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９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'３９表'!$A$1:$U$78</definedName>
    <definedName name="_xlnm.Print_Titles" localSheetId="0">'３９表'!$1:$4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<sst xmlns="http://schemas.openxmlformats.org/spreadsheetml/2006/main" count="186" uniqueCount="77">
  <si>
    <t>総数</t>
  </si>
  <si>
    <t>水戸保健所</t>
  </si>
  <si>
    <t>日立保健所</t>
  </si>
  <si>
    <t>日立市</t>
  </si>
  <si>
    <t>-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</si>
  <si>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</si>
  <si>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</si>
  <si>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</si>
  <si>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</si>
  <si>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</si>
  <si>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</si>
  <si>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</si>
  <si>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</si>
  <si>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</si>
  <si>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</si>
  <si>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</si>
  <si>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</si>
  <si>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</si>
  <si>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</si>
  <si>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</si>
  <si>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</si>
  <si>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</si>
  <si>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</si>
  <si>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</si>
  <si>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</si>
  <si>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</si>
  <si>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</si>
  <si>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</si>
  <si>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第３９表 基本健康診査及びがん検診対象者数・受診者数・受診率（市町村別）</t>
  </si>
  <si>
    <t>対象者数</t>
  </si>
  <si>
    <t>受診率</t>
  </si>
  <si>
    <t>基本健康審査</t>
  </si>
  <si>
    <t>胃がん</t>
  </si>
  <si>
    <t>肺がん</t>
  </si>
  <si>
    <t>大腸がん</t>
  </si>
  <si>
    <t>子宮がん</t>
  </si>
  <si>
    <t>乳がん</t>
  </si>
  <si>
    <t>子宮がん  （頚部）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</si>
  <si>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</si>
  <si>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</si>
  <si>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</si>
  <si>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</si>
  <si>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</si>
  <si>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</si>
  <si>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</si>
  <si>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</si>
  <si>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</si>
  <si>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</si>
  <si>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</si>
  <si>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</si>
  <si>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</si>
  <si>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</si>
  <si>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</si>
  <si>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</si>
  <si>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</si>
  <si>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</si>
  <si>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</si>
  <si>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</si>
  <si>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</si>
  <si>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</si>
  <si>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</si>
  <si>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</si>
  <si>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</si>
  <si>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</si>
  <si>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</si>
  <si>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</si>
  <si>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</si>
  <si>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行方市</t>
  </si>
  <si>
    <t>(注)</t>
  </si>
  <si>
    <t>1：健康診査の受診者数は，「健康診査」，「訪問健康診査」，「介護家族訪問健康診査」の受診者数の合計である。</t>
  </si>
  <si>
    <t>2：肺がん検診の受診者数は，胸部エックス線検査の受診者数である。</t>
  </si>
  <si>
    <t>3：受診率は計数不明を除く。</t>
  </si>
  <si>
    <t>平成20年度</t>
  </si>
  <si>
    <t>１５（４）</t>
  </si>
  <si>
    <t xml:space="preserve">受診者数              </t>
  </si>
  <si>
    <t>乳がん（視触診方式及びマンモグラフィ）</t>
  </si>
  <si>
    <t>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</si>
</sst>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6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1" fontId="7" fillId="0" borderId="16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92" fontId="9" fillId="0" borderId="0" xfId="0" applyNumberFormat="1" applyFont="1" applyBorder="1" applyAlignment="1">
      <alignment horizontal="right"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17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7" fillId="0" borderId="18" xfId="0" applyNumberFormat="1" applyFont="1" applyFill="1" applyBorder="1" applyAlignment="1" applyProtection="1">
      <alignment horizontal="left" vertical="center"/>
      <protection/>
    </xf>
    <xf numFmtId="177" fontId="7" fillId="0" borderId="18" xfId="0" applyNumberFormat="1" applyFont="1" applyFill="1" applyBorder="1" applyAlignment="1" applyProtection="1">
      <alignment horizontal="distributed" vertical="center"/>
      <protection/>
    </xf>
    <xf numFmtId="0" fontId="7" fillId="0" borderId="18" xfId="0" applyFont="1" applyBorder="1" applyAlignment="1">
      <alignment/>
    </xf>
    <xf numFmtId="41" fontId="9" fillId="0" borderId="0" xfId="0" applyNumberFormat="1" applyFont="1" applyBorder="1" applyAlignment="1">
      <alignment horizontal="right" shrinkToFit="1"/>
    </xf>
    <xf numFmtId="177" fontId="9" fillId="0" borderId="19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86" fontId="9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7" fontId="9" fillId="0" borderId="16" xfId="0" applyNumberFormat="1" applyFont="1" applyBorder="1" applyAlignment="1">
      <alignment shrinkToFit="1"/>
    </xf>
    <xf numFmtId="177" fontId="9" fillId="0" borderId="0" xfId="0" applyNumberFormat="1" applyFont="1" applyBorder="1" applyAlignment="1">
      <alignment shrinkToFit="1"/>
    </xf>
    <xf numFmtId="192" fontId="9" fillId="0" borderId="0" xfId="0" applyNumberFormat="1" applyFont="1" applyBorder="1" applyAlignment="1">
      <alignment shrinkToFit="1"/>
    </xf>
    <xf numFmtId="177" fontId="9" fillId="0" borderId="0" xfId="0" applyNumberFormat="1" applyFont="1" applyAlignment="1">
      <alignment shrinkToFit="1"/>
    </xf>
    <xf numFmtId="41" fontId="9" fillId="0" borderId="0" xfId="0" applyNumberFormat="1" applyFont="1" applyAlignment="1">
      <alignment horizontal="right" shrinkToFit="1"/>
    </xf>
    <xf numFmtId="192" fontId="9" fillId="0" borderId="0" xfId="0" applyNumberFormat="1" applyFont="1" applyAlignment="1">
      <alignment shrinkToFit="1"/>
    </xf>
    <xf numFmtId="192" fontId="9" fillId="0" borderId="0" xfId="0" applyNumberFormat="1" applyFont="1" applyBorder="1" applyAlignment="1">
      <alignment horizontal="right" shrinkToFit="1"/>
    </xf>
    <xf numFmtId="0" fontId="6" fillId="0" borderId="13" xfId="0" applyFont="1" applyBorder="1" applyAlignment="1">
      <alignment horizontal="center" vertical="center" wrapText="1"/>
    </xf>
    <xf numFmtId="192" fontId="9" fillId="0" borderId="0" xfId="0" applyNumberFormat="1" applyFont="1" applyAlignment="1">
      <alignment horizontal="right" shrinkToFit="1"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view="pageBreakPreview" zoomScale="50" zoomScaleNormal="50" zoomScaleSheetLayoutView="50" zoomScalePageLayoutView="0" workbookViewId="0" topLeftCell="A1">
      <selection activeCell="B2" sqref="B2"/>
    </sheetView>
  </sheetViews>
  <sheetFormatPr defaultColWidth="12" defaultRowHeight="18"/>
  <cols>
    <col min="1" max="1" width="4.83203125" style="2" customWidth="1"/>
    <col min="2" max="2" width="17.41015625" style="2" customWidth="1"/>
    <col min="3" max="3" width="4.83203125" style="2" customWidth="1"/>
    <col min="4" max="14" width="11.66015625" style="2" customWidth="1"/>
    <col min="15" max="15" width="13.91015625" style="2" customWidth="1"/>
    <col min="16" max="21" width="11.66015625" style="2" customWidth="1"/>
    <col min="22" max="16384" width="12" style="2" customWidth="1"/>
  </cols>
  <sheetData>
    <row r="1" spans="2:21" s="1" customFormat="1" ht="28.5">
      <c r="B1" s="1" t="s">
        <v>28</v>
      </c>
      <c r="U1" s="32" t="s">
        <v>72</v>
      </c>
    </row>
    <row r="2" spans="4:21" ht="24" customHeight="1" thickBot="1">
      <c r="D2" s="3"/>
      <c r="U2" s="33" t="s">
        <v>73</v>
      </c>
    </row>
    <row r="3" spans="4:21" s="4" customFormat="1" ht="66" customHeight="1" thickTop="1">
      <c r="D3" s="48" t="s">
        <v>29</v>
      </c>
      <c r="E3" s="45"/>
      <c r="F3" s="45"/>
      <c r="G3" s="46"/>
      <c r="H3" s="46"/>
      <c r="I3" s="46"/>
      <c r="J3" s="49" t="s">
        <v>74</v>
      </c>
      <c r="K3" s="45"/>
      <c r="L3" s="45"/>
      <c r="M3" s="46"/>
      <c r="N3" s="46"/>
      <c r="O3" s="47"/>
      <c r="P3" s="45" t="s">
        <v>30</v>
      </c>
      <c r="Q3" s="45"/>
      <c r="R3" s="45"/>
      <c r="S3" s="46"/>
      <c r="T3" s="46"/>
      <c r="U3" s="47"/>
    </row>
    <row r="4" spans="4:21" s="5" customFormat="1" ht="72" customHeight="1" thickBot="1">
      <c r="D4" s="6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8" t="s">
        <v>36</v>
      </c>
      <c r="J4" s="9" t="s">
        <v>31</v>
      </c>
      <c r="K4" s="7" t="s">
        <v>32</v>
      </c>
      <c r="L4" s="7" t="s">
        <v>33</v>
      </c>
      <c r="M4" s="7" t="s">
        <v>34</v>
      </c>
      <c r="N4" s="9" t="s">
        <v>37</v>
      </c>
      <c r="O4" s="41" t="s">
        <v>75</v>
      </c>
      <c r="P4" s="10" t="s">
        <v>31</v>
      </c>
      <c r="Q4" s="7" t="s">
        <v>32</v>
      </c>
      <c r="R4" s="7" t="s">
        <v>33</v>
      </c>
      <c r="S4" s="7" t="s">
        <v>34</v>
      </c>
      <c r="T4" s="7" t="s">
        <v>35</v>
      </c>
      <c r="U4" s="7" t="s">
        <v>36</v>
      </c>
    </row>
    <row r="5" spans="4:17" s="11" customFormat="1" ht="22.5" customHeight="1" thickTop="1">
      <c r="D5" s="12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1" s="11" customFormat="1" ht="22.5" customHeight="1">
      <c r="A6" s="43" t="s">
        <v>0</v>
      </c>
      <c r="B6" s="43"/>
      <c r="C6" s="15"/>
      <c r="D6" s="34">
        <v>17973</v>
      </c>
      <c r="E6" s="35">
        <v>1030988</v>
      </c>
      <c r="F6" s="35">
        <v>1054000</v>
      </c>
      <c r="G6" s="35">
        <v>1057289</v>
      </c>
      <c r="H6" s="35">
        <v>836420</v>
      </c>
      <c r="I6" s="35">
        <v>596581</v>
      </c>
      <c r="J6" s="35">
        <v>1304</v>
      </c>
      <c r="K6" s="35">
        <v>97336</v>
      </c>
      <c r="L6" s="35">
        <v>236025</v>
      </c>
      <c r="M6" s="35">
        <v>133917</v>
      </c>
      <c r="N6" s="35">
        <v>79099</v>
      </c>
      <c r="O6" s="27">
        <v>9842</v>
      </c>
      <c r="P6" s="36">
        <v>7.3</v>
      </c>
      <c r="Q6" s="36">
        <v>9.4</v>
      </c>
      <c r="R6" s="36">
        <v>22.4</v>
      </c>
      <c r="S6" s="36">
        <v>12.7</v>
      </c>
      <c r="T6" s="36">
        <v>13.7</v>
      </c>
      <c r="U6" s="36">
        <v>5.1</v>
      </c>
    </row>
    <row r="7" spans="1:21" s="11" customFormat="1" ht="22.5" customHeight="1">
      <c r="A7" s="15"/>
      <c r="B7" s="15"/>
      <c r="C7" s="15"/>
      <c r="D7" s="34"/>
      <c r="E7" s="35"/>
      <c r="F7" s="35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</row>
    <row r="8" spans="1:21" s="11" customFormat="1" ht="22.5" customHeight="1">
      <c r="A8" s="43" t="s">
        <v>1</v>
      </c>
      <c r="B8" s="43"/>
      <c r="C8" s="15"/>
      <c r="D8" s="34">
        <f>SUM(D9:D14)</f>
        <v>3205</v>
      </c>
      <c r="E8" s="35">
        <f aca="true" t="shared" si="0" ref="E8:O8">SUM(E9:E14)</f>
        <v>145217</v>
      </c>
      <c r="F8" s="35">
        <f t="shared" si="0"/>
        <v>140217</v>
      </c>
      <c r="G8" s="35">
        <f t="shared" si="0"/>
        <v>145217</v>
      </c>
      <c r="H8" s="35">
        <f t="shared" si="0"/>
        <v>127881</v>
      </c>
      <c r="I8" s="35">
        <f t="shared" si="0"/>
        <v>95297</v>
      </c>
      <c r="J8" s="35">
        <f t="shared" si="0"/>
        <v>166</v>
      </c>
      <c r="K8" s="35">
        <f t="shared" si="0"/>
        <v>12527</v>
      </c>
      <c r="L8" s="35">
        <f t="shared" si="0"/>
        <v>40380</v>
      </c>
      <c r="M8" s="35">
        <f t="shared" si="0"/>
        <v>21259</v>
      </c>
      <c r="N8" s="35">
        <f t="shared" si="0"/>
        <v>9186</v>
      </c>
      <c r="O8" s="27">
        <f t="shared" si="0"/>
        <v>2168</v>
      </c>
      <c r="P8" s="40" t="s">
        <v>76</v>
      </c>
      <c r="Q8" s="40" t="s">
        <v>76</v>
      </c>
      <c r="R8" s="40" t="s">
        <v>76</v>
      </c>
      <c r="S8" s="40" t="s">
        <v>76</v>
      </c>
      <c r="T8" s="40" t="s">
        <v>76</v>
      </c>
      <c r="U8" s="40" t="s">
        <v>76</v>
      </c>
    </row>
    <row r="9" spans="1:21" s="11" customFormat="1" ht="22.5" customHeight="1">
      <c r="A9" s="17"/>
      <c r="B9" s="18" t="s">
        <v>38</v>
      </c>
      <c r="C9" s="18"/>
      <c r="D9" s="34">
        <v>2247</v>
      </c>
      <c r="E9" s="35">
        <v>52000</v>
      </c>
      <c r="F9" s="35">
        <v>47000</v>
      </c>
      <c r="G9" s="37">
        <v>52000</v>
      </c>
      <c r="H9" s="37">
        <v>59000</v>
      </c>
      <c r="I9" s="37">
        <v>44000</v>
      </c>
      <c r="J9" s="37">
        <v>75</v>
      </c>
      <c r="K9" s="37">
        <v>5799</v>
      </c>
      <c r="L9" s="37">
        <v>16810</v>
      </c>
      <c r="M9" s="37">
        <v>11180</v>
      </c>
      <c r="N9" s="37">
        <v>3744</v>
      </c>
      <c r="O9" s="38">
        <v>1146</v>
      </c>
      <c r="P9" s="39">
        <v>3.3</v>
      </c>
      <c r="Q9" s="39">
        <v>11.2</v>
      </c>
      <c r="R9" s="39">
        <v>35.8</v>
      </c>
      <c r="S9" s="39">
        <v>21.5</v>
      </c>
      <c r="T9" s="39">
        <v>10.5</v>
      </c>
      <c r="U9" s="39">
        <v>4.7</v>
      </c>
    </row>
    <row r="10" spans="1:21" s="11" customFormat="1" ht="22.5" customHeight="1">
      <c r="A10" s="17"/>
      <c r="B10" s="18" t="s">
        <v>39</v>
      </c>
      <c r="C10" s="18"/>
      <c r="D10" s="34">
        <v>378</v>
      </c>
      <c r="E10" s="35">
        <v>23466</v>
      </c>
      <c r="F10" s="35">
        <v>23466</v>
      </c>
      <c r="G10" s="37">
        <v>23466</v>
      </c>
      <c r="H10" s="37">
        <v>18603</v>
      </c>
      <c r="I10" s="37">
        <v>14967</v>
      </c>
      <c r="J10" s="37">
        <v>18</v>
      </c>
      <c r="K10" s="37">
        <v>2103</v>
      </c>
      <c r="L10" s="37">
        <v>9493</v>
      </c>
      <c r="M10" s="37">
        <v>2966</v>
      </c>
      <c r="N10" s="37">
        <v>1795</v>
      </c>
      <c r="O10" s="38" t="s">
        <v>4</v>
      </c>
      <c r="P10" s="39">
        <v>4.8</v>
      </c>
      <c r="Q10" s="39">
        <v>9</v>
      </c>
      <c r="R10" s="39">
        <v>40.5</v>
      </c>
      <c r="S10" s="39">
        <v>12.6</v>
      </c>
      <c r="T10" s="39">
        <v>13.8</v>
      </c>
      <c r="U10" s="39">
        <v>7.3</v>
      </c>
    </row>
    <row r="11" spans="1:21" s="11" customFormat="1" ht="22.5" customHeight="1">
      <c r="A11" s="17"/>
      <c r="B11" s="18" t="s">
        <v>40</v>
      </c>
      <c r="C11" s="18"/>
      <c r="D11" s="34">
        <v>279</v>
      </c>
      <c r="E11" s="35">
        <v>29454</v>
      </c>
      <c r="F11" s="35">
        <v>29454</v>
      </c>
      <c r="G11" s="37">
        <v>29454</v>
      </c>
      <c r="H11" s="37">
        <v>21683</v>
      </c>
      <c r="I11" s="37">
        <v>15114</v>
      </c>
      <c r="J11" s="37">
        <v>62</v>
      </c>
      <c r="K11" s="37">
        <v>2725</v>
      </c>
      <c r="L11" s="37">
        <v>4972</v>
      </c>
      <c r="M11" s="37">
        <v>3408</v>
      </c>
      <c r="N11" s="37">
        <v>1813</v>
      </c>
      <c r="O11" s="38">
        <v>531</v>
      </c>
      <c r="P11" s="39">
        <v>22.2</v>
      </c>
      <c r="Q11" s="39">
        <v>9.3</v>
      </c>
      <c r="R11" s="39">
        <v>16.9</v>
      </c>
      <c r="S11" s="39">
        <v>11.6</v>
      </c>
      <c r="T11" s="39">
        <v>9.1</v>
      </c>
      <c r="U11" s="39">
        <v>12.1</v>
      </c>
    </row>
    <row r="12" spans="1:21" s="11" customFormat="1" ht="22.5" customHeight="1">
      <c r="A12" s="17"/>
      <c r="B12" s="18" t="s">
        <v>41</v>
      </c>
      <c r="C12" s="18"/>
      <c r="D12" s="34">
        <v>119</v>
      </c>
      <c r="E12" s="35">
        <v>20718</v>
      </c>
      <c r="F12" s="35">
        <v>20718</v>
      </c>
      <c r="G12" s="37">
        <v>20718</v>
      </c>
      <c r="H12" s="37">
        <v>14742</v>
      </c>
      <c r="I12" s="37">
        <v>10950</v>
      </c>
      <c r="J12" s="37">
        <v>4</v>
      </c>
      <c r="K12" s="37">
        <v>372</v>
      </c>
      <c r="L12" s="37">
        <v>3577</v>
      </c>
      <c r="M12" s="37">
        <v>1250</v>
      </c>
      <c r="N12" s="37">
        <v>607</v>
      </c>
      <c r="O12" s="38">
        <v>180</v>
      </c>
      <c r="P12" s="39">
        <v>3.4</v>
      </c>
      <c r="Q12" s="39">
        <v>1.8</v>
      </c>
      <c r="R12" s="39">
        <v>17.3</v>
      </c>
      <c r="S12" s="39">
        <v>6</v>
      </c>
      <c r="T12" s="39">
        <v>5.7</v>
      </c>
      <c r="U12" s="39">
        <v>4.1</v>
      </c>
    </row>
    <row r="13" spans="1:21" s="11" customFormat="1" ht="22.5" customHeight="1">
      <c r="A13" s="17"/>
      <c r="B13" s="18" t="s">
        <v>42</v>
      </c>
      <c r="C13" s="18"/>
      <c r="D13" s="34">
        <v>119</v>
      </c>
      <c r="E13" s="35">
        <v>5727</v>
      </c>
      <c r="F13" s="35">
        <v>5727</v>
      </c>
      <c r="G13" s="37">
        <v>5727</v>
      </c>
      <c r="H13" s="37">
        <v>4268</v>
      </c>
      <c r="I13" s="37">
        <v>2995</v>
      </c>
      <c r="J13" s="37">
        <v>5</v>
      </c>
      <c r="K13" s="37">
        <v>468</v>
      </c>
      <c r="L13" s="37">
        <v>1957</v>
      </c>
      <c r="M13" s="37">
        <v>828</v>
      </c>
      <c r="N13" s="37">
        <v>420</v>
      </c>
      <c r="O13" s="38">
        <v>101</v>
      </c>
      <c r="P13" s="39">
        <v>4.2</v>
      </c>
      <c r="Q13" s="39">
        <v>8.2</v>
      </c>
      <c r="R13" s="39">
        <v>34.2</v>
      </c>
      <c r="S13" s="39">
        <v>14.5</v>
      </c>
      <c r="T13" s="39">
        <v>15</v>
      </c>
      <c r="U13" s="39">
        <v>11.6</v>
      </c>
    </row>
    <row r="14" spans="1:21" s="11" customFormat="1" ht="22.5" customHeight="1">
      <c r="A14" s="17"/>
      <c r="B14" s="18" t="s">
        <v>43</v>
      </c>
      <c r="C14" s="18"/>
      <c r="D14" s="34">
        <v>63</v>
      </c>
      <c r="E14" s="35">
        <v>13852</v>
      </c>
      <c r="F14" s="35">
        <v>13852</v>
      </c>
      <c r="G14" s="37">
        <v>13852</v>
      </c>
      <c r="H14" s="37">
        <v>9585</v>
      </c>
      <c r="I14" s="37">
        <v>7271</v>
      </c>
      <c r="J14" s="37">
        <v>2</v>
      </c>
      <c r="K14" s="37">
        <v>1060</v>
      </c>
      <c r="L14" s="37">
        <v>3571</v>
      </c>
      <c r="M14" s="37">
        <v>1627</v>
      </c>
      <c r="N14" s="37">
        <v>807</v>
      </c>
      <c r="O14" s="38">
        <v>210</v>
      </c>
      <c r="P14" s="39">
        <v>3.2</v>
      </c>
      <c r="Q14" s="39">
        <v>7.7</v>
      </c>
      <c r="R14" s="39">
        <v>25.8</v>
      </c>
      <c r="S14" s="39">
        <v>11.7</v>
      </c>
      <c r="T14" s="39">
        <v>10.8</v>
      </c>
      <c r="U14" s="39">
        <v>7.6</v>
      </c>
    </row>
    <row r="15" spans="1:21" s="11" customFormat="1" ht="22.5" customHeight="1">
      <c r="A15" s="17"/>
      <c r="B15" s="18"/>
      <c r="C15" s="18"/>
      <c r="D15" s="34"/>
      <c r="E15" s="35"/>
      <c r="F15" s="35"/>
      <c r="G15" s="37"/>
      <c r="H15" s="37"/>
      <c r="I15" s="37"/>
      <c r="J15" s="37"/>
      <c r="K15" s="37"/>
      <c r="L15" s="37"/>
      <c r="M15" s="37"/>
      <c r="N15" s="37"/>
      <c r="O15" s="38"/>
      <c r="P15" s="39"/>
      <c r="Q15" s="39"/>
      <c r="R15" s="39"/>
      <c r="S15" s="39"/>
      <c r="T15" s="39"/>
      <c r="U15" s="39"/>
    </row>
    <row r="16" spans="1:22" s="11" customFormat="1" ht="22.5" customHeight="1">
      <c r="A16" s="43" t="s">
        <v>44</v>
      </c>
      <c r="B16" s="43"/>
      <c r="C16" s="18"/>
      <c r="D16" s="34">
        <f>SUM(D17:D20)</f>
        <v>564</v>
      </c>
      <c r="E16" s="35">
        <f aca="true" t="shared" si="1" ref="E16:O16">SUM(E17:E20)</f>
        <v>82389</v>
      </c>
      <c r="F16" s="35">
        <f t="shared" si="1"/>
        <v>89111</v>
      </c>
      <c r="G16" s="37">
        <f t="shared" si="1"/>
        <v>82389</v>
      </c>
      <c r="H16" s="37">
        <f t="shared" si="1"/>
        <v>57620</v>
      </c>
      <c r="I16" s="37">
        <f t="shared" si="1"/>
        <v>44833</v>
      </c>
      <c r="J16" s="37">
        <f t="shared" si="1"/>
        <v>19</v>
      </c>
      <c r="K16" s="37">
        <f t="shared" si="1"/>
        <v>8704</v>
      </c>
      <c r="L16" s="37">
        <f t="shared" si="1"/>
        <v>22771</v>
      </c>
      <c r="M16" s="37">
        <f t="shared" si="1"/>
        <v>12574</v>
      </c>
      <c r="N16" s="37">
        <f t="shared" si="1"/>
        <v>6445</v>
      </c>
      <c r="O16" s="38">
        <f t="shared" si="1"/>
        <v>522</v>
      </c>
      <c r="P16" s="40" t="s">
        <v>76</v>
      </c>
      <c r="Q16" s="40" t="s">
        <v>76</v>
      </c>
      <c r="R16" s="40" t="s">
        <v>76</v>
      </c>
      <c r="S16" s="40" t="s">
        <v>76</v>
      </c>
      <c r="T16" s="40" t="s">
        <v>76</v>
      </c>
      <c r="U16" s="40" t="s">
        <v>76</v>
      </c>
      <c r="V16" s="16"/>
    </row>
    <row r="17" spans="1:21" s="11" customFormat="1" ht="22.5" customHeight="1">
      <c r="A17" s="17"/>
      <c r="B17" s="18" t="s">
        <v>45</v>
      </c>
      <c r="C17" s="18"/>
      <c r="D17" s="34">
        <v>190</v>
      </c>
      <c r="E17" s="35">
        <v>20761</v>
      </c>
      <c r="F17" s="35">
        <v>20761</v>
      </c>
      <c r="G17" s="37">
        <v>20761</v>
      </c>
      <c r="H17" s="37">
        <v>15301</v>
      </c>
      <c r="I17" s="37">
        <v>13239</v>
      </c>
      <c r="J17" s="37">
        <v>3</v>
      </c>
      <c r="K17" s="37">
        <v>2133</v>
      </c>
      <c r="L17" s="37">
        <v>6466</v>
      </c>
      <c r="M17" s="37">
        <v>2831</v>
      </c>
      <c r="N17" s="37">
        <v>1448</v>
      </c>
      <c r="O17" s="38" t="s">
        <v>4</v>
      </c>
      <c r="P17" s="39">
        <v>1.6</v>
      </c>
      <c r="Q17" s="39">
        <v>10.3</v>
      </c>
      <c r="R17" s="39">
        <v>31.1</v>
      </c>
      <c r="S17" s="39">
        <v>13.6</v>
      </c>
      <c r="T17" s="39">
        <v>11.4</v>
      </c>
      <c r="U17" s="38">
        <v>4.3</v>
      </c>
    </row>
    <row r="18" spans="1:21" s="11" customFormat="1" ht="22.5" customHeight="1">
      <c r="A18" s="17"/>
      <c r="B18" s="18" t="s">
        <v>46</v>
      </c>
      <c r="C18" s="18"/>
      <c r="D18" s="34">
        <v>211</v>
      </c>
      <c r="E18" s="35">
        <v>21157</v>
      </c>
      <c r="F18" s="35">
        <v>21157</v>
      </c>
      <c r="G18" s="37">
        <v>21157</v>
      </c>
      <c r="H18" s="37">
        <v>14575</v>
      </c>
      <c r="I18" s="37">
        <v>11007</v>
      </c>
      <c r="J18" s="37">
        <v>4</v>
      </c>
      <c r="K18" s="37">
        <v>3350</v>
      </c>
      <c r="L18" s="37">
        <v>7061</v>
      </c>
      <c r="M18" s="37">
        <v>4697</v>
      </c>
      <c r="N18" s="37">
        <v>2238</v>
      </c>
      <c r="O18" s="38" t="s">
        <v>4</v>
      </c>
      <c r="P18" s="39">
        <v>1.9</v>
      </c>
      <c r="Q18" s="39">
        <v>15.8</v>
      </c>
      <c r="R18" s="39">
        <v>33.4</v>
      </c>
      <c r="S18" s="39">
        <v>22.2</v>
      </c>
      <c r="T18" s="39">
        <v>20.5</v>
      </c>
      <c r="U18" s="39">
        <v>10</v>
      </c>
    </row>
    <row r="19" spans="1:21" s="11" customFormat="1" ht="22.5" customHeight="1">
      <c r="A19" s="17"/>
      <c r="B19" s="18" t="s">
        <v>47</v>
      </c>
      <c r="C19" s="18"/>
      <c r="D19" s="34">
        <v>15</v>
      </c>
      <c r="E19" s="35">
        <v>32273</v>
      </c>
      <c r="F19" s="35">
        <v>32273</v>
      </c>
      <c r="G19" s="37">
        <v>32273</v>
      </c>
      <c r="H19" s="37">
        <v>23568</v>
      </c>
      <c r="I19" s="37">
        <v>16819</v>
      </c>
      <c r="J19" s="37">
        <v>7</v>
      </c>
      <c r="K19" s="37">
        <v>2794</v>
      </c>
      <c r="L19" s="37">
        <v>5958</v>
      </c>
      <c r="M19" s="37">
        <v>4343</v>
      </c>
      <c r="N19" s="37">
        <v>2390</v>
      </c>
      <c r="O19" s="38">
        <v>439</v>
      </c>
      <c r="P19" s="39">
        <v>46.7</v>
      </c>
      <c r="Q19" s="39">
        <v>8.7</v>
      </c>
      <c r="R19" s="39">
        <v>18.5</v>
      </c>
      <c r="S19" s="39">
        <v>13.5</v>
      </c>
      <c r="T19" s="39">
        <v>13.3</v>
      </c>
      <c r="U19" s="39">
        <v>4.5</v>
      </c>
    </row>
    <row r="20" spans="1:21" s="11" customFormat="1" ht="22.5" customHeight="1">
      <c r="A20" s="17"/>
      <c r="B20" s="18" t="s">
        <v>48</v>
      </c>
      <c r="C20" s="18"/>
      <c r="D20" s="34">
        <v>148</v>
      </c>
      <c r="E20" s="35">
        <v>8198</v>
      </c>
      <c r="F20" s="35">
        <v>14920</v>
      </c>
      <c r="G20" s="37">
        <v>8198</v>
      </c>
      <c r="H20" s="37">
        <v>4176</v>
      </c>
      <c r="I20" s="37">
        <v>3768</v>
      </c>
      <c r="J20" s="37">
        <v>5</v>
      </c>
      <c r="K20" s="37">
        <v>427</v>
      </c>
      <c r="L20" s="37">
        <v>3286</v>
      </c>
      <c r="M20" s="37">
        <v>703</v>
      </c>
      <c r="N20" s="37">
        <v>369</v>
      </c>
      <c r="O20" s="38">
        <v>83</v>
      </c>
      <c r="P20" s="39">
        <v>3.4</v>
      </c>
      <c r="Q20" s="39">
        <v>5.2</v>
      </c>
      <c r="R20" s="39">
        <v>22</v>
      </c>
      <c r="S20" s="39">
        <v>8.6</v>
      </c>
      <c r="T20" s="39">
        <v>12.5</v>
      </c>
      <c r="U20" s="39">
        <v>7.2</v>
      </c>
    </row>
    <row r="21" spans="1:21" s="11" customFormat="1" ht="22.5" customHeight="1">
      <c r="A21" s="19"/>
      <c r="B21" s="19"/>
      <c r="C21" s="18"/>
      <c r="D21" s="34"/>
      <c r="E21" s="35"/>
      <c r="F21" s="35"/>
      <c r="G21" s="37"/>
      <c r="H21" s="37"/>
      <c r="I21" s="37"/>
      <c r="J21" s="37"/>
      <c r="K21" s="37"/>
      <c r="L21" s="37"/>
      <c r="M21" s="37"/>
      <c r="N21" s="37"/>
      <c r="O21" s="38"/>
      <c r="P21" s="39"/>
      <c r="Q21" s="39"/>
      <c r="R21" s="39"/>
      <c r="S21" s="39"/>
      <c r="T21" s="39"/>
      <c r="U21" s="39"/>
    </row>
    <row r="22" spans="1:22" s="11" customFormat="1" ht="22.5" customHeight="1">
      <c r="A22" s="44" t="s">
        <v>2</v>
      </c>
      <c r="B22" s="44"/>
      <c r="C22" s="18"/>
      <c r="D22" s="34">
        <f>SUM(D23:D25)</f>
        <v>1596</v>
      </c>
      <c r="E22" s="35">
        <f aca="true" t="shared" si="2" ref="E22:O22">SUM(E23:E25)</f>
        <v>109647</v>
      </c>
      <c r="F22" s="35">
        <f t="shared" si="2"/>
        <v>100629</v>
      </c>
      <c r="G22" s="37">
        <f t="shared" si="2"/>
        <v>109647</v>
      </c>
      <c r="H22" s="37">
        <f t="shared" si="2"/>
        <v>84321</v>
      </c>
      <c r="I22" s="37">
        <f t="shared" si="2"/>
        <v>61961</v>
      </c>
      <c r="J22" s="37">
        <f t="shared" si="2"/>
        <v>49</v>
      </c>
      <c r="K22" s="37">
        <f t="shared" si="2"/>
        <v>7216</v>
      </c>
      <c r="L22" s="37">
        <f t="shared" si="2"/>
        <v>13922</v>
      </c>
      <c r="M22" s="37">
        <f t="shared" si="2"/>
        <v>7890</v>
      </c>
      <c r="N22" s="37">
        <f t="shared" si="2"/>
        <v>6103</v>
      </c>
      <c r="O22" s="38">
        <f t="shared" si="2"/>
        <v>268</v>
      </c>
      <c r="P22" s="40" t="s">
        <v>76</v>
      </c>
      <c r="Q22" s="40" t="s">
        <v>76</v>
      </c>
      <c r="R22" s="40" t="s">
        <v>76</v>
      </c>
      <c r="S22" s="40" t="s">
        <v>76</v>
      </c>
      <c r="T22" s="40" t="s">
        <v>76</v>
      </c>
      <c r="U22" s="40" t="s">
        <v>76</v>
      </c>
      <c r="V22" s="16"/>
    </row>
    <row r="23" spans="1:21" s="11" customFormat="1" ht="22.5" customHeight="1">
      <c r="A23" s="17"/>
      <c r="B23" s="18" t="s">
        <v>3</v>
      </c>
      <c r="C23" s="18"/>
      <c r="D23" s="34">
        <v>1237</v>
      </c>
      <c r="E23" s="35">
        <v>59905</v>
      </c>
      <c r="F23" s="35">
        <v>59905</v>
      </c>
      <c r="G23" s="37">
        <v>59905</v>
      </c>
      <c r="H23" s="37">
        <v>49675</v>
      </c>
      <c r="I23" s="37">
        <v>38843</v>
      </c>
      <c r="J23" s="37">
        <v>37</v>
      </c>
      <c r="K23" s="37">
        <v>5548</v>
      </c>
      <c r="L23" s="37">
        <v>6498</v>
      </c>
      <c r="M23" s="37">
        <v>5766</v>
      </c>
      <c r="N23" s="37">
        <v>4290</v>
      </c>
      <c r="O23" s="38" t="s">
        <v>4</v>
      </c>
      <c r="P23" s="39">
        <v>3</v>
      </c>
      <c r="Q23" s="39">
        <v>9.3</v>
      </c>
      <c r="R23" s="39">
        <v>10.8</v>
      </c>
      <c r="S23" s="39">
        <v>9.6</v>
      </c>
      <c r="T23" s="39">
        <v>11.3</v>
      </c>
      <c r="U23" s="38" t="s">
        <v>4</v>
      </c>
    </row>
    <row r="24" spans="1:21" s="11" customFormat="1" ht="22.5" customHeight="1">
      <c r="A24" s="17"/>
      <c r="B24" s="18" t="s">
        <v>5</v>
      </c>
      <c r="C24" s="18"/>
      <c r="D24" s="34">
        <v>237</v>
      </c>
      <c r="E24" s="35">
        <v>19309</v>
      </c>
      <c r="F24" s="35">
        <v>10291</v>
      </c>
      <c r="G24" s="35">
        <v>19309</v>
      </c>
      <c r="H24" s="35">
        <v>13645</v>
      </c>
      <c r="I24" s="35">
        <v>7355</v>
      </c>
      <c r="J24" s="35">
        <v>2</v>
      </c>
      <c r="K24" s="35">
        <v>956</v>
      </c>
      <c r="L24" s="35">
        <v>1933</v>
      </c>
      <c r="M24" s="35">
        <v>1401</v>
      </c>
      <c r="N24" s="35">
        <v>851</v>
      </c>
      <c r="O24" s="27">
        <v>268</v>
      </c>
      <c r="P24" s="36">
        <v>0.8</v>
      </c>
      <c r="Q24" s="36">
        <v>5</v>
      </c>
      <c r="R24" s="36">
        <v>18.8</v>
      </c>
      <c r="S24" s="36">
        <v>7.3</v>
      </c>
      <c r="T24" s="36">
        <v>8.3</v>
      </c>
      <c r="U24" s="36">
        <v>8.1</v>
      </c>
    </row>
    <row r="25" spans="1:21" s="11" customFormat="1" ht="22.5" customHeight="1">
      <c r="A25" s="17"/>
      <c r="B25" s="18" t="s">
        <v>6</v>
      </c>
      <c r="C25" s="18"/>
      <c r="D25" s="34">
        <v>122</v>
      </c>
      <c r="E25" s="35">
        <v>30433</v>
      </c>
      <c r="F25" s="35">
        <v>30433</v>
      </c>
      <c r="G25" s="37">
        <v>30433</v>
      </c>
      <c r="H25" s="37">
        <v>21001</v>
      </c>
      <c r="I25" s="37">
        <v>15763</v>
      </c>
      <c r="J25" s="37">
        <v>10</v>
      </c>
      <c r="K25" s="37">
        <v>712</v>
      </c>
      <c r="L25" s="37">
        <v>5491</v>
      </c>
      <c r="M25" s="37">
        <v>723</v>
      </c>
      <c r="N25" s="37">
        <v>962</v>
      </c>
      <c r="O25" s="38" t="s">
        <v>4</v>
      </c>
      <c r="P25" s="39">
        <v>8.2</v>
      </c>
      <c r="Q25" s="39">
        <v>2.3</v>
      </c>
      <c r="R25" s="39">
        <v>18</v>
      </c>
      <c r="S25" s="39">
        <v>2.4</v>
      </c>
      <c r="T25" s="39">
        <v>8.7</v>
      </c>
      <c r="U25" s="39">
        <v>2.4</v>
      </c>
    </row>
    <row r="26" spans="1:21" s="11" customFormat="1" ht="22.5" customHeight="1">
      <c r="A26" s="19"/>
      <c r="B26" s="19"/>
      <c r="C26" s="18"/>
      <c r="D26" s="34"/>
      <c r="E26" s="35"/>
      <c r="F26" s="35"/>
      <c r="G26" s="37"/>
      <c r="H26" s="37"/>
      <c r="I26" s="37"/>
      <c r="J26" s="37"/>
      <c r="K26" s="37"/>
      <c r="L26" s="37"/>
      <c r="M26" s="37"/>
      <c r="N26" s="37"/>
      <c r="O26" s="38"/>
      <c r="P26" s="39"/>
      <c r="Q26" s="39"/>
      <c r="R26" s="39"/>
      <c r="S26" s="39"/>
      <c r="T26" s="39"/>
      <c r="U26" s="39"/>
    </row>
    <row r="27" spans="1:22" s="11" customFormat="1" ht="22.5" customHeight="1">
      <c r="A27" s="44" t="s">
        <v>7</v>
      </c>
      <c r="B27" s="44"/>
      <c r="C27" s="18"/>
      <c r="D27" s="34">
        <f>SUM(D28:D29)</f>
        <v>370</v>
      </c>
      <c r="E27" s="35">
        <f aca="true" t="shared" si="3" ref="E27:O27">SUM(E28:E29)</f>
        <v>31237</v>
      </c>
      <c r="F27" s="35">
        <f t="shared" si="3"/>
        <v>31237</v>
      </c>
      <c r="G27" s="37">
        <f t="shared" si="3"/>
        <v>31237</v>
      </c>
      <c r="H27" s="37">
        <f t="shared" si="3"/>
        <v>20869</v>
      </c>
      <c r="I27" s="37">
        <f t="shared" si="3"/>
        <v>12049</v>
      </c>
      <c r="J27" s="37">
        <f t="shared" si="3"/>
        <v>84</v>
      </c>
      <c r="K27" s="37">
        <f t="shared" si="3"/>
        <v>7565</v>
      </c>
      <c r="L27" s="37">
        <f t="shared" si="3"/>
        <v>13533</v>
      </c>
      <c r="M27" s="37">
        <f t="shared" si="3"/>
        <v>10010</v>
      </c>
      <c r="N27" s="37">
        <f t="shared" si="3"/>
        <v>3723</v>
      </c>
      <c r="O27" s="38">
        <f t="shared" si="3"/>
        <v>0</v>
      </c>
      <c r="P27" s="40" t="s">
        <v>76</v>
      </c>
      <c r="Q27" s="40" t="s">
        <v>76</v>
      </c>
      <c r="R27" s="40" t="s">
        <v>76</v>
      </c>
      <c r="S27" s="40" t="s">
        <v>76</v>
      </c>
      <c r="T27" s="40" t="s">
        <v>76</v>
      </c>
      <c r="U27" s="40" t="s">
        <v>76</v>
      </c>
      <c r="V27" s="16"/>
    </row>
    <row r="28" spans="1:21" s="11" customFormat="1" ht="22.5" customHeight="1">
      <c r="A28" s="17"/>
      <c r="B28" s="18" t="s">
        <v>67</v>
      </c>
      <c r="C28" s="18"/>
      <c r="D28" s="34">
        <v>82</v>
      </c>
      <c r="E28" s="35">
        <v>14885</v>
      </c>
      <c r="F28" s="35">
        <v>14885</v>
      </c>
      <c r="G28" s="37">
        <v>14885</v>
      </c>
      <c r="H28" s="37">
        <v>9535</v>
      </c>
      <c r="I28" s="37">
        <v>7855</v>
      </c>
      <c r="J28" s="37">
        <v>43</v>
      </c>
      <c r="K28" s="37">
        <v>2727</v>
      </c>
      <c r="L28" s="37">
        <v>5739</v>
      </c>
      <c r="M28" s="37">
        <v>3563</v>
      </c>
      <c r="N28" s="37">
        <v>1961</v>
      </c>
      <c r="O28" s="38" t="s">
        <v>4</v>
      </c>
      <c r="P28" s="39">
        <v>52.4</v>
      </c>
      <c r="Q28" s="39">
        <v>18.3</v>
      </c>
      <c r="R28" s="39">
        <v>38.6</v>
      </c>
      <c r="S28" s="39">
        <v>23.9</v>
      </c>
      <c r="T28" s="39">
        <v>28.2</v>
      </c>
      <c r="U28" s="39">
        <v>12.4</v>
      </c>
    </row>
    <row r="29" spans="1:21" s="11" customFormat="1" ht="22.5" customHeight="1">
      <c r="A29" s="17"/>
      <c r="B29" s="18" t="s">
        <v>49</v>
      </c>
      <c r="C29" s="18"/>
      <c r="D29" s="34">
        <v>288</v>
      </c>
      <c r="E29" s="35">
        <v>16352</v>
      </c>
      <c r="F29" s="35">
        <v>16352</v>
      </c>
      <c r="G29" s="37">
        <v>16352</v>
      </c>
      <c r="H29" s="37">
        <v>11334</v>
      </c>
      <c r="I29" s="37">
        <v>4194</v>
      </c>
      <c r="J29" s="37">
        <v>41</v>
      </c>
      <c r="K29" s="37">
        <v>4838</v>
      </c>
      <c r="L29" s="37">
        <v>7794</v>
      </c>
      <c r="M29" s="37">
        <v>6447</v>
      </c>
      <c r="N29" s="37">
        <v>1762</v>
      </c>
      <c r="O29" s="38" t="s">
        <v>4</v>
      </c>
      <c r="P29" s="39">
        <v>14.2</v>
      </c>
      <c r="Q29" s="39">
        <v>29.6</v>
      </c>
      <c r="R29" s="39">
        <v>47.7</v>
      </c>
      <c r="S29" s="39">
        <v>39.4</v>
      </c>
      <c r="T29" s="39">
        <v>21.5</v>
      </c>
      <c r="U29" s="39">
        <v>10.7</v>
      </c>
    </row>
    <row r="30" spans="1:21" s="11" customFormat="1" ht="22.5" customHeight="1">
      <c r="A30" s="17"/>
      <c r="B30" s="18"/>
      <c r="C30" s="18"/>
      <c r="D30" s="34"/>
      <c r="E30" s="35"/>
      <c r="F30" s="35"/>
      <c r="G30" s="37"/>
      <c r="H30" s="37"/>
      <c r="I30" s="37"/>
      <c r="J30" s="37"/>
      <c r="K30" s="37"/>
      <c r="L30" s="37"/>
      <c r="M30" s="37"/>
      <c r="N30" s="37"/>
      <c r="O30" s="38"/>
      <c r="P30" s="39"/>
      <c r="Q30" s="39"/>
      <c r="R30" s="39"/>
      <c r="S30" s="39"/>
      <c r="T30" s="39"/>
      <c r="U30" s="39"/>
    </row>
    <row r="31" spans="1:22" s="11" customFormat="1" ht="22.5" customHeight="1">
      <c r="A31" s="44" t="s">
        <v>8</v>
      </c>
      <c r="B31" s="44"/>
      <c r="C31" s="18"/>
      <c r="D31" s="34">
        <f>SUM(D32:D34)</f>
        <v>852</v>
      </c>
      <c r="E31" s="35">
        <f aca="true" t="shared" si="4" ref="E31:O31">SUM(E32:E34)</f>
        <v>77361</v>
      </c>
      <c r="F31" s="35">
        <f t="shared" si="4"/>
        <v>78120</v>
      </c>
      <c r="G31" s="37">
        <f t="shared" si="4"/>
        <v>77361</v>
      </c>
      <c r="H31" s="37">
        <f t="shared" si="4"/>
        <v>66249</v>
      </c>
      <c r="I31" s="37">
        <f t="shared" si="4"/>
        <v>43843</v>
      </c>
      <c r="J31" s="37">
        <f t="shared" si="4"/>
        <v>62</v>
      </c>
      <c r="K31" s="37">
        <f t="shared" si="4"/>
        <v>4487</v>
      </c>
      <c r="L31" s="37">
        <f t="shared" si="4"/>
        <v>12817</v>
      </c>
      <c r="M31" s="37">
        <f t="shared" si="4"/>
        <v>5888</v>
      </c>
      <c r="N31" s="37">
        <f t="shared" si="4"/>
        <v>6118</v>
      </c>
      <c r="O31" s="38">
        <f t="shared" si="4"/>
        <v>0</v>
      </c>
      <c r="P31" s="40" t="s">
        <v>76</v>
      </c>
      <c r="Q31" s="40" t="s">
        <v>76</v>
      </c>
      <c r="R31" s="40" t="s">
        <v>76</v>
      </c>
      <c r="S31" s="40" t="s">
        <v>76</v>
      </c>
      <c r="T31" s="40" t="s">
        <v>76</v>
      </c>
      <c r="U31" s="40" t="s">
        <v>76</v>
      </c>
      <c r="V31" s="16"/>
    </row>
    <row r="32" spans="1:21" s="11" customFormat="1" ht="22.5" customHeight="1">
      <c r="A32" s="17"/>
      <c r="B32" s="18" t="s">
        <v>9</v>
      </c>
      <c r="C32" s="18"/>
      <c r="D32" s="34">
        <v>300</v>
      </c>
      <c r="E32" s="35">
        <v>35336</v>
      </c>
      <c r="F32" s="35">
        <v>35336</v>
      </c>
      <c r="G32" s="37">
        <v>35336</v>
      </c>
      <c r="H32" s="37">
        <v>24652</v>
      </c>
      <c r="I32" s="37">
        <v>17350</v>
      </c>
      <c r="J32" s="37">
        <v>2</v>
      </c>
      <c r="K32" s="37">
        <v>1682</v>
      </c>
      <c r="L32" s="37">
        <v>4487</v>
      </c>
      <c r="M32" s="37">
        <v>2308</v>
      </c>
      <c r="N32" s="37">
        <v>1435</v>
      </c>
      <c r="O32" s="38" t="s">
        <v>4</v>
      </c>
      <c r="P32" s="39">
        <v>0.7</v>
      </c>
      <c r="Q32" s="39">
        <v>4.8</v>
      </c>
      <c r="R32" s="39">
        <v>12.7</v>
      </c>
      <c r="S32" s="39">
        <v>6.5</v>
      </c>
      <c r="T32" s="39">
        <v>8.5</v>
      </c>
      <c r="U32" s="39">
        <v>4.2</v>
      </c>
    </row>
    <row r="33" spans="1:21" s="11" customFormat="1" ht="22.5" customHeight="1">
      <c r="A33" s="17"/>
      <c r="B33" s="18" t="s">
        <v>50</v>
      </c>
      <c r="C33" s="18"/>
      <c r="D33" s="34">
        <v>155</v>
      </c>
      <c r="E33" s="35">
        <v>17687</v>
      </c>
      <c r="F33" s="35">
        <v>17687</v>
      </c>
      <c r="G33" s="37">
        <v>17687</v>
      </c>
      <c r="H33" s="37">
        <v>12663</v>
      </c>
      <c r="I33" s="37">
        <v>9156</v>
      </c>
      <c r="J33" s="37">
        <v>37</v>
      </c>
      <c r="K33" s="37">
        <v>1460</v>
      </c>
      <c r="L33" s="37">
        <v>2883</v>
      </c>
      <c r="M33" s="37">
        <v>1947</v>
      </c>
      <c r="N33" s="37">
        <v>1755</v>
      </c>
      <c r="O33" s="38" t="s">
        <v>4</v>
      </c>
      <c r="P33" s="39">
        <v>23.9</v>
      </c>
      <c r="Q33" s="39">
        <v>8.3</v>
      </c>
      <c r="R33" s="39">
        <v>16.3</v>
      </c>
      <c r="S33" s="39">
        <v>11</v>
      </c>
      <c r="T33" s="39">
        <v>17.6</v>
      </c>
      <c r="U33" s="39">
        <v>6.9</v>
      </c>
    </row>
    <row r="34" spans="1:21" s="11" customFormat="1" ht="22.5" customHeight="1">
      <c r="A34" s="17"/>
      <c r="B34" s="18" t="s">
        <v>51</v>
      </c>
      <c r="C34" s="18"/>
      <c r="D34" s="34">
        <v>397</v>
      </c>
      <c r="E34" s="35">
        <v>24338</v>
      </c>
      <c r="F34" s="35">
        <v>25097</v>
      </c>
      <c r="G34" s="37">
        <v>24338</v>
      </c>
      <c r="H34" s="37">
        <v>28934</v>
      </c>
      <c r="I34" s="37">
        <v>17337</v>
      </c>
      <c r="J34" s="37">
        <v>23</v>
      </c>
      <c r="K34" s="37">
        <v>1345</v>
      </c>
      <c r="L34" s="37">
        <v>5447</v>
      </c>
      <c r="M34" s="37">
        <v>1633</v>
      </c>
      <c r="N34" s="37">
        <v>2928</v>
      </c>
      <c r="O34" s="38" t="s">
        <v>4</v>
      </c>
      <c r="P34" s="39">
        <v>5.8</v>
      </c>
      <c r="Q34" s="39">
        <v>5.5</v>
      </c>
      <c r="R34" s="39">
        <v>21.7</v>
      </c>
      <c r="S34" s="39">
        <v>6.7</v>
      </c>
      <c r="T34" s="39">
        <v>13.9</v>
      </c>
      <c r="U34" s="38" t="s">
        <v>4</v>
      </c>
    </row>
    <row r="35" spans="1:21" s="11" customFormat="1" ht="22.5" customHeight="1">
      <c r="A35" s="17"/>
      <c r="B35" s="18"/>
      <c r="C35" s="18"/>
      <c r="D35" s="34"/>
      <c r="E35" s="35"/>
      <c r="F35" s="35"/>
      <c r="G35" s="37"/>
      <c r="H35" s="37"/>
      <c r="I35" s="37"/>
      <c r="J35" s="37"/>
      <c r="K35" s="37"/>
      <c r="L35" s="37"/>
      <c r="M35" s="37"/>
      <c r="N35" s="37"/>
      <c r="O35" s="38"/>
      <c r="P35" s="39"/>
      <c r="Q35" s="39"/>
      <c r="R35" s="39"/>
      <c r="S35" s="39"/>
      <c r="T35" s="39"/>
      <c r="U35" s="39"/>
    </row>
    <row r="36" spans="1:22" s="11" customFormat="1" ht="22.5" customHeight="1">
      <c r="A36" s="44" t="s">
        <v>10</v>
      </c>
      <c r="B36" s="44"/>
      <c r="C36" s="18"/>
      <c r="D36" s="34">
        <f>SUM(D37:D43)</f>
        <v>1732</v>
      </c>
      <c r="E36" s="35">
        <f aca="true" t="shared" si="5" ref="E36:O36">SUM(E37:E43)</f>
        <v>203690</v>
      </c>
      <c r="F36" s="35">
        <f t="shared" si="5"/>
        <v>203690</v>
      </c>
      <c r="G36" s="37">
        <f t="shared" si="5"/>
        <v>203690</v>
      </c>
      <c r="H36" s="37">
        <f t="shared" si="5"/>
        <v>156800</v>
      </c>
      <c r="I36" s="37">
        <f t="shared" si="5"/>
        <v>109365</v>
      </c>
      <c r="J36" s="37">
        <f t="shared" si="5"/>
        <v>321</v>
      </c>
      <c r="K36" s="37">
        <f t="shared" si="5"/>
        <v>11330</v>
      </c>
      <c r="L36" s="37">
        <f t="shared" si="5"/>
        <v>35445</v>
      </c>
      <c r="M36" s="37">
        <f t="shared" si="5"/>
        <v>15149</v>
      </c>
      <c r="N36" s="37">
        <f t="shared" si="5"/>
        <v>8232</v>
      </c>
      <c r="O36" s="38">
        <f t="shared" si="5"/>
        <v>1248</v>
      </c>
      <c r="P36" s="40" t="s">
        <v>76</v>
      </c>
      <c r="Q36" s="40" t="s">
        <v>76</v>
      </c>
      <c r="R36" s="40" t="s">
        <v>76</v>
      </c>
      <c r="S36" s="40" t="s">
        <v>76</v>
      </c>
      <c r="T36" s="40" t="s">
        <v>76</v>
      </c>
      <c r="U36" s="40" t="s">
        <v>76</v>
      </c>
      <c r="V36" s="16"/>
    </row>
    <row r="37" spans="1:21" s="11" customFormat="1" ht="22.5" customHeight="1">
      <c r="A37" s="17"/>
      <c r="B37" s="20" t="s">
        <v>52</v>
      </c>
      <c r="C37" s="20"/>
      <c r="D37" s="34">
        <v>597</v>
      </c>
      <c r="E37" s="35">
        <v>41897</v>
      </c>
      <c r="F37" s="35">
        <v>41897</v>
      </c>
      <c r="G37" s="35">
        <v>41897</v>
      </c>
      <c r="H37" s="35">
        <v>31777</v>
      </c>
      <c r="I37" s="35">
        <v>21586</v>
      </c>
      <c r="J37" s="35">
        <v>140</v>
      </c>
      <c r="K37" s="35">
        <v>1617</v>
      </c>
      <c r="L37" s="35">
        <v>4365</v>
      </c>
      <c r="M37" s="35">
        <v>2509</v>
      </c>
      <c r="N37" s="35">
        <v>1658</v>
      </c>
      <c r="O37" s="27" t="s">
        <v>4</v>
      </c>
      <c r="P37" s="36">
        <v>23.5</v>
      </c>
      <c r="Q37" s="36">
        <v>3.9</v>
      </c>
      <c r="R37" s="36">
        <v>10.4</v>
      </c>
      <c r="S37" s="36">
        <v>6</v>
      </c>
      <c r="T37" s="36">
        <v>9.3</v>
      </c>
      <c r="U37" s="36" t="s">
        <v>4</v>
      </c>
    </row>
    <row r="38" spans="1:21" s="11" customFormat="1" ht="22.5" customHeight="1">
      <c r="A38" s="17"/>
      <c r="B38" s="18" t="s">
        <v>11</v>
      </c>
      <c r="C38" s="18"/>
      <c r="D38" s="34">
        <v>540</v>
      </c>
      <c r="E38" s="35">
        <v>64819</v>
      </c>
      <c r="F38" s="35">
        <v>64819</v>
      </c>
      <c r="G38" s="37">
        <v>64819</v>
      </c>
      <c r="H38" s="37">
        <v>47137</v>
      </c>
      <c r="I38" s="37">
        <v>33611</v>
      </c>
      <c r="J38" s="37">
        <v>21</v>
      </c>
      <c r="K38" s="37">
        <v>2345</v>
      </c>
      <c r="L38" s="37">
        <v>11133</v>
      </c>
      <c r="M38" s="37">
        <v>2896</v>
      </c>
      <c r="N38" s="37">
        <v>1429</v>
      </c>
      <c r="O38" s="38">
        <v>387</v>
      </c>
      <c r="P38" s="39">
        <v>3.9</v>
      </c>
      <c r="Q38" s="39">
        <v>3.6</v>
      </c>
      <c r="R38" s="39">
        <v>17.2</v>
      </c>
      <c r="S38" s="39">
        <v>4.5</v>
      </c>
      <c r="T38" s="39">
        <v>4.9</v>
      </c>
      <c r="U38" s="39">
        <v>3.2</v>
      </c>
    </row>
    <row r="39" spans="1:21" s="11" customFormat="1" ht="22.5" customHeight="1">
      <c r="A39" s="17"/>
      <c r="B39" s="18" t="s">
        <v>12</v>
      </c>
      <c r="C39" s="18"/>
      <c r="D39" s="34">
        <v>189</v>
      </c>
      <c r="E39" s="35">
        <v>42055</v>
      </c>
      <c r="F39" s="35">
        <v>42055</v>
      </c>
      <c r="G39" s="37">
        <v>42055</v>
      </c>
      <c r="H39" s="37">
        <v>32365</v>
      </c>
      <c r="I39" s="37">
        <v>21670</v>
      </c>
      <c r="J39" s="37">
        <v>3</v>
      </c>
      <c r="K39" s="37">
        <v>3397</v>
      </c>
      <c r="L39" s="37">
        <v>7456</v>
      </c>
      <c r="M39" s="37">
        <v>4363</v>
      </c>
      <c r="N39" s="37">
        <v>2155</v>
      </c>
      <c r="O39" s="38" t="s">
        <v>4</v>
      </c>
      <c r="P39" s="39">
        <v>1.6</v>
      </c>
      <c r="Q39" s="39">
        <v>8.1</v>
      </c>
      <c r="R39" s="39">
        <v>17.7</v>
      </c>
      <c r="S39" s="39">
        <v>10.4</v>
      </c>
      <c r="T39" s="39">
        <v>14.3</v>
      </c>
      <c r="U39" s="39" t="s">
        <v>4</v>
      </c>
    </row>
    <row r="40" spans="1:21" s="11" customFormat="1" ht="22.5" customHeight="1">
      <c r="A40" s="17"/>
      <c r="B40" s="18" t="s">
        <v>53</v>
      </c>
      <c r="C40" s="18"/>
      <c r="D40" s="34">
        <v>79</v>
      </c>
      <c r="E40" s="35">
        <v>19721</v>
      </c>
      <c r="F40" s="35">
        <v>19721</v>
      </c>
      <c r="G40" s="37">
        <v>19721</v>
      </c>
      <c r="H40" s="37">
        <v>19598</v>
      </c>
      <c r="I40" s="37">
        <v>12466</v>
      </c>
      <c r="J40" s="37">
        <v>12</v>
      </c>
      <c r="K40" s="37">
        <v>1539</v>
      </c>
      <c r="L40" s="37">
        <v>5180</v>
      </c>
      <c r="M40" s="37">
        <v>1826</v>
      </c>
      <c r="N40" s="37">
        <v>1224</v>
      </c>
      <c r="O40" s="38">
        <v>313</v>
      </c>
      <c r="P40" s="39">
        <v>15.2</v>
      </c>
      <c r="Q40" s="39">
        <v>7.8</v>
      </c>
      <c r="R40" s="39">
        <v>26.3</v>
      </c>
      <c r="S40" s="39">
        <v>9.3</v>
      </c>
      <c r="T40" s="39">
        <v>9.9</v>
      </c>
      <c r="U40" s="39">
        <v>6.5</v>
      </c>
    </row>
    <row r="41" spans="1:21" s="11" customFormat="1" ht="22.5" customHeight="1">
      <c r="A41" s="17"/>
      <c r="B41" s="18" t="s">
        <v>54</v>
      </c>
      <c r="C41" s="18"/>
      <c r="D41" s="34">
        <v>282</v>
      </c>
      <c r="E41" s="35">
        <v>22447</v>
      </c>
      <c r="F41" s="35">
        <v>22447</v>
      </c>
      <c r="G41" s="37">
        <v>22447</v>
      </c>
      <c r="H41" s="37">
        <v>16712</v>
      </c>
      <c r="I41" s="37">
        <v>12518</v>
      </c>
      <c r="J41" s="37">
        <v>142</v>
      </c>
      <c r="K41" s="37">
        <v>1633</v>
      </c>
      <c r="L41" s="37">
        <v>4425</v>
      </c>
      <c r="M41" s="37">
        <v>2409</v>
      </c>
      <c r="N41" s="37">
        <v>1140</v>
      </c>
      <c r="O41" s="38">
        <v>268</v>
      </c>
      <c r="P41" s="39">
        <v>50.4</v>
      </c>
      <c r="Q41" s="39">
        <v>7.3</v>
      </c>
      <c r="R41" s="39">
        <v>19.7</v>
      </c>
      <c r="S41" s="39">
        <v>10.7</v>
      </c>
      <c r="T41" s="39">
        <v>10.1</v>
      </c>
      <c r="U41" s="39">
        <v>4.4</v>
      </c>
    </row>
    <row r="42" spans="1:21" s="11" customFormat="1" ht="22.5" customHeight="1">
      <c r="A42" s="17"/>
      <c r="B42" s="18" t="s">
        <v>13</v>
      </c>
      <c r="C42" s="18"/>
      <c r="D42" s="34">
        <v>27</v>
      </c>
      <c r="E42" s="35">
        <v>6837</v>
      </c>
      <c r="F42" s="35">
        <v>6837</v>
      </c>
      <c r="G42" s="37">
        <v>6837</v>
      </c>
      <c r="H42" s="37">
        <v>4621</v>
      </c>
      <c r="I42" s="37">
        <v>3580</v>
      </c>
      <c r="J42" s="37">
        <v>3</v>
      </c>
      <c r="K42" s="37">
        <v>373</v>
      </c>
      <c r="L42" s="37">
        <v>1292</v>
      </c>
      <c r="M42" s="37">
        <v>540</v>
      </c>
      <c r="N42" s="37">
        <v>269</v>
      </c>
      <c r="O42" s="38" t="s">
        <v>4</v>
      </c>
      <c r="P42" s="39">
        <v>11.1</v>
      </c>
      <c r="Q42" s="39">
        <v>5.5</v>
      </c>
      <c r="R42" s="39">
        <v>18.9</v>
      </c>
      <c r="S42" s="39">
        <v>7.9</v>
      </c>
      <c r="T42" s="39">
        <v>10.9</v>
      </c>
      <c r="U42" s="39">
        <v>2</v>
      </c>
    </row>
    <row r="43" spans="1:21" s="11" customFormat="1" ht="22.5" customHeight="1">
      <c r="A43" s="17"/>
      <c r="B43" s="18" t="s">
        <v>14</v>
      </c>
      <c r="C43" s="18"/>
      <c r="D43" s="34">
        <v>18</v>
      </c>
      <c r="E43" s="35">
        <v>5914</v>
      </c>
      <c r="F43" s="35">
        <v>5914</v>
      </c>
      <c r="G43" s="35">
        <v>5914</v>
      </c>
      <c r="H43" s="35">
        <v>4590</v>
      </c>
      <c r="I43" s="35">
        <v>3934</v>
      </c>
      <c r="J43" s="35" t="s">
        <v>4</v>
      </c>
      <c r="K43" s="35">
        <v>426</v>
      </c>
      <c r="L43" s="35">
        <v>1594</v>
      </c>
      <c r="M43" s="35">
        <v>606</v>
      </c>
      <c r="N43" s="35">
        <v>357</v>
      </c>
      <c r="O43" s="27">
        <v>280</v>
      </c>
      <c r="P43" s="40" t="s">
        <v>4</v>
      </c>
      <c r="Q43" s="36">
        <v>7.2</v>
      </c>
      <c r="R43" s="36">
        <v>27</v>
      </c>
      <c r="S43" s="36">
        <v>10.2</v>
      </c>
      <c r="T43" s="36">
        <v>13.9</v>
      </c>
      <c r="U43" s="36">
        <v>13.2</v>
      </c>
    </row>
    <row r="44" spans="1:21" s="11" customFormat="1" ht="22.5" customHeight="1">
      <c r="A44" s="17"/>
      <c r="B44" s="18"/>
      <c r="C44" s="18"/>
      <c r="D44" s="34"/>
      <c r="E44" s="35"/>
      <c r="F44" s="35"/>
      <c r="G44" s="37"/>
      <c r="H44" s="37"/>
      <c r="I44" s="37"/>
      <c r="J44" s="37"/>
      <c r="K44" s="37"/>
      <c r="L44" s="37"/>
      <c r="M44" s="37"/>
      <c r="N44" s="37"/>
      <c r="O44" s="38"/>
      <c r="P44" s="39"/>
      <c r="Q44" s="39"/>
      <c r="R44" s="39"/>
      <c r="S44" s="39"/>
      <c r="T44" s="39"/>
      <c r="U44" s="39"/>
    </row>
    <row r="45" spans="1:22" s="11" customFormat="1" ht="22.5" customHeight="1">
      <c r="A45" s="44" t="s">
        <v>15</v>
      </c>
      <c r="B45" s="44"/>
      <c r="C45" s="18"/>
      <c r="D45" s="34">
        <f>SUM(D46:D50)</f>
        <v>2039</v>
      </c>
      <c r="E45" s="35">
        <f aca="true" t="shared" si="6" ref="E45:O45">SUM(E46:E50)</f>
        <v>91077</v>
      </c>
      <c r="F45" s="35">
        <f t="shared" si="6"/>
        <v>106416</v>
      </c>
      <c r="G45" s="37">
        <f t="shared" si="6"/>
        <v>108624</v>
      </c>
      <c r="H45" s="37">
        <f t="shared" si="6"/>
        <v>81763</v>
      </c>
      <c r="I45" s="37">
        <f t="shared" si="6"/>
        <v>68808</v>
      </c>
      <c r="J45" s="37">
        <f t="shared" si="6"/>
        <v>209</v>
      </c>
      <c r="K45" s="37">
        <f t="shared" si="6"/>
        <v>8299</v>
      </c>
      <c r="L45" s="37">
        <f t="shared" si="6"/>
        <v>19171</v>
      </c>
      <c r="M45" s="37">
        <f t="shared" si="6"/>
        <v>9412</v>
      </c>
      <c r="N45" s="37">
        <f t="shared" si="6"/>
        <v>7349</v>
      </c>
      <c r="O45" s="38">
        <f t="shared" si="6"/>
        <v>792</v>
      </c>
      <c r="P45" s="40" t="s">
        <v>76</v>
      </c>
      <c r="Q45" s="40" t="s">
        <v>76</v>
      </c>
      <c r="R45" s="40" t="s">
        <v>76</v>
      </c>
      <c r="S45" s="40" t="s">
        <v>76</v>
      </c>
      <c r="T45" s="40" t="s">
        <v>76</v>
      </c>
      <c r="U45" s="40" t="s">
        <v>76</v>
      </c>
      <c r="V45" s="16"/>
    </row>
    <row r="46" spans="1:21" s="11" customFormat="1" ht="22.5" customHeight="1">
      <c r="A46" s="17"/>
      <c r="B46" s="18" t="s">
        <v>16</v>
      </c>
      <c r="C46" s="18"/>
      <c r="D46" s="34">
        <v>815</v>
      </c>
      <c r="E46" s="35">
        <v>36612</v>
      </c>
      <c r="F46" s="35">
        <v>46328</v>
      </c>
      <c r="G46" s="37">
        <v>45704</v>
      </c>
      <c r="H46" s="37">
        <v>35554</v>
      </c>
      <c r="I46" s="37">
        <v>31518</v>
      </c>
      <c r="J46" s="37">
        <v>10</v>
      </c>
      <c r="K46" s="37">
        <v>3094</v>
      </c>
      <c r="L46" s="37">
        <v>4931</v>
      </c>
      <c r="M46" s="37">
        <v>3321</v>
      </c>
      <c r="N46" s="37">
        <v>3118</v>
      </c>
      <c r="O46" s="38">
        <v>330</v>
      </c>
      <c r="P46" s="39">
        <v>1.2</v>
      </c>
      <c r="Q46" s="39">
        <v>8.5</v>
      </c>
      <c r="R46" s="39">
        <v>10.6</v>
      </c>
      <c r="S46" s="39">
        <v>7.3</v>
      </c>
      <c r="T46" s="39">
        <v>12.7</v>
      </c>
      <c r="U46" s="39">
        <v>4.4</v>
      </c>
    </row>
    <row r="47" spans="1:21" s="11" customFormat="1" ht="22.5" customHeight="1">
      <c r="A47" s="17"/>
      <c r="B47" s="18" t="s">
        <v>17</v>
      </c>
      <c r="C47" s="18"/>
      <c r="D47" s="34">
        <v>807</v>
      </c>
      <c r="E47" s="35">
        <v>22160</v>
      </c>
      <c r="F47" s="35">
        <v>24632</v>
      </c>
      <c r="G47" s="37">
        <v>27668</v>
      </c>
      <c r="H47" s="37">
        <v>20537</v>
      </c>
      <c r="I47" s="37">
        <v>17560</v>
      </c>
      <c r="J47" s="37">
        <v>158</v>
      </c>
      <c r="K47" s="37">
        <v>1854</v>
      </c>
      <c r="L47" s="37">
        <v>4790</v>
      </c>
      <c r="M47" s="37">
        <v>2161</v>
      </c>
      <c r="N47" s="37">
        <v>1453</v>
      </c>
      <c r="O47" s="38">
        <v>125</v>
      </c>
      <c r="P47" s="39">
        <v>19.6</v>
      </c>
      <c r="Q47" s="39">
        <v>8.4</v>
      </c>
      <c r="R47" s="39">
        <v>19.4</v>
      </c>
      <c r="S47" s="39">
        <v>7.8</v>
      </c>
      <c r="T47" s="39">
        <v>11.8</v>
      </c>
      <c r="U47" s="39">
        <v>3.1</v>
      </c>
    </row>
    <row r="48" spans="1:21" s="11" customFormat="1" ht="22.5" customHeight="1">
      <c r="A48" s="17"/>
      <c r="B48" s="18" t="s">
        <v>55</v>
      </c>
      <c r="C48" s="18"/>
      <c r="D48" s="34">
        <v>192</v>
      </c>
      <c r="E48" s="35">
        <v>10687</v>
      </c>
      <c r="F48" s="35">
        <v>10687</v>
      </c>
      <c r="G48" s="37">
        <v>10687</v>
      </c>
      <c r="H48" s="37">
        <v>7014</v>
      </c>
      <c r="I48" s="37">
        <v>5414</v>
      </c>
      <c r="J48" s="37">
        <v>17</v>
      </c>
      <c r="K48" s="37">
        <v>747</v>
      </c>
      <c r="L48" s="37">
        <v>4175</v>
      </c>
      <c r="M48" s="37">
        <v>814</v>
      </c>
      <c r="N48" s="37">
        <v>846</v>
      </c>
      <c r="O48" s="38" t="s">
        <v>4</v>
      </c>
      <c r="P48" s="39">
        <v>8.9</v>
      </c>
      <c r="Q48" s="39">
        <v>7</v>
      </c>
      <c r="R48" s="39">
        <v>39.1</v>
      </c>
      <c r="S48" s="39">
        <v>7.6</v>
      </c>
      <c r="T48" s="39">
        <v>18</v>
      </c>
      <c r="U48" s="39">
        <v>7</v>
      </c>
    </row>
    <row r="49" spans="1:21" s="11" customFormat="1" ht="22.5" customHeight="1">
      <c r="A49" s="17"/>
      <c r="B49" s="18" t="s">
        <v>56</v>
      </c>
      <c r="C49" s="18"/>
      <c r="D49" s="34">
        <v>56</v>
      </c>
      <c r="E49" s="35">
        <v>9767</v>
      </c>
      <c r="F49" s="35">
        <v>9767</v>
      </c>
      <c r="G49" s="37">
        <v>9767</v>
      </c>
      <c r="H49" s="37">
        <v>7077</v>
      </c>
      <c r="I49" s="37">
        <v>4965</v>
      </c>
      <c r="J49" s="37">
        <v>20</v>
      </c>
      <c r="K49" s="37">
        <v>1044</v>
      </c>
      <c r="L49" s="37">
        <v>1900</v>
      </c>
      <c r="M49" s="37">
        <v>1270</v>
      </c>
      <c r="N49" s="37">
        <v>904</v>
      </c>
      <c r="O49" s="38">
        <v>278</v>
      </c>
      <c r="P49" s="39">
        <v>35.7</v>
      </c>
      <c r="Q49" s="39">
        <v>10.7</v>
      </c>
      <c r="R49" s="39">
        <v>19.5</v>
      </c>
      <c r="S49" s="39">
        <v>13</v>
      </c>
      <c r="T49" s="39">
        <v>24.7</v>
      </c>
      <c r="U49" s="38">
        <v>5.6</v>
      </c>
    </row>
    <row r="50" spans="1:21" s="11" customFormat="1" ht="22.5" customHeight="1">
      <c r="A50" s="17"/>
      <c r="B50" s="18" t="s">
        <v>57</v>
      </c>
      <c r="C50" s="18"/>
      <c r="D50" s="34">
        <v>169</v>
      </c>
      <c r="E50" s="35">
        <v>11851</v>
      </c>
      <c r="F50" s="35">
        <v>15002</v>
      </c>
      <c r="G50" s="37">
        <v>14798</v>
      </c>
      <c r="H50" s="37">
        <v>11581</v>
      </c>
      <c r="I50" s="37">
        <v>9351</v>
      </c>
      <c r="J50" s="37">
        <v>4</v>
      </c>
      <c r="K50" s="37">
        <v>1560</v>
      </c>
      <c r="L50" s="37">
        <v>3375</v>
      </c>
      <c r="M50" s="37">
        <v>1846</v>
      </c>
      <c r="N50" s="37">
        <v>1028</v>
      </c>
      <c r="O50" s="38">
        <v>59</v>
      </c>
      <c r="P50" s="39">
        <v>2.4</v>
      </c>
      <c r="Q50" s="39">
        <v>13.2</v>
      </c>
      <c r="R50" s="39">
        <v>22.5</v>
      </c>
      <c r="S50" s="39">
        <v>12.5</v>
      </c>
      <c r="T50" s="39">
        <v>13</v>
      </c>
      <c r="U50" s="39">
        <v>3.7</v>
      </c>
    </row>
    <row r="51" spans="1:21" s="11" customFormat="1" ht="22.5" customHeight="1">
      <c r="A51" s="17"/>
      <c r="B51" s="18"/>
      <c r="C51" s="18"/>
      <c r="D51" s="34"/>
      <c r="E51" s="35"/>
      <c r="F51" s="35"/>
      <c r="G51" s="37"/>
      <c r="H51" s="37"/>
      <c r="I51" s="37"/>
      <c r="J51" s="37"/>
      <c r="K51" s="37"/>
      <c r="L51" s="37"/>
      <c r="M51" s="37"/>
      <c r="N51" s="37"/>
      <c r="O51" s="38"/>
      <c r="P51" s="39"/>
      <c r="Q51" s="39"/>
      <c r="R51" s="39"/>
      <c r="S51" s="39"/>
      <c r="T51" s="39"/>
      <c r="U51" s="39"/>
    </row>
    <row r="52" spans="1:22" s="11" customFormat="1" ht="22.5" customHeight="1">
      <c r="A52" s="44" t="s">
        <v>58</v>
      </c>
      <c r="B52" s="44"/>
      <c r="C52" s="18"/>
      <c r="D52" s="34">
        <f>SUM(D53:D55)</f>
        <v>3411</v>
      </c>
      <c r="E52" s="35">
        <f aca="true" t="shared" si="7" ref="E52:O52">SUM(E53:E55)</f>
        <v>61678</v>
      </c>
      <c r="F52" s="35">
        <f t="shared" si="7"/>
        <v>61678</v>
      </c>
      <c r="G52" s="37">
        <f t="shared" si="7"/>
        <v>61678</v>
      </c>
      <c r="H52" s="37">
        <f t="shared" si="7"/>
        <v>46205</v>
      </c>
      <c r="I52" s="37">
        <f t="shared" si="7"/>
        <v>35433</v>
      </c>
      <c r="J52" s="37">
        <f t="shared" si="7"/>
        <v>45</v>
      </c>
      <c r="K52" s="37">
        <f t="shared" si="7"/>
        <v>9565</v>
      </c>
      <c r="L52" s="37">
        <f t="shared" si="7"/>
        <v>21146</v>
      </c>
      <c r="M52" s="37">
        <f t="shared" si="7"/>
        <v>12241</v>
      </c>
      <c r="N52" s="37">
        <f t="shared" si="7"/>
        <v>7441</v>
      </c>
      <c r="O52" s="38">
        <f t="shared" si="7"/>
        <v>0</v>
      </c>
      <c r="P52" s="40" t="s">
        <v>76</v>
      </c>
      <c r="Q52" s="40" t="s">
        <v>76</v>
      </c>
      <c r="R52" s="40" t="s">
        <v>76</v>
      </c>
      <c r="S52" s="40" t="s">
        <v>76</v>
      </c>
      <c r="T52" s="40" t="s">
        <v>76</v>
      </c>
      <c r="U52" s="40" t="s">
        <v>76</v>
      </c>
      <c r="V52" s="16"/>
    </row>
    <row r="53" spans="1:21" s="11" customFormat="1" ht="22.5" customHeight="1">
      <c r="A53" s="17"/>
      <c r="B53" s="18" t="s">
        <v>59</v>
      </c>
      <c r="C53" s="18"/>
      <c r="D53" s="34">
        <v>234</v>
      </c>
      <c r="E53" s="35">
        <v>14661</v>
      </c>
      <c r="F53" s="35">
        <v>14661</v>
      </c>
      <c r="G53" s="37">
        <v>14661</v>
      </c>
      <c r="H53" s="37">
        <v>11425</v>
      </c>
      <c r="I53" s="37">
        <v>9213</v>
      </c>
      <c r="J53" s="37">
        <v>24</v>
      </c>
      <c r="K53" s="37">
        <v>2473</v>
      </c>
      <c r="L53" s="37">
        <v>4386</v>
      </c>
      <c r="M53" s="37">
        <v>2976</v>
      </c>
      <c r="N53" s="37">
        <v>932</v>
      </c>
      <c r="O53" s="38" t="s">
        <v>4</v>
      </c>
      <c r="P53" s="39">
        <v>10.3</v>
      </c>
      <c r="Q53" s="39">
        <v>16.9</v>
      </c>
      <c r="R53" s="39">
        <v>29.9</v>
      </c>
      <c r="S53" s="39">
        <v>20.3</v>
      </c>
      <c r="T53" s="39">
        <v>11.8</v>
      </c>
      <c r="U53" s="42" t="s">
        <v>4</v>
      </c>
    </row>
    <row r="54" spans="1:21" s="11" customFormat="1" ht="22.5" customHeight="1">
      <c r="A54" s="17"/>
      <c r="B54" s="18" t="s">
        <v>60</v>
      </c>
      <c r="C54" s="21"/>
      <c r="D54" s="34">
        <v>523</v>
      </c>
      <c r="E54" s="35">
        <v>32136</v>
      </c>
      <c r="F54" s="35">
        <v>32136</v>
      </c>
      <c r="G54" s="37">
        <v>32136</v>
      </c>
      <c r="H54" s="37">
        <v>23547</v>
      </c>
      <c r="I54" s="37">
        <v>16792</v>
      </c>
      <c r="J54" s="37">
        <v>18</v>
      </c>
      <c r="K54" s="37">
        <v>4772</v>
      </c>
      <c r="L54" s="37">
        <v>10260</v>
      </c>
      <c r="M54" s="37">
        <v>6299</v>
      </c>
      <c r="N54" s="37">
        <v>4292</v>
      </c>
      <c r="O54" s="38" t="s">
        <v>4</v>
      </c>
      <c r="P54" s="39">
        <v>3.4</v>
      </c>
      <c r="Q54" s="39">
        <v>14.8</v>
      </c>
      <c r="R54" s="39">
        <v>31.9</v>
      </c>
      <c r="S54" s="39">
        <v>19.6</v>
      </c>
      <c r="T54" s="39">
        <v>23.6</v>
      </c>
      <c r="U54" s="38" t="s">
        <v>4</v>
      </c>
    </row>
    <row r="55" spans="1:21" s="11" customFormat="1" ht="22.5" customHeight="1">
      <c r="A55" s="17"/>
      <c r="B55" s="18" t="s">
        <v>61</v>
      </c>
      <c r="C55" s="18"/>
      <c r="D55" s="34">
        <v>2654</v>
      </c>
      <c r="E55" s="35">
        <v>14881</v>
      </c>
      <c r="F55" s="35">
        <v>14881</v>
      </c>
      <c r="G55" s="35">
        <v>14881</v>
      </c>
      <c r="H55" s="35">
        <v>11233</v>
      </c>
      <c r="I55" s="35">
        <v>9428</v>
      </c>
      <c r="J55" s="35">
        <v>3</v>
      </c>
      <c r="K55" s="35">
        <v>2320</v>
      </c>
      <c r="L55" s="35">
        <v>6500</v>
      </c>
      <c r="M55" s="35">
        <v>2966</v>
      </c>
      <c r="N55" s="35">
        <v>2217</v>
      </c>
      <c r="O55" s="27" t="s">
        <v>4</v>
      </c>
      <c r="P55" s="36">
        <v>0.1</v>
      </c>
      <c r="Q55" s="36">
        <v>15.6</v>
      </c>
      <c r="R55" s="36">
        <v>43.7</v>
      </c>
      <c r="S55" s="36">
        <v>19.9</v>
      </c>
      <c r="T55" s="36">
        <v>37.7</v>
      </c>
      <c r="U55" s="38" t="s">
        <v>4</v>
      </c>
    </row>
    <row r="56" spans="1:37" s="11" customFormat="1" ht="22.5" customHeight="1">
      <c r="A56" s="17"/>
      <c r="B56" s="18"/>
      <c r="C56" s="18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7"/>
      <c r="P56" s="36"/>
      <c r="Q56" s="36"/>
      <c r="R56" s="36"/>
      <c r="S56" s="36"/>
      <c r="T56" s="36"/>
      <c r="U56" s="36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s="11" customFormat="1" ht="22.5" customHeight="1">
      <c r="A57" s="44" t="s">
        <v>62</v>
      </c>
      <c r="B57" s="44"/>
      <c r="C57" s="18"/>
      <c r="D57" s="34">
        <f>SUM(D58:D61)</f>
        <v>757</v>
      </c>
      <c r="E57" s="35">
        <f aca="true" t="shared" si="8" ref="E57:O57">SUM(E58:E61)</f>
        <v>55762</v>
      </c>
      <c r="F57" s="35">
        <f t="shared" si="8"/>
        <v>60276</v>
      </c>
      <c r="G57" s="35">
        <f t="shared" si="8"/>
        <v>60276</v>
      </c>
      <c r="H57" s="35">
        <f t="shared" si="8"/>
        <v>38818</v>
      </c>
      <c r="I57" s="35">
        <f t="shared" si="8"/>
        <v>27884</v>
      </c>
      <c r="J57" s="35">
        <f t="shared" si="8"/>
        <v>16</v>
      </c>
      <c r="K57" s="35">
        <f t="shared" si="8"/>
        <v>7019</v>
      </c>
      <c r="L57" s="35">
        <f t="shared" si="8"/>
        <v>19362</v>
      </c>
      <c r="M57" s="35">
        <f t="shared" si="8"/>
        <v>9761</v>
      </c>
      <c r="N57" s="35">
        <f t="shared" si="8"/>
        <v>5328</v>
      </c>
      <c r="O57" s="27">
        <f t="shared" si="8"/>
        <v>672</v>
      </c>
      <c r="P57" s="40" t="s">
        <v>76</v>
      </c>
      <c r="Q57" s="40" t="s">
        <v>76</v>
      </c>
      <c r="R57" s="40" t="s">
        <v>76</v>
      </c>
      <c r="S57" s="40" t="s">
        <v>76</v>
      </c>
      <c r="T57" s="40" t="s">
        <v>76</v>
      </c>
      <c r="U57" s="40" t="s">
        <v>76</v>
      </c>
      <c r="V57" s="16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21" s="11" customFormat="1" ht="22.5" customHeight="1">
      <c r="A58" s="17"/>
      <c r="B58" s="18" t="s">
        <v>18</v>
      </c>
      <c r="C58" s="18"/>
      <c r="D58" s="34">
        <v>107</v>
      </c>
      <c r="E58" s="35">
        <v>24653</v>
      </c>
      <c r="F58" s="35">
        <v>24653</v>
      </c>
      <c r="G58" s="37">
        <v>24653</v>
      </c>
      <c r="H58" s="37">
        <v>18144</v>
      </c>
      <c r="I58" s="37">
        <v>12687</v>
      </c>
      <c r="J58" s="37">
        <v>1</v>
      </c>
      <c r="K58" s="37">
        <v>1589</v>
      </c>
      <c r="L58" s="37">
        <v>4296</v>
      </c>
      <c r="M58" s="37">
        <v>2239</v>
      </c>
      <c r="N58" s="37">
        <v>1255</v>
      </c>
      <c r="O58" s="38">
        <v>73</v>
      </c>
      <c r="P58" s="39">
        <v>0.9</v>
      </c>
      <c r="Q58" s="39">
        <v>6.4</v>
      </c>
      <c r="R58" s="39">
        <v>17.4</v>
      </c>
      <c r="S58" s="39">
        <v>9.1</v>
      </c>
      <c r="T58" s="39">
        <v>9.6</v>
      </c>
      <c r="U58" s="39">
        <v>6.8</v>
      </c>
    </row>
    <row r="59" spans="1:21" s="11" customFormat="1" ht="22.5" customHeight="1">
      <c r="A59" s="17"/>
      <c r="B59" s="18" t="s">
        <v>63</v>
      </c>
      <c r="C59" s="18"/>
      <c r="D59" s="34">
        <v>223</v>
      </c>
      <c r="E59" s="35">
        <v>15675</v>
      </c>
      <c r="F59" s="35">
        <v>15675</v>
      </c>
      <c r="G59" s="37">
        <v>15675</v>
      </c>
      <c r="H59" s="37">
        <v>9367</v>
      </c>
      <c r="I59" s="37">
        <v>7292</v>
      </c>
      <c r="J59" s="37">
        <v>3</v>
      </c>
      <c r="K59" s="37">
        <v>1984</v>
      </c>
      <c r="L59" s="37">
        <v>5677</v>
      </c>
      <c r="M59" s="37">
        <v>2967</v>
      </c>
      <c r="N59" s="37">
        <v>1669</v>
      </c>
      <c r="O59" s="38">
        <v>467</v>
      </c>
      <c r="P59" s="39">
        <v>1.3</v>
      </c>
      <c r="Q59" s="39">
        <v>12.7</v>
      </c>
      <c r="R59" s="39">
        <v>36.2</v>
      </c>
      <c r="S59" s="39">
        <v>18.9</v>
      </c>
      <c r="T59" s="39">
        <v>26</v>
      </c>
      <c r="U59" s="39">
        <v>10.6</v>
      </c>
    </row>
    <row r="60" spans="1:21" s="11" customFormat="1" ht="22.5" customHeight="1">
      <c r="A60" s="17"/>
      <c r="B60" s="18" t="s">
        <v>64</v>
      </c>
      <c r="C60" s="18"/>
      <c r="D60" s="34">
        <v>399</v>
      </c>
      <c r="E60" s="35">
        <v>6245</v>
      </c>
      <c r="F60" s="35">
        <v>10759</v>
      </c>
      <c r="G60" s="37">
        <v>10759</v>
      </c>
      <c r="H60" s="37">
        <v>4268</v>
      </c>
      <c r="I60" s="37">
        <v>3476</v>
      </c>
      <c r="J60" s="37">
        <v>6</v>
      </c>
      <c r="K60" s="37">
        <v>2370</v>
      </c>
      <c r="L60" s="37">
        <v>5873</v>
      </c>
      <c r="M60" s="37">
        <v>3213</v>
      </c>
      <c r="N60" s="37">
        <v>1805</v>
      </c>
      <c r="O60" s="38">
        <v>132</v>
      </c>
      <c r="P60" s="39">
        <v>1.5</v>
      </c>
      <c r="Q60" s="39">
        <v>38</v>
      </c>
      <c r="R60" s="39">
        <v>54.6</v>
      </c>
      <c r="S60" s="39">
        <v>29.9</v>
      </c>
      <c r="T60" s="39">
        <v>54.9</v>
      </c>
      <c r="U60" s="39">
        <v>26.3</v>
      </c>
    </row>
    <row r="61" spans="1:21" s="11" customFormat="1" ht="22.5" customHeight="1">
      <c r="A61" s="17"/>
      <c r="B61" s="18" t="s">
        <v>19</v>
      </c>
      <c r="C61" s="18"/>
      <c r="D61" s="34">
        <v>28</v>
      </c>
      <c r="E61" s="35">
        <v>9189</v>
      </c>
      <c r="F61" s="35">
        <v>9189</v>
      </c>
      <c r="G61" s="37">
        <v>9189</v>
      </c>
      <c r="H61" s="37">
        <v>7039</v>
      </c>
      <c r="I61" s="37">
        <v>4429</v>
      </c>
      <c r="J61" s="37">
        <v>6</v>
      </c>
      <c r="K61" s="37">
        <v>1076</v>
      </c>
      <c r="L61" s="37">
        <v>3516</v>
      </c>
      <c r="M61" s="37">
        <v>1342</v>
      </c>
      <c r="N61" s="37">
        <v>599</v>
      </c>
      <c r="O61" s="38" t="s">
        <v>4</v>
      </c>
      <c r="P61" s="39">
        <v>21.4</v>
      </c>
      <c r="Q61" s="39">
        <v>11.7</v>
      </c>
      <c r="R61" s="39">
        <v>38.3</v>
      </c>
      <c r="S61" s="39">
        <v>14.6</v>
      </c>
      <c r="T61" s="39">
        <v>17.3</v>
      </c>
      <c r="U61" s="39">
        <v>8</v>
      </c>
    </row>
    <row r="62" spans="1:21" s="11" customFormat="1" ht="22.5" customHeight="1">
      <c r="A62" s="17"/>
      <c r="B62" s="18"/>
      <c r="C62" s="18"/>
      <c r="D62" s="34"/>
      <c r="E62" s="35"/>
      <c r="F62" s="35"/>
      <c r="G62" s="37"/>
      <c r="H62" s="37"/>
      <c r="I62" s="37"/>
      <c r="J62" s="37"/>
      <c r="K62" s="37"/>
      <c r="L62" s="37"/>
      <c r="M62" s="37"/>
      <c r="N62" s="37"/>
      <c r="O62" s="38"/>
      <c r="P62" s="39"/>
      <c r="Q62" s="39"/>
      <c r="R62" s="39"/>
      <c r="S62" s="39"/>
      <c r="T62" s="39"/>
      <c r="U62" s="39"/>
    </row>
    <row r="63" spans="1:22" s="11" customFormat="1" ht="22.5" customHeight="1">
      <c r="A63" s="44" t="s">
        <v>20</v>
      </c>
      <c r="B63" s="44"/>
      <c r="C63" s="18"/>
      <c r="D63" s="34">
        <f>SUM(D64:D66)</f>
        <v>431</v>
      </c>
      <c r="E63" s="35">
        <f aca="true" t="shared" si="9" ref="E63:O63">SUM(E64:E66)</f>
        <v>23128</v>
      </c>
      <c r="F63" s="35">
        <f t="shared" si="9"/>
        <v>31959</v>
      </c>
      <c r="G63" s="37">
        <f t="shared" si="9"/>
        <v>25831</v>
      </c>
      <c r="H63" s="37">
        <f t="shared" si="9"/>
        <v>17882</v>
      </c>
      <c r="I63" s="37">
        <f t="shared" si="9"/>
        <v>18117</v>
      </c>
      <c r="J63" s="37">
        <f t="shared" si="9"/>
        <v>220</v>
      </c>
      <c r="K63" s="37">
        <f t="shared" si="9"/>
        <v>9550</v>
      </c>
      <c r="L63" s="37">
        <f t="shared" si="9"/>
        <v>17458</v>
      </c>
      <c r="M63" s="37">
        <f t="shared" si="9"/>
        <v>13288</v>
      </c>
      <c r="N63" s="37">
        <f t="shared" si="9"/>
        <v>8208</v>
      </c>
      <c r="O63" s="38">
        <f t="shared" si="9"/>
        <v>3279</v>
      </c>
      <c r="P63" s="40" t="s">
        <v>76</v>
      </c>
      <c r="Q63" s="40" t="s">
        <v>76</v>
      </c>
      <c r="R63" s="40" t="s">
        <v>76</v>
      </c>
      <c r="S63" s="40" t="s">
        <v>76</v>
      </c>
      <c r="T63" s="40" t="s">
        <v>76</v>
      </c>
      <c r="U63" s="40" t="s">
        <v>76</v>
      </c>
      <c r="V63" s="16"/>
    </row>
    <row r="64" spans="1:21" s="11" customFormat="1" ht="22.5" customHeight="1">
      <c r="A64" s="17"/>
      <c r="B64" s="18" t="s">
        <v>21</v>
      </c>
      <c r="C64" s="18"/>
      <c r="D64" s="34">
        <v>185</v>
      </c>
      <c r="E64" s="35">
        <v>16802</v>
      </c>
      <c r="F64" s="35">
        <v>24295</v>
      </c>
      <c r="G64" s="37">
        <v>19498</v>
      </c>
      <c r="H64" s="37">
        <v>14057</v>
      </c>
      <c r="I64" s="37">
        <v>12264</v>
      </c>
      <c r="J64" s="37">
        <v>185</v>
      </c>
      <c r="K64" s="37">
        <v>6873</v>
      </c>
      <c r="L64" s="37">
        <v>12440</v>
      </c>
      <c r="M64" s="37">
        <v>9947</v>
      </c>
      <c r="N64" s="37">
        <v>6348</v>
      </c>
      <c r="O64" s="38">
        <v>2441</v>
      </c>
      <c r="P64" s="39">
        <v>100</v>
      </c>
      <c r="Q64" s="39">
        <v>40.9</v>
      </c>
      <c r="R64" s="39">
        <v>51.2</v>
      </c>
      <c r="S64" s="39">
        <v>51</v>
      </c>
      <c r="T64" s="39">
        <v>56.7</v>
      </c>
      <c r="U64" s="39">
        <v>40.8</v>
      </c>
    </row>
    <row r="65" spans="1:21" s="11" customFormat="1" ht="22.5" customHeight="1">
      <c r="A65" s="17"/>
      <c r="B65" s="18" t="s">
        <v>22</v>
      </c>
      <c r="C65" s="18"/>
      <c r="D65" s="34">
        <v>4</v>
      </c>
      <c r="E65" s="35">
        <v>2340</v>
      </c>
      <c r="F65" s="35">
        <v>2340</v>
      </c>
      <c r="G65" s="37">
        <v>2340</v>
      </c>
      <c r="H65" s="37">
        <v>1405</v>
      </c>
      <c r="I65" s="37">
        <v>1095</v>
      </c>
      <c r="J65" s="37">
        <v>2</v>
      </c>
      <c r="K65" s="37">
        <v>665</v>
      </c>
      <c r="L65" s="37">
        <v>936</v>
      </c>
      <c r="M65" s="37">
        <v>827</v>
      </c>
      <c r="N65" s="37">
        <v>520</v>
      </c>
      <c r="O65" s="38">
        <v>89</v>
      </c>
      <c r="P65" s="39">
        <v>50</v>
      </c>
      <c r="Q65" s="39">
        <v>28.4</v>
      </c>
      <c r="R65" s="39">
        <v>40</v>
      </c>
      <c r="S65" s="39">
        <v>35.3</v>
      </c>
      <c r="T65" s="39">
        <v>68.9</v>
      </c>
      <c r="U65" s="39">
        <v>10.1</v>
      </c>
    </row>
    <row r="66" spans="1:22" s="11" customFormat="1" ht="22.5" customHeight="1">
      <c r="A66" s="17"/>
      <c r="B66" s="18" t="s">
        <v>23</v>
      </c>
      <c r="C66" s="18"/>
      <c r="D66" s="34">
        <v>242</v>
      </c>
      <c r="E66" s="35">
        <v>3986</v>
      </c>
      <c r="F66" s="35">
        <v>5324</v>
      </c>
      <c r="G66" s="35">
        <v>3993</v>
      </c>
      <c r="H66" s="35">
        <v>2420</v>
      </c>
      <c r="I66" s="35">
        <v>4758</v>
      </c>
      <c r="J66" s="35">
        <v>33</v>
      </c>
      <c r="K66" s="35">
        <v>2012</v>
      </c>
      <c r="L66" s="35">
        <v>4082</v>
      </c>
      <c r="M66" s="35">
        <v>2514</v>
      </c>
      <c r="N66" s="35">
        <v>1340</v>
      </c>
      <c r="O66" s="27">
        <v>749</v>
      </c>
      <c r="P66" s="36">
        <v>13.6</v>
      </c>
      <c r="Q66" s="36">
        <v>50.5</v>
      </c>
      <c r="R66" s="36">
        <v>76.7</v>
      </c>
      <c r="S66" s="36">
        <v>63</v>
      </c>
      <c r="T66" s="36">
        <v>71.9</v>
      </c>
      <c r="U66" s="36">
        <v>17.2</v>
      </c>
      <c r="V66" s="22"/>
    </row>
    <row r="67" spans="1:21" s="11" customFormat="1" ht="22.5" customHeight="1">
      <c r="A67" s="17"/>
      <c r="B67" s="18"/>
      <c r="C67" s="18"/>
      <c r="D67" s="3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9"/>
      <c r="Q67" s="39"/>
      <c r="R67" s="39"/>
      <c r="S67" s="39"/>
      <c r="T67" s="39"/>
      <c r="U67" s="39"/>
    </row>
    <row r="68" spans="1:22" s="11" customFormat="1" ht="22.5" customHeight="1">
      <c r="A68" s="44" t="s">
        <v>24</v>
      </c>
      <c r="B68" s="44"/>
      <c r="C68" s="18"/>
      <c r="D68" s="34">
        <f>SUM(D69:D70)</f>
        <v>609</v>
      </c>
      <c r="E68" s="37">
        <f aca="true" t="shared" si="10" ref="E68:O68">SUM(E69:E70)</f>
        <v>85001</v>
      </c>
      <c r="F68" s="37">
        <f t="shared" si="10"/>
        <v>85001</v>
      </c>
      <c r="G68" s="37">
        <f t="shared" si="10"/>
        <v>85001</v>
      </c>
      <c r="H68" s="37">
        <f t="shared" si="10"/>
        <v>91612</v>
      </c>
      <c r="I68" s="37">
        <f t="shared" si="10"/>
        <v>56820</v>
      </c>
      <c r="J68" s="37">
        <f t="shared" si="10"/>
        <v>45</v>
      </c>
      <c r="K68" s="37">
        <f t="shared" si="10"/>
        <v>5265</v>
      </c>
      <c r="L68" s="37">
        <f t="shared" si="10"/>
        <v>10037</v>
      </c>
      <c r="M68" s="37">
        <f t="shared" si="10"/>
        <v>7363</v>
      </c>
      <c r="N68" s="37">
        <f t="shared" si="10"/>
        <v>4645</v>
      </c>
      <c r="O68" s="38">
        <f t="shared" si="10"/>
        <v>382</v>
      </c>
      <c r="P68" s="40" t="s">
        <v>76</v>
      </c>
      <c r="Q68" s="40" t="s">
        <v>76</v>
      </c>
      <c r="R68" s="40" t="s">
        <v>76</v>
      </c>
      <c r="S68" s="40" t="s">
        <v>76</v>
      </c>
      <c r="T68" s="40" t="s">
        <v>76</v>
      </c>
      <c r="U68" s="40" t="s">
        <v>76</v>
      </c>
      <c r="V68" s="16"/>
    </row>
    <row r="69" spans="1:21" s="11" customFormat="1" ht="22.5" customHeight="1">
      <c r="A69" s="17"/>
      <c r="B69" s="18" t="s">
        <v>25</v>
      </c>
      <c r="C69" s="18"/>
      <c r="D69" s="34">
        <v>558</v>
      </c>
      <c r="E69" s="37">
        <v>61142</v>
      </c>
      <c r="F69" s="37">
        <v>61142</v>
      </c>
      <c r="G69" s="37">
        <v>61142</v>
      </c>
      <c r="H69" s="37">
        <v>73882</v>
      </c>
      <c r="I69" s="37">
        <v>44501</v>
      </c>
      <c r="J69" s="37">
        <v>44</v>
      </c>
      <c r="K69" s="37">
        <v>4114</v>
      </c>
      <c r="L69" s="37">
        <v>6800</v>
      </c>
      <c r="M69" s="37">
        <v>5285</v>
      </c>
      <c r="N69" s="37">
        <v>3918</v>
      </c>
      <c r="O69" s="38">
        <v>330</v>
      </c>
      <c r="P69" s="39">
        <v>7.9</v>
      </c>
      <c r="Q69" s="39">
        <v>6.7</v>
      </c>
      <c r="R69" s="39">
        <v>11.1</v>
      </c>
      <c r="S69" s="39">
        <v>8.6</v>
      </c>
      <c r="T69" s="39">
        <v>7.5</v>
      </c>
      <c r="U69" s="39">
        <v>1.6</v>
      </c>
    </row>
    <row r="70" spans="1:21" s="11" customFormat="1" ht="22.5" customHeight="1">
      <c r="A70" s="17"/>
      <c r="B70" s="18" t="s">
        <v>65</v>
      </c>
      <c r="C70" s="18"/>
      <c r="D70" s="34">
        <v>51</v>
      </c>
      <c r="E70" s="37">
        <v>23859</v>
      </c>
      <c r="F70" s="37">
        <v>23859</v>
      </c>
      <c r="G70" s="37">
        <v>23859</v>
      </c>
      <c r="H70" s="37">
        <v>17730</v>
      </c>
      <c r="I70" s="37">
        <v>12319</v>
      </c>
      <c r="J70" s="37">
        <v>1</v>
      </c>
      <c r="K70" s="37">
        <v>1151</v>
      </c>
      <c r="L70" s="37">
        <v>3237</v>
      </c>
      <c r="M70" s="37">
        <v>2078</v>
      </c>
      <c r="N70" s="37">
        <v>727</v>
      </c>
      <c r="O70" s="38">
        <v>52</v>
      </c>
      <c r="P70" s="39">
        <v>2</v>
      </c>
      <c r="Q70" s="39">
        <v>4.8</v>
      </c>
      <c r="R70" s="39">
        <v>13.6</v>
      </c>
      <c r="S70" s="39">
        <v>8.7</v>
      </c>
      <c r="T70" s="39">
        <v>6.7</v>
      </c>
      <c r="U70" s="39">
        <v>3.8</v>
      </c>
    </row>
    <row r="71" spans="1:21" s="11" customFormat="1" ht="22.5" customHeight="1">
      <c r="A71" s="17"/>
      <c r="B71" s="18"/>
      <c r="C71" s="18"/>
      <c r="D71" s="34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9"/>
      <c r="Q71" s="39"/>
      <c r="R71" s="39"/>
      <c r="S71" s="39"/>
      <c r="T71" s="39"/>
      <c r="U71" s="39"/>
    </row>
    <row r="72" spans="1:22" s="11" customFormat="1" ht="22.5" customHeight="1">
      <c r="A72" s="44" t="s">
        <v>66</v>
      </c>
      <c r="B72" s="44"/>
      <c r="C72" s="18"/>
      <c r="D72" s="34">
        <f>SUM(D73:D74)</f>
        <v>2407</v>
      </c>
      <c r="E72" s="35">
        <f aca="true" t="shared" si="11" ref="E72:O72">SUM(E73:E74)</f>
        <v>64801</v>
      </c>
      <c r="F72" s="35">
        <f t="shared" si="11"/>
        <v>65666</v>
      </c>
      <c r="G72" s="35">
        <f t="shared" si="11"/>
        <v>66338</v>
      </c>
      <c r="H72" s="35">
        <f t="shared" si="11"/>
        <v>46400</v>
      </c>
      <c r="I72" s="35">
        <f t="shared" si="11"/>
        <v>22171</v>
      </c>
      <c r="J72" s="35">
        <f t="shared" si="11"/>
        <v>68</v>
      </c>
      <c r="K72" s="35">
        <f t="shared" si="11"/>
        <v>5809</v>
      </c>
      <c r="L72" s="35">
        <f t="shared" si="11"/>
        <v>9983</v>
      </c>
      <c r="M72" s="35">
        <f t="shared" si="11"/>
        <v>9082</v>
      </c>
      <c r="N72" s="35">
        <f t="shared" si="11"/>
        <v>6321</v>
      </c>
      <c r="O72" s="27">
        <f t="shared" si="11"/>
        <v>511</v>
      </c>
      <c r="P72" s="40" t="s">
        <v>76</v>
      </c>
      <c r="Q72" s="40" t="s">
        <v>76</v>
      </c>
      <c r="R72" s="40" t="s">
        <v>76</v>
      </c>
      <c r="S72" s="40" t="s">
        <v>76</v>
      </c>
      <c r="T72" s="40" t="s">
        <v>76</v>
      </c>
      <c r="U72" s="40" t="s">
        <v>76</v>
      </c>
      <c r="V72" s="16"/>
    </row>
    <row r="73" spans="1:21" s="11" customFormat="1" ht="22.5" customHeight="1">
      <c r="A73" s="23"/>
      <c r="B73" s="18" t="s">
        <v>26</v>
      </c>
      <c r="C73" s="18"/>
      <c r="D73" s="34">
        <v>2318</v>
      </c>
      <c r="E73" s="35">
        <v>59247</v>
      </c>
      <c r="F73" s="35">
        <v>58973</v>
      </c>
      <c r="G73" s="35">
        <v>60062</v>
      </c>
      <c r="H73" s="35">
        <v>41840</v>
      </c>
      <c r="I73" s="35">
        <v>18542</v>
      </c>
      <c r="J73" s="35">
        <v>8</v>
      </c>
      <c r="K73" s="35">
        <v>2657</v>
      </c>
      <c r="L73" s="35">
        <v>5077</v>
      </c>
      <c r="M73" s="35">
        <v>5031</v>
      </c>
      <c r="N73" s="35">
        <v>3709</v>
      </c>
      <c r="O73" s="27" t="s">
        <v>4</v>
      </c>
      <c r="P73" s="36">
        <v>0.3</v>
      </c>
      <c r="Q73" s="36">
        <v>4.5</v>
      </c>
      <c r="R73" s="36">
        <v>8.6</v>
      </c>
      <c r="S73" s="36">
        <v>8.4</v>
      </c>
      <c r="T73" s="36">
        <v>12.7</v>
      </c>
      <c r="U73" s="40" t="s">
        <v>4</v>
      </c>
    </row>
    <row r="74" spans="1:21" s="11" customFormat="1" ht="22.5" customHeight="1">
      <c r="A74" s="23"/>
      <c r="B74" s="18" t="s">
        <v>27</v>
      </c>
      <c r="C74" s="18"/>
      <c r="D74" s="34">
        <v>89</v>
      </c>
      <c r="E74" s="35">
        <v>5554</v>
      </c>
      <c r="F74" s="35">
        <v>6693</v>
      </c>
      <c r="G74" s="35">
        <v>6276</v>
      </c>
      <c r="H74" s="35">
        <v>4560</v>
      </c>
      <c r="I74" s="35">
        <v>3629</v>
      </c>
      <c r="J74" s="35">
        <v>60</v>
      </c>
      <c r="K74" s="35">
        <v>3152</v>
      </c>
      <c r="L74" s="35">
        <v>4906</v>
      </c>
      <c r="M74" s="35">
        <v>4051</v>
      </c>
      <c r="N74" s="35">
        <v>2612</v>
      </c>
      <c r="O74" s="27">
        <v>511</v>
      </c>
      <c r="P74" s="36">
        <v>67.4</v>
      </c>
      <c r="Q74" s="36">
        <v>56.8</v>
      </c>
      <c r="R74" s="36">
        <v>73.3</v>
      </c>
      <c r="S74" s="36">
        <v>64.5</v>
      </c>
      <c r="T74" s="36">
        <v>76.2</v>
      </c>
      <c r="U74" s="36">
        <v>44.3</v>
      </c>
    </row>
    <row r="75" spans="1:21" s="11" customFormat="1" ht="22.5" customHeight="1" thickBot="1">
      <c r="A75" s="24"/>
      <c r="B75" s="25"/>
      <c r="C75" s="26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0"/>
      <c r="Q75" s="30"/>
      <c r="R75" s="30"/>
      <c r="S75" s="30"/>
      <c r="T75" s="30"/>
      <c r="U75" s="30"/>
    </row>
    <row r="76" spans="3:4" ht="18.75">
      <c r="C76" s="31" t="s">
        <v>68</v>
      </c>
      <c r="D76" s="31" t="s">
        <v>69</v>
      </c>
    </row>
    <row r="77" spans="3:4" ht="18.75">
      <c r="C77" s="31"/>
      <c r="D77" s="31" t="s">
        <v>70</v>
      </c>
    </row>
    <row r="78" spans="3:4" ht="18.75">
      <c r="C78" s="31"/>
      <c r="D78" s="31" t="s">
        <v>71</v>
      </c>
    </row>
  </sheetData>
  <sheetProtection/>
  <mergeCells count="16">
    <mergeCell ref="A72:B72"/>
    <mergeCell ref="A22:B22"/>
    <mergeCell ref="A27:B27"/>
    <mergeCell ref="A31:B31"/>
    <mergeCell ref="A36:B36"/>
    <mergeCell ref="A45:B45"/>
    <mergeCell ref="A52:B52"/>
    <mergeCell ref="A63:B63"/>
    <mergeCell ref="A68:B68"/>
    <mergeCell ref="A8:B8"/>
    <mergeCell ref="A16:B16"/>
    <mergeCell ref="A57:B57"/>
    <mergeCell ref="P3:U3"/>
    <mergeCell ref="D3:I3"/>
    <mergeCell ref="J3:O3"/>
    <mergeCell ref="A6:B6"/>
  </mergeCells>
  <printOptions/>
  <pageMargins left="0.7874015748031497" right="0.7874015748031497" top="0.984251968503937" bottom="0.984251968503937" header="0.5118110236220472" footer="0.5118110236220472"/>
  <pageSetup firstPageNumber="332" useFirstPageNumber="1" fitToWidth="2" horizontalDpi="600" verticalDpi="600" orientation="portrait" pageOrder="overThenDown" paperSize="9" scale="41" r:id="rId1"/>
  <headerFooter alignWithMargins="0">
    <oddFooter>&amp;C&amp;"ＭＳ Ｐゴシック,標準"-&amp;P -</oddFooter>
  </headerFooter>
  <colBreaks count="1" manualBreakCount="1">
    <brk id="1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2011-01-27T02:18:37Z</cp:lastPrinted>
  <dcterms:created xsi:type="dcterms:W3CDTF">2009-09-29T09:30:18Z</dcterms:created>
  <dcterms:modified xsi:type="dcterms:W3CDTF">2011-02-16T01:59:28Z</dcterms:modified>
  <cp:category/>
  <cp:version/>
  <cp:contentType/>
  <cp:contentStatus/>
</cp:coreProperties>
</file>