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O-HDD2\share\統計関係\医療施設調査\概況作成関係\２８年概況\07　HP用\"/>
    </mc:Choice>
  </mc:AlternateContent>
  <bookViews>
    <workbookView xWindow="-15" yWindow="2730" windowWidth="20520" windowHeight="1380" tabRatio="601"/>
  </bookViews>
  <sheets>
    <sheet name="第１表" sheetId="1" r:id="rId1"/>
    <sheet name="第２表" sheetId="2" r:id="rId2"/>
    <sheet name="第３表" sheetId="33" r:id="rId3"/>
    <sheet name="第４表" sheetId="4" r:id="rId4"/>
    <sheet name="第５表" sheetId="48" r:id="rId5"/>
    <sheet name="第６表" sheetId="49" r:id="rId6"/>
    <sheet name="第７表" sheetId="50" r:id="rId7"/>
    <sheet name="第８表" sheetId="8" r:id="rId8"/>
    <sheet name="第９表" sheetId="52" r:id="rId9"/>
    <sheet name="第10-11表" sheetId="51" r:id="rId10"/>
    <sheet name="第１２表" sheetId="53" r:id="rId11"/>
  </sheets>
  <definedNames>
    <definedName name="_xlnm.Print_Area" localSheetId="9">'第10-11表'!$A$1:$U$70</definedName>
    <definedName name="_xlnm.Print_Area" localSheetId="10">第１２表!$A$1:$Z$49</definedName>
    <definedName name="_xlnm.Print_Area" localSheetId="0">第１表!$A$1:$I$46</definedName>
    <definedName name="_xlnm.Print_Area" localSheetId="1">第２表!$A$1:$I$43</definedName>
    <definedName name="_xlnm.Print_Area" localSheetId="2">第３表!$A$1:$T$89</definedName>
    <definedName name="_xlnm.Print_Area" localSheetId="3">第４表!$A$1:$V$91</definedName>
    <definedName name="_xlnm.Print_Area" localSheetId="4">第５表!$A$1:$AN$88</definedName>
    <definedName name="_xlnm.Print_Area" localSheetId="5">第６表!$A$1:$AL$88</definedName>
    <definedName name="_xlnm.Print_Area" localSheetId="6">第７表!$A$1:$H$88</definedName>
    <definedName name="_xlnm.Print_Area" localSheetId="7">第８表!$A$1:$AF$121</definedName>
    <definedName name="_xlnm.Print_Area" localSheetId="8">第９表!$A$1:$W$53</definedName>
    <definedName name="_xlnm.Print_Titles" localSheetId="2">第３表!$1:$6</definedName>
    <definedName name="_xlnm.Print_Titles" localSheetId="3">第４表!$1:$6</definedName>
    <definedName name="_xlnm.Print_Titles" localSheetId="4">第５表!$1:$4</definedName>
    <definedName name="_xlnm.Print_Titles" localSheetId="5">第６表!$1:$4</definedName>
    <definedName name="_xlnm.Print_Titles" localSheetId="6">第７表!$1:$4</definedName>
  </definedNames>
  <calcPr calcId="152511"/>
</workbook>
</file>

<file path=xl/calcChain.xml><?xml version="1.0" encoding="utf-8"?>
<calcChain xmlns="http://schemas.openxmlformats.org/spreadsheetml/2006/main">
  <c r="H4" i="1" l="1"/>
  <c r="Z2" i="53" l="1"/>
  <c r="W2" i="52"/>
  <c r="H2" i="50"/>
  <c r="AL2" i="49"/>
  <c r="AN2" i="48"/>
  <c r="V2" i="4"/>
  <c r="H4" i="2" l="1"/>
  <c r="G4" i="2"/>
  <c r="G4" i="1"/>
  <c r="AC72" i="8"/>
  <c r="AC71" i="8"/>
</calcChain>
</file>

<file path=xl/sharedStrings.xml><?xml version="1.0" encoding="utf-8"?>
<sst xmlns="http://schemas.openxmlformats.org/spreadsheetml/2006/main" count="1213" uniqueCount="417">
  <si>
    <t>第１表　施設の種類別にみた施設数</t>
  </si>
  <si>
    <t>（各年１０月１日現在）</t>
  </si>
  <si>
    <t>人口10万対施設数　（注）</t>
  </si>
  <si>
    <t>増減</t>
  </si>
  <si>
    <t>総　　　　　数</t>
  </si>
  <si>
    <t>病　　　　　院</t>
  </si>
  <si>
    <t>一　般　病　院</t>
  </si>
  <si>
    <t>（再掲）</t>
  </si>
  <si>
    <t>地域医療支援病院</t>
  </si>
  <si>
    <t>一　般　診　療　所</t>
  </si>
  <si>
    <t>有　　床</t>
  </si>
  <si>
    <t>無　　床</t>
  </si>
  <si>
    <t>歯　科　診　療　所</t>
  </si>
  <si>
    <t>注　：</t>
  </si>
  <si>
    <t>茨城県</t>
  </si>
  <si>
    <t>第２表　病床の種類別にみた病床数</t>
    <rPh sb="0" eb="1">
      <t>ダイ</t>
    </rPh>
    <rPh sb="2" eb="3">
      <t>ヒョウ</t>
    </rPh>
    <rPh sb="4" eb="6">
      <t>ビョウショウ</t>
    </rPh>
    <rPh sb="7" eb="10">
      <t>シュルイベツ</t>
    </rPh>
    <rPh sb="13" eb="16">
      <t>ビョウショウスウ</t>
    </rPh>
    <phoneticPr fontId="2"/>
  </si>
  <si>
    <t>（各年１０月１日現在）</t>
    <rPh sb="1" eb="3">
      <t>カクネン</t>
    </rPh>
    <rPh sb="5" eb="6">
      <t>ガツ</t>
    </rPh>
    <rPh sb="7" eb="8">
      <t>ヒ</t>
    </rPh>
    <rPh sb="8" eb="10">
      <t>ゲンザイ</t>
    </rPh>
    <phoneticPr fontId="2"/>
  </si>
  <si>
    <t>病　床　数</t>
    <rPh sb="0" eb="3">
      <t>ビョウショウ</t>
    </rPh>
    <rPh sb="4" eb="5">
      <t>シセツスウ</t>
    </rPh>
    <phoneticPr fontId="2"/>
  </si>
  <si>
    <t>人口10万対病床数　（注）</t>
    <rPh sb="0" eb="2">
      <t>ジンコウ</t>
    </rPh>
    <rPh sb="4" eb="5">
      <t>マン</t>
    </rPh>
    <rPh sb="5" eb="6">
      <t>タイ</t>
    </rPh>
    <rPh sb="6" eb="8">
      <t>ビョウショウ</t>
    </rPh>
    <rPh sb="8" eb="9">
      <t>シセツスウ</t>
    </rPh>
    <rPh sb="11" eb="12">
      <t>チュウ</t>
    </rPh>
    <phoneticPr fontId="2"/>
  </si>
  <si>
    <t>増減</t>
    <rPh sb="0" eb="2">
      <t>ゾウゲン</t>
    </rPh>
    <phoneticPr fontId="2"/>
  </si>
  <si>
    <t>総　　　　　数</t>
    <rPh sb="0" eb="7">
      <t>ソウスウ</t>
    </rPh>
    <phoneticPr fontId="2"/>
  </si>
  <si>
    <t>病　　　　　院</t>
    <rPh sb="0" eb="7">
      <t>ビョウイン</t>
    </rPh>
    <phoneticPr fontId="2"/>
  </si>
  <si>
    <t>精　神　病　床</t>
    <rPh sb="0" eb="3">
      <t>セイシン</t>
    </rPh>
    <rPh sb="4" eb="7">
      <t>ビョウショウ</t>
    </rPh>
    <phoneticPr fontId="2"/>
  </si>
  <si>
    <t>感　染　症　病　床</t>
    <rPh sb="0" eb="3">
      <t>カンセン</t>
    </rPh>
    <rPh sb="4" eb="5">
      <t>ショウ</t>
    </rPh>
    <rPh sb="6" eb="9">
      <t>ビョウショウ</t>
    </rPh>
    <phoneticPr fontId="2"/>
  </si>
  <si>
    <t>結　核　病　床</t>
    <rPh sb="0" eb="3">
      <t>ケッカク</t>
    </rPh>
    <rPh sb="4" eb="7">
      <t>ビョウショウ</t>
    </rPh>
    <phoneticPr fontId="2"/>
  </si>
  <si>
    <t>（再掲）</t>
    <rPh sb="1" eb="3">
      <t>サイケイ</t>
    </rPh>
    <phoneticPr fontId="2"/>
  </si>
  <si>
    <t>一　般　診　療　所</t>
    <rPh sb="0" eb="3">
      <t>イッパン</t>
    </rPh>
    <rPh sb="4" eb="9">
      <t>シンリョウジョ</t>
    </rPh>
    <phoneticPr fontId="2"/>
  </si>
  <si>
    <t>歯　科　診　療　所</t>
    <rPh sb="0" eb="3">
      <t>シカ</t>
    </rPh>
    <rPh sb="4" eb="9">
      <t>シンリョウジョ</t>
    </rPh>
    <phoneticPr fontId="2"/>
  </si>
  <si>
    <t>注　：</t>
    <rPh sb="0" eb="1">
      <t>チュウ</t>
    </rPh>
    <phoneticPr fontId="2"/>
  </si>
  <si>
    <t>茨城県</t>
    <rPh sb="0" eb="3">
      <t>イバラキケン</t>
    </rPh>
    <phoneticPr fontId="2"/>
  </si>
  <si>
    <t>一 般 診 療 所</t>
  </si>
  <si>
    <t>歯科診療所</t>
  </si>
  <si>
    <t>総　　　数</t>
  </si>
  <si>
    <t>（再掲）地域医療
　　　　支援病院</t>
    <rPh sb="4" eb="6">
      <t>チイキ</t>
    </rPh>
    <rPh sb="6" eb="8">
      <t>イリョウ</t>
    </rPh>
    <rPh sb="13" eb="15">
      <t>シエン</t>
    </rPh>
    <phoneticPr fontId="2"/>
  </si>
  <si>
    <t>施設数</t>
  </si>
  <si>
    <t>病床数</t>
  </si>
  <si>
    <t>有床（再掲）</t>
  </si>
  <si>
    <t>総　数</t>
  </si>
  <si>
    <t>精　神</t>
  </si>
  <si>
    <t>結　核</t>
  </si>
  <si>
    <t>一　般</t>
  </si>
  <si>
    <t>総数</t>
    <rPh sb="0" eb="2">
      <t>ソウスウ</t>
    </rPh>
    <phoneticPr fontId="2"/>
  </si>
  <si>
    <t>水戸保健所</t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</si>
  <si>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</si>
  <si>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</si>
  <si>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</si>
  <si>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</si>
  <si>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</si>
  <si>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</si>
  <si>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</si>
  <si>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</si>
  <si>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</si>
  <si>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</si>
  <si>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</si>
  <si>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</si>
  <si>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</si>
  <si>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</si>
  <si>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</si>
  <si>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</si>
  <si>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</si>
  <si>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</si>
  <si>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</si>
  <si>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</si>
  <si>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</si>
  <si>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</si>
  <si>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</si>
  <si>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</si>
  <si>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</si>
  <si>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</si>
  <si>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</si>
  <si>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</si>
  <si>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</si>
  <si>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</si>
  <si>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</si>
  <si>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</si>
  <si>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</si>
  <si>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</si>
  <si>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</si>
  <si>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</si>
  <si>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病　　　　　　　　　　　　　　　　　　　　　　　院</t>
  </si>
  <si>
    <t>一　　　般　　　病　　　院</t>
  </si>
  <si>
    <t>人　　　口</t>
    <phoneticPr fontId="9"/>
  </si>
  <si>
    <t>歯科診療所</t>
    <rPh sb="2" eb="5">
      <t>シンリョウジョ</t>
    </rPh>
    <phoneticPr fontId="9"/>
  </si>
  <si>
    <t>感染症</t>
    <rPh sb="0" eb="3">
      <t>カンセンショウ</t>
    </rPh>
    <phoneticPr fontId="9"/>
  </si>
  <si>
    <t>病　　　院　　　の　　　種　　　類</t>
  </si>
  <si>
    <t>病　院　病　床　の　種　類</t>
  </si>
  <si>
    <t>一般診療所</t>
  </si>
  <si>
    <t>地域医療支援</t>
    <rPh sb="0" eb="2">
      <t>チイキ</t>
    </rPh>
    <rPh sb="2" eb="4">
      <t>イリョウ</t>
    </rPh>
    <rPh sb="4" eb="6">
      <t>シエン</t>
    </rPh>
    <phoneticPr fontId="2"/>
  </si>
  <si>
    <t>有床</t>
    <phoneticPr fontId="2"/>
  </si>
  <si>
    <t>10万対</t>
  </si>
  <si>
    <t>病床数</t>
    <rPh sb="0" eb="3">
      <t>ビョウショウスウ</t>
    </rPh>
    <phoneticPr fontId="2"/>
  </si>
  <si>
    <t>昭</t>
  </si>
  <si>
    <t>全　国</t>
  </si>
  <si>
    <t>－</t>
  </si>
  <si>
    <t>平</t>
  </si>
  <si>
    <t>元</t>
    <phoneticPr fontId="2"/>
  </si>
  <si>
    <t xml:space="preserve"> 2</t>
    <phoneticPr fontId="2"/>
  </si>
  <si>
    <t xml:space="preserve"> 3</t>
    <phoneticPr fontId="2"/>
  </si>
  <si>
    <t xml:space="preserve"> 4</t>
    <phoneticPr fontId="2"/>
  </si>
  <si>
    <t xml:space="preserve"> 5</t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</si>
  <si>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</si>
  <si>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</si>
  <si>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</si>
  <si>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</si>
  <si>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>10</t>
    <phoneticPr fontId="2"/>
  </si>
  <si>
    <t>全　国</t>
    <rPh sb="0" eb="1">
      <t>ゼン</t>
    </rPh>
    <rPh sb="2" eb="3">
      <t>クニ</t>
    </rPh>
    <phoneticPr fontId="2"/>
  </si>
  <si>
    <t>・</t>
    <phoneticPr fontId="2"/>
  </si>
  <si>
    <r>
      <t>1</t>
    </r>
    <r>
      <rPr>
        <sz val="11"/>
        <rFont val="ＭＳ Ｐゴシック"/>
        <family val="3"/>
        <charset val="128"/>
      </rPr>
      <t>1</t>
    </r>
    <phoneticPr fontId="2"/>
  </si>
  <si>
    <t>12</t>
    <phoneticPr fontId="2"/>
  </si>
  <si>
    <t>総数</t>
  </si>
  <si>
    <t>保　　　　　　　　　　健　　　　　　　　　　所</t>
  </si>
  <si>
    <t>潮来市</t>
    <rPh sb="0" eb="3">
      <t>イタコシ</t>
    </rPh>
    <phoneticPr fontId="9"/>
  </si>
  <si>
    <t>13</t>
    <phoneticPr fontId="2"/>
  </si>
  <si>
    <t>-</t>
    <phoneticPr fontId="2"/>
  </si>
  <si>
    <t>療養病床を有する一般診療所</t>
    <phoneticPr fontId="2"/>
  </si>
  <si>
    <t>療養病床</t>
    <rPh sb="0" eb="2">
      <t>リョウヨウ</t>
    </rPh>
    <rPh sb="2" eb="4">
      <t>ビョウショウ</t>
    </rPh>
    <phoneticPr fontId="2"/>
  </si>
  <si>
    <t>療養
病床</t>
    <phoneticPr fontId="2"/>
  </si>
  <si>
    <t>療養病床　　　　　　　　　　　　　　　　　　　　　　　　　　　　　　　　　　　　　　　　　　　　　　　　　　　　　　　　　　　　　　　　　　　　　　　　　　を有する</t>
    <rPh sb="0" eb="2">
      <t>リョウヨウ</t>
    </rPh>
    <rPh sb="2" eb="4">
      <t>ビョウショウ</t>
    </rPh>
    <rPh sb="79" eb="80">
      <t>ユウ</t>
    </rPh>
    <phoneticPr fontId="2"/>
  </si>
  <si>
    <t>第８表　医療施設数及び病床数の年次推移（対全国比較）</t>
    <phoneticPr fontId="2"/>
  </si>
  <si>
    <t>常陸太田・ひたちなか</t>
  </si>
  <si>
    <t>鹿行</t>
  </si>
  <si>
    <t>土浦</t>
  </si>
  <si>
    <t>つくば</t>
  </si>
  <si>
    <t>取手・竜ヶ崎</t>
  </si>
  <si>
    <t>守谷市</t>
    <rPh sb="2" eb="3">
      <t>シ</t>
    </rPh>
    <phoneticPr fontId="9"/>
  </si>
  <si>
    <t>14</t>
  </si>
  <si>
    <t xml:space="preserve"> </t>
  </si>
  <si>
    <t>一  般  病  床</t>
    <rPh sb="0" eb="1">
      <t>１</t>
    </rPh>
    <rPh sb="3" eb="4">
      <t>バン</t>
    </rPh>
    <rPh sb="6" eb="7">
      <t>ヤマイ</t>
    </rPh>
    <rPh sb="9" eb="10">
      <t>ユカ</t>
    </rPh>
    <phoneticPr fontId="2"/>
  </si>
  <si>
    <t>療  養  病  床</t>
    <rPh sb="0" eb="1">
      <t>リョウ</t>
    </rPh>
    <rPh sb="3" eb="4">
      <t>マモル</t>
    </rPh>
    <rPh sb="6" eb="7">
      <t>ヤマイ</t>
    </rPh>
    <rPh sb="9" eb="10">
      <t>ユカ</t>
    </rPh>
    <phoneticPr fontId="2"/>
  </si>
  <si>
    <t>-</t>
    <phoneticPr fontId="2"/>
  </si>
  <si>
    <t>療養病床を有する病院</t>
    <phoneticPr fontId="2"/>
  </si>
  <si>
    <t>15</t>
    <phoneticPr fontId="2"/>
  </si>
  <si>
    <t>療養
有する</t>
    <rPh sb="0" eb="2">
      <t>リョウヨウ</t>
    </rPh>
    <rPh sb="3" eb="4">
      <t>ユウ</t>
    </rPh>
    <phoneticPr fontId="2"/>
  </si>
  <si>
    <t>一般病床</t>
    <rPh sb="0" eb="2">
      <t>イッパン</t>
    </rPh>
    <rPh sb="2" eb="4">
      <t>ビョウショウ</t>
    </rPh>
    <phoneticPr fontId="2"/>
  </si>
  <si>
    <t>10万対※</t>
    <phoneticPr fontId="2"/>
  </si>
  <si>
    <t>※６５歳以上人口１０万対</t>
    <rPh sb="3" eb="4">
      <t>サイ</t>
    </rPh>
    <rPh sb="4" eb="6">
      <t>イジョウ</t>
    </rPh>
    <rPh sb="6" eb="8">
      <t>ジンコウ</t>
    </rPh>
    <rPh sb="10" eb="12">
      <t>マンタイ</t>
    </rPh>
    <phoneticPr fontId="2"/>
  </si>
  <si>
    <t>　　「伝染病床」は「感染症病床」に改められた。</t>
    <phoneticPr fontId="2"/>
  </si>
  <si>
    <t>注： １ 昭和５８年以前は１２月３１日現在、昭和５９年以降は１０月１日現在である。</t>
    <phoneticPr fontId="2"/>
  </si>
  <si>
    <t>２　平成１１年４月に「感染症の予防及び感染症の患者に対する医療に関する法律」が施行されたため，「伝染病院」は廃止され，</t>
    <rPh sb="2" eb="4">
      <t>ヘイセイ</t>
    </rPh>
    <rPh sb="6" eb="7">
      <t>ネン</t>
    </rPh>
    <rPh sb="8" eb="9">
      <t>ガツ</t>
    </rPh>
    <rPh sb="11" eb="13">
      <t>カンセン</t>
    </rPh>
    <rPh sb="13" eb="14">
      <t>ショウ</t>
    </rPh>
    <rPh sb="15" eb="17">
      <t>ヨボウ</t>
    </rPh>
    <rPh sb="17" eb="18">
      <t>オヨ</t>
    </rPh>
    <rPh sb="19" eb="21">
      <t>カンセン</t>
    </rPh>
    <rPh sb="21" eb="22">
      <t>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セコウ</t>
    </rPh>
    <rPh sb="48" eb="50">
      <t>デンセン</t>
    </rPh>
    <rPh sb="50" eb="52">
      <t>ビョウイン</t>
    </rPh>
    <rPh sb="54" eb="56">
      <t>ハイシ</t>
    </rPh>
    <phoneticPr fontId="9"/>
  </si>
  <si>
    <t>療養</t>
    <rPh sb="0" eb="2">
      <t>リョウヨウ</t>
    </rPh>
    <phoneticPr fontId="9"/>
  </si>
  <si>
    <t>一般</t>
    <rPh sb="0" eb="2">
      <t>イッパン</t>
    </rPh>
    <phoneticPr fontId="9"/>
  </si>
  <si>
    <t>（再掲）療養病床を有する病院</t>
    <rPh sb="1" eb="3">
      <t>サイケイ</t>
    </rPh>
    <rPh sb="12" eb="14">
      <t>ビョウイン</t>
    </rPh>
    <phoneticPr fontId="9"/>
  </si>
  <si>
    <t>第４表　人口１０万対医療施設数及び病床数（二次保健医療圏・保健所・市町村別）</t>
    <rPh sb="0" eb="1">
      <t>ダイ</t>
    </rPh>
    <rPh sb="2" eb="3">
      <t>ヒョウ</t>
    </rPh>
    <rPh sb="4" eb="6">
      <t>ジンコウ</t>
    </rPh>
    <rPh sb="8" eb="9">
      <t>マン</t>
    </rPh>
    <rPh sb="9" eb="10">
      <t>タイ</t>
    </rPh>
    <rPh sb="21" eb="23">
      <t>ニジ</t>
    </rPh>
    <rPh sb="23" eb="25">
      <t>ホケン</t>
    </rPh>
    <rPh sb="25" eb="28">
      <t>イリョウケン</t>
    </rPh>
    <rPh sb="29" eb="32">
      <t>ホケンジョ</t>
    </rPh>
    <rPh sb="33" eb="36">
      <t>シチョウソン</t>
    </rPh>
    <rPh sb="36" eb="37">
      <t>ベツ</t>
    </rPh>
    <phoneticPr fontId="2"/>
  </si>
  <si>
    <t>（再掲）65歳以上老人人口</t>
    <rPh sb="1" eb="3">
      <t>サイケイ</t>
    </rPh>
    <rPh sb="6" eb="9">
      <t>サイイジョウ</t>
    </rPh>
    <rPh sb="9" eb="11">
      <t>ロウジン</t>
    </rPh>
    <rPh sb="11" eb="13">
      <t>ジンコウ</t>
    </rPh>
    <phoneticPr fontId="9"/>
  </si>
  <si>
    <t>※療養病床は65歳以上老人人口10万対</t>
    <rPh sb="1" eb="3">
      <t>リョウヨウ</t>
    </rPh>
    <rPh sb="3" eb="5">
      <t>ビョウショウ</t>
    </rPh>
    <rPh sb="8" eb="9">
      <t>サイ</t>
    </rPh>
    <rPh sb="9" eb="11">
      <t>イジョウ</t>
    </rPh>
    <rPh sb="11" eb="13">
      <t>ロウジン</t>
    </rPh>
    <rPh sb="13" eb="15">
      <t>ジンコウ</t>
    </rPh>
    <rPh sb="17" eb="19">
      <t>マンタイ</t>
    </rPh>
    <phoneticPr fontId="9"/>
  </si>
  <si>
    <t>第３表　医療施設数及び病床数（二次医療圏・保健所・市町村別）</t>
    <rPh sb="0" eb="1">
      <t>ダイ</t>
    </rPh>
    <rPh sb="2" eb="3">
      <t>ヒョウ</t>
    </rPh>
    <rPh sb="15" eb="17">
      <t>ニジ</t>
    </rPh>
    <rPh sb="17" eb="20">
      <t>イリョウケン</t>
    </rPh>
    <rPh sb="21" eb="24">
      <t>ホケンジョ</t>
    </rPh>
    <rPh sb="25" eb="28">
      <t>シチョウソン</t>
    </rPh>
    <rPh sb="28" eb="29">
      <t>ベツ</t>
    </rPh>
    <phoneticPr fontId="2"/>
  </si>
  <si>
    <t>病　　　　　　　　　　　　　　　　　　　　　　　　　　　　　　　院</t>
    <rPh sb="0" eb="33">
      <t>ビョウイン</t>
    </rPh>
    <phoneticPr fontId="2"/>
  </si>
  <si>
    <t>感染症</t>
    <rPh sb="0" eb="3">
      <t>カンセンショウ</t>
    </rPh>
    <phoneticPr fontId="2"/>
  </si>
  <si>
    <t>療　養</t>
    <rPh sb="0" eb="1">
      <t>リョウ</t>
    </rPh>
    <rPh sb="2" eb="3">
      <t>マモル</t>
    </rPh>
    <phoneticPr fontId="2"/>
  </si>
  <si>
    <t>一　般</t>
    <rPh sb="0" eb="1">
      <t>１</t>
    </rPh>
    <rPh sb="2" eb="3">
      <t>バン</t>
    </rPh>
    <phoneticPr fontId="2"/>
  </si>
  <si>
    <t>潮来市</t>
    <rPh sb="0" eb="3">
      <t>イタコシ</t>
    </rPh>
    <phoneticPr fontId="2"/>
  </si>
  <si>
    <t>守谷市</t>
    <rPh sb="2" eb="3">
      <t>シ</t>
    </rPh>
    <phoneticPr fontId="2"/>
  </si>
  <si>
    <t>取手・竜ヶ崎</t>
    <rPh sb="0" eb="2">
      <t>トリデ</t>
    </rPh>
    <rPh sb="3" eb="6">
      <t>リュウガサキ</t>
    </rPh>
    <phoneticPr fontId="2"/>
  </si>
  <si>
    <t>16</t>
    <phoneticPr fontId="2"/>
  </si>
  <si>
    <t>第１０表　病院の年間患者数（二次保健医療圏・保健所別）</t>
    <rPh sb="0" eb="1">
      <t>ダイ</t>
    </rPh>
    <rPh sb="3" eb="4">
      <t>ヒョウ</t>
    </rPh>
    <rPh sb="14" eb="16">
      <t>ニジ</t>
    </rPh>
    <rPh sb="16" eb="18">
      <t>ホケン</t>
    </rPh>
    <rPh sb="18" eb="21">
      <t>イリョウケン</t>
    </rPh>
    <rPh sb="22" eb="25">
      <t>ホケンジョ</t>
    </rPh>
    <rPh sb="25" eb="26">
      <t>ベツ</t>
    </rPh>
    <phoneticPr fontId="2"/>
  </si>
  <si>
    <t>在　　院　　患　　者　　延　　数</t>
    <rPh sb="0" eb="4">
      <t>ザイイン</t>
    </rPh>
    <rPh sb="6" eb="10">
      <t>カンジャ</t>
    </rPh>
    <rPh sb="12" eb="16">
      <t>ノベスウ</t>
    </rPh>
    <phoneticPr fontId="2"/>
  </si>
  <si>
    <t>外来患者
延    数</t>
    <rPh sb="0" eb="2">
      <t>ガイライ</t>
    </rPh>
    <rPh sb="2" eb="4">
      <t>カンジャ</t>
    </rPh>
    <rPh sb="5" eb="11">
      <t>ノベスウ</t>
    </rPh>
    <phoneticPr fontId="2"/>
  </si>
  <si>
    <t>結核</t>
    <rPh sb="0" eb="2">
      <t>ケッカク</t>
    </rPh>
    <phoneticPr fontId="2"/>
  </si>
  <si>
    <t>（再）二次医療圏</t>
    <rPh sb="3" eb="5">
      <t>ニジ</t>
    </rPh>
    <rPh sb="5" eb="8">
      <t>イリョウケン</t>
    </rPh>
    <phoneticPr fontId="2"/>
  </si>
  <si>
    <t>常陸太田・ひたちなか</t>
    <rPh sb="0" eb="2">
      <t>ヒタチ</t>
    </rPh>
    <rPh sb="2" eb="4">
      <t>オオタ</t>
    </rPh>
    <phoneticPr fontId="2"/>
  </si>
  <si>
    <t>第１１表　病院の一日平均患者数及び病床利用率・平均在院日数（二次保健医療圏・保健所別）</t>
    <rPh sb="0" eb="1">
      <t>ダイ</t>
    </rPh>
    <rPh sb="3" eb="4">
      <t>ヒョウ</t>
    </rPh>
    <rPh sb="5" eb="7">
      <t>ビョウイン</t>
    </rPh>
    <rPh sb="8" eb="9">
      <t>１</t>
    </rPh>
    <rPh sb="9" eb="10">
      <t>イチニチ</t>
    </rPh>
    <rPh sb="10" eb="12">
      <t>ヘイキン</t>
    </rPh>
    <rPh sb="12" eb="14">
      <t>カンジャ</t>
    </rPh>
    <rPh sb="14" eb="15">
      <t>スウ</t>
    </rPh>
    <rPh sb="15" eb="16">
      <t>オヨ</t>
    </rPh>
    <rPh sb="17" eb="19">
      <t>ビョウショウ</t>
    </rPh>
    <rPh sb="19" eb="22">
      <t>リヨウリツ</t>
    </rPh>
    <rPh sb="23" eb="25">
      <t>ヘイキン</t>
    </rPh>
    <rPh sb="25" eb="27">
      <t>ザイイン</t>
    </rPh>
    <rPh sb="27" eb="29">
      <t>ニッスウ</t>
    </rPh>
    <rPh sb="30" eb="32">
      <t>ニジ</t>
    </rPh>
    <rPh sb="32" eb="34">
      <t>ホケン</t>
    </rPh>
    <rPh sb="34" eb="37">
      <t>イリョウケン</t>
    </rPh>
    <rPh sb="38" eb="41">
      <t>ホケンジョ</t>
    </rPh>
    <rPh sb="41" eb="42">
      <t>ベツ</t>
    </rPh>
    <phoneticPr fontId="2"/>
  </si>
  <si>
    <t>一　日　平　均　患　者　数</t>
    <rPh sb="0" eb="3">
      <t>イチニチ</t>
    </rPh>
    <rPh sb="4" eb="7">
      <t>ヘイキン</t>
    </rPh>
    <rPh sb="8" eb="11">
      <t>カンジャ</t>
    </rPh>
    <rPh sb="12" eb="13">
      <t>スウ</t>
    </rPh>
    <phoneticPr fontId="2"/>
  </si>
  <si>
    <t>病　　床　　利　　用　　率</t>
    <rPh sb="0" eb="4">
      <t>ビョウショウ</t>
    </rPh>
    <rPh sb="6" eb="13">
      <t>リヨウリツ</t>
    </rPh>
    <phoneticPr fontId="2"/>
  </si>
  <si>
    <t>平　　均　　在　　院　　日　　数</t>
    <rPh sb="0" eb="4">
      <t>ヘイキン</t>
    </rPh>
    <rPh sb="6" eb="10">
      <t>ザイイン</t>
    </rPh>
    <rPh sb="12" eb="16">
      <t>ニッスウ</t>
    </rPh>
    <phoneticPr fontId="2"/>
  </si>
  <si>
    <t>在　院</t>
    <rPh sb="0" eb="3">
      <t>ザイイン</t>
    </rPh>
    <phoneticPr fontId="2"/>
  </si>
  <si>
    <t>新入院</t>
    <rPh sb="0" eb="3">
      <t>シンニュウイン</t>
    </rPh>
    <phoneticPr fontId="2"/>
  </si>
  <si>
    <t>外　来</t>
    <rPh sb="0" eb="3">
      <t>ガイライ</t>
    </rPh>
    <phoneticPr fontId="2"/>
  </si>
  <si>
    <t>第７表　開設者別歯科診療所数（二次保健医療圏・保健所・市町村別）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シカ</t>
    </rPh>
    <rPh sb="10" eb="13">
      <t>シンリョウジョ</t>
    </rPh>
    <rPh sb="13" eb="14">
      <t>スウ</t>
    </rPh>
    <rPh sb="15" eb="17">
      <t>ニジ</t>
    </rPh>
    <rPh sb="17" eb="19">
      <t>ホケン</t>
    </rPh>
    <rPh sb="19" eb="22">
      <t>イリョウケン</t>
    </rPh>
    <rPh sb="23" eb="26">
      <t>ホケンジョ</t>
    </rPh>
    <rPh sb="27" eb="30">
      <t>シチョウソン</t>
    </rPh>
    <rPh sb="30" eb="31">
      <t>ベツ</t>
    </rPh>
    <phoneticPr fontId="2"/>
  </si>
  <si>
    <t>第９表　診療科目別にみた一般病院数（重複計上，二次保健医療圏・保健所別）</t>
    <rPh sb="4" eb="6">
      <t>シンリョウ</t>
    </rPh>
    <rPh sb="6" eb="8">
      <t>カモク</t>
    </rPh>
    <rPh sb="8" eb="9">
      <t>ベツ</t>
    </rPh>
    <rPh sb="12" eb="14">
      <t>イッパン</t>
    </rPh>
    <rPh sb="14" eb="17">
      <t>ビョウインスウ</t>
    </rPh>
    <rPh sb="18" eb="20">
      <t>チョウフク</t>
    </rPh>
    <rPh sb="20" eb="22">
      <t>ケイジョウ</t>
    </rPh>
    <rPh sb="23" eb="25">
      <t>ニジ</t>
    </rPh>
    <rPh sb="25" eb="27">
      <t>ホケン</t>
    </rPh>
    <rPh sb="27" eb="30">
      <t>イリョウケン</t>
    </rPh>
    <rPh sb="31" eb="34">
      <t>ホケンジョ</t>
    </rPh>
    <rPh sb="34" eb="35">
      <t>ベツ</t>
    </rPh>
    <phoneticPr fontId="2"/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</si>
  <si>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2"/>
  </si>
  <si>
    <t>水戸</t>
    <rPh sb="0" eb="2">
      <t>ミト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</si>
  <si>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</si>
  <si>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</si>
  <si>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</si>
  <si>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竜ケ崎</t>
    <rPh sb="0" eb="3">
      <t>リュウガサキ</t>
    </rPh>
    <phoneticPr fontId="2"/>
  </si>
  <si>
    <t>土浦</t>
    <rPh sb="0" eb="2">
      <t>ツチウラ</t>
    </rPh>
    <phoneticPr fontId="2"/>
  </si>
  <si>
    <t>古河</t>
    <rPh sb="0" eb="2">
      <t>コガ</t>
    </rPh>
    <phoneticPr fontId="2"/>
  </si>
  <si>
    <t>取手・
竜ヶ崎</t>
    <rPh sb="0" eb="2">
      <t>トリデ</t>
    </rPh>
    <rPh sb="4" eb="7">
      <t>リュウガサキ</t>
    </rPh>
    <phoneticPr fontId="2"/>
  </si>
  <si>
    <t>一般病院数</t>
    <rPh sb="0" eb="2">
      <t>イッパン</t>
    </rPh>
    <rPh sb="2" eb="5">
      <t>ビョウインスウ</t>
    </rPh>
    <phoneticPr fontId="2"/>
  </si>
  <si>
    <t>第６表　開設者別一般診療所数及び病床数（二次保健医療圏・保健所・市町村別）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イッパン</t>
    </rPh>
    <rPh sb="10" eb="13">
      <t>シンリョウジョ</t>
    </rPh>
    <rPh sb="13" eb="14">
      <t>スウ</t>
    </rPh>
    <rPh sb="14" eb="15">
      <t>オヨ</t>
    </rPh>
    <rPh sb="16" eb="19">
      <t>ビョウショウスウ</t>
    </rPh>
    <rPh sb="20" eb="22">
      <t>ニジ</t>
    </rPh>
    <rPh sb="22" eb="24">
      <t>ホケン</t>
    </rPh>
    <rPh sb="24" eb="27">
      <t>イリョウケン</t>
    </rPh>
    <rPh sb="28" eb="31">
      <t>ホケンジョ</t>
    </rPh>
    <rPh sb="32" eb="35">
      <t>シチョウソン</t>
    </rPh>
    <rPh sb="35" eb="36">
      <t>ベツ</t>
    </rPh>
    <phoneticPr fontId="2"/>
  </si>
  <si>
    <t>第１２表　病院の従事者数（二次医療圏・保健所別）</t>
    <rPh sb="5" eb="7">
      <t>ビョウイン</t>
    </rPh>
    <rPh sb="8" eb="11">
      <t>ジュウジシャ</t>
    </rPh>
    <rPh sb="11" eb="12">
      <t>スウ</t>
    </rPh>
    <rPh sb="13" eb="15">
      <t>ニジ</t>
    </rPh>
    <rPh sb="15" eb="18">
      <t>イリョウケン</t>
    </rPh>
    <rPh sb="19" eb="22">
      <t>ホケンジョ</t>
    </rPh>
    <rPh sb="22" eb="23">
      <t>ベツ</t>
    </rPh>
    <phoneticPr fontId="2"/>
  </si>
  <si>
    <t>１００床当たり
従事者数</t>
    <rPh sb="0" eb="4">
      <t>１００ショウ</t>
    </rPh>
    <rPh sb="4" eb="5">
      <t>ア</t>
    </rPh>
    <rPh sb="8" eb="11">
      <t>ジュウジシャ</t>
    </rPh>
    <rPh sb="11" eb="12">
      <t>スウ</t>
    </rPh>
    <phoneticPr fontId="2"/>
  </si>
  <si>
    <t>保　　　　　　　　　　健　　　　　　　　　　所</t>
    <rPh sb="0" eb="23">
      <t>ホケンジョ</t>
    </rPh>
    <phoneticPr fontId="2"/>
  </si>
  <si>
    <t>二　　　次　　　医　　　療　　　圏</t>
    <rPh sb="0" eb="5">
      <t>ニジ</t>
    </rPh>
    <rPh sb="8" eb="17">
      <t>イリョウケン</t>
    </rPh>
    <phoneticPr fontId="2"/>
  </si>
  <si>
    <t>全　国</t>
    <rPh sb="0" eb="3">
      <t>ゼンコク</t>
    </rPh>
    <phoneticPr fontId="2"/>
  </si>
  <si>
    <t>竜ヶ崎</t>
    <rPh sb="0" eb="3">
      <t>リュウガサキ</t>
    </rPh>
    <phoneticPr fontId="2"/>
  </si>
  <si>
    <t>第５表　開設者別病院数及び病床数（二次保健医療圏・保健所・市町村別）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ビョウイン</t>
    </rPh>
    <rPh sb="10" eb="11">
      <t>スウ</t>
    </rPh>
    <rPh sb="11" eb="12">
      <t>オヨ</t>
    </rPh>
    <rPh sb="13" eb="14">
      <t>ビョウショウ</t>
    </rPh>
    <rPh sb="14" eb="16">
      <t>ビョウショウスウ</t>
    </rPh>
    <rPh sb="17" eb="19">
      <t>ニジ</t>
    </rPh>
    <rPh sb="19" eb="21">
      <t>ホケン</t>
    </rPh>
    <rPh sb="21" eb="24">
      <t>イリョウケン</t>
    </rPh>
    <rPh sb="25" eb="28">
      <t>ホケンジョ</t>
    </rPh>
    <rPh sb="29" eb="32">
      <t>シチョウソン</t>
    </rPh>
    <rPh sb="32" eb="33">
      <t>ベツ</t>
    </rPh>
    <phoneticPr fontId="2"/>
  </si>
  <si>
    <t>稲敷市</t>
    <rPh sb="0" eb="3">
      <t>イナシキシ</t>
    </rPh>
    <phoneticPr fontId="9"/>
  </si>
  <si>
    <t>神栖市</t>
    <rPh sb="2" eb="3">
      <t>シ</t>
    </rPh>
    <phoneticPr fontId="9"/>
  </si>
  <si>
    <t>筑西市</t>
    <rPh sb="0" eb="3">
      <t>チクセイシ</t>
    </rPh>
    <phoneticPr fontId="9"/>
  </si>
  <si>
    <t>桜川市</t>
    <rPh sb="0" eb="3">
      <t>サクラガワシ</t>
    </rPh>
    <phoneticPr fontId="9"/>
  </si>
  <si>
    <t>17</t>
    <phoneticPr fontId="2"/>
  </si>
  <si>
    <t>常陸大宮保健所</t>
    <rPh sb="0" eb="2">
      <t>ヒタチ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</si>
  <si>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</si>
  <si>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</si>
  <si>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行方市</t>
    <rPh sb="0" eb="3">
      <t>ナメカタシ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</si>
  <si>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</si>
  <si>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</si>
  <si>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</si>
  <si>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</si>
  <si>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常陸大宮保健所</t>
    <rPh sb="0" eb="2">
      <t>ヒタチ</t>
    </rPh>
    <rPh sb="2" eb="4">
      <t>オオミヤ</t>
    </rPh>
    <phoneticPr fontId="2"/>
  </si>
  <si>
    <t>常陸大宮</t>
    <rPh sb="0" eb="4">
      <t>ヒタチオオミヤ</t>
    </rPh>
    <phoneticPr fontId="2"/>
  </si>
  <si>
    <t>筑西</t>
    <rPh sb="0" eb="2">
      <t>チクセイ</t>
    </rPh>
    <phoneticPr fontId="2"/>
  </si>
  <si>
    <t>筑西保健所</t>
    <rPh sb="0" eb="2">
      <t>チクセイ</t>
    </rPh>
    <phoneticPr fontId="9"/>
  </si>
  <si>
    <t>常陸大宮</t>
    <rPh sb="0" eb="2">
      <t>ヒタチ</t>
    </rPh>
    <rPh sb="2" eb="4">
      <t>オオミヤ</t>
    </rPh>
    <phoneticPr fontId="2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</si>
  <si>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</si>
  <si>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</si>
  <si>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</si>
  <si>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</si>
  <si>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</si>
  <si>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</si>
  <si>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</si>
  <si>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3">
      <t>アミマチ</t>
    </rPh>
    <phoneticPr fontId="7"/>
  </si>
  <si>
    <t>常総保健所</t>
    <rPh sb="0" eb="2">
      <t>ジョウソウ</t>
    </rPh>
    <phoneticPr fontId="2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</si>
  <si>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</si>
  <si>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</si>
  <si>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</si>
  <si>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水戸</t>
    <rPh sb="0" eb="2">
      <t>ミト</t>
    </rPh>
    <phoneticPr fontId="5"/>
  </si>
  <si>
    <t>日立</t>
    <rPh sb="0" eb="2">
      <t>ヒタチ</t>
    </rPh>
    <phoneticPr fontId="5"/>
  </si>
  <si>
    <t>常陸太田・ひたちなか</t>
    <rPh sb="0" eb="2">
      <t>ヒタチ</t>
    </rPh>
    <rPh sb="2" eb="4">
      <t>オオタ</t>
    </rPh>
    <phoneticPr fontId="5"/>
  </si>
  <si>
    <t>鹿行</t>
    <rPh sb="0" eb="1">
      <t>シカ</t>
    </rPh>
    <rPh sb="1" eb="2">
      <t>コウ</t>
    </rPh>
    <phoneticPr fontId="5"/>
  </si>
  <si>
    <t>土浦</t>
    <rPh sb="0" eb="2">
      <t>ツチウラ</t>
    </rPh>
    <phoneticPr fontId="5"/>
  </si>
  <si>
    <t>取手・竜ヶ崎</t>
    <rPh sb="0" eb="2">
      <t>トリデ</t>
    </rPh>
    <rPh sb="3" eb="6">
      <t>リュウガサキ</t>
    </rPh>
    <phoneticPr fontId="5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</si>
  <si>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</si>
  <si>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</si>
  <si>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筑西・下妻</t>
    <rPh sb="0" eb="2">
      <t>チクセイ</t>
    </rPh>
    <rPh sb="3" eb="5">
      <t>シモツマ</t>
    </rPh>
    <phoneticPr fontId="2"/>
  </si>
  <si>
    <t>行方市</t>
    <rPh sb="0" eb="3">
      <t>ナメカタシ</t>
    </rPh>
    <phoneticPr fontId="5"/>
  </si>
  <si>
    <t>常総</t>
    <rPh sb="0" eb="2">
      <t>ジョウソウ</t>
    </rPh>
    <phoneticPr fontId="2"/>
  </si>
  <si>
    <t>古河・坂東</t>
    <rPh sb="3" eb="5">
      <t>バンドウ</t>
    </rPh>
    <phoneticPr fontId="2"/>
  </si>
  <si>
    <t>18</t>
    <phoneticPr fontId="2"/>
  </si>
  <si>
    <t>筑西・下妻</t>
    <rPh sb="0" eb="2">
      <t>チクセイ</t>
    </rPh>
    <phoneticPr fontId="9"/>
  </si>
  <si>
    <t>古河・坂東</t>
    <rPh sb="3" eb="5">
      <t>バンドウ</t>
    </rPh>
    <phoneticPr fontId="9"/>
  </si>
  <si>
    <t>19</t>
    <phoneticPr fontId="2"/>
  </si>
  <si>
    <t>常総</t>
    <rPh sb="0" eb="2">
      <t>ジョウソウ</t>
    </rPh>
    <phoneticPr fontId="4"/>
  </si>
  <si>
    <t>古河</t>
    <rPh sb="0" eb="2">
      <t>コガ</t>
    </rPh>
    <phoneticPr fontId="4"/>
  </si>
  <si>
    <t>ひたちなか</t>
  </si>
  <si>
    <t>取手・竜ヶ崎</t>
    <rPh sb="0" eb="2">
      <t>トリデ</t>
    </rPh>
    <rPh sb="3" eb="6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</si>
  <si>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</si>
  <si>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</si>
  <si>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３　「療養病床」は，平成１２年までは「療養型病床群」であり，平成１３，１４年は「療養病床」及び「経過的旧療養型病床群」である。</t>
    <rPh sb="3" eb="5">
      <t>リョウヨウ</t>
    </rPh>
    <rPh sb="5" eb="7">
      <t>ビョウショウ</t>
    </rPh>
    <rPh sb="10" eb="12">
      <t>ヘイセイ</t>
    </rPh>
    <rPh sb="14" eb="15">
      <t>ネン</t>
    </rPh>
    <rPh sb="19" eb="22">
      <t>リョウヨウガタ</t>
    </rPh>
    <rPh sb="22" eb="25">
      <t>ビョウショウグン</t>
    </rPh>
    <rPh sb="30" eb="32">
      <t>ヘイセイ</t>
    </rPh>
    <rPh sb="37" eb="38">
      <t>ネン</t>
    </rPh>
    <rPh sb="40" eb="42">
      <t>リョウヨウ</t>
    </rPh>
    <rPh sb="42" eb="44">
      <t>ビョウショウ</t>
    </rPh>
    <rPh sb="45" eb="46">
      <t>オヨ</t>
    </rPh>
    <rPh sb="48" eb="51">
      <t>ケイカテキ</t>
    </rPh>
    <rPh sb="51" eb="52">
      <t>キュウ</t>
    </rPh>
    <rPh sb="52" eb="55">
      <t>リョウヨウガタ</t>
    </rPh>
    <rPh sb="55" eb="58">
      <t>ビョウショウグン</t>
    </rPh>
    <phoneticPr fontId="9"/>
  </si>
  <si>
    <t>平</t>
    <rPh sb="0" eb="1">
      <t>タイ</t>
    </rPh>
    <phoneticPr fontId="2"/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</si>
  <si>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</si>
  <si>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</si>
  <si>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</si>
  <si>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</si>
  <si>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</si>
  <si>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</si>
  <si>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</si>
  <si>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</si>
  <si>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</si>
  <si>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</si>
  <si>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</si>
  <si>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</si>
  <si>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</si>
  <si>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</si>
  <si>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</si>
  <si>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</si>
  <si>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</si>
  <si>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</si>
  <si>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</si>
  <si>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</si>
  <si>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</si>
  <si>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</si>
  <si>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</si>
  <si>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</si>
  <si>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</si>
  <si>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</si>
  <si>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</si>
  <si>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</si>
  <si>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</si>
  <si>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</si>
  <si>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</si>
  <si>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</si>
  <si>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</si>
  <si>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</si>
  <si>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</si>
  <si>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</si>
  <si>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</si>
  <si>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</si>
  <si>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</si>
  <si>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（再掲）療養病床を有する病院</t>
    <rPh sb="1" eb="3">
      <t>サイケイ</t>
    </rPh>
    <rPh sb="4" eb="6">
      <t>リョウヨウ</t>
    </rPh>
    <rPh sb="6" eb="8">
      <t>ビョウショウ</t>
    </rPh>
    <rPh sb="12" eb="14">
      <t>ビョウイン</t>
    </rPh>
    <phoneticPr fontId="5"/>
  </si>
  <si>
    <t>阿見町</t>
    <rPh sb="0" eb="3">
      <t>アミマチ</t>
    </rPh>
    <phoneticPr fontId="1"/>
  </si>
  <si>
    <t>20</t>
  </si>
  <si>
    <t>21</t>
    <phoneticPr fontId="2"/>
  </si>
  <si>
    <t>-</t>
  </si>
  <si>
    <t>常陸大宮保健所</t>
    <rPh sb="0" eb="2">
      <t>ヒタチ</t>
    </rPh>
    <phoneticPr fontId="5"/>
  </si>
  <si>
    <t>筑西保健所</t>
    <rPh sb="0" eb="2">
      <t>チクセイ</t>
    </rPh>
    <phoneticPr fontId="5"/>
  </si>
  <si>
    <t>総数</t>
    <rPh sb="0" eb="2">
      <t>ソウスウ</t>
    </rPh>
    <phoneticPr fontId="5"/>
  </si>
  <si>
    <t>医師（合計）</t>
    <rPh sb="0" eb="2">
      <t>イシ</t>
    </rPh>
    <rPh sb="3" eb="5">
      <t>ゴウケイ</t>
    </rPh>
    <phoneticPr fontId="5"/>
  </si>
  <si>
    <t>常勤</t>
    <rPh sb="0" eb="2">
      <t>ジョウキン</t>
    </rPh>
    <phoneticPr fontId="5"/>
  </si>
  <si>
    <t>非常勤
（常勤換算）</t>
    <rPh sb="0" eb="3">
      <t>ヒジョウキン</t>
    </rPh>
    <rPh sb="5" eb="7">
      <t>ジョウキン</t>
    </rPh>
    <rPh sb="7" eb="9">
      <t>カンサン</t>
    </rPh>
    <phoneticPr fontId="5"/>
  </si>
  <si>
    <t>歯科医師（合計）</t>
    <rPh sb="0" eb="4">
      <t>シカイシ</t>
    </rPh>
    <rPh sb="5" eb="7">
      <t>ゴウケイ</t>
    </rPh>
    <phoneticPr fontId="5"/>
  </si>
  <si>
    <t>薬剤師（実人員）</t>
    <rPh sb="0" eb="3">
      <t>ヤクザイシ</t>
    </rPh>
    <rPh sb="4" eb="5">
      <t>ジツ</t>
    </rPh>
    <rPh sb="5" eb="7">
      <t>ジンイン</t>
    </rPh>
    <phoneticPr fontId="5"/>
  </si>
  <si>
    <t>（常勤換算）</t>
    <rPh sb="1" eb="3">
      <t>ジョウキン</t>
    </rPh>
    <rPh sb="3" eb="5">
      <t>カンサン</t>
    </rPh>
    <phoneticPr fontId="5"/>
  </si>
  <si>
    <t>保健師（実人員）</t>
    <rPh sb="0" eb="2">
      <t>ホケン</t>
    </rPh>
    <rPh sb="2" eb="3">
      <t>シ</t>
    </rPh>
    <rPh sb="4" eb="5">
      <t>ジツ</t>
    </rPh>
    <rPh sb="5" eb="7">
      <t>ジンイン</t>
    </rPh>
    <phoneticPr fontId="5"/>
  </si>
  <si>
    <t>助産師（実人員）</t>
    <rPh sb="0" eb="2">
      <t>ジョサン</t>
    </rPh>
    <rPh sb="2" eb="3">
      <t>シ</t>
    </rPh>
    <rPh sb="4" eb="5">
      <t>ジツ</t>
    </rPh>
    <rPh sb="5" eb="7">
      <t>ジンイン</t>
    </rPh>
    <phoneticPr fontId="5"/>
  </si>
  <si>
    <t>看護師（実人員）</t>
    <rPh sb="0" eb="3">
      <t>カンゴシ</t>
    </rPh>
    <rPh sb="4" eb="5">
      <t>ジツ</t>
    </rPh>
    <rPh sb="5" eb="7">
      <t>ジンイン</t>
    </rPh>
    <phoneticPr fontId="5"/>
  </si>
  <si>
    <t>准看護師（実人員）</t>
    <rPh sb="0" eb="1">
      <t>ジュン</t>
    </rPh>
    <rPh sb="1" eb="4">
      <t>カンゴシ</t>
    </rPh>
    <rPh sb="5" eb="6">
      <t>ジツ</t>
    </rPh>
    <rPh sb="6" eb="8">
      <t>ジンイン</t>
    </rPh>
    <phoneticPr fontId="5"/>
  </si>
  <si>
    <t>看護業務補助者</t>
    <rPh sb="0" eb="2">
      <t>カンゴ</t>
    </rPh>
    <rPh sb="2" eb="4">
      <t>ギョウム</t>
    </rPh>
    <rPh sb="4" eb="6">
      <t>ホジョ</t>
    </rPh>
    <rPh sb="6" eb="7">
      <t>シャ</t>
    </rPh>
    <phoneticPr fontId="5"/>
  </si>
  <si>
    <t>理学療法士(PT)</t>
    <rPh sb="0" eb="2">
      <t>リガク</t>
    </rPh>
    <rPh sb="2" eb="5">
      <t>リョウホウシ</t>
    </rPh>
    <phoneticPr fontId="5"/>
  </si>
  <si>
    <t>作業療法士(OT)</t>
    <rPh sb="0" eb="2">
      <t>サギョウ</t>
    </rPh>
    <rPh sb="2" eb="5">
      <t>リョウホウシ</t>
    </rPh>
    <phoneticPr fontId="5"/>
  </si>
  <si>
    <t>視能訓練士</t>
    <rPh sb="0" eb="1">
      <t>シ</t>
    </rPh>
    <rPh sb="1" eb="2">
      <t>ノウ</t>
    </rPh>
    <rPh sb="2" eb="4">
      <t>クンレン</t>
    </rPh>
    <rPh sb="4" eb="5">
      <t>シ</t>
    </rPh>
    <phoneticPr fontId="5"/>
  </si>
  <si>
    <t>言語聴覚士</t>
    <rPh sb="0" eb="2">
      <t>ゲンゴ</t>
    </rPh>
    <rPh sb="2" eb="4">
      <t>チョウカク</t>
    </rPh>
    <rPh sb="4" eb="5">
      <t>シ</t>
    </rPh>
    <phoneticPr fontId="5"/>
  </si>
  <si>
    <t>義肢装具士</t>
    <rPh sb="0" eb="2">
      <t>ギシ</t>
    </rPh>
    <rPh sb="2" eb="4">
      <t>ソウグ</t>
    </rPh>
    <rPh sb="4" eb="5">
      <t>シ</t>
    </rPh>
    <phoneticPr fontId="5"/>
  </si>
  <si>
    <t>歯科衛生士</t>
    <rPh sb="0" eb="2">
      <t>シカ</t>
    </rPh>
    <rPh sb="2" eb="5">
      <t>エイセイシ</t>
    </rPh>
    <phoneticPr fontId="5"/>
  </si>
  <si>
    <t>歯科技工士</t>
    <rPh sb="0" eb="2">
      <t>シカ</t>
    </rPh>
    <rPh sb="2" eb="5">
      <t>ギコウシ</t>
    </rPh>
    <phoneticPr fontId="5"/>
  </si>
  <si>
    <t>診療放射線技師</t>
    <rPh sb="0" eb="2">
      <t>シンリョウ</t>
    </rPh>
    <rPh sb="2" eb="5">
      <t>ホウシャセン</t>
    </rPh>
    <rPh sb="5" eb="7">
      <t>ギシ</t>
    </rPh>
    <phoneticPr fontId="5"/>
  </si>
  <si>
    <t>診療ｴｯｸｽ線技師</t>
    <rPh sb="0" eb="2">
      <t>シンリョウ</t>
    </rPh>
    <rPh sb="6" eb="7">
      <t>ホウシャセン</t>
    </rPh>
    <rPh sb="7" eb="9">
      <t>ギシ</t>
    </rPh>
    <phoneticPr fontId="5"/>
  </si>
  <si>
    <t>臨床検査技師</t>
    <rPh sb="0" eb="2">
      <t>リンショウ</t>
    </rPh>
    <rPh sb="2" eb="4">
      <t>ケンサ</t>
    </rPh>
    <rPh sb="4" eb="6">
      <t>ギシ</t>
    </rPh>
    <phoneticPr fontId="5"/>
  </si>
  <si>
    <t>衛生検査技師</t>
    <rPh sb="0" eb="2">
      <t>エイセイ</t>
    </rPh>
    <rPh sb="2" eb="4">
      <t>ケンサ</t>
    </rPh>
    <rPh sb="4" eb="6">
      <t>ギシ</t>
    </rPh>
    <phoneticPr fontId="5"/>
  </si>
  <si>
    <t>臨床工学技士</t>
    <rPh sb="0" eb="2">
      <t>リンショウ</t>
    </rPh>
    <rPh sb="2" eb="4">
      <t>コウガク</t>
    </rPh>
    <rPh sb="4" eb="6">
      <t>ギシ</t>
    </rPh>
    <phoneticPr fontId="5"/>
  </si>
  <si>
    <t>あん摩ﾏｯｻｰｼﾞ指圧師</t>
    <rPh sb="2" eb="3">
      <t>マ</t>
    </rPh>
    <rPh sb="9" eb="12">
      <t>シアツシ</t>
    </rPh>
    <phoneticPr fontId="5"/>
  </si>
  <si>
    <t>柔道整復師</t>
    <rPh sb="0" eb="2">
      <t>ジュウドウ</t>
    </rPh>
    <rPh sb="2" eb="4">
      <t>セイフク</t>
    </rPh>
    <rPh sb="4" eb="5">
      <t>シ</t>
    </rPh>
    <phoneticPr fontId="5"/>
  </si>
  <si>
    <t>管理栄養士</t>
    <rPh sb="0" eb="2">
      <t>カンリ</t>
    </rPh>
    <rPh sb="2" eb="5">
      <t>エイヨウシ</t>
    </rPh>
    <phoneticPr fontId="5"/>
  </si>
  <si>
    <t>栄養士</t>
    <rPh sb="0" eb="3">
      <t>エイヨウシ</t>
    </rPh>
    <phoneticPr fontId="5"/>
  </si>
  <si>
    <t>精神保健福祉士</t>
    <rPh sb="0" eb="2">
      <t>セイシン</t>
    </rPh>
    <rPh sb="2" eb="4">
      <t>ホケン</t>
    </rPh>
    <rPh sb="4" eb="7">
      <t>フクシシ</t>
    </rPh>
    <phoneticPr fontId="5"/>
  </si>
  <si>
    <t>社会福祉士</t>
    <rPh sb="0" eb="2">
      <t>シャカイ</t>
    </rPh>
    <rPh sb="2" eb="5">
      <t>フクシシ</t>
    </rPh>
    <phoneticPr fontId="5"/>
  </si>
  <si>
    <t>介護福祉士</t>
    <rPh sb="0" eb="2">
      <t>カイゴ</t>
    </rPh>
    <rPh sb="2" eb="5">
      <t>フクシシ</t>
    </rPh>
    <phoneticPr fontId="5"/>
  </si>
  <si>
    <t>その他の技術員</t>
    <rPh sb="0" eb="3">
      <t>ソノタ</t>
    </rPh>
    <rPh sb="4" eb="7">
      <t>ギジュツイン</t>
    </rPh>
    <phoneticPr fontId="5"/>
  </si>
  <si>
    <t>医療社会事業従事者</t>
    <rPh sb="0" eb="2">
      <t>イリョウ</t>
    </rPh>
    <rPh sb="2" eb="4">
      <t>シャカイ</t>
    </rPh>
    <rPh sb="4" eb="6">
      <t>ジギョウ</t>
    </rPh>
    <rPh sb="6" eb="9">
      <t>ジュウジシャ</t>
    </rPh>
    <phoneticPr fontId="5"/>
  </si>
  <si>
    <t>事務職員</t>
    <rPh sb="0" eb="2">
      <t>ジム</t>
    </rPh>
    <rPh sb="2" eb="4">
      <t>ショクイン</t>
    </rPh>
    <phoneticPr fontId="5"/>
  </si>
  <si>
    <t>その他の職員</t>
    <rPh sb="0" eb="3">
      <t>ソノタ</t>
    </rPh>
    <rPh sb="4" eb="6">
      <t>ショクイン</t>
    </rPh>
    <phoneticPr fontId="5"/>
  </si>
  <si>
    <t>精　神　科　病　院</t>
    <rPh sb="4" eb="5">
      <t>カ</t>
    </rPh>
    <phoneticPr fontId="2"/>
  </si>
  <si>
    <t>病床数</t>
    <phoneticPr fontId="2"/>
  </si>
  <si>
    <t>下段（　）書きは、全国値</t>
    <phoneticPr fontId="2"/>
  </si>
  <si>
    <t>療養病床を有する病院，療養病床を有する診療所は、６５歳以上人口１０万対</t>
    <rPh sb="5" eb="6">
      <t>ユウ</t>
    </rPh>
    <rPh sb="8" eb="10">
      <t>ビョウイン</t>
    </rPh>
    <rPh sb="11" eb="13">
      <t>リョウヨウ</t>
    </rPh>
    <rPh sb="13" eb="15">
      <t>ビョウショウ</t>
    </rPh>
    <rPh sb="16" eb="17">
      <t>ユウ</t>
    </rPh>
    <rPh sb="19" eb="22">
      <t>シンリョウジョ</t>
    </rPh>
    <phoneticPr fontId="2"/>
  </si>
  <si>
    <t>１　下段（　）書きは、全国値</t>
    <rPh sb="2" eb="4">
      <t>ゲダン</t>
    </rPh>
    <rPh sb="7" eb="8">
      <t>カ</t>
    </rPh>
    <rPh sb="11" eb="13">
      <t>ゼンコク</t>
    </rPh>
    <rPh sb="13" eb="14">
      <t>アタイ</t>
    </rPh>
    <phoneticPr fontId="2"/>
  </si>
  <si>
    <t>２　療養病床は、６５歳以上人口１０万対</t>
    <rPh sb="2" eb="4">
      <t>リョウヨウ</t>
    </rPh>
    <rPh sb="4" eb="6">
      <t>ビョウショウ</t>
    </rPh>
    <rPh sb="10" eb="11">
      <t>サイ</t>
    </rPh>
    <rPh sb="11" eb="13">
      <t>イジョウ</t>
    </rPh>
    <rPh sb="13" eb="15">
      <t>ジンコウ</t>
    </rPh>
    <rPh sb="17" eb="19">
      <t>マンタイ</t>
    </rPh>
    <phoneticPr fontId="2"/>
  </si>
  <si>
    <t>注：（　）は病床数</t>
    <rPh sb="0" eb="1">
      <t>チュウ</t>
    </rPh>
    <rPh sb="6" eb="9">
      <t>ビョウショウスウ</t>
    </rPh>
    <phoneticPr fontId="5"/>
  </si>
  <si>
    <t>22</t>
  </si>
  <si>
    <t>23</t>
    <phoneticPr fontId="2"/>
  </si>
  <si>
    <t>24</t>
    <phoneticPr fontId="2"/>
  </si>
  <si>
    <t>-</t>
    <phoneticPr fontId="2"/>
  </si>
  <si>
    <t>総　数</t>
    <phoneticPr fontId="2"/>
  </si>
  <si>
    <t>精　神</t>
    <phoneticPr fontId="2"/>
  </si>
  <si>
    <t>総　　　数</t>
    <phoneticPr fontId="2"/>
  </si>
  <si>
    <t>鹿行</t>
    <phoneticPr fontId="2"/>
  </si>
  <si>
    <t>土浦</t>
    <phoneticPr fontId="2"/>
  </si>
  <si>
    <t>つくば</t>
    <phoneticPr fontId="2"/>
  </si>
  <si>
    <t>退　院</t>
    <phoneticPr fontId="2"/>
  </si>
  <si>
    <t>総　数</t>
    <phoneticPr fontId="2"/>
  </si>
  <si>
    <t>精　神</t>
    <phoneticPr fontId="2"/>
  </si>
  <si>
    <t>総　　　数</t>
    <phoneticPr fontId="2"/>
  </si>
  <si>
    <t>つくば</t>
    <phoneticPr fontId="2"/>
  </si>
  <si>
    <t>ひたちなか</t>
    <phoneticPr fontId="2"/>
  </si>
  <si>
    <t>鹿行</t>
    <phoneticPr fontId="2"/>
  </si>
  <si>
    <t>土浦</t>
    <phoneticPr fontId="2"/>
  </si>
  <si>
    <t>消化器内科
（胃腸内科）</t>
    <phoneticPr fontId="2"/>
  </si>
  <si>
    <t>糖尿病内科
（代謝内科）</t>
    <phoneticPr fontId="2"/>
  </si>
  <si>
    <t>消化器外科
（胃腸外科）</t>
    <phoneticPr fontId="2"/>
  </si>
  <si>
    <t>精 神 科 病 院</t>
    <rPh sb="4" eb="5">
      <t>カ</t>
    </rPh>
    <phoneticPr fontId="5"/>
  </si>
  <si>
    <t>25</t>
    <phoneticPr fontId="2"/>
  </si>
  <si>
    <t>-</t>
    <phoneticPr fontId="2"/>
  </si>
  <si>
    <r>
      <t>新　入　</t>
    </r>
    <r>
      <rPr>
        <sz val="11"/>
        <rFont val="ＭＳ Ｐゴシック"/>
        <family val="3"/>
        <charset val="128"/>
      </rPr>
      <t>院　患　者　数</t>
    </r>
    <rPh sb="0" eb="1">
      <t>シン</t>
    </rPh>
    <rPh sb="2" eb="4">
      <t>ニュウイン</t>
    </rPh>
    <rPh sb="4" eb="5">
      <t>イン</t>
    </rPh>
    <rPh sb="6" eb="7">
      <t>カン</t>
    </rPh>
    <rPh sb="8" eb="9">
      <t>モノ</t>
    </rPh>
    <rPh sb="10" eb="11">
      <t>スウ</t>
    </rPh>
    <phoneticPr fontId="2"/>
  </si>
  <si>
    <t>退　　院　　患　　者　　数</t>
    <rPh sb="0" eb="1">
      <t>タイ</t>
    </rPh>
    <rPh sb="3" eb="4">
      <t>イン</t>
    </rPh>
    <rPh sb="6" eb="7">
      <t>カン</t>
    </rPh>
    <rPh sb="9" eb="10">
      <t>モノ</t>
    </rPh>
    <rPh sb="12" eb="13">
      <t>スウ</t>
    </rPh>
    <phoneticPr fontId="2"/>
  </si>
  <si>
    <t>施　設　数　（注）</t>
    <rPh sb="7" eb="8">
      <t>チュウ</t>
    </rPh>
    <phoneticPr fontId="2"/>
  </si>
  <si>
    <t>３　平成11年４月に「感染症の予防及び感染症の患者に対する医療に関する法律」が施行され、</t>
    <rPh sb="2" eb="4">
      <t>ヘイセイ</t>
    </rPh>
    <rPh sb="6" eb="7">
      <t>ネン</t>
    </rPh>
    <rPh sb="8" eb="9">
      <t>ガツ</t>
    </rPh>
    <phoneticPr fontId="2"/>
  </si>
  <si>
    <t>　「伝染病床」は「感染症病床」に改められた。</t>
    <phoneticPr fontId="2"/>
  </si>
  <si>
    <t>一　　　　般　　　　病　　　　院</t>
    <phoneticPr fontId="2"/>
  </si>
  <si>
    <t>病　　　　床　　　　数　　</t>
    <phoneticPr fontId="5"/>
  </si>
  <si>
    <t>病　　　　床　　　　数　　</t>
    <phoneticPr fontId="9"/>
  </si>
  <si>
    <r>
      <t>精 神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科 病 院</t>
    </r>
    <rPh sb="4" eb="5">
      <t>カ</t>
    </rPh>
    <phoneticPr fontId="9"/>
  </si>
  <si>
    <t>常陸太田・
ひたちなか</t>
    <rPh sb="0" eb="4">
      <t>ヒタチオオタ</t>
    </rPh>
    <phoneticPr fontId="2"/>
  </si>
  <si>
    <t>常陸太田・
ひたちなか</t>
    <rPh sb="0" eb="4">
      <t>ヒタチオオタ</t>
    </rPh>
    <phoneticPr fontId="4"/>
  </si>
  <si>
    <t>(2)独立行政
法人国立
病院機構</t>
    <rPh sb="3" eb="5">
      <t>ドクリツ</t>
    </rPh>
    <rPh sb="5" eb="7">
      <t>ギョウセイ</t>
    </rPh>
    <rPh sb="8" eb="10">
      <t>ホウジン</t>
    </rPh>
    <rPh sb="10" eb="12">
      <t>コクリツ</t>
    </rPh>
    <rPh sb="13" eb="15">
      <t>ビョウイン</t>
    </rPh>
    <rPh sb="15" eb="17">
      <t>キコウ</t>
    </rPh>
    <phoneticPr fontId="6"/>
  </si>
  <si>
    <t xml:space="preserve">(3)国立大学
法人        </t>
    <rPh sb="3" eb="5">
      <t>コクリツ</t>
    </rPh>
    <rPh sb="5" eb="7">
      <t>ダイガク</t>
    </rPh>
    <rPh sb="8" eb="10">
      <t>ホウジン</t>
    </rPh>
    <phoneticPr fontId="6"/>
  </si>
  <si>
    <t>(4)独立行政
　法人労働者
健康福祉機構</t>
    <rPh sb="3" eb="5">
      <t>ドクリツ</t>
    </rPh>
    <rPh sb="5" eb="7">
      <t>ギョウセイ</t>
    </rPh>
    <rPh sb="9" eb="11">
      <t>ホウジン</t>
    </rPh>
    <rPh sb="13" eb="14">
      <t>シャ</t>
    </rPh>
    <rPh sb="15" eb="17">
      <t>ケンコウ</t>
    </rPh>
    <rPh sb="19" eb="21">
      <t>キコウ</t>
    </rPh>
    <phoneticPr fontId="6"/>
  </si>
  <si>
    <t>(8)都道府県</t>
  </si>
  <si>
    <t>(9)市町村</t>
  </si>
  <si>
    <t>(11)日　赤</t>
  </si>
  <si>
    <t>(12)済生会</t>
  </si>
  <si>
    <t>(14)厚生連</t>
  </si>
  <si>
    <t>(17)共済組合及びその連合会</t>
  </si>
  <si>
    <t>(19)公益法人</t>
    <rPh sb="4" eb="6">
      <t>コウエキ</t>
    </rPh>
    <phoneticPr fontId="6"/>
  </si>
  <si>
    <t>(20)医療法人</t>
    <rPh sb="4" eb="6">
      <t>イリョウ</t>
    </rPh>
    <phoneticPr fontId="6"/>
  </si>
  <si>
    <t>(21)私立学校
法人</t>
    <rPh sb="4" eb="6">
      <t>シリツ</t>
    </rPh>
    <rPh sb="6" eb="8">
      <t>ガッコウ</t>
    </rPh>
    <rPh sb="9" eb="11">
      <t>ホウジン</t>
    </rPh>
    <phoneticPr fontId="3"/>
  </si>
  <si>
    <t>(22)社会福祉
法人</t>
    <rPh sb="4" eb="6">
      <t>シャカイ</t>
    </rPh>
    <rPh sb="6" eb="8">
      <t>フクシ</t>
    </rPh>
    <rPh sb="9" eb="11">
      <t>ホウジン</t>
    </rPh>
    <phoneticPr fontId="3"/>
  </si>
  <si>
    <t>(23)医療生協</t>
    <rPh sb="4" eb="6">
      <t>イリョウ</t>
    </rPh>
    <rPh sb="6" eb="8">
      <t>セイキョウ</t>
    </rPh>
    <phoneticPr fontId="6"/>
  </si>
  <si>
    <t>(24)会社</t>
    <rPh sb="4" eb="6">
      <t>カイシャ</t>
    </rPh>
    <phoneticPr fontId="6"/>
  </si>
  <si>
    <t>(25)その他の
法人</t>
    <rPh sb="6" eb="7">
      <t>タ</t>
    </rPh>
    <rPh sb="9" eb="11">
      <t>ホウジン</t>
    </rPh>
    <phoneticPr fontId="6"/>
  </si>
  <si>
    <t>(26)個人</t>
    <rPh sb="4" eb="6">
      <t>コジン</t>
    </rPh>
    <phoneticPr fontId="6"/>
  </si>
  <si>
    <t>（再掲）
医育機関</t>
  </si>
  <si>
    <t>(3)国立大学
法人</t>
    <rPh sb="3" eb="5">
      <t>コクリツ</t>
    </rPh>
    <rPh sb="5" eb="7">
      <t>ダイガク</t>
    </rPh>
    <rPh sb="8" eb="10">
      <t>ホウジン</t>
    </rPh>
    <phoneticPr fontId="5"/>
  </si>
  <si>
    <r>
      <t>(7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国のその他</t>
    </r>
    <rPh sb="3" eb="4">
      <t>クニ</t>
    </rPh>
    <rPh sb="7" eb="8">
      <t>タ</t>
    </rPh>
    <phoneticPr fontId="5"/>
  </si>
  <si>
    <r>
      <t>(8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都道府県</t>
    </r>
    <rPh sb="3" eb="7">
      <t>トドウフケン</t>
    </rPh>
    <phoneticPr fontId="5"/>
  </si>
  <si>
    <r>
      <t>(9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市町村</t>
    </r>
    <rPh sb="3" eb="6">
      <t>シチョウソン</t>
    </rPh>
    <phoneticPr fontId="5"/>
  </si>
  <si>
    <t>(11)日赤</t>
  </si>
  <si>
    <r>
      <t>(</t>
    </r>
    <r>
      <rPr>
        <sz val="11"/>
        <rFont val="ＭＳ Ｐゴシック"/>
        <family val="3"/>
        <charset val="128"/>
      </rPr>
      <t>12)</t>
    </r>
    <r>
      <rPr>
        <sz val="11"/>
        <rFont val="ＭＳ Ｐゴシック"/>
        <family val="3"/>
        <charset val="128"/>
      </rPr>
      <t>済生会</t>
    </r>
    <rPh sb="4" eb="5">
      <t>ス</t>
    </rPh>
    <rPh sb="5" eb="6">
      <t>イ</t>
    </rPh>
    <rPh sb="6" eb="7">
      <t>カイ</t>
    </rPh>
    <phoneticPr fontId="5"/>
  </si>
  <si>
    <r>
      <t>(</t>
    </r>
    <r>
      <rPr>
        <sz val="11"/>
        <rFont val="ＭＳ Ｐゴシック"/>
        <family val="3"/>
        <charset val="128"/>
      </rPr>
      <t>16)</t>
    </r>
    <r>
      <rPr>
        <sz val="11"/>
        <rFont val="ＭＳ Ｐゴシック"/>
        <family val="3"/>
        <charset val="128"/>
      </rPr>
      <t>健康保険組合及び
その連合会</t>
    </r>
    <rPh sb="4" eb="6">
      <t>ケンコウ</t>
    </rPh>
    <rPh sb="6" eb="8">
      <t>ホケン</t>
    </rPh>
    <rPh sb="8" eb="10">
      <t>クミアイ</t>
    </rPh>
    <rPh sb="10" eb="11">
      <t>オヨ</t>
    </rPh>
    <rPh sb="15" eb="18">
      <t>レンゴウカイ</t>
    </rPh>
    <phoneticPr fontId="5"/>
  </si>
  <si>
    <r>
      <t>(</t>
    </r>
    <r>
      <rPr>
        <sz val="11"/>
        <rFont val="ＭＳ Ｐゴシック"/>
        <family val="3"/>
        <charset val="128"/>
      </rPr>
      <t>17)</t>
    </r>
    <r>
      <rPr>
        <sz val="11"/>
        <rFont val="ＭＳ Ｐゴシック"/>
        <family val="3"/>
        <charset val="128"/>
      </rPr>
      <t>共済組合
及び
その連合会</t>
    </r>
    <rPh sb="9" eb="10">
      <t>オヨ</t>
    </rPh>
    <rPh sb="14" eb="17">
      <t>レンゴウカイ</t>
    </rPh>
    <phoneticPr fontId="5"/>
  </si>
  <si>
    <r>
      <t>(19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公益法人</t>
    </r>
    <rPh sb="4" eb="6">
      <t>コウエキ</t>
    </rPh>
    <phoneticPr fontId="5"/>
  </si>
  <si>
    <r>
      <t>(</t>
    </r>
    <r>
      <rPr>
        <sz val="11"/>
        <rFont val="ＭＳ Ｐゴシック"/>
        <family val="3"/>
        <charset val="128"/>
      </rPr>
      <t>20)</t>
    </r>
    <r>
      <rPr>
        <sz val="11"/>
        <rFont val="ＭＳ Ｐゴシック"/>
        <family val="3"/>
        <charset val="128"/>
      </rPr>
      <t>医療法人</t>
    </r>
    <rPh sb="4" eb="6">
      <t>イリョウ</t>
    </rPh>
    <rPh sb="6" eb="8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</si>
  <si>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22)</t>
    </r>
    <r>
      <rPr>
        <sz val="11"/>
        <rFont val="ＭＳ Ｐゴシック"/>
        <family val="3"/>
        <charset val="128"/>
      </rPr>
      <t>社会福祉法人</t>
    </r>
    <rPh sb="4" eb="6">
      <t>シャカイ</t>
    </rPh>
    <rPh sb="6" eb="8">
      <t>フクシ</t>
    </rPh>
    <rPh sb="8" eb="10">
      <t>ホウジン</t>
    </rPh>
    <phoneticPr fontId="4"/>
  </si>
  <si>
    <r>
      <t>(</t>
    </r>
    <r>
      <rPr>
        <sz val="11"/>
        <rFont val="ＭＳ Ｐゴシック"/>
        <family val="3"/>
        <charset val="128"/>
      </rPr>
      <t>23)</t>
    </r>
    <r>
      <rPr>
        <sz val="11"/>
        <rFont val="ＭＳ Ｐゴシック"/>
        <family val="3"/>
        <charset val="128"/>
      </rPr>
      <t>医療生協</t>
    </r>
    <rPh sb="4" eb="6">
      <t>イリョウ</t>
    </rPh>
    <rPh sb="6" eb="8">
      <t>セイキョウ</t>
    </rPh>
    <phoneticPr fontId="5"/>
  </si>
  <si>
    <r>
      <t>(</t>
    </r>
    <r>
      <rPr>
        <sz val="11"/>
        <rFont val="ＭＳ Ｐゴシック"/>
        <family val="3"/>
        <charset val="128"/>
      </rPr>
      <t>24)</t>
    </r>
    <r>
      <rPr>
        <sz val="11"/>
        <rFont val="ＭＳ Ｐゴシック"/>
        <family val="3"/>
        <charset val="128"/>
      </rPr>
      <t>会社</t>
    </r>
    <rPh sb="4" eb="6">
      <t>カイシャ</t>
    </rPh>
    <phoneticPr fontId="5"/>
  </si>
  <si>
    <r>
      <t>(</t>
    </r>
    <r>
      <rPr>
        <sz val="11"/>
        <rFont val="ＭＳ Ｐゴシック"/>
        <family val="3"/>
        <charset val="128"/>
      </rPr>
      <t>25)</t>
    </r>
    <r>
      <rPr>
        <sz val="11"/>
        <rFont val="ＭＳ Ｐゴシック"/>
        <family val="3"/>
        <charset val="128"/>
      </rPr>
      <t>その他の法人</t>
    </r>
    <rPh sb="6" eb="7">
      <t>タ</t>
    </rPh>
    <rPh sb="8" eb="10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</si>
  <si>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26)</t>
    </r>
    <r>
      <rPr>
        <sz val="11"/>
        <rFont val="ＭＳ Ｐゴシック"/>
        <family val="3"/>
        <charset val="128"/>
      </rPr>
      <t>個人</t>
    </r>
    <rPh sb="4" eb="6">
      <t>コジン</t>
    </rPh>
    <phoneticPr fontId="5"/>
  </si>
  <si>
    <r>
      <t>(</t>
    </r>
    <r>
      <rPr>
        <sz val="11"/>
        <rFont val="ＭＳ Ｐゴシック"/>
        <family val="3"/>
        <charset val="128"/>
      </rPr>
      <t>21)私立大学法人</t>
    </r>
    <rPh sb="4" eb="6">
      <t>シリツ</t>
    </rPh>
    <rPh sb="6" eb="8">
      <t>ダイガク</t>
    </rPh>
    <rPh sb="8" eb="10">
      <t>ホウジン</t>
    </rPh>
    <phoneticPr fontId="5"/>
  </si>
  <si>
    <t>(9)市町村</t>
    <phoneticPr fontId="5"/>
  </si>
  <si>
    <t>(19)公益法人</t>
    <rPh sb="4" eb="6">
      <t>コウエキ</t>
    </rPh>
    <phoneticPr fontId="5"/>
  </si>
  <si>
    <t>(20)医療法人</t>
    <rPh sb="4" eb="6">
      <t>イリョウ</t>
    </rPh>
    <phoneticPr fontId="5"/>
  </si>
  <si>
    <t>(21)私立学校
法人</t>
    <rPh sb="4" eb="6">
      <t>シリツ</t>
    </rPh>
    <rPh sb="6" eb="8">
      <t>ガッコウ</t>
    </rPh>
    <phoneticPr fontId="5"/>
  </si>
  <si>
    <t>(26)個人</t>
    <rPh sb="4" eb="6">
      <t>コジン</t>
    </rPh>
    <phoneticPr fontId="5"/>
  </si>
  <si>
    <t>26</t>
    <phoneticPr fontId="2"/>
  </si>
  <si>
    <t>平成27年</t>
    <phoneticPr fontId="2"/>
  </si>
  <si>
    <t>27</t>
    <phoneticPr fontId="2"/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</si>
  <si>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5"/>
  </si>
  <si>
    <t>心臓血管外科※</t>
    <rPh sb="0" eb="2">
      <t>シンゾウ</t>
    </rPh>
    <rPh sb="2" eb="4">
      <t>ケッカン</t>
    </rPh>
    <rPh sb="4" eb="6">
      <t>ゲカ</t>
    </rPh>
    <phoneticPr fontId="2"/>
  </si>
  <si>
    <t>平成27年</t>
    <phoneticPr fontId="2"/>
  </si>
  <si>
    <t>平成28年</t>
    <phoneticPr fontId="2"/>
  </si>
  <si>
    <t>（平成２８年１０月１日現在）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</si>
  <si>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茨城県人口：「平成28年10月1日現在推計人口」　総務省統計局</t>
    <rPh sb="0" eb="3">
      <t>イバラキケン</t>
    </rPh>
    <rPh sb="3" eb="5">
      <t>ジンコウ</t>
    </rPh>
    <rPh sb="11" eb="12">
      <t>ネン</t>
    </rPh>
    <rPh sb="14" eb="15">
      <t>ガツ</t>
    </rPh>
    <rPh sb="16" eb="17">
      <t>ニチ</t>
    </rPh>
    <rPh sb="17" eb="19">
      <t>ゲンザイ</t>
    </rPh>
    <rPh sb="19" eb="21">
      <t>スイケイ</t>
    </rPh>
    <rPh sb="21" eb="23">
      <t>ジンコウ</t>
    </rPh>
    <rPh sb="27" eb="28">
      <t>ショウ</t>
    </rPh>
    <phoneticPr fontId="13"/>
  </si>
  <si>
    <t xml:space="preserve">保健所・市町村別人口：「茨城県常住人口調査結果報告書」 （平成28年10月1日現在・茨城県企画部統計課）     </t>
    <rPh sb="12" eb="15">
      <t>イバラキケン</t>
    </rPh>
    <rPh sb="15" eb="17">
      <t>ジョウジュウ</t>
    </rPh>
    <rPh sb="17" eb="19">
      <t>ジンコウ</t>
    </rPh>
    <rPh sb="19" eb="21">
      <t>チョウサ</t>
    </rPh>
    <rPh sb="21" eb="23">
      <t>ケッカ</t>
    </rPh>
    <rPh sb="23" eb="26">
      <t>ホウコクショ</t>
    </rPh>
    <rPh sb="29" eb="31">
      <t>ヘイセイ</t>
    </rPh>
    <rPh sb="33" eb="34">
      <t>ネン</t>
    </rPh>
    <rPh sb="36" eb="37">
      <t>ガツ</t>
    </rPh>
    <rPh sb="38" eb="39">
      <t>ニチ</t>
    </rPh>
    <rPh sb="39" eb="41">
      <t>ゲンザイ</t>
    </rPh>
    <rPh sb="42" eb="45">
      <t>イバラキケン</t>
    </rPh>
    <rPh sb="45" eb="47">
      <t>キカク</t>
    </rPh>
    <rPh sb="47" eb="48">
      <t>ブ</t>
    </rPh>
    <rPh sb="48" eb="50">
      <t>トウケイ</t>
    </rPh>
    <rPh sb="50" eb="51">
      <t>カ</t>
    </rPh>
    <phoneticPr fontId="9"/>
  </si>
  <si>
    <t>28</t>
    <phoneticPr fontId="2"/>
  </si>
  <si>
    <t>（平成２８年）</t>
    <rPh sb="1" eb="3">
      <t>ヘイセイ</t>
    </rPh>
    <rPh sb="5" eb="6">
      <t>ネン</t>
    </rPh>
    <phoneticPr fontId="2"/>
  </si>
  <si>
    <t>(-)</t>
  </si>
  <si>
    <t>（平成２８年）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</si>
</sst>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#,##0.0;\-#,##0.0"/>
    <numFmt numFmtId="177" formatCode="_ * #,##0.0_ ;_ * \-#,##0.0_ ;_ * &quot;-&quot;_ ;_ @_ "/>
    <numFmt numFmtId="178" formatCode="_ * #,##0.0_ ;_ * \-#,##0.0_ ;_ * &quot;-&quot;??_ ;_ @_ "/>
    <numFmt numFmtId="179" formatCode="_ * #,##0_ ;_ * &quot;△&quot;#,##0_ ;_ * &quot;-&quot;_ ;_ @_ "/>
    <numFmt numFmtId="180" formatCode="\(#,##0\);\(&quot;△&quot;#,##0\)"/>
    <numFmt numFmtId="181" formatCode="_ * #,##0.0_ ;_ * &quot;△&quot;#,##0.0_ ;_ * &quot;-&quot;_ ;_ @_ "/>
    <numFmt numFmtId="182" formatCode="\(#,##0.0\);\(&quot;△&quot;#,##0.0\)"/>
    <numFmt numFmtId="183" formatCode="_ * \(#,##0\)_ ;_ * \(\-#,##0\)_ ;_ * &quot;(-)&quot;_ ;_ @_ "/>
    <numFmt numFmtId="184" formatCode="_ * #,##0\ \ _ ;_ * \-#,##0\ \ _ ;_ * &quot;-  &quot;_ ;_ @_ "/>
    <numFmt numFmtId="185" formatCode="_ * #,##0.0_ ;_ * \-#,##0.0_ ;_ * &quot;-  &quot;_ ;_ @_ "/>
    <numFmt numFmtId="186" formatCode="_ * #,##0.0_ ;_ * \-#,##0.0_ ;_ * &quot;-&quot;?_ ;_ @_ "/>
    <numFmt numFmtId="187" formatCode="#,##0_ "/>
    <numFmt numFmtId="188" formatCode="_ * #,##0_ ;_ * \-#,##0_ ;_ * &quot;-  &quot;_ ;_ @_ "/>
    <numFmt numFmtId="189" formatCode="_ \ #,##0.0_ ;\ &quot;△&quot;#,##0.0_;"/>
    <numFmt numFmtId="190" formatCode="0.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3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0" xfId="0" applyNumberFormat="1" applyFont="1" applyAlignment="1" applyProtection="1">
      <alignment horizontal="centerContinuous" vertical="center"/>
    </xf>
    <xf numFmtId="0" fontId="7" fillId="0" borderId="0" xfId="0" applyNumberFormat="1" applyFont="1" applyAlignment="1" applyProtection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8" fillId="0" borderId="13" xfId="0" applyNumberFormat="1" applyFont="1" applyFill="1" applyBorder="1" applyAlignment="1" applyProtection="1">
      <alignment horizontal="right" vertical="center"/>
    </xf>
    <xf numFmtId="0" fontId="7" fillId="0" borderId="14" xfId="0" applyNumberFormat="1" applyFont="1" applyFill="1" applyBorder="1" applyAlignment="1" applyProtection="1">
      <alignment vertical="center"/>
    </xf>
    <xf numFmtId="0" fontId="7" fillId="0" borderId="17" xfId="0" applyNumberFormat="1" applyFont="1" applyBorder="1" applyAlignment="1" applyProtection="1">
      <alignment horizontal="centerContinuous" vertical="center"/>
    </xf>
    <xf numFmtId="0" fontId="7" fillId="0" borderId="16" xfId="0" applyNumberFormat="1" applyFont="1" applyBorder="1" applyAlignment="1" applyProtection="1">
      <alignment horizontal="centerContinuous" vertical="center"/>
    </xf>
    <xf numFmtId="0" fontId="7" fillId="0" borderId="18" xfId="0" applyNumberFormat="1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0" fontId="7" fillId="0" borderId="19" xfId="0" applyNumberFormat="1" applyFont="1" applyFill="1" applyBorder="1" applyAlignment="1" applyProtection="1">
      <alignment horizontal="distributed" vertical="center"/>
    </xf>
    <xf numFmtId="0" fontId="7" fillId="0" borderId="14" xfId="0" applyNumberFormat="1" applyFont="1" applyFill="1" applyBorder="1" applyAlignment="1" applyProtection="1">
      <alignment horizontal="left" vertical="center"/>
    </xf>
    <xf numFmtId="37" fontId="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37" fontId="7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8" fillId="0" borderId="13" xfId="0" applyNumberFormat="1" applyFont="1" applyBorder="1" applyAlignment="1" applyProtection="1">
      <alignment horizontal="right" vertical="center"/>
    </xf>
    <xf numFmtId="0" fontId="7" fillId="0" borderId="22" xfId="0" applyNumberFormat="1" applyFont="1" applyBorder="1" applyAlignment="1" applyProtection="1">
      <alignment vertical="center"/>
    </xf>
    <xf numFmtId="0" fontId="7" fillId="0" borderId="23" xfId="0" applyNumberFormat="1" applyFont="1" applyBorder="1" applyAlignment="1" applyProtection="1">
      <alignment vertical="center"/>
    </xf>
    <xf numFmtId="0" fontId="7" fillId="0" borderId="14" xfId="0" applyNumberFormat="1" applyFont="1" applyBorder="1" applyAlignment="1" applyProtection="1">
      <alignment vertical="center"/>
    </xf>
    <xf numFmtId="0" fontId="7" fillId="0" borderId="19" xfId="0" applyNumberFormat="1" applyFont="1" applyBorder="1" applyAlignment="1" applyProtection="1">
      <alignment vertical="center"/>
    </xf>
    <xf numFmtId="0" fontId="7" fillId="0" borderId="21" xfId="0" applyNumberFormat="1" applyFont="1" applyBorder="1" applyAlignment="1" applyProtection="1">
      <alignment vertical="center"/>
    </xf>
    <xf numFmtId="0" fontId="7" fillId="0" borderId="24" xfId="0" applyNumberFormat="1" applyFont="1" applyBorder="1" applyAlignment="1" applyProtection="1">
      <alignment vertical="center"/>
    </xf>
    <xf numFmtId="0" fontId="7" fillId="0" borderId="25" xfId="0" applyNumberFormat="1" applyFont="1" applyBorder="1" applyAlignment="1" applyProtection="1">
      <alignment vertical="center"/>
    </xf>
    <xf numFmtId="37" fontId="7" fillId="0" borderId="14" xfId="0" applyNumberFormat="1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Continuous" vertical="center"/>
    </xf>
    <xf numFmtId="0" fontId="7" fillId="0" borderId="9" xfId="0" applyNumberFormat="1" applyFont="1" applyBorder="1" applyAlignment="1" applyProtection="1">
      <alignment vertical="center"/>
    </xf>
    <xf numFmtId="0" fontId="7" fillId="0" borderId="10" xfId="0" applyNumberFormat="1" applyFont="1" applyBorder="1" applyAlignment="1" applyProtection="1">
      <alignment horizontal="right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vertical="center"/>
    </xf>
    <xf numFmtId="0" fontId="7" fillId="0" borderId="7" xfId="0" applyNumberFormat="1" applyFont="1" applyBorder="1" applyAlignment="1" applyProtection="1">
      <alignment vertical="center"/>
    </xf>
    <xf numFmtId="0" fontId="8" fillId="0" borderId="27" xfId="0" applyNumberFormat="1" applyFont="1" applyBorder="1" applyAlignment="1" applyProtection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</xf>
    <xf numFmtId="0" fontId="7" fillId="0" borderId="20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horizontal="center" vertical="center"/>
    </xf>
    <xf numFmtId="37" fontId="7" fillId="0" borderId="11" xfId="0" applyNumberFormat="1" applyFont="1" applyBorder="1" applyAlignment="1" applyProtection="1">
      <alignment horizontal="center" vertical="center"/>
    </xf>
    <xf numFmtId="37" fontId="7" fillId="0" borderId="9" xfId="0" applyNumberFormat="1" applyFont="1" applyBorder="1" applyAlignment="1" applyProtection="1">
      <alignment horizontal="center" vertical="center"/>
    </xf>
    <xf numFmtId="37" fontId="7" fillId="0" borderId="11" xfId="0" applyNumberFormat="1" applyFont="1" applyBorder="1" applyAlignment="1" applyProtection="1">
      <alignment vertical="center"/>
    </xf>
    <xf numFmtId="0" fontId="7" fillId="0" borderId="11" xfId="0" applyNumberFormat="1" applyFont="1" applyBorder="1" applyAlignment="1" applyProtection="1">
      <alignment vertical="center"/>
    </xf>
    <xf numFmtId="0" fontId="7" fillId="0" borderId="11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horizontal="right" vertical="center"/>
    </xf>
    <xf numFmtId="37" fontId="7" fillId="0" borderId="9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49" fontId="7" fillId="0" borderId="11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vertical="center"/>
    </xf>
    <xf numFmtId="49" fontId="7" fillId="0" borderId="11" xfId="0" quotePrefix="1" applyNumberFormat="1" applyFont="1" applyBorder="1" applyAlignment="1" applyProtection="1">
      <alignment horizontal="center" vertical="center"/>
    </xf>
    <xf numFmtId="177" fontId="7" fillId="0" borderId="0" xfId="0" applyNumberFormat="1" applyFont="1" applyBorder="1" applyAlignment="1" applyProtection="1">
      <alignment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8" fillId="0" borderId="13" xfId="0" applyNumberFormat="1" applyFont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distributed" vertical="center"/>
    </xf>
    <xf numFmtId="0" fontId="2" fillId="0" borderId="19" xfId="0" applyFont="1" applyFill="1" applyBorder="1" applyAlignment="1" applyProtection="1">
      <alignment horizontal="distributed" vertical="center"/>
    </xf>
    <xf numFmtId="38" fontId="0" fillId="0" borderId="11" xfId="1" applyFont="1" applyBorder="1" applyAlignment="1">
      <alignment vertical="center"/>
    </xf>
    <xf numFmtId="190" fontId="7" fillId="0" borderId="11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Border="1" applyAlignment="1" applyProtection="1">
      <alignment horizontal="right" vertical="center"/>
    </xf>
    <xf numFmtId="37" fontId="1" fillId="0" borderId="0" xfId="19" applyNumberFormat="1" applyFont="1" applyFill="1" applyBorder="1" applyAlignment="1" applyProtection="1">
      <alignment vertical="top"/>
    </xf>
    <xf numFmtId="176" fontId="7" fillId="0" borderId="11" xfId="0" applyNumberFormat="1" applyFont="1" applyFill="1" applyBorder="1" applyAlignment="1" applyProtection="1">
      <alignment horizontal="right" vertical="center"/>
    </xf>
    <xf numFmtId="0" fontId="5" fillId="0" borderId="19" xfId="18" applyNumberFormat="1" applyFont="1" applyFill="1" applyBorder="1" applyAlignment="1" applyProtection="1">
      <alignment horizontal="distributed" vertical="center"/>
    </xf>
    <xf numFmtId="0" fontId="7" fillId="0" borderId="16" xfId="0" applyNumberFormat="1" applyFont="1" applyFill="1" applyBorder="1" applyAlignment="1" applyProtection="1">
      <alignment horizontal="centerContinuous" vertical="center"/>
    </xf>
    <xf numFmtId="177" fontId="7" fillId="0" borderId="0" xfId="0" applyNumberFormat="1" applyFont="1" applyFill="1" applyBorder="1" applyAlignment="1" applyProtection="1">
      <alignment vertical="center"/>
    </xf>
    <xf numFmtId="0" fontId="7" fillId="0" borderId="29" xfId="0" applyNumberFormat="1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 vertical="center"/>
    </xf>
    <xf numFmtId="37" fontId="7" fillId="0" borderId="9" xfId="0" applyNumberFormat="1" applyFont="1" applyBorder="1" applyAlignment="1" applyProtection="1">
      <alignment horizontal="right" vertical="center"/>
    </xf>
    <xf numFmtId="37" fontId="7" fillId="0" borderId="9" xfId="0" applyNumberFormat="1" applyFont="1" applyFill="1" applyBorder="1" applyAlignment="1" applyProtection="1">
      <alignment horizontal="right" vertical="center"/>
    </xf>
    <xf numFmtId="176" fontId="7" fillId="0" borderId="9" xfId="0" applyNumberFormat="1" applyFont="1" applyFill="1" applyBorder="1" applyAlignment="1" applyProtection="1">
      <alignment horizontal="right" vertical="center"/>
    </xf>
    <xf numFmtId="37" fontId="7" fillId="0" borderId="9" xfId="0" applyNumberFormat="1" applyFont="1" applyFill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179" fontId="0" fillId="0" borderId="0" xfId="19" applyNumberFormat="1" applyFont="1" applyBorder="1" applyAlignment="1" applyProtection="1">
      <alignment vertical="center"/>
    </xf>
    <xf numFmtId="0" fontId="7" fillId="0" borderId="31" xfId="0" applyNumberFormat="1" applyFont="1" applyFill="1" applyBorder="1" applyAlignment="1" applyProtection="1">
      <alignment horizontal="distributed" vertical="center"/>
    </xf>
    <xf numFmtId="41" fontId="10" fillId="0" borderId="32" xfId="0" applyNumberFormat="1" applyFont="1" applyFill="1" applyBorder="1" applyAlignment="1" applyProtection="1">
      <alignment vertical="center"/>
    </xf>
    <xf numFmtId="177" fontId="7" fillId="0" borderId="32" xfId="0" applyNumberFormat="1" applyFont="1" applyBorder="1" applyAlignment="1" applyProtection="1">
      <alignment vertical="center"/>
    </xf>
    <xf numFmtId="177" fontId="7" fillId="0" borderId="32" xfId="0" applyNumberFormat="1" applyFont="1" applyFill="1" applyBorder="1" applyAlignment="1" applyProtection="1">
      <alignment vertical="center"/>
    </xf>
    <xf numFmtId="49" fontId="0" fillId="0" borderId="11" xfId="0" applyNumberFormat="1" applyFont="1" applyBorder="1" applyAlignment="1" applyProtection="1">
      <alignment vertical="center"/>
    </xf>
    <xf numFmtId="0" fontId="1" fillId="0" borderId="19" xfId="18" applyNumberFormat="1" applyFont="1" applyFill="1" applyBorder="1" applyAlignment="1" applyProtection="1">
      <alignment horizontal="distributed" vertical="center"/>
    </xf>
    <xf numFmtId="0" fontId="7" fillId="0" borderId="9" xfId="0" applyNumberFormat="1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0" fontId="3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 applyProtection="1">
      <alignment horizontal="centerContinuous" vertical="center"/>
    </xf>
    <xf numFmtId="0" fontId="1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>
      <alignment vertical="center"/>
    </xf>
    <xf numFmtId="0" fontId="4" fillId="0" borderId="13" xfId="14" applyNumberFormat="1" applyFont="1" applyFill="1" applyBorder="1" applyAlignment="1" applyProtection="1">
      <alignment horizontal="right" vertical="center"/>
    </xf>
    <xf numFmtId="0" fontId="1" fillId="0" borderId="22" xfId="14" applyNumberFormat="1" applyFont="1" applyFill="1" applyBorder="1" applyAlignment="1" applyProtection="1">
      <alignment vertical="center"/>
    </xf>
    <xf numFmtId="0" fontId="1" fillId="0" borderId="23" xfId="14" applyNumberFormat="1" applyFont="1" applyFill="1" applyBorder="1" applyAlignment="1" applyProtection="1">
      <alignment vertical="center"/>
    </xf>
    <xf numFmtId="0" fontId="1" fillId="0" borderId="14" xfId="14" applyNumberFormat="1" applyFont="1" applyFill="1" applyBorder="1" applyAlignment="1" applyProtection="1">
      <alignment vertical="center"/>
    </xf>
    <xf numFmtId="0" fontId="1" fillId="0" borderId="19" xfId="14" applyNumberFormat="1" applyFont="1" applyFill="1" applyBorder="1" applyAlignment="1" applyProtection="1">
      <alignment vertical="center"/>
    </xf>
    <xf numFmtId="0" fontId="1" fillId="0" borderId="17" xfId="14" applyNumberFormat="1" applyFont="1" applyFill="1" applyBorder="1" applyAlignment="1" applyProtection="1">
      <alignment horizontal="centerContinuous" vertical="center"/>
    </xf>
    <xf numFmtId="0" fontId="1" fillId="0" borderId="16" xfId="14" applyNumberFormat="1" applyFont="1" applyFill="1" applyBorder="1" applyAlignment="1" applyProtection="1">
      <alignment horizontal="centerContinuous" vertical="center"/>
    </xf>
    <xf numFmtId="0" fontId="1" fillId="0" borderId="21" xfId="14" applyNumberFormat="1" applyFont="1" applyFill="1" applyBorder="1" applyAlignment="1" applyProtection="1">
      <alignment vertical="center"/>
    </xf>
    <xf numFmtId="0" fontId="1" fillId="0" borderId="24" xfId="14" applyNumberFormat="1" applyFont="1" applyFill="1" applyBorder="1" applyAlignment="1" applyProtection="1">
      <alignment vertical="center"/>
    </xf>
    <xf numFmtId="0" fontId="1" fillId="0" borderId="18" xfId="14" applyNumberFormat="1" applyFont="1" applyFill="1" applyBorder="1" applyAlignment="1" applyProtection="1">
      <alignment horizontal="center" vertical="center"/>
    </xf>
    <xf numFmtId="0" fontId="1" fillId="0" borderId="25" xfId="14" applyNumberFormat="1" applyFont="1" applyFill="1" applyBorder="1" applyAlignment="1" applyProtection="1">
      <alignment vertical="center"/>
    </xf>
    <xf numFmtId="41" fontId="1" fillId="0" borderId="26" xfId="14" applyNumberFormat="1" applyFont="1" applyFill="1" applyBorder="1" applyAlignment="1" applyProtection="1">
      <alignment horizontal="center" vertical="center"/>
    </xf>
    <xf numFmtId="37" fontId="1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>
      <alignment vertical="center"/>
    </xf>
    <xf numFmtId="0" fontId="1" fillId="0" borderId="14" xfId="14" applyNumberFormat="1" applyFont="1" applyFill="1" applyBorder="1" applyAlignment="1" applyProtection="1">
      <alignment horizontal="distributed" vertical="center"/>
    </xf>
    <xf numFmtId="0" fontId="1" fillId="0" borderId="19" xfId="14" applyNumberFormat="1" applyFont="1" applyFill="1" applyBorder="1" applyAlignment="1" applyProtection="1">
      <alignment horizontal="distributed" vertical="center"/>
    </xf>
    <xf numFmtId="41" fontId="1" fillId="0" borderId="20" xfId="14" applyNumberFormat="1" applyFont="1" applyFill="1" applyBorder="1" applyAlignment="1" applyProtection="1">
      <alignment vertical="center"/>
    </xf>
    <xf numFmtId="0" fontId="1" fillId="0" borderId="14" xfId="14" applyNumberFormat="1" applyFont="1" applyFill="1" applyBorder="1" applyAlignment="1" applyProtection="1">
      <alignment horizontal="left" vertical="center"/>
    </xf>
    <xf numFmtId="0" fontId="1" fillId="0" borderId="0" xfId="14" applyFont="1" applyFill="1" applyBorder="1" applyAlignment="1">
      <alignment vertical="center"/>
    </xf>
    <xf numFmtId="0" fontId="1" fillId="0" borderId="14" xfId="14" applyNumberFormat="1" applyFont="1" applyFill="1" applyBorder="1" applyAlignment="1" applyProtection="1">
      <alignment horizontal="center" vertical="center"/>
    </xf>
    <xf numFmtId="0" fontId="13" fillId="0" borderId="19" xfId="14" applyNumberFormat="1" applyFont="1" applyFill="1" applyBorder="1" applyAlignment="1" applyProtection="1">
      <alignment horizontal="distributed" vertical="center"/>
    </xf>
    <xf numFmtId="0" fontId="1" fillId="0" borderId="0" xfId="14" applyFont="1" applyFill="1" applyAlignment="1" applyProtection="1">
      <alignment horizontal="center" vertical="center"/>
    </xf>
    <xf numFmtId="0" fontId="1" fillId="0" borderId="31" xfId="14" applyNumberFormat="1" applyFont="1" applyFill="1" applyBorder="1" applyAlignment="1" applyProtection="1">
      <alignment horizontal="distributed" vertical="center"/>
    </xf>
    <xf numFmtId="41" fontId="1" fillId="0" borderId="32" xfId="14" applyNumberFormat="1" applyFont="1" applyFill="1" applyBorder="1" applyAlignment="1" applyProtection="1">
      <alignment vertical="center"/>
    </xf>
    <xf numFmtId="0" fontId="1" fillId="0" borderId="30" xfId="14" applyNumberFormat="1" applyFont="1" applyFill="1" applyBorder="1" applyAlignment="1" applyProtection="1">
      <alignment horizontal="center" vertical="center"/>
    </xf>
    <xf numFmtId="37" fontId="1" fillId="0" borderId="0" xfId="0" applyNumberFormat="1" applyFont="1" applyFill="1" applyAlignment="1">
      <alignment vertical="center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 applyProtection="1">
      <alignment horizontal="right" vertical="center"/>
    </xf>
    <xf numFmtId="0" fontId="1" fillId="0" borderId="0" xfId="18" applyNumberFormat="1" applyFont="1" applyFill="1" applyAlignment="1">
      <alignment vertical="center"/>
    </xf>
    <xf numFmtId="0" fontId="3" fillId="0" borderId="0" xfId="18" applyNumberFormat="1" applyFont="1" applyFill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Continuous" vertical="center"/>
    </xf>
    <xf numFmtId="0" fontId="1" fillId="0" borderId="0" xfId="18" applyNumberFormat="1" applyFont="1" applyFill="1" applyAlignment="1" applyProtection="1">
      <alignment vertical="center"/>
    </xf>
    <xf numFmtId="0" fontId="1" fillId="0" borderId="0" xfId="2" applyFont="1" applyFill="1">
      <alignment vertical="center"/>
    </xf>
    <xf numFmtId="0" fontId="1" fillId="0" borderId="6" xfId="18" applyNumberFormat="1" applyFont="1" applyFill="1" applyBorder="1" applyAlignment="1" applyProtection="1">
      <alignment horizontal="right" vertical="center"/>
    </xf>
    <xf numFmtId="0" fontId="1" fillId="0" borderId="1" xfId="18" applyNumberFormat="1" applyFont="1" applyFill="1" applyBorder="1" applyAlignment="1" applyProtection="1">
      <alignment vertical="center" wrapText="1"/>
    </xf>
    <xf numFmtId="0" fontId="1" fillId="0" borderId="3" xfId="18" applyNumberFormat="1" applyFont="1" applyFill="1" applyBorder="1" applyAlignment="1" applyProtection="1">
      <alignment vertical="center" wrapText="1"/>
    </xf>
    <xf numFmtId="0" fontId="1" fillId="0" borderId="9" xfId="18" applyNumberFormat="1" applyFont="1" applyFill="1" applyBorder="1" applyAlignment="1" applyProtection="1">
      <alignment vertical="center" wrapText="1"/>
    </xf>
    <xf numFmtId="0" fontId="1" fillId="0" borderId="10" xfId="18" applyNumberFormat="1" applyFont="1" applyFill="1" applyBorder="1" applyAlignment="1" applyProtection="1">
      <alignment vertical="center" wrapText="1"/>
    </xf>
    <xf numFmtId="0" fontId="1" fillId="0" borderId="5" xfId="18" applyNumberFormat="1" applyFont="1" applyFill="1" applyBorder="1" applyAlignment="1" applyProtection="1">
      <alignment vertical="center" wrapText="1"/>
    </xf>
    <xf numFmtId="0" fontId="1" fillId="0" borderId="7" xfId="18" applyNumberFormat="1" applyFont="1" applyFill="1" applyBorder="1" applyAlignment="1" applyProtection="1">
      <alignment vertical="center" wrapText="1"/>
    </xf>
    <xf numFmtId="41" fontId="1" fillId="0" borderId="0" xfId="18" applyNumberFormat="1" applyFont="1" applyFill="1" applyAlignment="1">
      <alignment vertical="center"/>
    </xf>
    <xf numFmtId="0" fontId="1" fillId="0" borderId="9" xfId="18" applyNumberFormat="1" applyFont="1" applyFill="1" applyBorder="1" applyAlignment="1" applyProtection="1">
      <alignment vertical="center"/>
    </xf>
    <xf numFmtId="0" fontId="1" fillId="0" borderId="10" xfId="18" applyNumberFormat="1" applyFont="1" applyFill="1" applyBorder="1" applyAlignment="1" applyProtection="1">
      <alignment vertical="center"/>
    </xf>
    <xf numFmtId="41" fontId="1" fillId="0" borderId="8" xfId="18" applyNumberFormat="1" applyFont="1" applyFill="1" applyBorder="1" applyAlignment="1" applyProtection="1">
      <alignment horizontal="center" vertical="center"/>
    </xf>
    <xf numFmtId="41" fontId="1" fillId="0" borderId="11" xfId="18" applyNumberFormat="1" applyFont="1" applyFill="1" applyBorder="1" applyAlignment="1" applyProtection="1">
      <alignment horizontal="center" vertical="center"/>
    </xf>
    <xf numFmtId="41" fontId="1" fillId="0" borderId="0" xfId="18" applyNumberFormat="1" applyFont="1" applyFill="1" applyAlignment="1" applyProtection="1">
      <alignment vertical="center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41" fontId="1" fillId="0" borderId="11" xfId="18" applyNumberFormat="1" applyFont="1" applyFill="1" applyBorder="1" applyAlignment="1" applyProtection="1">
      <alignment vertical="center"/>
    </xf>
    <xf numFmtId="0" fontId="1" fillId="0" borderId="0" xfId="18" applyFont="1" applyFill="1"/>
    <xf numFmtId="41" fontId="1" fillId="0" borderId="11" xfId="18" applyNumberFormat="1" applyFont="1" applyFill="1" applyBorder="1" applyAlignment="1" applyProtection="1">
      <alignment vertical="center"/>
      <protection locked="0"/>
    </xf>
    <xf numFmtId="0" fontId="1" fillId="0" borderId="9" xfId="18" applyNumberFormat="1" applyFont="1" applyFill="1" applyBorder="1" applyAlignment="1" applyProtection="1">
      <alignment horizontal="center" vertical="center"/>
    </xf>
    <xf numFmtId="0" fontId="1" fillId="0" borderId="5" xfId="18" applyNumberFormat="1" applyFont="1" applyFill="1" applyBorder="1" applyAlignment="1" applyProtection="1">
      <alignment horizontal="center" vertical="center"/>
    </xf>
    <xf numFmtId="0" fontId="1" fillId="0" borderId="7" xfId="18" applyNumberFormat="1" applyFont="1" applyFill="1" applyBorder="1" applyAlignment="1" applyProtection="1">
      <alignment horizontal="distributed" vertical="center"/>
    </xf>
    <xf numFmtId="41" fontId="1" fillId="0" borderId="12" xfId="18" applyNumberFormat="1" applyFont="1" applyFill="1" applyBorder="1" applyAlignment="1" applyProtection="1">
      <alignment vertical="center"/>
    </xf>
    <xf numFmtId="41" fontId="1" fillId="0" borderId="12" xfId="18" applyNumberFormat="1" applyFont="1" applyFill="1" applyBorder="1" applyAlignment="1" applyProtection="1">
      <alignment vertical="center"/>
      <protection locked="0"/>
    </xf>
    <xf numFmtId="177" fontId="1" fillId="0" borderId="12" xfId="18" applyNumberFormat="1" applyFont="1" applyFill="1" applyBorder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" vertical="center"/>
    </xf>
    <xf numFmtId="0" fontId="1" fillId="0" borderId="1" xfId="18" applyNumberFormat="1" applyFont="1" applyFill="1" applyBorder="1" applyAlignment="1" applyProtection="1">
      <alignment vertical="center"/>
    </xf>
    <xf numFmtId="0" fontId="1" fillId="0" borderId="3" xfId="18" applyNumberFormat="1" applyFont="1" applyFill="1" applyBorder="1" applyAlignment="1" applyProtection="1">
      <alignment vertical="center"/>
    </xf>
    <xf numFmtId="0" fontId="1" fillId="0" borderId="5" xfId="18" applyNumberFormat="1" applyFont="1" applyFill="1" applyBorder="1" applyAlignment="1" applyProtection="1">
      <alignment vertical="center"/>
    </xf>
    <xf numFmtId="0" fontId="1" fillId="0" borderId="7" xfId="18" applyNumberFormat="1" applyFont="1" applyFill="1" applyBorder="1" applyAlignment="1" applyProtection="1">
      <alignment vertical="center"/>
    </xf>
    <xf numFmtId="41" fontId="1" fillId="0" borderId="11" xfId="18" applyNumberFormat="1" applyFont="1" applyFill="1" applyBorder="1" applyAlignment="1" applyProtection="1">
      <alignment horizontal="right" vertical="center"/>
    </xf>
    <xf numFmtId="177" fontId="1" fillId="0" borderId="11" xfId="18" applyNumberFormat="1" applyFont="1" applyFill="1" applyBorder="1" applyAlignment="1" applyProtection="1">
      <alignment horizontal="right" vertical="center"/>
    </xf>
    <xf numFmtId="41" fontId="1" fillId="0" borderId="0" xfId="18" applyNumberFormat="1" applyFont="1" applyFill="1" applyAlignment="1">
      <alignment horizontal="left" vertical="top" wrapText="1"/>
    </xf>
    <xf numFmtId="41" fontId="1" fillId="0" borderId="0" xfId="18" applyNumberFormat="1" applyFont="1" applyFill="1" applyAlignment="1">
      <alignment horizontal="right" vertical="top"/>
    </xf>
    <xf numFmtId="41" fontId="1" fillId="0" borderId="12" xfId="18" applyNumberFormat="1" applyFont="1" applyFill="1" applyBorder="1" applyAlignment="1" applyProtection="1">
      <alignment horizontal="right" vertical="center"/>
    </xf>
    <xf numFmtId="0" fontId="14" fillId="0" borderId="0" xfId="2" applyNumberFormat="1" applyFont="1" applyFill="1" applyAlignment="1" applyProtection="1">
      <alignment vertical="center"/>
    </xf>
    <xf numFmtId="0" fontId="14" fillId="0" borderId="0" xfId="18" applyNumberFormat="1" applyFont="1" applyFill="1" applyAlignment="1" applyProtection="1">
      <alignment vertical="center"/>
    </xf>
    <xf numFmtId="0" fontId="1" fillId="0" borderId="0" xfId="18" applyNumberFormat="1" applyFont="1" applyFill="1" applyBorder="1" applyAlignment="1" applyProtection="1">
      <alignment vertical="center"/>
    </xf>
    <xf numFmtId="41" fontId="1" fillId="0" borderId="0" xfId="18" applyNumberFormat="1" applyFont="1" applyFill="1" applyBorder="1" applyAlignment="1" applyProtection="1">
      <alignment vertical="center"/>
    </xf>
    <xf numFmtId="0" fontId="15" fillId="0" borderId="0" xfId="18" applyNumberFormat="1" applyFont="1" applyFill="1" applyAlignment="1">
      <alignment vertical="center"/>
    </xf>
    <xf numFmtId="41" fontId="15" fillId="0" borderId="0" xfId="18" applyNumberFormat="1" applyFont="1" applyFill="1" applyAlignment="1">
      <alignment vertical="center"/>
    </xf>
    <xf numFmtId="0" fontId="1" fillId="0" borderId="0" xfId="18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NumberFormat="1" applyFont="1" applyBorder="1" applyAlignment="1" applyProtection="1">
      <alignment horizontal="center" vertical="center"/>
    </xf>
    <xf numFmtId="37" fontId="0" fillId="0" borderId="9" xfId="0" applyNumberFormat="1" applyFont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0" fontId="0" fillId="0" borderId="0" xfId="7" applyNumberFormat="1" applyFont="1" applyBorder="1" applyAlignment="1" applyProtection="1">
      <alignment horizontal="centerContinuous" vertical="center"/>
    </xf>
    <xf numFmtId="183" fontId="0" fillId="0" borderId="0" xfId="7" applyNumberFormat="1" applyFont="1" applyBorder="1" applyAlignment="1" applyProtection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0" fillId="0" borderId="0" xfId="7" applyNumberFormat="1" applyFont="1" applyAlignment="1" applyProtection="1">
      <alignment vertical="center"/>
    </xf>
    <xf numFmtId="0" fontId="0" fillId="0" borderId="6" xfId="7" applyNumberFormat="1" applyFont="1" applyBorder="1" applyAlignment="1" applyProtection="1">
      <alignment vertical="center"/>
    </xf>
    <xf numFmtId="0" fontId="0" fillId="0" borderId="6" xfId="7" applyNumberFormat="1" applyFont="1" applyBorder="1" applyAlignment="1" applyProtection="1">
      <alignment horizontal="centerContinuous" vertical="center"/>
    </xf>
    <xf numFmtId="183" fontId="0" fillId="0" borderId="6" xfId="7" applyNumberFormat="1" applyFont="1" applyBorder="1" applyAlignment="1" applyProtection="1">
      <alignment horizontal="centerContinuous" vertical="center"/>
    </xf>
    <xf numFmtId="183" fontId="4" fillId="0" borderId="6" xfId="7" applyNumberFormat="1" applyFont="1" applyBorder="1" applyAlignment="1" applyProtection="1">
      <alignment horizontal="right" vertical="center"/>
    </xf>
    <xf numFmtId="0" fontId="4" fillId="0" borderId="6" xfId="7" applyNumberFormat="1" applyFont="1" applyBorder="1" applyAlignment="1" applyProtection="1">
      <alignment horizontal="right" vertical="center"/>
    </xf>
    <xf numFmtId="183" fontId="0" fillId="0" borderId="6" xfId="7" applyNumberFormat="1" applyFont="1" applyBorder="1" applyAlignment="1" applyProtection="1">
      <alignment horizontal="right" vertical="center"/>
    </xf>
    <xf numFmtId="0" fontId="0" fillId="0" borderId="9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Alignment="1">
      <alignment vertical="center"/>
    </xf>
    <xf numFmtId="0" fontId="0" fillId="0" borderId="35" xfId="7" applyNumberFormat="1" applyFont="1" applyFill="1" applyBorder="1" applyAlignment="1" applyProtection="1">
      <alignment vertical="center"/>
    </xf>
    <xf numFmtId="0" fontId="0" fillId="0" borderId="13" xfId="7" applyNumberFormat="1" applyFont="1" applyFill="1" applyBorder="1" applyAlignment="1" applyProtection="1">
      <alignment vertical="center"/>
    </xf>
    <xf numFmtId="0" fontId="0" fillId="0" borderId="36" xfId="7" applyNumberFormat="1" applyFont="1" applyBorder="1" applyAlignment="1" applyProtection="1">
      <alignment vertical="center"/>
    </xf>
    <xf numFmtId="0" fontId="0" fillId="0" borderId="25" xfId="7" applyNumberFormat="1" applyFont="1" applyBorder="1" applyAlignment="1" applyProtection="1">
      <alignment vertical="center"/>
    </xf>
    <xf numFmtId="41" fontId="0" fillId="0" borderId="36" xfId="7" applyNumberFormat="1" applyFont="1" applyBorder="1" applyAlignment="1" applyProtection="1">
      <alignment horizontal="center" vertical="center" wrapText="1"/>
    </xf>
    <xf numFmtId="41" fontId="0" fillId="0" borderId="37" xfId="7" applyNumberFormat="1" applyFont="1" applyBorder="1" applyAlignment="1" applyProtection="1">
      <alignment horizontal="center" vertical="center" wrapText="1"/>
    </xf>
    <xf numFmtId="183" fontId="0" fillId="0" borderId="37" xfId="7" applyNumberFormat="1" applyFont="1" applyBorder="1" applyAlignment="1" applyProtection="1">
      <alignment horizontal="center" vertical="center" wrapText="1"/>
    </xf>
    <xf numFmtId="41" fontId="0" fillId="0" borderId="1" xfId="7" applyNumberFormat="1" applyFont="1" applyBorder="1" applyAlignment="1" applyProtection="1">
      <alignment horizontal="center" vertical="center" wrapText="1"/>
    </xf>
    <xf numFmtId="183" fontId="0" fillId="0" borderId="3" xfId="7" applyNumberFormat="1" applyFont="1" applyBorder="1" applyAlignment="1" applyProtection="1">
      <alignment horizontal="center" vertical="center" wrapText="1"/>
    </xf>
    <xf numFmtId="0" fontId="0" fillId="0" borderId="0" xfId="7" applyFont="1" applyAlignment="1">
      <alignment vertical="center"/>
    </xf>
    <xf numFmtId="0" fontId="0" fillId="0" borderId="0" xfId="7" applyNumberFormat="1" applyFont="1" applyBorder="1" applyAlignment="1" applyProtection="1">
      <alignment horizontal="distributed" vertical="center"/>
    </xf>
    <xf numFmtId="41" fontId="0" fillId="0" borderId="9" xfId="7" applyNumberFormat="1" applyFont="1" applyBorder="1" applyAlignment="1" applyProtection="1">
      <alignment vertical="center"/>
    </xf>
    <xf numFmtId="183" fontId="0" fillId="0" borderId="1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vertical="center"/>
    </xf>
    <xf numFmtId="0" fontId="0" fillId="0" borderId="9" xfId="7" applyNumberFormat="1" applyFont="1" applyBorder="1" applyAlignment="1" applyProtection="1">
      <alignment horizontal="left" vertical="center"/>
    </xf>
    <xf numFmtId="41" fontId="0" fillId="0" borderId="10" xfId="7" applyNumberFormat="1" applyFont="1" applyBorder="1" applyAlignment="1" applyProtection="1">
      <alignment vertical="center"/>
    </xf>
    <xf numFmtId="0" fontId="0" fillId="0" borderId="0" xfId="7" applyNumberFormat="1" applyFont="1" applyFill="1" applyBorder="1" applyAlignment="1" applyProtection="1">
      <alignment horizontal="distributed" vertical="center"/>
    </xf>
    <xf numFmtId="0" fontId="0" fillId="0" borderId="9" xfId="7" applyNumberFormat="1" applyFont="1" applyFill="1" applyBorder="1" applyAlignment="1" applyProtection="1">
      <alignment horizontal="left" vertical="center"/>
    </xf>
    <xf numFmtId="41" fontId="0" fillId="0" borderId="9" xfId="7" applyNumberFormat="1" applyFont="1" applyBorder="1" applyAlignment="1" applyProtection="1">
      <alignment horizontal="left" vertical="center"/>
      <protection locked="0"/>
    </xf>
    <xf numFmtId="183" fontId="0" fillId="0" borderId="10" xfId="7" applyNumberFormat="1" applyFont="1" applyBorder="1" applyAlignment="1" applyProtection="1">
      <alignment horizontal="left" vertical="center"/>
      <protection locked="0"/>
    </xf>
    <xf numFmtId="41" fontId="0" fillId="0" borderId="5" xfId="7" applyNumberFormat="1" applyFont="1" applyBorder="1" applyAlignment="1" applyProtection="1">
      <alignment vertical="center"/>
    </xf>
    <xf numFmtId="41" fontId="0" fillId="0" borderId="7" xfId="7" applyNumberFormat="1" applyFont="1" applyBorder="1" applyAlignment="1" applyProtection="1">
      <alignment vertical="center"/>
    </xf>
    <xf numFmtId="183" fontId="0" fillId="0" borderId="7" xfId="7" applyNumberFormat="1" applyFont="1" applyBorder="1" applyAlignment="1" applyProtection="1">
      <alignment vertical="center"/>
    </xf>
    <xf numFmtId="37" fontId="0" fillId="0" borderId="0" xfId="7" applyNumberFormat="1" applyFont="1" applyBorder="1" applyAlignment="1" applyProtection="1">
      <alignment vertical="center"/>
    </xf>
    <xf numFmtId="41" fontId="0" fillId="0" borderId="9" xfId="7" applyNumberFormat="1" applyFont="1" applyBorder="1" applyAlignment="1" applyProtection="1">
      <alignment vertical="center"/>
      <protection locked="0"/>
    </xf>
    <xf numFmtId="0" fontId="0" fillId="0" borderId="9" xfId="7" applyNumberFormat="1" applyFont="1" applyFill="1" applyBorder="1" applyAlignment="1" applyProtection="1">
      <alignment horizontal="center" vertical="center"/>
    </xf>
    <xf numFmtId="0" fontId="0" fillId="0" borderId="0" xfId="7" applyFont="1" applyFill="1" applyBorder="1" applyAlignment="1" applyProtection="1">
      <alignment horizontal="distributed" vertical="center"/>
    </xf>
    <xf numFmtId="0" fontId="2" fillId="0" borderId="0" xfId="7" applyFont="1" applyFill="1" applyBorder="1" applyAlignment="1" applyProtection="1">
      <alignment horizontal="distributed" vertical="center"/>
    </xf>
    <xf numFmtId="0" fontId="0" fillId="0" borderId="5" xfId="7" applyNumberFormat="1" applyFont="1" applyBorder="1" applyAlignment="1" applyProtection="1">
      <alignment horizontal="center" vertical="center"/>
    </xf>
    <xf numFmtId="0" fontId="0" fillId="0" borderId="6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horizontal="center" vertical="center"/>
    </xf>
    <xf numFmtId="183" fontId="0" fillId="0" borderId="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vertical="center"/>
    </xf>
    <xf numFmtId="183" fontId="0" fillId="0" borderId="0" xfId="7" applyNumberFormat="1" applyFont="1" applyAlignment="1">
      <alignment vertical="center"/>
    </xf>
    <xf numFmtId="0" fontId="1" fillId="0" borderId="0" xfId="8" applyNumberFormat="1" applyFont="1" applyAlignment="1" applyProtection="1">
      <alignment horizontal="centerContinuous" vertical="center"/>
    </xf>
    <xf numFmtId="0" fontId="1" fillId="0" borderId="0" xfId="8" applyNumberFormat="1" applyFont="1" applyProtection="1">
      <alignment vertical="center"/>
    </xf>
    <xf numFmtId="0" fontId="1" fillId="0" borderId="0" xfId="8" applyNumberFormat="1">
      <alignment vertical="center"/>
    </xf>
    <xf numFmtId="0" fontId="1" fillId="0" borderId="0" xfId="8" applyNumberFormat="1" applyFont="1" applyAlignment="1" applyProtection="1">
      <alignment vertical="center"/>
    </xf>
    <xf numFmtId="0" fontId="4" fillId="0" borderId="0" xfId="8" applyNumberFormat="1" applyFont="1" applyBorder="1" applyAlignment="1" applyProtection="1">
      <alignment horizontal="right" vertical="center"/>
    </xf>
    <xf numFmtId="0" fontId="1" fillId="0" borderId="0" xfId="8" applyNumberFormat="1" applyFont="1" applyAlignment="1" applyProtection="1">
      <alignment horizontal="right"/>
    </xf>
    <xf numFmtId="0" fontId="1" fillId="0" borderId="1" xfId="8" applyNumberFormat="1" applyFont="1" applyFill="1" applyBorder="1" applyAlignment="1" applyProtection="1">
      <alignment vertical="center"/>
    </xf>
    <xf numFmtId="0" fontId="1" fillId="0" borderId="38" xfId="8" applyNumberFormat="1" applyFont="1" applyFill="1" applyBorder="1" applyAlignment="1" applyProtection="1">
      <alignment vertical="center"/>
    </xf>
    <xf numFmtId="0" fontId="1" fillId="0" borderId="0" xfId="8" applyNumberFormat="1" applyFill="1">
      <alignment vertical="center"/>
    </xf>
    <xf numFmtId="0" fontId="1" fillId="0" borderId="9" xfId="8" applyNumberFormat="1" applyFont="1" applyFill="1" applyBorder="1" applyAlignment="1" applyProtection="1">
      <alignment vertical="center"/>
    </xf>
    <xf numFmtId="0" fontId="1" fillId="0" borderId="19" xfId="8" applyNumberFormat="1" applyFont="1" applyFill="1" applyBorder="1" applyAlignment="1" applyProtection="1">
      <alignment vertical="center"/>
    </xf>
    <xf numFmtId="0" fontId="1" fillId="0" borderId="36" xfId="8" applyNumberFormat="1" applyFont="1" applyFill="1" applyBorder="1" applyAlignment="1" applyProtection="1">
      <alignment vertical="center"/>
    </xf>
    <xf numFmtId="0" fontId="1" fillId="0" borderId="25" xfId="8" applyNumberFormat="1" applyFont="1" applyFill="1" applyBorder="1" applyAlignment="1" applyProtection="1">
      <alignment vertical="center"/>
    </xf>
    <xf numFmtId="37" fontId="1" fillId="0" borderId="39" xfId="8" applyNumberFormat="1" applyFont="1" applyFill="1" applyBorder="1" applyAlignment="1" applyProtection="1">
      <alignment horizontal="center" vertical="center" wrapText="1"/>
    </xf>
    <xf numFmtId="37" fontId="1" fillId="0" borderId="38" xfId="8" applyNumberFormat="1" applyFont="1" applyFill="1" applyBorder="1" applyAlignment="1" applyProtection="1">
      <alignment horizontal="center" vertical="center" wrapText="1"/>
    </xf>
    <xf numFmtId="0" fontId="1" fillId="0" borderId="39" xfId="8" applyFont="1" applyFill="1" applyBorder="1" applyAlignment="1" applyProtection="1">
      <alignment horizontal="center" vertical="center" wrapText="1"/>
    </xf>
    <xf numFmtId="0" fontId="1" fillId="0" borderId="38" xfId="8" applyFont="1" applyFill="1" applyBorder="1" applyAlignment="1" applyProtection="1">
      <alignment horizontal="center" vertical="center" wrapText="1"/>
    </xf>
    <xf numFmtId="0" fontId="1" fillId="0" borderId="3" xfId="8" applyFont="1" applyFill="1" applyBorder="1" applyAlignment="1" applyProtection="1">
      <alignment horizontal="center" vertical="center" wrapText="1"/>
    </xf>
    <xf numFmtId="0" fontId="1" fillId="0" borderId="1" xfId="8" applyFont="1" applyFill="1" applyBorder="1" applyAlignment="1" applyProtection="1">
      <alignment horizontal="center" vertical="center" wrapText="1"/>
    </xf>
    <xf numFmtId="0" fontId="1" fillId="0" borderId="39" xfId="8" applyFont="1" applyBorder="1" applyAlignment="1" applyProtection="1">
      <alignment horizontal="center" vertical="center" wrapText="1"/>
    </xf>
    <xf numFmtId="0" fontId="1" fillId="0" borderId="3" xfId="8" applyFont="1" applyBorder="1" applyAlignment="1" applyProtection="1">
      <alignment horizontal="center" vertical="center" wrapText="1"/>
    </xf>
    <xf numFmtId="0" fontId="1" fillId="0" borderId="0" xfId="8">
      <alignment vertical="center"/>
    </xf>
    <xf numFmtId="41" fontId="1" fillId="0" borderId="14" xfId="8" applyNumberFormat="1" applyFont="1" applyBorder="1" applyAlignment="1" applyProtection="1">
      <alignment vertical="center"/>
    </xf>
    <xf numFmtId="183" fontId="1" fillId="0" borderId="19" xfId="8" applyNumberFormat="1" applyFont="1" applyBorder="1" applyAlignment="1" applyProtection="1">
      <alignment vertical="center"/>
    </xf>
    <xf numFmtId="183" fontId="1" fillId="0" borderId="10" xfId="8" applyNumberFormat="1" applyFont="1" applyBorder="1" applyAlignment="1" applyProtection="1">
      <alignment vertical="center"/>
    </xf>
    <xf numFmtId="41" fontId="1" fillId="0" borderId="9" xfId="8" applyNumberFormat="1" applyFont="1" applyBorder="1" applyAlignment="1" applyProtection="1">
      <alignment vertical="center"/>
    </xf>
    <xf numFmtId="0" fontId="1" fillId="0" borderId="9" xfId="8" applyNumberFormat="1" applyFont="1" applyBorder="1" applyAlignment="1" applyProtection="1">
      <alignment horizontal="left" vertical="center"/>
    </xf>
    <xf numFmtId="0" fontId="1" fillId="0" borderId="19" xfId="8" applyNumberFormat="1" applyFont="1" applyBorder="1" applyAlignment="1" applyProtection="1">
      <alignment horizontal="centerContinuous" vertical="center"/>
    </xf>
    <xf numFmtId="41" fontId="1" fillId="0" borderId="0" xfId="8" applyNumberFormat="1" applyFont="1" applyBorder="1" applyAlignment="1" applyProtection="1">
      <alignment vertical="center"/>
    </xf>
    <xf numFmtId="41" fontId="1" fillId="0" borderId="19" xfId="8" applyNumberFormat="1" applyFont="1" applyBorder="1" applyAlignment="1" applyProtection="1">
      <alignment vertical="center"/>
    </xf>
    <xf numFmtId="41" fontId="1" fillId="0" borderId="10" xfId="8" applyNumberFormat="1" applyFont="1" applyBorder="1" applyAlignment="1" applyProtection="1">
      <alignment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1" fillId="0" borderId="9" xfId="8" applyNumberFormat="1" applyFont="1" applyFill="1" applyBorder="1" applyAlignment="1" applyProtection="1">
      <alignment horizontal="left" vertical="center"/>
    </xf>
    <xf numFmtId="41" fontId="1" fillId="0" borderId="14" xfId="8" applyNumberFormat="1" applyFont="1" applyBorder="1" applyAlignment="1" applyProtection="1">
      <alignment vertical="center"/>
      <protection locked="0"/>
    </xf>
    <xf numFmtId="183" fontId="1" fillId="0" borderId="19" xfId="8" applyNumberFormat="1" applyFont="1" applyBorder="1" applyAlignment="1" applyProtection="1">
      <alignment vertical="center"/>
      <protection locked="0"/>
    </xf>
    <xf numFmtId="183" fontId="1" fillId="0" borderId="10" xfId="8" applyNumberFormat="1" applyFont="1" applyBorder="1" applyAlignment="1" applyProtection="1">
      <alignment vertical="center"/>
      <protection locked="0"/>
    </xf>
    <xf numFmtId="41" fontId="1" fillId="0" borderId="9" xfId="8" applyNumberFormat="1" applyFont="1" applyBorder="1" applyAlignment="1" applyProtection="1">
      <alignment vertical="center"/>
      <protection locked="0"/>
    </xf>
    <xf numFmtId="0" fontId="1" fillId="0" borderId="5" xfId="8" applyNumberFormat="1" applyFont="1" applyFill="1" applyBorder="1" applyAlignment="1" applyProtection="1">
      <alignment horizontal="left" vertical="center"/>
    </xf>
    <xf numFmtId="0" fontId="1" fillId="0" borderId="31" xfId="8" applyNumberFormat="1" applyFont="1" applyFill="1" applyBorder="1" applyAlignment="1" applyProtection="1">
      <alignment horizontal="distributed" vertical="center"/>
    </xf>
    <xf numFmtId="41" fontId="1" fillId="0" borderId="30" xfId="8" applyNumberFormat="1" applyFont="1" applyBorder="1" applyAlignment="1" applyProtection="1">
      <alignment vertical="center"/>
    </xf>
    <xf numFmtId="183" fontId="1" fillId="0" borderId="31" xfId="8" applyNumberFormat="1" applyFont="1" applyBorder="1" applyAlignment="1" applyProtection="1">
      <alignment vertical="center"/>
    </xf>
    <xf numFmtId="0" fontId="1" fillId="0" borderId="9" xfId="8" applyNumberFormat="1" applyFont="1" applyFill="1" applyBorder="1" applyAlignment="1" applyProtection="1">
      <alignment horizontal="center" vertical="center"/>
    </xf>
    <xf numFmtId="0" fontId="1" fillId="0" borderId="19" xfId="8" applyFont="1" applyFill="1" applyBorder="1" applyAlignment="1" applyProtection="1">
      <alignment horizontal="distributed" vertical="center"/>
    </xf>
    <xf numFmtId="0" fontId="17" fillId="0" borderId="19" xfId="8" applyFont="1" applyFill="1" applyBorder="1" applyAlignment="1" applyProtection="1">
      <alignment horizontal="distributed" vertical="center"/>
    </xf>
    <xf numFmtId="0" fontId="1" fillId="0" borderId="5" xfId="8" applyNumberFormat="1" applyFont="1" applyBorder="1" applyAlignment="1" applyProtection="1">
      <alignment horizontal="center" vertical="center"/>
    </xf>
    <xf numFmtId="0" fontId="1" fillId="0" borderId="31" xfId="8" applyNumberFormat="1" applyFont="1" applyBorder="1" applyAlignment="1" applyProtection="1">
      <alignment horizontal="distributed" vertical="center"/>
    </xf>
    <xf numFmtId="183" fontId="1" fillId="0" borderId="7" xfId="8" applyNumberFormat="1" applyFont="1" applyBorder="1" applyAlignment="1" applyProtection="1">
      <alignment vertical="center"/>
    </xf>
    <xf numFmtId="41" fontId="1" fillId="0" borderId="5" xfId="8" applyNumberFormat="1" applyFont="1" applyBorder="1" applyAlignment="1" applyProtection="1">
      <alignment vertical="center"/>
    </xf>
    <xf numFmtId="0" fontId="1" fillId="0" borderId="2" xfId="8" applyNumberFormat="1" applyFont="1" applyBorder="1" applyAlignment="1" applyProtection="1">
      <alignment horizontal="center" vertical="center"/>
    </xf>
    <xf numFmtId="0" fontId="1" fillId="0" borderId="2" xfId="8" applyNumberFormat="1" applyFont="1" applyBorder="1" applyAlignment="1" applyProtection="1">
      <alignment horizontal="distributed" vertical="center"/>
    </xf>
    <xf numFmtId="0" fontId="1" fillId="0" borderId="0" xfId="8" applyNumberFormat="1" applyFont="1" applyBorder="1" applyAlignment="1" applyProtection="1">
      <alignment vertical="center"/>
    </xf>
    <xf numFmtId="41" fontId="1" fillId="0" borderId="0" xfId="8" applyNumberFormat="1" applyFont="1" applyBorder="1" applyProtection="1">
      <alignment vertical="center"/>
    </xf>
    <xf numFmtId="0" fontId="1" fillId="0" borderId="0" xfId="8" applyFont="1" applyBorder="1" applyProtection="1">
      <alignment vertical="center"/>
    </xf>
    <xf numFmtId="0" fontId="1" fillId="0" borderId="0" xfId="8" applyFont="1" applyProtection="1">
      <alignment vertical="center"/>
    </xf>
    <xf numFmtId="0" fontId="1" fillId="0" borderId="0" xfId="8" applyNumberFormat="1" applyFont="1" applyAlignment="1">
      <alignment vertical="center"/>
    </xf>
    <xf numFmtId="0" fontId="1" fillId="0" borderId="0" xfId="8" applyNumberFormat="1" applyFont="1">
      <alignment vertical="center"/>
    </xf>
    <xf numFmtId="0" fontId="1" fillId="0" borderId="0" xfId="8" applyNumberFormat="1" applyFont="1" applyFill="1" applyBorder="1" applyProtection="1">
      <alignment vertical="center"/>
    </xf>
    <xf numFmtId="0" fontId="1" fillId="0" borderId="0" xfId="8" applyNumberFormat="1" applyFont="1" applyFill="1">
      <alignment vertical="center"/>
    </xf>
    <xf numFmtId="0" fontId="1" fillId="0" borderId="36" xfId="8" applyNumberFormat="1" applyFont="1" applyBorder="1" applyAlignment="1" applyProtection="1">
      <alignment vertical="center"/>
    </xf>
    <xf numFmtId="0" fontId="1" fillId="0" borderId="25" xfId="8" applyNumberFormat="1" applyFont="1" applyBorder="1" applyAlignment="1" applyProtection="1">
      <alignment vertical="center"/>
    </xf>
    <xf numFmtId="37" fontId="1" fillId="0" borderId="22" xfId="8" applyNumberFormat="1" applyFont="1" applyBorder="1" applyAlignment="1" applyProtection="1">
      <alignment horizontal="center" vertical="center" wrapText="1"/>
    </xf>
    <xf numFmtId="0" fontId="1" fillId="0" borderId="22" xfId="8" applyFont="1" applyBorder="1" applyAlignment="1" applyProtection="1">
      <alignment horizontal="center" vertical="center" wrapText="1"/>
    </xf>
    <xf numFmtId="37" fontId="1" fillId="0" borderId="40" xfId="8" applyNumberFormat="1" applyFont="1" applyBorder="1" applyAlignment="1" applyProtection="1">
      <alignment horizontal="center" vertical="center" wrapText="1"/>
    </xf>
    <xf numFmtId="0" fontId="1" fillId="0" borderId="0" xfId="8" applyFont="1">
      <alignment vertical="center"/>
    </xf>
    <xf numFmtId="41" fontId="1" fillId="0" borderId="14" xfId="8" applyNumberFormat="1" applyFont="1" applyBorder="1" applyProtection="1">
      <alignment vertical="center"/>
    </xf>
    <xf numFmtId="41" fontId="1" fillId="0" borderId="41" xfId="8" applyNumberFormat="1" applyFont="1" applyBorder="1" applyProtection="1">
      <alignment vertical="center"/>
    </xf>
    <xf numFmtId="41" fontId="1" fillId="0" borderId="14" xfId="8" applyNumberFormat="1" applyFont="1" applyBorder="1" applyProtection="1">
      <alignment vertical="center"/>
      <protection locked="0"/>
    </xf>
    <xf numFmtId="41" fontId="1" fillId="0" borderId="41" xfId="8" applyNumberFormat="1" applyFont="1" applyBorder="1" applyProtection="1">
      <alignment vertical="center"/>
      <protection locked="0"/>
    </xf>
    <xf numFmtId="41" fontId="1" fillId="0" borderId="30" xfId="8" applyNumberFormat="1" applyFont="1" applyBorder="1" applyProtection="1">
      <alignment vertical="center"/>
    </xf>
    <xf numFmtId="41" fontId="1" fillId="0" borderId="30" xfId="8" applyNumberFormat="1" applyFont="1" applyBorder="1" applyProtection="1">
      <alignment vertical="center"/>
      <protection locked="0"/>
    </xf>
    <xf numFmtId="41" fontId="1" fillId="0" borderId="42" xfId="8" applyNumberFormat="1" applyFont="1" applyBorder="1" applyProtection="1">
      <alignment vertical="center"/>
      <protection locked="0"/>
    </xf>
    <xf numFmtId="0" fontId="2" fillId="0" borderId="19" xfId="8" applyFont="1" applyFill="1" applyBorder="1" applyAlignment="1" applyProtection="1">
      <alignment horizontal="distributed" vertical="center"/>
    </xf>
    <xf numFmtId="41" fontId="1" fillId="0" borderId="32" xfId="8" applyNumberFormat="1" applyFont="1" applyBorder="1" applyProtection="1">
      <alignment vertical="center"/>
    </xf>
    <xf numFmtId="41" fontId="1" fillId="0" borderId="42" xfId="8" applyNumberFormat="1" applyFont="1" applyBorder="1" applyProtection="1">
      <alignment vertical="center"/>
    </xf>
    <xf numFmtId="0" fontId="1" fillId="0" borderId="0" xfId="8" applyNumberFormat="1" applyFont="1" applyFill="1" applyBorder="1" applyAlignment="1" applyProtection="1">
      <alignment horizontal="center" vertical="center"/>
    </xf>
    <xf numFmtId="0" fontId="1" fillId="0" borderId="0" xfId="8" applyNumberFormat="1" applyFont="1" applyFill="1" applyBorder="1" applyAlignment="1" applyProtection="1">
      <alignment horizontal="distributed" vertical="center"/>
    </xf>
    <xf numFmtId="0" fontId="1" fillId="0" borderId="0" xfId="8" applyFont="1" applyAlignment="1" applyProtection="1">
      <alignment horizontal="center"/>
    </xf>
    <xf numFmtId="186" fontId="1" fillId="0" borderId="11" xfId="18" applyNumberFormat="1" applyFont="1" applyFill="1" applyBorder="1" applyAlignment="1" applyProtection="1">
      <alignment horizontal="right" vertical="center"/>
    </xf>
    <xf numFmtId="178" fontId="1" fillId="0" borderId="11" xfId="18" applyNumberFormat="1" applyFont="1" applyFill="1" applyBorder="1" applyAlignment="1" applyProtection="1">
      <alignment horizontal="right" vertical="center"/>
    </xf>
    <xf numFmtId="41" fontId="1" fillId="0" borderId="11" xfId="18" applyNumberFormat="1" applyFont="1" applyFill="1" applyBorder="1" applyAlignment="1" applyProtection="1">
      <alignment horizontal="right" vertical="center"/>
      <protection locked="0"/>
    </xf>
    <xf numFmtId="0" fontId="0" fillId="0" borderId="0" xfId="2" applyNumberFormat="1" applyFont="1" applyFill="1">
      <alignment vertical="center"/>
    </xf>
    <xf numFmtId="0" fontId="0" fillId="0" borderId="0" xfId="2" applyFont="1" applyFill="1">
      <alignment vertical="center"/>
    </xf>
    <xf numFmtId="0" fontId="0" fillId="0" borderId="0" xfId="2" applyNumberFormat="1" applyFont="1" applyFill="1" applyAlignment="1" applyProtection="1">
      <alignment horizontal="centerContinuous"/>
    </xf>
    <xf numFmtId="0" fontId="0" fillId="0" borderId="0" xfId="2" applyNumberFormat="1" applyFont="1" applyFill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Alignment="1">
      <alignment horizontal="right" vertical="center"/>
    </xf>
    <xf numFmtId="0" fontId="11" fillId="0" borderId="1" xfId="2" applyNumberFormat="1" applyFont="1" applyFill="1" applyBorder="1">
      <alignment vertical="center"/>
    </xf>
    <xf numFmtId="49" fontId="11" fillId="0" borderId="5" xfId="2" applyNumberFormat="1" applyFont="1" applyFill="1" applyBorder="1">
      <alignment vertical="center"/>
    </xf>
    <xf numFmtId="0" fontId="11" fillId="0" borderId="4" xfId="2" applyNumberFormat="1" applyFont="1" applyFill="1" applyBorder="1" applyAlignment="1">
      <alignment horizontal="center" vertical="center"/>
    </xf>
    <xf numFmtId="0" fontId="0" fillId="0" borderId="4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>
      <alignment vertical="center"/>
    </xf>
    <xf numFmtId="0" fontId="11" fillId="0" borderId="9" xfId="2" applyNumberFormat="1" applyFont="1" applyFill="1" applyBorder="1">
      <alignment vertical="center"/>
    </xf>
    <xf numFmtId="0" fontId="11" fillId="0" borderId="11" xfId="2" applyFont="1" applyFill="1" applyBorder="1">
      <alignment vertical="center"/>
    </xf>
    <xf numFmtId="0" fontId="11" fillId="0" borderId="9" xfId="2" applyFont="1" applyFill="1" applyBorder="1" applyAlignment="1">
      <alignment horizontal="distributed" vertical="center" wrapText="1"/>
    </xf>
    <xf numFmtId="184" fontId="11" fillId="0" borderId="11" xfId="2" applyNumberFormat="1" applyFont="1" applyFill="1" applyBorder="1" applyAlignment="1">
      <alignment vertical="center"/>
    </xf>
    <xf numFmtId="184" fontId="0" fillId="0" borderId="0" xfId="2" applyNumberFormat="1" applyFont="1" applyFill="1">
      <alignment vertical="center"/>
    </xf>
    <xf numFmtId="41" fontId="0" fillId="0" borderId="0" xfId="2" applyNumberFormat="1" applyFont="1" applyFill="1">
      <alignment vertical="center"/>
    </xf>
    <xf numFmtId="177" fontId="11" fillId="0" borderId="11" xfId="2" applyNumberFormat="1" applyFont="1" applyFill="1" applyBorder="1" applyAlignment="1">
      <alignment vertical="center"/>
    </xf>
    <xf numFmtId="49" fontId="15" fillId="0" borderId="43" xfId="17" applyNumberFormat="1" applyFont="1" applyFill="1" applyBorder="1" applyAlignment="1">
      <alignment horizontal="distributed" vertical="center" wrapText="1"/>
    </xf>
    <xf numFmtId="49" fontId="15" fillId="0" borderId="43" xfId="17" applyNumberFormat="1" applyFont="1" applyFill="1" applyBorder="1" applyAlignment="1">
      <alignment vertical="center" shrinkToFit="1"/>
    </xf>
    <xf numFmtId="49" fontId="15" fillId="0" borderId="44" xfId="17" applyNumberFormat="1" applyFont="1" applyFill="1" applyBorder="1" applyAlignment="1">
      <alignment horizontal="distributed" vertical="center" wrapText="1"/>
    </xf>
    <xf numFmtId="184" fontId="11" fillId="0" borderId="9" xfId="2" applyNumberFormat="1" applyFont="1" applyFill="1" applyBorder="1" applyAlignment="1">
      <alignment vertical="center"/>
    </xf>
    <xf numFmtId="49" fontId="15" fillId="0" borderId="45" xfId="17" applyNumberFormat="1" applyFont="1" applyFill="1" applyBorder="1" applyAlignment="1">
      <alignment horizontal="distributed" vertical="center" wrapText="1"/>
    </xf>
    <xf numFmtId="184" fontId="11" fillId="0" borderId="5" xfId="2" applyNumberFormat="1" applyFont="1" applyFill="1" applyBorder="1" applyAlignment="1">
      <alignment vertical="center"/>
    </xf>
    <xf numFmtId="184" fontId="11" fillId="0" borderId="12" xfId="2" applyNumberFormat="1" applyFont="1" applyFill="1" applyBorder="1" applyAlignment="1">
      <alignment vertical="center"/>
    </xf>
    <xf numFmtId="0" fontId="3" fillId="0" borderId="0" xfId="9" applyNumberFormat="1" applyFont="1" applyFill="1" applyAlignment="1" applyProtection="1">
      <alignment horizontal="left"/>
    </xf>
    <xf numFmtId="0" fontId="1" fillId="0" borderId="0" xfId="9" applyNumberFormat="1" applyFont="1" applyFill="1" applyAlignment="1" applyProtection="1">
      <alignment horizontal="left"/>
    </xf>
    <xf numFmtId="0" fontId="1" fillId="0" borderId="0" xfId="9" applyNumberFormat="1" applyFont="1" applyFill="1" applyAlignment="1" applyProtection="1">
      <alignment horizontal="centerContinuous"/>
    </xf>
    <xf numFmtId="0" fontId="1" fillId="0" borderId="0" xfId="9" applyNumberFormat="1" applyFont="1" applyFill="1" applyProtection="1"/>
    <xf numFmtId="0" fontId="1" fillId="0" borderId="0" xfId="9" applyNumberFormat="1" applyFill="1"/>
    <xf numFmtId="0" fontId="1" fillId="0" borderId="0" xfId="9" applyFill="1"/>
    <xf numFmtId="0" fontId="4" fillId="0" borderId="0" xfId="9" applyNumberFormat="1" applyFont="1" applyFill="1" applyBorder="1" applyAlignment="1" applyProtection="1">
      <alignment horizontal="right" vertical="center"/>
    </xf>
    <xf numFmtId="0" fontId="1" fillId="0" borderId="1" xfId="9" applyNumberFormat="1" applyFill="1" applyBorder="1"/>
    <xf numFmtId="0" fontId="1" fillId="0" borderId="3" xfId="9" applyNumberFormat="1" applyFill="1" applyBorder="1"/>
    <xf numFmtId="0" fontId="1" fillId="0" borderId="9" xfId="9" applyNumberFormat="1" applyFill="1" applyBorder="1"/>
    <xf numFmtId="0" fontId="1" fillId="0" borderId="10" xfId="9" applyNumberFormat="1" applyFill="1" applyBorder="1"/>
    <xf numFmtId="0" fontId="1" fillId="0" borderId="5" xfId="9" applyNumberFormat="1" applyFill="1" applyBorder="1"/>
    <xf numFmtId="0" fontId="1" fillId="0" borderId="7" xfId="9" applyNumberFormat="1" applyFill="1" applyBorder="1"/>
    <xf numFmtId="0" fontId="1" fillId="0" borderId="11" xfId="9" applyFill="1" applyBorder="1"/>
    <xf numFmtId="0" fontId="1" fillId="0" borderId="9" xfId="9" applyFill="1" applyBorder="1" applyAlignment="1">
      <alignment horizontal="distributed" vertical="center" wrapText="1"/>
    </xf>
    <xf numFmtId="0" fontId="1" fillId="0" borderId="10" xfId="9" applyFill="1" applyBorder="1" applyAlignment="1">
      <alignment horizontal="distributed" vertical="center" wrapText="1"/>
    </xf>
    <xf numFmtId="185" fontId="1" fillId="0" borderId="11" xfId="9" applyNumberFormat="1" applyFont="1" applyFill="1" applyBorder="1" applyAlignment="1">
      <alignment vertical="center"/>
    </xf>
    <xf numFmtId="189" fontId="1" fillId="0" borderId="11" xfId="9" applyNumberFormat="1" applyFont="1" applyFill="1" applyBorder="1" applyAlignment="1">
      <alignment vertical="center"/>
    </xf>
    <xf numFmtId="185" fontId="1" fillId="0" borderId="0" xfId="9" applyNumberFormat="1" applyFill="1"/>
    <xf numFmtId="177" fontId="1" fillId="0" borderId="11" xfId="9" applyNumberFormat="1" applyFont="1" applyFill="1" applyBorder="1" applyAlignment="1">
      <alignment vertical="center"/>
    </xf>
    <xf numFmtId="188" fontId="1" fillId="0" borderId="11" xfId="9" applyNumberFormat="1" applyFont="1" applyFill="1" applyBorder="1" applyAlignment="1">
      <alignment vertical="center"/>
    </xf>
    <xf numFmtId="187" fontId="1" fillId="0" borderId="11" xfId="9" applyNumberFormat="1" applyFont="1" applyFill="1" applyBorder="1" applyAlignment="1">
      <alignment vertical="center"/>
    </xf>
    <xf numFmtId="188" fontId="1" fillId="0" borderId="0" xfId="9" applyNumberFormat="1" applyFill="1"/>
    <xf numFmtId="0" fontId="1" fillId="0" borderId="0" xfId="9" applyFill="1" applyBorder="1" applyAlignment="1">
      <alignment horizontal="distributed" vertical="center" wrapText="1"/>
    </xf>
    <xf numFmtId="185" fontId="12" fillId="0" borderId="9" xfId="9" applyNumberFormat="1" applyFont="1" applyFill="1" applyBorder="1" applyAlignment="1">
      <alignment vertical="center"/>
    </xf>
    <xf numFmtId="0" fontId="1" fillId="0" borderId="12" xfId="9" applyFont="1" applyFill="1" applyBorder="1"/>
    <xf numFmtId="41" fontId="1" fillId="0" borderId="20" xfId="14" applyNumberFormat="1" applyFont="1" applyFill="1" applyBorder="1" applyAlignment="1" applyProtection="1">
      <alignment vertical="center"/>
      <protection locked="0"/>
    </xf>
    <xf numFmtId="41" fontId="1" fillId="0" borderId="20" xfId="14" applyNumberFormat="1" applyFont="1" applyFill="1" applyBorder="1" applyAlignment="1" applyProtection="1">
      <alignment horizontal="right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</xf>
    <xf numFmtId="0" fontId="1" fillId="0" borderId="19" xfId="14" applyNumberFormat="1" applyFont="1" applyFill="1" applyBorder="1" applyAlignment="1" applyProtection="1">
      <alignment horizontal="distributed" vertical="center"/>
    </xf>
    <xf numFmtId="0" fontId="7" fillId="0" borderId="19" xfId="0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Fill="1" applyBorder="1" applyAlignment="1" applyProtection="1">
      <alignment horizontal="distributed" vertical="center"/>
    </xf>
    <xf numFmtId="37" fontId="0" fillId="0" borderId="11" xfId="0" applyNumberFormat="1" applyFont="1" applyBorder="1" applyAlignment="1" applyProtection="1">
      <alignment vertical="center"/>
    </xf>
    <xf numFmtId="37" fontId="0" fillId="0" borderId="9" xfId="0" applyNumberFormat="1" applyFont="1" applyBorder="1" applyAlignment="1" applyProtection="1">
      <alignment vertical="center"/>
    </xf>
    <xf numFmtId="37" fontId="0" fillId="0" borderId="9" xfId="0" applyNumberFormat="1" applyFont="1" applyFill="1" applyBorder="1" applyAlignment="1" applyProtection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</xf>
    <xf numFmtId="37" fontId="0" fillId="0" borderId="9" xfId="0" applyNumberFormat="1" applyFont="1" applyFill="1" applyBorder="1" applyAlignment="1" applyProtection="1">
      <alignment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 applyProtection="1">
      <alignment horizontal="center" vertical="center"/>
    </xf>
    <xf numFmtId="37" fontId="0" fillId="0" borderId="12" xfId="0" applyNumberFormat="1" applyFont="1" applyBorder="1" applyAlignment="1" applyProtection="1">
      <alignment vertical="center"/>
    </xf>
    <xf numFmtId="176" fontId="0" fillId="0" borderId="5" xfId="0" applyNumberFormat="1" applyFont="1" applyBorder="1" applyAlignment="1" applyProtection="1">
      <alignment horizontal="right" vertical="center"/>
    </xf>
    <xf numFmtId="37" fontId="0" fillId="0" borderId="5" xfId="0" applyNumberFormat="1" applyFont="1" applyBorder="1" applyAlignment="1" applyProtection="1">
      <alignment vertical="center"/>
    </xf>
    <xf numFmtId="37" fontId="0" fillId="0" borderId="5" xfId="0" applyNumberFormat="1" applyFont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horizontal="right" vertical="center"/>
    </xf>
    <xf numFmtId="176" fontId="0" fillId="0" borderId="12" xfId="0" applyNumberFormat="1" applyFont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0" fillId="0" borderId="0" xfId="14" applyNumberFormat="1" applyFont="1" applyFill="1" applyAlignment="1" applyProtection="1">
      <alignment horizontal="right" vertical="center"/>
    </xf>
    <xf numFmtId="0" fontId="0" fillId="0" borderId="0" xfId="8" applyNumberFormat="1" applyFont="1" applyAlignment="1" applyProtection="1">
      <alignment horizontal="right"/>
    </xf>
    <xf numFmtId="0" fontId="0" fillId="0" borderId="0" xfId="18" applyNumberFormat="1" applyFont="1" applyFill="1" applyAlignment="1" applyProtection="1">
      <alignment horizontal="right" vertical="center"/>
    </xf>
    <xf numFmtId="0" fontId="0" fillId="0" borderId="0" xfId="9" applyFont="1" applyFill="1" applyAlignment="1">
      <alignment horizontal="right"/>
    </xf>
    <xf numFmtId="0" fontId="1" fillId="0" borderId="2" xfId="9" applyFill="1" applyBorder="1"/>
    <xf numFmtId="0" fontId="0" fillId="0" borderId="0" xfId="0" applyAlignment="1">
      <alignment horizontal="left" vertical="center"/>
    </xf>
    <xf numFmtId="0" fontId="0" fillId="0" borderId="17" xfId="0" applyNumberFormat="1" applyFont="1" applyBorder="1" applyAlignment="1" applyProtection="1">
      <alignment horizontal="centerContinuous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189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1" fontId="20" fillId="0" borderId="26" xfId="0" applyNumberFormat="1" applyFont="1" applyFill="1" applyBorder="1" applyAlignment="1" applyProtection="1">
      <alignment vertical="center"/>
    </xf>
    <xf numFmtId="41" fontId="0" fillId="0" borderId="20" xfId="0" applyNumberFormat="1" applyFont="1" applyFill="1" applyBorder="1" applyAlignment="1" applyProtection="1">
      <alignment vertical="center"/>
    </xf>
    <xf numFmtId="177" fontId="0" fillId="0" borderId="26" xfId="0" applyNumberFormat="1" applyFont="1" applyBorder="1" applyAlignment="1" applyProtection="1">
      <alignment horizontal="center" vertical="center"/>
    </xf>
    <xf numFmtId="177" fontId="0" fillId="0" borderId="26" xfId="0" applyNumberFormat="1" applyFont="1" applyFill="1" applyBorder="1" applyAlignment="1" applyProtection="1">
      <alignment horizontal="center" vertical="center"/>
    </xf>
    <xf numFmtId="177" fontId="0" fillId="0" borderId="20" xfId="0" applyNumberFormat="1" applyFont="1" applyBorder="1" applyAlignment="1" applyProtection="1">
      <alignment vertical="center"/>
    </xf>
    <xf numFmtId="177" fontId="0" fillId="0" borderId="20" xfId="0" applyNumberFormat="1" applyFont="1" applyFill="1" applyBorder="1" applyAlignment="1" applyProtection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4" xfId="14" applyNumberFormat="1" applyFont="1" applyFill="1" applyBorder="1" applyAlignment="1" applyProtection="1">
      <alignment horizontal="distributed" vertical="center"/>
    </xf>
    <xf numFmtId="0" fontId="1" fillId="0" borderId="19" xfId="14" applyNumberFormat="1" applyFont="1" applyFill="1" applyBorder="1" applyAlignment="1" applyProtection="1">
      <alignment horizontal="distributed" vertical="center"/>
    </xf>
    <xf numFmtId="0" fontId="1" fillId="0" borderId="17" xfId="14" applyNumberFormat="1" applyFont="1" applyFill="1" applyBorder="1" applyAlignment="1" applyProtection="1">
      <alignment horizontal="center" vertical="center"/>
    </xf>
    <xf numFmtId="0" fontId="1" fillId="0" borderId="15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/>
    </xf>
    <xf numFmtId="0" fontId="1" fillId="0" borderId="25" xfId="14" applyNumberFormat="1" applyFont="1" applyFill="1" applyBorder="1" applyAlignment="1" applyProtection="1">
      <alignment horizontal="center" vertical="center"/>
    </xf>
    <xf numFmtId="0" fontId="1" fillId="0" borderId="23" xfId="14" applyNumberFormat="1" applyFont="1" applyFill="1" applyBorder="1" applyAlignment="1" applyProtection="1">
      <alignment horizontal="center" vertical="center"/>
    </xf>
    <xf numFmtId="0" fontId="1" fillId="0" borderId="21" xfId="14" applyNumberFormat="1" applyFont="1" applyFill="1" applyBorder="1" applyAlignment="1" applyProtection="1">
      <alignment horizontal="center" vertical="center"/>
    </xf>
    <xf numFmtId="0" fontId="1" fillId="0" borderId="13" xfId="14" applyNumberFormat="1" applyFont="1" applyFill="1" applyBorder="1" applyAlignment="1" applyProtection="1">
      <alignment horizontal="center" vertical="center"/>
    </xf>
    <xf numFmtId="0" fontId="1" fillId="0" borderId="24" xfId="14" applyNumberFormat="1" applyFont="1" applyFill="1" applyBorder="1" applyAlignment="1" applyProtection="1">
      <alignment horizontal="center" vertical="center"/>
    </xf>
    <xf numFmtId="0" fontId="1" fillId="0" borderId="26" xfId="14" applyNumberFormat="1" applyFont="1" applyFill="1" applyBorder="1" applyAlignment="1" applyProtection="1">
      <alignment horizontal="center" vertical="center" wrapText="1"/>
    </xf>
    <xf numFmtId="0" fontId="1" fillId="0" borderId="47" xfId="14" applyNumberFormat="1" applyFont="1" applyFill="1" applyBorder="1" applyAlignment="1" applyProtection="1">
      <alignment horizontal="center" vertical="center" wrapText="1"/>
    </xf>
    <xf numFmtId="0" fontId="1" fillId="0" borderId="16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 wrapText="1"/>
    </xf>
    <xf numFmtId="0" fontId="1" fillId="0" borderId="23" xfId="14" applyNumberFormat="1" applyFont="1" applyFill="1" applyBorder="1" applyAlignment="1" applyProtection="1">
      <alignment horizontal="center" vertical="center" wrapText="1"/>
    </xf>
    <xf numFmtId="0" fontId="1" fillId="0" borderId="21" xfId="14" applyNumberFormat="1" applyFont="1" applyFill="1" applyBorder="1" applyAlignment="1" applyProtection="1">
      <alignment horizontal="center" vertical="center" wrapText="1"/>
    </xf>
    <xf numFmtId="0" fontId="1" fillId="0" borderId="24" xfId="14" applyNumberFormat="1" applyFont="1" applyFill="1" applyBorder="1" applyAlignment="1" applyProtection="1">
      <alignment horizontal="center" vertical="center" wrapText="1"/>
    </xf>
    <xf numFmtId="0" fontId="2" fillId="0" borderId="22" xfId="14" applyNumberFormat="1" applyFont="1" applyFill="1" applyBorder="1" applyAlignment="1" applyProtection="1">
      <alignment horizontal="center" vertical="center" wrapText="1"/>
    </xf>
    <xf numFmtId="0" fontId="2" fillId="0" borderId="21" xfId="14" applyNumberFormat="1" applyFont="1" applyFill="1" applyBorder="1" applyAlignment="1" applyProtection="1">
      <alignment horizontal="center" vertical="center" wrapText="1"/>
    </xf>
    <xf numFmtId="0" fontId="1" fillId="0" borderId="26" xfId="14" applyNumberFormat="1" applyFont="1" applyFill="1" applyBorder="1" applyAlignment="1" applyProtection="1">
      <alignment horizontal="center" vertical="center"/>
    </xf>
    <xf numFmtId="0" fontId="1" fillId="0" borderId="47" xfId="14" applyNumberFormat="1" applyFont="1" applyFill="1" applyBorder="1" applyAlignment="1" applyProtection="1">
      <alignment horizontal="center" vertical="center"/>
    </xf>
    <xf numFmtId="0" fontId="0" fillId="0" borderId="22" xfId="14" applyNumberFormat="1" applyFont="1" applyFill="1" applyBorder="1" applyAlignment="1" applyProtection="1">
      <alignment horizontal="center" vertical="center"/>
    </xf>
    <xf numFmtId="0" fontId="0" fillId="0" borderId="25" xfId="14" applyNumberFormat="1" applyFont="1" applyFill="1" applyBorder="1" applyAlignment="1" applyProtection="1">
      <alignment horizontal="center" vertical="center"/>
    </xf>
    <xf numFmtId="0" fontId="0" fillId="0" borderId="23" xfId="14" applyNumberFormat="1" applyFont="1" applyFill="1" applyBorder="1" applyAlignment="1" applyProtection="1">
      <alignment horizontal="center" vertical="center"/>
    </xf>
    <xf numFmtId="0" fontId="0" fillId="0" borderId="17" xfId="14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25" xfId="0" applyNumberFormat="1" applyFont="1" applyBorder="1" applyAlignment="1" applyProtection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24" xfId="0" applyNumberFormat="1" applyFont="1" applyBorder="1" applyAlignment="1" applyProtection="1">
      <alignment horizontal="center" vertical="center"/>
    </xf>
    <xf numFmtId="0" fontId="7" fillId="0" borderId="26" xfId="0" applyNumberFormat="1" applyFont="1" applyBorder="1" applyAlignment="1" applyProtection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16" fillId="0" borderId="22" xfId="0" applyNumberFormat="1" applyFont="1" applyBorder="1" applyAlignment="1" applyProtection="1">
      <alignment horizontal="center" vertical="center" wrapText="1"/>
    </xf>
    <xf numFmtId="0" fontId="16" fillId="0" borderId="21" xfId="0" applyNumberFormat="1" applyFont="1" applyBorder="1" applyAlignment="1" applyProtection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47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distributed" vertical="center"/>
    </xf>
    <xf numFmtId="0" fontId="7" fillId="0" borderId="19" xfId="0" applyNumberFormat="1" applyFont="1" applyFill="1" applyBorder="1" applyAlignment="1" applyProtection="1">
      <alignment horizontal="distributed" vertical="center"/>
    </xf>
    <xf numFmtId="0" fontId="7" fillId="0" borderId="14" xfId="0" applyNumberFormat="1" applyFont="1" applyBorder="1" applyAlignment="1" applyProtection="1">
      <alignment horizontal="distributed" vertical="center"/>
    </xf>
    <xf numFmtId="0" fontId="7" fillId="0" borderId="19" xfId="0" applyNumberFormat="1" applyFont="1" applyBorder="1" applyAlignment="1" applyProtection="1">
      <alignment horizontal="distributed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8" fillId="0" borderId="1" xfId="7" applyNumberFormat="1" applyFont="1" applyFill="1" applyBorder="1" applyAlignment="1" applyProtection="1">
      <alignment horizontal="center" vertical="center" wrapText="1"/>
    </xf>
    <xf numFmtId="0" fontId="18" fillId="0" borderId="3" xfId="7" applyNumberFormat="1" applyFont="1" applyFill="1" applyBorder="1" applyAlignment="1" applyProtection="1">
      <alignment horizontal="center" vertical="center" wrapText="1"/>
    </xf>
    <xf numFmtId="0" fontId="18" fillId="0" borderId="35" xfId="7" applyNumberFormat="1" applyFont="1" applyFill="1" applyBorder="1" applyAlignment="1" applyProtection="1">
      <alignment horizontal="center" vertical="center" wrapText="1"/>
    </xf>
    <xf numFmtId="0" fontId="18" fillId="0" borderId="48" xfId="7" applyNumberFormat="1" applyFont="1" applyFill="1" applyBorder="1" applyAlignment="1" applyProtection="1">
      <alignment horizontal="center" vertical="center" wrapText="1"/>
    </xf>
    <xf numFmtId="0" fontId="0" fillId="0" borderId="1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0" borderId="35" xfId="7" applyNumberFormat="1" applyFont="1" applyFill="1" applyBorder="1" applyAlignment="1" applyProtection="1">
      <alignment horizontal="center" vertical="center" wrapText="1"/>
    </xf>
    <xf numFmtId="0" fontId="0" fillId="0" borderId="48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Border="1" applyAlignment="1" applyProtection="1">
      <alignment vertical="center"/>
    </xf>
    <xf numFmtId="0" fontId="0" fillId="0" borderId="3" xfId="7" applyFont="1" applyFill="1" applyBorder="1" applyAlignment="1">
      <alignment vertical="center" wrapText="1"/>
    </xf>
    <xf numFmtId="0" fontId="0" fillId="0" borderId="35" xfId="7" applyFont="1" applyFill="1" applyBorder="1" applyAlignment="1">
      <alignment vertical="center" wrapText="1"/>
    </xf>
    <xf numFmtId="0" fontId="0" fillId="0" borderId="48" xfId="7" applyFont="1" applyFill="1" applyBorder="1" applyAlignment="1">
      <alignment vertical="center" wrapText="1"/>
    </xf>
    <xf numFmtId="0" fontId="0" fillId="0" borderId="9" xfId="7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Fill="1" applyBorder="1" applyAlignment="1" applyProtection="1">
      <alignment horizontal="distributed" vertical="center"/>
    </xf>
    <xf numFmtId="0" fontId="0" fillId="0" borderId="5" xfId="7" applyNumberFormat="1" applyFont="1" applyFill="1" applyBorder="1" applyAlignment="1" applyProtection="1">
      <alignment horizontal="center" vertical="center" wrapText="1"/>
    </xf>
    <xf numFmtId="0" fontId="0" fillId="0" borderId="7" xfId="7" applyNumberFormat="1" applyFont="1" applyFill="1" applyBorder="1" applyAlignment="1" applyProtection="1">
      <alignment horizontal="center" vertical="center" wrapText="1"/>
    </xf>
    <xf numFmtId="0" fontId="0" fillId="0" borderId="0" xfId="7" applyNumberFormat="1" applyFont="1" applyFill="1" applyAlignment="1">
      <alignment horizontal="center" vertical="center"/>
    </xf>
    <xf numFmtId="0" fontId="0" fillId="0" borderId="9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vertical="center"/>
    </xf>
    <xf numFmtId="0" fontId="3" fillId="0" borderId="0" xfId="8" applyNumberFormat="1" applyFont="1" applyAlignment="1" applyProtection="1">
      <alignment horizontal="left" vertical="center"/>
    </xf>
    <xf numFmtId="0" fontId="1" fillId="0" borderId="0" xfId="8" applyAlignment="1">
      <alignment vertical="center"/>
    </xf>
    <xf numFmtId="0" fontId="1" fillId="0" borderId="39" xfId="8" applyNumberFormat="1" applyFont="1" applyFill="1" applyBorder="1" applyAlignment="1" applyProtection="1">
      <alignment horizontal="center" vertical="center" wrapText="1"/>
    </xf>
    <xf numFmtId="0" fontId="1" fillId="0" borderId="3" xfId="8" applyNumberFormat="1" applyFont="1" applyFill="1" applyBorder="1" applyAlignment="1" applyProtection="1">
      <alignment horizontal="center" vertical="center" wrapText="1"/>
    </xf>
    <xf numFmtId="0" fontId="1" fillId="0" borderId="30" xfId="8" applyNumberFormat="1" applyFont="1" applyFill="1" applyBorder="1" applyAlignment="1" applyProtection="1">
      <alignment horizontal="center" vertical="center" wrapText="1"/>
    </xf>
    <xf numFmtId="0" fontId="1" fillId="0" borderId="7" xfId="8" applyNumberFormat="1" applyFont="1" applyFill="1" applyBorder="1" applyAlignment="1" applyProtection="1">
      <alignment horizontal="center" vertical="center" wrapText="1"/>
    </xf>
    <xf numFmtId="0" fontId="0" fillId="0" borderId="1" xfId="8" applyNumberFormat="1" applyFont="1" applyFill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9" xfId="8" applyNumberFormat="1" applyFont="1" applyFill="1" applyBorder="1" applyAlignment="1" applyProtection="1">
      <alignment horizontal="distributed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0" fillId="0" borderId="3" xfId="8" applyNumberFormat="1" applyFont="1" applyFill="1" applyBorder="1" applyAlignment="1" applyProtection="1">
      <alignment horizontal="center" vertical="center" wrapText="1"/>
    </xf>
    <xf numFmtId="0" fontId="0" fillId="0" borderId="5" xfId="8" applyNumberFormat="1" applyFont="1" applyFill="1" applyBorder="1" applyAlignment="1" applyProtection="1">
      <alignment horizontal="center" vertical="center" wrapText="1"/>
    </xf>
    <xf numFmtId="0" fontId="0" fillId="0" borderId="7" xfId="8" applyNumberFormat="1" applyFont="1" applyFill="1" applyBorder="1" applyAlignment="1" applyProtection="1">
      <alignment horizontal="center" vertical="center" wrapText="1"/>
    </xf>
    <xf numFmtId="0" fontId="1" fillId="0" borderId="9" xfId="8" applyNumberFormat="1" applyFont="1" applyBorder="1" applyAlignment="1" applyProtection="1">
      <alignment horizontal="distributed" vertical="center"/>
    </xf>
    <xf numFmtId="0" fontId="1" fillId="0" borderId="19" xfId="8" applyNumberFormat="1" applyFont="1" applyBorder="1" applyAlignment="1" applyProtection="1">
      <alignment horizontal="distributed" vertical="center"/>
    </xf>
    <xf numFmtId="0" fontId="1" fillId="0" borderId="4" xfId="8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Alignment="1" applyProtection="1">
      <alignment vertical="center"/>
    </xf>
    <xf numFmtId="0" fontId="1" fillId="0" borderId="0" xfId="8" applyFont="1" applyAlignment="1">
      <alignment vertical="center"/>
    </xf>
    <xf numFmtId="0" fontId="1" fillId="0" borderId="38" xfId="8" applyNumberFormat="1" applyFont="1" applyFill="1" applyBorder="1" applyAlignment="1" applyProtection="1">
      <alignment horizontal="center" vertical="center" wrapText="1"/>
    </xf>
    <xf numFmtId="0" fontId="1" fillId="0" borderId="13" xfId="8" applyNumberFormat="1" applyFont="1" applyFill="1" applyBorder="1" applyAlignment="1" applyProtection="1">
      <alignment horizontal="center" vertical="center" wrapText="1"/>
    </xf>
    <xf numFmtId="0" fontId="0" fillId="0" borderId="34" xfId="8" applyNumberFormat="1" applyFont="1" applyFill="1" applyBorder="1" applyAlignment="1" applyProtection="1">
      <alignment horizontal="center" vertical="center" wrapText="1"/>
    </xf>
    <xf numFmtId="0" fontId="1" fillId="0" borderId="47" xfId="8" applyNumberFormat="1" applyFont="1" applyFill="1" applyBorder="1" applyAlignment="1" applyProtection="1">
      <alignment horizontal="center" vertical="center" wrapText="1"/>
    </xf>
    <xf numFmtId="0" fontId="0" fillId="0" borderId="40" xfId="8" applyNumberFormat="1" applyFont="1" applyFill="1" applyBorder="1" applyAlignment="1" applyProtection="1">
      <alignment horizontal="center" vertical="center" wrapText="1"/>
    </xf>
    <xf numFmtId="0" fontId="1" fillId="0" borderId="42" xfId="8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distributed" vertical="center"/>
    </xf>
    <xf numFmtId="0" fontId="1" fillId="0" borderId="38" xfId="8" applyNumberFormat="1" applyFont="1" applyFill="1" applyBorder="1" applyAlignment="1" applyProtection="1">
      <alignment horizontal="distributed" vertical="center"/>
    </xf>
    <xf numFmtId="0" fontId="7" fillId="0" borderId="4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8" fillId="0" borderId="4" xfId="0" applyNumberFormat="1" applyFont="1" applyBorder="1" applyAlignment="1" applyProtection="1">
      <alignment horizontal="center" vertical="center"/>
    </xf>
    <xf numFmtId="0" fontId="7" fillId="0" borderId="46" xfId="0" applyNumberFormat="1" applyFont="1" applyBorder="1" applyAlignment="1" applyProtection="1">
      <alignment horizontal="center" vertical="center"/>
    </xf>
    <xf numFmtId="0" fontId="7" fillId="0" borderId="28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left"/>
    </xf>
    <xf numFmtId="0" fontId="11" fillId="0" borderId="8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" fillId="0" borderId="46" xfId="18" applyNumberFormat="1" applyFont="1" applyFill="1" applyBorder="1" applyAlignment="1" applyProtection="1">
      <alignment horizontal="center" vertical="center" wrapText="1"/>
    </xf>
    <xf numFmtId="0" fontId="1" fillId="0" borderId="28" xfId="18" applyFont="1" applyFill="1" applyBorder="1" applyAlignment="1">
      <alignment horizontal="center" vertical="center" wrapText="1"/>
    </xf>
    <xf numFmtId="0" fontId="1" fillId="0" borderId="27" xfId="18" applyFont="1" applyFill="1" applyBorder="1" applyAlignment="1">
      <alignment horizontal="center" vertical="center" wrapText="1"/>
    </xf>
    <xf numFmtId="0" fontId="0" fillId="0" borderId="46" xfId="18" applyNumberFormat="1" applyFont="1" applyFill="1" applyBorder="1" applyAlignment="1" applyProtection="1">
      <alignment horizontal="center" vertical="center" wrapText="1"/>
    </xf>
    <xf numFmtId="0" fontId="1" fillId="0" borderId="49" xfId="18" applyFont="1" applyFill="1" applyBorder="1" applyAlignment="1">
      <alignment horizontal="center" vertical="center" wrapText="1"/>
    </xf>
    <xf numFmtId="0" fontId="1" fillId="0" borderId="3" xfId="18" applyNumberFormat="1" applyFont="1" applyFill="1" applyBorder="1" applyAlignment="1" applyProtection="1">
      <alignment horizontal="center" vertical="center" wrapText="1"/>
    </xf>
    <xf numFmtId="0" fontId="1" fillId="0" borderId="10" xfId="18" applyNumberFormat="1" applyFont="1" applyFill="1" applyBorder="1" applyAlignment="1" applyProtection="1">
      <alignment horizontal="center" vertical="center" wrapText="1"/>
    </xf>
    <xf numFmtId="0" fontId="1" fillId="0" borderId="7" xfId="18" applyNumberFormat="1" applyFont="1" applyFill="1" applyBorder="1" applyAlignment="1" applyProtection="1">
      <alignment horizontal="center" vertical="center" wrapText="1"/>
    </xf>
    <xf numFmtId="0" fontId="1" fillId="0" borderId="8" xfId="18" applyNumberFormat="1" applyFont="1" applyFill="1" applyBorder="1" applyAlignment="1" applyProtection="1">
      <alignment horizontal="center" vertical="center" wrapText="1"/>
    </xf>
    <xf numFmtId="0" fontId="1" fillId="0" borderId="12" xfId="18" applyNumberFormat="1" applyFont="1" applyFill="1" applyBorder="1" applyAlignment="1" applyProtection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center" vertical="center" wrapText="1"/>
    </xf>
    <xf numFmtId="0" fontId="1" fillId="0" borderId="5" xfId="18" applyNumberFormat="1" applyFont="1" applyFill="1" applyBorder="1" applyAlignment="1" applyProtection="1">
      <alignment horizontal="center" vertical="center" wrapText="1"/>
    </xf>
    <xf numFmtId="0" fontId="1" fillId="0" borderId="12" xfId="18" applyFont="1" applyFill="1" applyBorder="1" applyAlignment="1">
      <alignment horizontal="center" vertical="center" wrapText="1"/>
    </xf>
    <xf numFmtId="0" fontId="1" fillId="0" borderId="4" xfId="18" applyNumberFormat="1" applyFont="1" applyFill="1" applyBorder="1" applyAlignment="1" applyProtection="1">
      <alignment horizontal="center" vertical="center" wrapText="1"/>
    </xf>
    <xf numFmtId="0" fontId="1" fillId="0" borderId="4" xfId="18" applyNumberFormat="1" applyFont="1" applyFill="1" applyBorder="1" applyAlignment="1">
      <alignment horizontal="center" vertical="center" wrapText="1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0" fontId="1" fillId="0" borderId="50" xfId="18" applyNumberFormat="1" applyFont="1" applyFill="1" applyBorder="1" applyAlignment="1" applyProtection="1">
      <alignment horizontal="center" vertical="center" wrapText="1"/>
    </xf>
    <xf numFmtId="0" fontId="1" fillId="0" borderId="51" xfId="18" applyFont="1" applyFill="1" applyBorder="1" applyAlignment="1">
      <alignment horizontal="center" vertical="center" wrapText="1"/>
    </xf>
    <xf numFmtId="0" fontId="1" fillId="0" borderId="33" xfId="18" applyFont="1" applyFill="1" applyBorder="1" applyAlignment="1">
      <alignment horizontal="center" vertical="center" wrapText="1"/>
    </xf>
    <xf numFmtId="0" fontId="1" fillId="0" borderId="2" xfId="18" applyNumberFormat="1" applyFont="1" applyFill="1" applyBorder="1" applyAlignment="1" applyProtection="1">
      <alignment horizontal="center" vertical="center" wrapText="1"/>
    </xf>
    <xf numFmtId="0" fontId="4" fillId="0" borderId="8" xfId="9" applyNumberFormat="1" applyFont="1" applyFill="1" applyBorder="1" applyAlignment="1" applyProtection="1">
      <alignment horizontal="distributed" vertical="center" wrapText="1"/>
    </xf>
    <xf numFmtId="0" fontId="4" fillId="0" borderId="12" xfId="9" applyNumberFormat="1" applyFont="1" applyFill="1" applyBorder="1" applyAlignment="1" applyProtection="1">
      <alignment horizontal="distributed" vertical="center"/>
    </xf>
    <xf numFmtId="0" fontId="1" fillId="0" borderId="8" xfId="9" applyNumberFormat="1" applyFont="1" applyFill="1" applyBorder="1" applyAlignment="1" applyProtection="1">
      <alignment horizontal="distributed" vertical="center"/>
    </xf>
    <xf numFmtId="0" fontId="1" fillId="0" borderId="12" xfId="9" applyNumberFormat="1" applyFont="1" applyFill="1" applyBorder="1" applyAlignment="1" applyProtection="1">
      <alignment horizontal="distributed" vertical="center"/>
    </xf>
    <xf numFmtId="0" fontId="1" fillId="0" borderId="4" xfId="9" applyFill="1" applyBorder="1" applyAlignment="1">
      <alignment horizontal="center" vertical="center"/>
    </xf>
    <xf numFmtId="0" fontId="1" fillId="0" borderId="9" xfId="9" applyFill="1" applyBorder="1" applyAlignment="1">
      <alignment horizontal="distributed" vertical="center" wrapText="1"/>
    </xf>
    <xf numFmtId="0" fontId="1" fillId="0" borderId="10" xfId="9" applyFill="1" applyBorder="1" applyAlignment="1">
      <alignment horizontal="distributed" vertical="center" wrapText="1"/>
    </xf>
    <xf numFmtId="0" fontId="1" fillId="0" borderId="1" xfId="9" applyFill="1" applyBorder="1" applyAlignment="1">
      <alignment horizontal="center" vertical="center"/>
    </xf>
    <xf numFmtId="0" fontId="1" fillId="0" borderId="9" xfId="9" applyFill="1" applyBorder="1" applyAlignment="1">
      <alignment horizontal="center" vertical="center"/>
    </xf>
    <xf numFmtId="0" fontId="1" fillId="0" borderId="5" xfId="9" applyFill="1" applyBorder="1" applyAlignment="1">
      <alignment horizontal="center" vertical="center"/>
    </xf>
    <xf numFmtId="0" fontId="1" fillId="0" borderId="4" xfId="9" applyFill="1" applyBorder="1" applyAlignment="1">
      <alignment horizontal="center" vertical="center" wrapText="1"/>
    </xf>
    <xf numFmtId="0" fontId="1" fillId="0" borderId="46" xfId="9" applyFill="1" applyBorder="1" applyAlignment="1">
      <alignment horizontal="center" vertical="center"/>
    </xf>
    <xf numFmtId="0" fontId="1" fillId="0" borderId="28" xfId="9" applyFill="1" applyBorder="1" applyAlignment="1">
      <alignment horizontal="center" vertical="center"/>
    </xf>
    <xf numFmtId="0" fontId="1" fillId="0" borderId="27" xfId="9" applyFill="1" applyBorder="1" applyAlignment="1">
      <alignment horizontal="center" vertical="center"/>
    </xf>
    <xf numFmtId="0" fontId="1" fillId="0" borderId="8" xfId="9" applyFill="1" applyBorder="1" applyAlignment="1">
      <alignment horizontal="center" vertical="center"/>
    </xf>
    <xf numFmtId="0" fontId="1" fillId="0" borderId="12" xfId="9" applyFill="1" applyBorder="1" applyAlignment="1">
      <alignment horizontal="center" vertical="center"/>
    </xf>
    <xf numFmtId="0" fontId="4" fillId="0" borderId="8" xfId="9" applyNumberFormat="1" applyFont="1" applyFill="1" applyBorder="1" applyAlignment="1" applyProtection="1">
      <alignment horizontal="distributed" vertical="center"/>
    </xf>
  </cellXfs>
  <cellStyles count="22">
    <cellStyle name="桁区切り" xfId="1" builtinId="6"/>
    <cellStyle name="桁区切り 2" xfId="2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20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" xfId="14"/>
    <cellStyle name="標準 8" xfId="15"/>
    <cellStyle name="標準 9" xfId="16"/>
    <cellStyle name="標準_＜参考＞労働経済動向調査　符合表ツール" xfId="17"/>
    <cellStyle name="標準_Sheet2" xfId="18"/>
    <cellStyle name="標準_日本人人口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Normal="75" workbookViewId="0">
      <pane xSplit="3" ySplit="4" topLeftCell="D20" activePane="bottomRight" state="frozen"/>
      <selection activeCell="H57" sqref="H57"/>
      <selection pane="topRight" activeCell="H57" sqref="H57"/>
      <selection pane="bottomLeft" activeCell="H57" sqref="H57"/>
      <selection pane="bottomRight" sqref="A1:D1"/>
    </sheetView>
  </sheetViews>
  <sheetFormatPr defaultRowHeight="13.5"/>
  <cols>
    <col min="1" max="2" width="2.625" style="1" customWidth="1"/>
    <col min="3" max="3" width="26.25" style="1" customWidth="1"/>
    <col min="4" max="4" width="12.5" style="190" customWidth="1"/>
    <col min="5" max="5" width="12.5" style="1" customWidth="1"/>
    <col min="6" max="6" width="10.625" style="1" customWidth="1"/>
    <col min="7" max="8" width="12.5" style="1" customWidth="1"/>
    <col min="9" max="9" width="10.625" style="1" customWidth="1"/>
    <col min="10" max="16384" width="9" style="1"/>
  </cols>
  <sheetData>
    <row r="1" spans="1:9" ht="14.25">
      <c r="A1" s="437" t="s">
        <v>0</v>
      </c>
      <c r="B1" s="437"/>
      <c r="C1" s="437"/>
      <c r="D1" s="437"/>
    </row>
    <row r="2" spans="1:9">
      <c r="H2" s="439" t="s">
        <v>1</v>
      </c>
      <c r="I2" s="439"/>
    </row>
    <row r="3" spans="1:9">
      <c r="A3" s="2"/>
      <c r="B3" s="3"/>
      <c r="C3" s="4"/>
      <c r="D3" s="438" t="s">
        <v>355</v>
      </c>
      <c r="E3" s="438"/>
      <c r="F3" s="438"/>
      <c r="G3" s="438" t="s">
        <v>2</v>
      </c>
      <c r="H3" s="438"/>
      <c r="I3" s="438"/>
    </row>
    <row r="4" spans="1:9">
      <c r="A4" s="6"/>
      <c r="B4" s="7"/>
      <c r="C4" s="8"/>
      <c r="D4" s="189" t="s">
        <v>409</v>
      </c>
      <c r="E4" s="5" t="s">
        <v>408</v>
      </c>
      <c r="F4" s="5" t="s">
        <v>3</v>
      </c>
      <c r="G4" s="5" t="str">
        <f>D4</f>
        <v>平成28年</v>
      </c>
      <c r="H4" s="5" t="str">
        <f>E4</f>
        <v>平成27年</v>
      </c>
      <c r="I4" s="5" t="s">
        <v>3</v>
      </c>
    </row>
    <row r="5" spans="1:9">
      <c r="A5" s="2"/>
      <c r="B5" s="3"/>
      <c r="C5" s="4"/>
      <c r="D5" s="410"/>
      <c r="E5" s="411"/>
      <c r="F5" s="411"/>
      <c r="G5" s="411"/>
      <c r="H5" s="411"/>
      <c r="I5" s="411"/>
    </row>
    <row r="6" spans="1:9">
      <c r="A6" s="9" t="s">
        <v>4</v>
      </c>
      <c r="B6" s="10"/>
      <c r="C6" s="11"/>
      <c r="D6" s="412">
        <v>3293</v>
      </c>
      <c r="E6" s="413">
        <v>3298</v>
      </c>
      <c r="F6" s="413">
        <v>-5</v>
      </c>
      <c r="G6" s="414">
        <v>113.4</v>
      </c>
      <c r="H6" s="414">
        <v>113.1</v>
      </c>
      <c r="I6" s="414">
        <v>0.30000000000001137</v>
      </c>
    </row>
    <row r="7" spans="1:9">
      <c r="A7" s="9"/>
      <c r="B7" s="10"/>
      <c r="C7" s="11"/>
      <c r="D7" s="415">
        <v>178911</v>
      </c>
      <c r="E7" s="416">
        <v>178212</v>
      </c>
      <c r="F7" s="417">
        <v>699</v>
      </c>
      <c r="G7" s="418">
        <v>140.9</v>
      </c>
      <c r="H7" s="418">
        <v>140.19999999999999</v>
      </c>
      <c r="I7" s="419">
        <v>0.70000000000001705</v>
      </c>
    </row>
    <row r="8" spans="1:9">
      <c r="A8" s="9"/>
      <c r="B8" s="10"/>
      <c r="C8" s="11"/>
      <c r="D8" s="415"/>
      <c r="E8" s="416"/>
      <c r="F8" s="417"/>
      <c r="G8" s="418"/>
      <c r="H8" s="418"/>
      <c r="I8" s="419"/>
    </row>
    <row r="9" spans="1:9">
      <c r="A9" s="9"/>
      <c r="B9" s="10"/>
      <c r="C9" s="11"/>
      <c r="D9" s="415"/>
      <c r="E9" s="416"/>
      <c r="F9" s="420"/>
      <c r="G9" s="420"/>
      <c r="H9" s="420"/>
      <c r="I9" s="420"/>
    </row>
    <row r="10" spans="1:9">
      <c r="A10" s="9" t="s">
        <v>5</v>
      </c>
      <c r="B10" s="10"/>
      <c r="C10" s="11"/>
      <c r="D10" s="412">
        <v>178</v>
      </c>
      <c r="E10" s="413">
        <v>179</v>
      </c>
      <c r="F10" s="413">
        <v>-1</v>
      </c>
      <c r="G10" s="414">
        <v>6.1</v>
      </c>
      <c r="H10" s="414">
        <v>6.1</v>
      </c>
      <c r="I10" s="414">
        <v>0</v>
      </c>
    </row>
    <row r="11" spans="1:9">
      <c r="A11" s="9"/>
      <c r="B11" s="10"/>
      <c r="C11" s="11"/>
      <c r="D11" s="415">
        <v>8442</v>
      </c>
      <c r="E11" s="416">
        <v>8480</v>
      </c>
      <c r="F11" s="417">
        <v>-38</v>
      </c>
      <c r="G11" s="418">
        <v>6.7</v>
      </c>
      <c r="H11" s="418">
        <v>6.7</v>
      </c>
      <c r="I11" s="419" t="s">
        <v>415</v>
      </c>
    </row>
    <row r="12" spans="1:9">
      <c r="A12" s="9"/>
      <c r="B12" s="10"/>
      <c r="C12" s="11"/>
      <c r="D12" s="421"/>
      <c r="E12" s="420"/>
      <c r="F12" s="420"/>
      <c r="G12" s="420"/>
      <c r="H12" s="420"/>
      <c r="I12" s="420"/>
    </row>
    <row r="13" spans="1:9">
      <c r="A13" s="9"/>
      <c r="B13" s="10" t="s">
        <v>322</v>
      </c>
      <c r="C13" s="11"/>
      <c r="D13" s="412">
        <v>20</v>
      </c>
      <c r="E13" s="413">
        <v>20</v>
      </c>
      <c r="F13" s="413">
        <v>0</v>
      </c>
      <c r="G13" s="414">
        <v>0.7</v>
      </c>
      <c r="H13" s="414">
        <v>0.7</v>
      </c>
      <c r="I13" s="414">
        <v>0</v>
      </c>
    </row>
    <row r="14" spans="1:9">
      <c r="A14" s="9"/>
      <c r="B14" s="10"/>
      <c r="C14" s="11"/>
      <c r="D14" s="415">
        <v>1062</v>
      </c>
      <c r="E14" s="416">
        <v>1064</v>
      </c>
      <c r="F14" s="417">
        <v>-2</v>
      </c>
      <c r="G14" s="418">
        <v>0.8</v>
      </c>
      <c r="H14" s="418">
        <v>0.8</v>
      </c>
      <c r="I14" s="419" t="s">
        <v>415</v>
      </c>
    </row>
    <row r="15" spans="1:9">
      <c r="A15" s="9"/>
      <c r="B15" s="10"/>
      <c r="C15" s="11"/>
      <c r="D15" s="421"/>
      <c r="E15" s="420"/>
      <c r="F15" s="420"/>
      <c r="G15" s="420"/>
      <c r="H15" s="420"/>
      <c r="I15" s="420"/>
    </row>
    <row r="16" spans="1:9">
      <c r="A16" s="9"/>
      <c r="B16" s="10" t="s">
        <v>6</v>
      </c>
      <c r="C16" s="11"/>
      <c r="D16" s="412">
        <v>158</v>
      </c>
      <c r="E16" s="413">
        <v>159</v>
      </c>
      <c r="F16" s="413">
        <v>-1</v>
      </c>
      <c r="G16" s="414">
        <v>5.4</v>
      </c>
      <c r="H16" s="414">
        <v>5.5</v>
      </c>
      <c r="I16" s="414">
        <v>-9.9999999999999645E-2</v>
      </c>
    </row>
    <row r="17" spans="1:9">
      <c r="A17" s="9"/>
      <c r="B17" s="10"/>
      <c r="C17" s="11"/>
      <c r="D17" s="415">
        <v>7380</v>
      </c>
      <c r="E17" s="416">
        <v>7416</v>
      </c>
      <c r="F17" s="417">
        <v>-36</v>
      </c>
      <c r="G17" s="418">
        <v>5.8</v>
      </c>
      <c r="H17" s="418">
        <v>5.8</v>
      </c>
      <c r="I17" s="419" t="s">
        <v>415</v>
      </c>
    </row>
    <row r="18" spans="1:9">
      <c r="A18" s="9"/>
      <c r="B18" s="10"/>
      <c r="C18" s="11"/>
      <c r="D18" s="422"/>
      <c r="E18" s="417"/>
      <c r="F18" s="417"/>
      <c r="G18" s="417"/>
      <c r="H18" s="417"/>
      <c r="I18" s="417"/>
    </row>
    <row r="19" spans="1:9">
      <c r="A19" s="9"/>
      <c r="B19" s="10"/>
      <c r="C19" s="11" t="s">
        <v>7</v>
      </c>
      <c r="D19" s="422"/>
      <c r="E19" s="417"/>
      <c r="F19" s="417"/>
      <c r="G19" s="418"/>
      <c r="H19" s="418"/>
      <c r="I19" s="419"/>
    </row>
    <row r="20" spans="1:9">
      <c r="A20" s="9"/>
      <c r="B20" s="10"/>
      <c r="C20" s="11" t="s">
        <v>8</v>
      </c>
      <c r="D20" s="412">
        <v>14</v>
      </c>
      <c r="E20" s="413">
        <v>14</v>
      </c>
      <c r="F20" s="413">
        <v>0</v>
      </c>
      <c r="G20" s="423">
        <v>0.5</v>
      </c>
      <c r="H20" s="423">
        <v>0.5</v>
      </c>
      <c r="I20" s="424">
        <v>0</v>
      </c>
    </row>
    <row r="21" spans="1:9">
      <c r="A21" s="9"/>
      <c r="B21" s="10"/>
      <c r="C21" s="11"/>
      <c r="D21" s="415">
        <v>543</v>
      </c>
      <c r="E21" s="416">
        <v>515</v>
      </c>
      <c r="F21" s="417">
        <v>28</v>
      </c>
      <c r="G21" s="418">
        <v>0.4</v>
      </c>
      <c r="H21" s="418">
        <v>0.4</v>
      </c>
      <c r="I21" s="417" t="s">
        <v>415</v>
      </c>
    </row>
    <row r="22" spans="1:9">
      <c r="A22" s="9"/>
      <c r="B22" s="10"/>
      <c r="C22" s="11" t="s">
        <v>7</v>
      </c>
      <c r="D22" s="421"/>
      <c r="E22" s="420"/>
      <c r="F22" s="420"/>
      <c r="G22" s="420"/>
      <c r="H22" s="420"/>
      <c r="I22" s="420"/>
    </row>
    <row r="23" spans="1:9">
      <c r="A23" s="9"/>
      <c r="B23" s="10"/>
      <c r="C23" s="12" t="s">
        <v>130</v>
      </c>
      <c r="D23" s="412">
        <v>81</v>
      </c>
      <c r="E23" s="413">
        <v>82</v>
      </c>
      <c r="F23" s="413">
        <v>-1</v>
      </c>
      <c r="G23" s="414">
        <v>10.1</v>
      </c>
      <c r="H23" s="414">
        <v>10.6</v>
      </c>
      <c r="I23" s="414">
        <v>-0.5</v>
      </c>
    </row>
    <row r="24" spans="1:9">
      <c r="A24" s="9"/>
      <c r="B24" s="10"/>
      <c r="C24" s="12"/>
      <c r="D24" s="415">
        <v>3827</v>
      </c>
      <c r="E24" s="416">
        <v>3844</v>
      </c>
      <c r="F24" s="417">
        <v>-17</v>
      </c>
      <c r="G24" s="418">
        <v>11.1</v>
      </c>
      <c r="H24" s="418">
        <v>11.5</v>
      </c>
      <c r="I24" s="419">
        <v>-0.40000000000000036</v>
      </c>
    </row>
    <row r="25" spans="1:9">
      <c r="A25" s="9"/>
      <c r="B25" s="10"/>
      <c r="C25" s="11"/>
      <c r="D25" s="421"/>
      <c r="E25" s="420"/>
      <c r="F25" s="420"/>
      <c r="G25" s="420"/>
      <c r="H25" s="420"/>
      <c r="I25" s="420"/>
    </row>
    <row r="26" spans="1:9">
      <c r="A26" s="9"/>
      <c r="B26" s="10"/>
      <c r="C26" s="11"/>
      <c r="D26" s="421"/>
      <c r="E26" s="420"/>
      <c r="F26" s="420"/>
      <c r="G26" s="420"/>
      <c r="H26" s="420"/>
      <c r="I26" s="420"/>
    </row>
    <row r="27" spans="1:9">
      <c r="A27" s="9" t="s">
        <v>9</v>
      </c>
      <c r="B27" s="10"/>
      <c r="C27" s="11"/>
      <c r="D27" s="412">
        <v>1713</v>
      </c>
      <c r="E27" s="413">
        <v>1723</v>
      </c>
      <c r="F27" s="413">
        <v>-10</v>
      </c>
      <c r="G27" s="414">
        <v>59</v>
      </c>
      <c r="H27" s="414">
        <v>59.1</v>
      </c>
      <c r="I27" s="414">
        <v>-0.10000000000000142</v>
      </c>
    </row>
    <row r="28" spans="1:9">
      <c r="A28" s="9"/>
      <c r="B28" s="10"/>
      <c r="C28" s="11"/>
      <c r="D28" s="415">
        <v>101529</v>
      </c>
      <c r="E28" s="416">
        <v>100995</v>
      </c>
      <c r="F28" s="417">
        <v>534</v>
      </c>
      <c r="G28" s="418">
        <v>80</v>
      </c>
      <c r="H28" s="418">
        <v>79.5</v>
      </c>
      <c r="I28" s="419">
        <v>0.5</v>
      </c>
    </row>
    <row r="29" spans="1:9">
      <c r="A29" s="9"/>
      <c r="B29" s="10"/>
      <c r="C29" s="11"/>
      <c r="D29" s="421"/>
      <c r="E29" s="420"/>
      <c r="F29" s="420"/>
      <c r="G29" s="420"/>
      <c r="H29" s="420"/>
      <c r="I29" s="420"/>
    </row>
    <row r="30" spans="1:9">
      <c r="A30" s="9"/>
      <c r="B30" s="10" t="s">
        <v>10</v>
      </c>
      <c r="C30" s="11"/>
      <c r="D30" s="412">
        <v>139</v>
      </c>
      <c r="E30" s="413">
        <v>149</v>
      </c>
      <c r="F30" s="413">
        <v>-10</v>
      </c>
      <c r="G30" s="414">
        <v>4.8</v>
      </c>
      <c r="H30" s="414">
        <v>5.0999999999999996</v>
      </c>
      <c r="I30" s="414">
        <v>-0.29999999999999982</v>
      </c>
    </row>
    <row r="31" spans="1:9">
      <c r="A31" s="9"/>
      <c r="B31" s="10"/>
      <c r="C31" s="11"/>
      <c r="D31" s="415">
        <v>7629</v>
      </c>
      <c r="E31" s="416">
        <v>7961</v>
      </c>
      <c r="F31" s="417">
        <v>-332</v>
      </c>
      <c r="G31" s="418">
        <v>6</v>
      </c>
      <c r="H31" s="418">
        <v>6.3</v>
      </c>
      <c r="I31" s="419">
        <v>-0.29999999999999982</v>
      </c>
    </row>
    <row r="32" spans="1:9">
      <c r="A32" s="9"/>
      <c r="B32" s="10"/>
      <c r="C32" s="11" t="s">
        <v>7</v>
      </c>
      <c r="D32" s="415"/>
      <c r="E32" s="416"/>
      <c r="F32" s="417"/>
      <c r="G32" s="418"/>
      <c r="H32" s="418"/>
      <c r="I32" s="419"/>
    </row>
    <row r="33" spans="1:9" ht="13.5" customHeight="1">
      <c r="A33" s="9"/>
      <c r="B33" s="10"/>
      <c r="C33" s="436" t="s">
        <v>114</v>
      </c>
      <c r="D33" s="412">
        <v>13</v>
      </c>
      <c r="E33" s="413">
        <v>13</v>
      </c>
      <c r="F33" s="413">
        <v>0</v>
      </c>
      <c r="G33" s="414">
        <v>1.6</v>
      </c>
      <c r="H33" s="414">
        <v>1.7</v>
      </c>
      <c r="I33" s="414">
        <v>-9.9999999999999867E-2</v>
      </c>
    </row>
    <row r="34" spans="1:9">
      <c r="A34" s="9"/>
      <c r="B34" s="10"/>
      <c r="C34" s="436"/>
      <c r="D34" s="415">
        <v>979</v>
      </c>
      <c r="E34" s="416">
        <v>1050</v>
      </c>
      <c r="F34" s="417">
        <v>-71</v>
      </c>
      <c r="G34" s="418">
        <v>2.8</v>
      </c>
      <c r="H34" s="418">
        <v>3.1</v>
      </c>
      <c r="I34" s="419">
        <v>-0.30000000000000027</v>
      </c>
    </row>
    <row r="35" spans="1:9">
      <c r="A35" s="9"/>
      <c r="B35" s="10"/>
      <c r="C35" s="11"/>
      <c r="D35" s="421"/>
      <c r="E35" s="420"/>
      <c r="F35" s="420"/>
      <c r="G35" s="420"/>
      <c r="H35" s="420"/>
      <c r="I35" s="420"/>
    </row>
    <row r="36" spans="1:9">
      <c r="A36" s="9"/>
      <c r="B36" s="10" t="s">
        <v>11</v>
      </c>
      <c r="C36" s="11"/>
      <c r="D36" s="412">
        <v>1574</v>
      </c>
      <c r="E36" s="413">
        <v>1574</v>
      </c>
      <c r="F36" s="413">
        <v>0</v>
      </c>
      <c r="G36" s="414">
        <v>54.2</v>
      </c>
      <c r="H36" s="414">
        <v>54</v>
      </c>
      <c r="I36" s="414">
        <v>0.20000000000000284</v>
      </c>
    </row>
    <row r="37" spans="1:9">
      <c r="A37" s="9"/>
      <c r="B37" s="10"/>
      <c r="C37" s="11"/>
      <c r="D37" s="415">
        <v>93900</v>
      </c>
      <c r="E37" s="416">
        <v>93034</v>
      </c>
      <c r="F37" s="417">
        <v>866</v>
      </c>
      <c r="G37" s="418">
        <v>74</v>
      </c>
      <c r="H37" s="418">
        <v>73.2</v>
      </c>
      <c r="I37" s="419">
        <v>0.79999999999999716</v>
      </c>
    </row>
    <row r="38" spans="1:9">
      <c r="A38" s="9"/>
      <c r="B38" s="10"/>
      <c r="C38" s="11"/>
      <c r="D38" s="421"/>
      <c r="E38" s="420"/>
      <c r="F38" s="420"/>
      <c r="G38" s="420"/>
      <c r="H38" s="420"/>
      <c r="I38" s="420"/>
    </row>
    <row r="39" spans="1:9">
      <c r="A39" s="9" t="s">
        <v>12</v>
      </c>
      <c r="B39" s="10"/>
      <c r="C39" s="11"/>
      <c r="D39" s="412">
        <v>1402</v>
      </c>
      <c r="E39" s="413">
        <v>1396</v>
      </c>
      <c r="F39" s="413">
        <v>6</v>
      </c>
      <c r="G39" s="414">
        <v>48.3</v>
      </c>
      <c r="H39" s="414">
        <v>47.9</v>
      </c>
      <c r="I39" s="414">
        <v>0.39999999999999858</v>
      </c>
    </row>
    <row r="40" spans="1:9">
      <c r="A40" s="9"/>
      <c r="B40" s="10"/>
      <c r="C40" s="11"/>
      <c r="D40" s="415">
        <v>68940</v>
      </c>
      <c r="E40" s="416">
        <v>68737</v>
      </c>
      <c r="F40" s="417">
        <v>203</v>
      </c>
      <c r="G40" s="418">
        <v>54.3</v>
      </c>
      <c r="H40" s="418">
        <v>54.1</v>
      </c>
      <c r="I40" s="419">
        <v>0.19999999999999574</v>
      </c>
    </row>
    <row r="41" spans="1:9">
      <c r="A41" s="6"/>
      <c r="B41" s="7"/>
      <c r="C41" s="8"/>
      <c r="D41" s="425"/>
      <c r="E41" s="426"/>
      <c r="F41" s="426"/>
      <c r="G41" s="427"/>
      <c r="H41" s="427"/>
      <c r="I41" s="427"/>
    </row>
    <row r="43" spans="1:9">
      <c r="A43" s="1" t="s">
        <v>13</v>
      </c>
      <c r="C43" s="1" t="s">
        <v>324</v>
      </c>
    </row>
    <row r="44" spans="1:9">
      <c r="C44" s="1" t="s">
        <v>325</v>
      </c>
    </row>
  </sheetData>
  <mergeCells count="5">
    <mergeCell ref="C33:C34"/>
    <mergeCell ref="A1:D1"/>
    <mergeCell ref="G3:I3"/>
    <mergeCell ref="D3:F3"/>
    <mergeCell ref="H2:I2"/>
  </mergeCells>
  <phoneticPr fontId="2"/>
  <pageMargins left="0.78740157480314965" right="0.78740157480314965" top="0.78740157480314965" bottom="0.55118110236220474" header="0.51181102362204722" footer="0.51181102362204722"/>
  <pageSetup paperSize="9" scale="84" firstPageNumber="5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view="pageBreakPreview" zoomScale="75" zoomScaleNormal="100" workbookViewId="0">
      <selection activeCell="B4" sqref="B4"/>
    </sheetView>
  </sheetViews>
  <sheetFormatPr defaultRowHeight="13.5"/>
  <cols>
    <col min="1" max="1" width="4.125" style="147" customWidth="1"/>
    <col min="2" max="2" width="13.375" style="147" customWidth="1"/>
    <col min="3" max="20" width="10.75" style="147" customWidth="1"/>
    <col min="21" max="21" width="13.625" style="147" customWidth="1"/>
    <col min="22" max="16384" width="9" style="147"/>
  </cols>
  <sheetData>
    <row r="1" spans="1:26" ht="14.25">
      <c r="A1" s="144" t="s">
        <v>154</v>
      </c>
      <c r="B1" s="144"/>
      <c r="C1" s="144"/>
      <c r="D1" s="144"/>
      <c r="E1" s="144"/>
      <c r="F1" s="144"/>
      <c r="G1" s="144"/>
      <c r="H1" s="144"/>
      <c r="I1" s="145"/>
      <c r="J1" s="145"/>
      <c r="K1" s="145"/>
      <c r="L1" s="145"/>
      <c r="M1" s="145"/>
      <c r="N1" s="145"/>
      <c r="O1" s="145"/>
      <c r="P1" s="145"/>
      <c r="Q1" s="145" t="s">
        <v>126</v>
      </c>
      <c r="R1" s="145"/>
      <c r="S1" s="145"/>
      <c r="T1" s="145"/>
      <c r="U1" s="145"/>
      <c r="V1" s="146"/>
      <c r="W1" s="146"/>
      <c r="X1" s="146"/>
      <c r="Y1" s="146"/>
      <c r="Z1" s="146"/>
    </row>
    <row r="2" spans="1:26">
      <c r="A2" s="146"/>
      <c r="B2" s="146"/>
      <c r="C2" s="146"/>
      <c r="D2" s="146"/>
      <c r="E2" s="146"/>
      <c r="F2" s="146"/>
      <c r="G2" s="146"/>
      <c r="H2" s="146"/>
      <c r="I2" s="146"/>
      <c r="J2" s="143"/>
      <c r="K2" s="146"/>
      <c r="L2" s="148"/>
      <c r="M2" s="148"/>
      <c r="N2" s="146"/>
      <c r="O2" s="146"/>
      <c r="Q2" s="146"/>
      <c r="R2" s="146"/>
      <c r="S2" s="146"/>
      <c r="T2" s="146"/>
      <c r="U2" s="401" t="s">
        <v>414</v>
      </c>
      <c r="V2" s="146"/>
      <c r="W2" s="146"/>
      <c r="X2" s="143"/>
      <c r="Y2" s="143"/>
      <c r="Z2" s="143"/>
    </row>
    <row r="3" spans="1:26">
      <c r="A3" s="149"/>
      <c r="B3" s="150"/>
      <c r="C3" s="565" t="s">
        <v>155</v>
      </c>
      <c r="D3" s="566"/>
      <c r="E3" s="566"/>
      <c r="F3" s="566"/>
      <c r="G3" s="566"/>
      <c r="H3" s="567"/>
      <c r="I3" s="568" t="s">
        <v>353</v>
      </c>
      <c r="J3" s="566"/>
      <c r="K3" s="566"/>
      <c r="L3" s="566"/>
      <c r="M3" s="566"/>
      <c r="N3" s="567"/>
      <c r="O3" s="568" t="s">
        <v>354</v>
      </c>
      <c r="P3" s="566"/>
      <c r="Q3" s="566"/>
      <c r="R3" s="566"/>
      <c r="S3" s="566"/>
      <c r="T3" s="569"/>
      <c r="U3" s="570" t="s">
        <v>156</v>
      </c>
      <c r="V3" s="143"/>
      <c r="W3" s="143"/>
      <c r="X3" s="143"/>
      <c r="Y3" s="143"/>
      <c r="Z3" s="143"/>
    </row>
    <row r="4" spans="1:26" ht="13.5" customHeight="1">
      <c r="A4" s="151"/>
      <c r="B4" s="152"/>
      <c r="C4" s="573" t="s">
        <v>333</v>
      </c>
      <c r="D4" s="573" t="s">
        <v>334</v>
      </c>
      <c r="E4" s="573" t="s">
        <v>147</v>
      </c>
      <c r="F4" s="575" t="s">
        <v>157</v>
      </c>
      <c r="G4" s="573" t="s">
        <v>115</v>
      </c>
      <c r="H4" s="573" t="s">
        <v>133</v>
      </c>
      <c r="I4" s="570" t="s">
        <v>333</v>
      </c>
      <c r="J4" s="573" t="s">
        <v>334</v>
      </c>
      <c r="K4" s="573" t="s">
        <v>147</v>
      </c>
      <c r="L4" s="575" t="s">
        <v>157</v>
      </c>
      <c r="M4" s="578" t="s">
        <v>115</v>
      </c>
      <c r="N4" s="578" t="s">
        <v>133</v>
      </c>
      <c r="O4" s="570" t="s">
        <v>333</v>
      </c>
      <c r="P4" s="573" t="s">
        <v>334</v>
      </c>
      <c r="Q4" s="573" t="s">
        <v>147</v>
      </c>
      <c r="R4" s="575" t="s">
        <v>157</v>
      </c>
      <c r="S4" s="578" t="s">
        <v>115</v>
      </c>
      <c r="T4" s="578" t="s">
        <v>133</v>
      </c>
      <c r="U4" s="571"/>
      <c r="V4" s="143"/>
      <c r="W4" s="143"/>
      <c r="X4" s="143"/>
      <c r="Y4" s="143"/>
      <c r="Z4" s="143"/>
    </row>
    <row r="5" spans="1:26">
      <c r="A5" s="153"/>
      <c r="B5" s="154"/>
      <c r="C5" s="574"/>
      <c r="D5" s="574"/>
      <c r="E5" s="574"/>
      <c r="F5" s="576"/>
      <c r="G5" s="577"/>
      <c r="H5" s="577"/>
      <c r="I5" s="572"/>
      <c r="J5" s="574"/>
      <c r="K5" s="574"/>
      <c r="L5" s="576"/>
      <c r="M5" s="579"/>
      <c r="N5" s="579"/>
      <c r="O5" s="572"/>
      <c r="P5" s="574"/>
      <c r="Q5" s="574"/>
      <c r="R5" s="576"/>
      <c r="S5" s="579"/>
      <c r="T5" s="579"/>
      <c r="U5" s="572"/>
      <c r="V5" s="143"/>
      <c r="W5" s="143"/>
      <c r="X5" s="143"/>
      <c r="Y5" s="143"/>
      <c r="Z5" s="143"/>
    </row>
    <row r="6" spans="1:26">
      <c r="A6" s="156"/>
      <c r="B6" s="157"/>
      <c r="C6" s="158"/>
      <c r="D6" s="158"/>
      <c r="E6" s="158"/>
      <c r="F6" s="158"/>
      <c r="G6" s="159"/>
      <c r="H6" s="159"/>
      <c r="I6" s="158"/>
      <c r="J6" s="158"/>
      <c r="K6" s="158"/>
      <c r="L6" s="158"/>
      <c r="M6" s="159"/>
      <c r="N6" s="159"/>
      <c r="O6" s="158"/>
      <c r="P6" s="158"/>
      <c r="Q6" s="158"/>
      <c r="R6" s="158"/>
      <c r="S6" s="159"/>
      <c r="T6" s="159"/>
      <c r="U6" s="159"/>
      <c r="V6" s="155"/>
      <c r="W6" s="155"/>
      <c r="X6" s="155"/>
      <c r="Y6" s="155"/>
      <c r="Z6" s="155"/>
    </row>
    <row r="7" spans="1:26">
      <c r="A7" s="580" t="s">
        <v>335</v>
      </c>
      <c r="B7" s="581"/>
      <c r="C7" s="163">
        <v>8734151</v>
      </c>
      <c r="D7" s="163">
        <v>2164154</v>
      </c>
      <c r="E7" s="163">
        <v>169</v>
      </c>
      <c r="F7" s="163">
        <v>9107</v>
      </c>
      <c r="G7" s="163">
        <v>1769017</v>
      </c>
      <c r="H7" s="163">
        <v>4791704</v>
      </c>
      <c r="I7" s="163">
        <v>320309</v>
      </c>
      <c r="J7" s="163">
        <v>6601</v>
      </c>
      <c r="K7" s="163">
        <v>20</v>
      </c>
      <c r="L7" s="163">
        <v>126</v>
      </c>
      <c r="M7" s="163">
        <v>5620</v>
      </c>
      <c r="N7" s="163">
        <v>307942</v>
      </c>
      <c r="O7" s="163">
        <v>320563</v>
      </c>
      <c r="P7" s="163">
        <v>6848</v>
      </c>
      <c r="Q7" s="163">
        <v>11</v>
      </c>
      <c r="R7" s="163">
        <v>124</v>
      </c>
      <c r="S7" s="163">
        <v>10457</v>
      </c>
      <c r="T7" s="163">
        <v>303123</v>
      </c>
      <c r="U7" s="163">
        <v>11218082</v>
      </c>
      <c r="V7" s="155"/>
      <c r="W7" s="155"/>
      <c r="X7" s="155"/>
      <c r="Y7" s="155"/>
      <c r="Z7" s="155"/>
    </row>
    <row r="8" spans="1:26">
      <c r="A8" s="161"/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55"/>
      <c r="W8" s="155"/>
      <c r="X8" s="155"/>
      <c r="Y8" s="155"/>
      <c r="Z8" s="155"/>
    </row>
    <row r="9" spans="1:26">
      <c r="A9" s="580" t="s">
        <v>42</v>
      </c>
      <c r="B9" s="581"/>
      <c r="C9" s="163">
        <v>1652317</v>
      </c>
      <c r="D9" s="165">
        <v>317334</v>
      </c>
      <c r="E9" s="165">
        <v>0</v>
      </c>
      <c r="F9" s="165">
        <v>1197</v>
      </c>
      <c r="G9" s="165">
        <v>284962</v>
      </c>
      <c r="H9" s="165">
        <v>1048824</v>
      </c>
      <c r="I9" s="165">
        <v>77235</v>
      </c>
      <c r="J9" s="165">
        <v>1410</v>
      </c>
      <c r="K9" s="165">
        <v>0</v>
      </c>
      <c r="L9" s="165">
        <v>20</v>
      </c>
      <c r="M9" s="165">
        <v>843</v>
      </c>
      <c r="N9" s="165">
        <v>74962</v>
      </c>
      <c r="O9" s="163">
        <v>77291</v>
      </c>
      <c r="P9" s="165">
        <v>1414</v>
      </c>
      <c r="Q9" s="165">
        <v>0</v>
      </c>
      <c r="R9" s="165">
        <v>16</v>
      </c>
      <c r="S9" s="165">
        <v>1532</v>
      </c>
      <c r="T9" s="165">
        <v>74329</v>
      </c>
      <c r="U9" s="165">
        <v>2288224</v>
      </c>
      <c r="V9" s="155"/>
      <c r="W9" s="155"/>
      <c r="X9" s="155"/>
      <c r="Y9" s="155"/>
      <c r="Z9" s="155"/>
    </row>
    <row r="10" spans="1:26">
      <c r="A10" s="580" t="s">
        <v>285</v>
      </c>
      <c r="B10" s="581"/>
      <c r="C10" s="163">
        <v>462136</v>
      </c>
      <c r="D10" s="165">
        <v>114002</v>
      </c>
      <c r="E10" s="165">
        <v>0</v>
      </c>
      <c r="F10" s="165">
        <v>0</v>
      </c>
      <c r="G10" s="165">
        <v>134560</v>
      </c>
      <c r="H10" s="165">
        <v>213574</v>
      </c>
      <c r="I10" s="165">
        <v>10114</v>
      </c>
      <c r="J10" s="165">
        <v>486</v>
      </c>
      <c r="K10" s="165">
        <v>0</v>
      </c>
      <c r="L10" s="165">
        <v>0</v>
      </c>
      <c r="M10" s="165">
        <v>388</v>
      </c>
      <c r="N10" s="165">
        <v>9240</v>
      </c>
      <c r="O10" s="163">
        <v>10095</v>
      </c>
      <c r="P10" s="165">
        <v>482</v>
      </c>
      <c r="Q10" s="165">
        <v>0</v>
      </c>
      <c r="R10" s="165">
        <v>0</v>
      </c>
      <c r="S10" s="165">
        <v>523</v>
      </c>
      <c r="T10" s="165">
        <v>9090</v>
      </c>
      <c r="U10" s="165">
        <v>518099</v>
      </c>
      <c r="V10" s="155"/>
      <c r="W10" s="155"/>
      <c r="X10" s="155"/>
      <c r="Y10" s="155"/>
      <c r="Z10" s="155"/>
    </row>
    <row r="11" spans="1:26">
      <c r="A11" s="580" t="s">
        <v>48</v>
      </c>
      <c r="B11" s="581"/>
      <c r="C11" s="163">
        <v>1034854</v>
      </c>
      <c r="D11" s="165">
        <v>399563</v>
      </c>
      <c r="E11" s="165">
        <v>0</v>
      </c>
      <c r="F11" s="165">
        <v>0</v>
      </c>
      <c r="G11" s="165">
        <v>189534</v>
      </c>
      <c r="H11" s="165">
        <v>445757</v>
      </c>
      <c r="I11" s="165">
        <v>30167</v>
      </c>
      <c r="J11" s="165">
        <v>1243</v>
      </c>
      <c r="K11" s="165">
        <v>0</v>
      </c>
      <c r="L11" s="165">
        <v>0</v>
      </c>
      <c r="M11" s="165">
        <v>180</v>
      </c>
      <c r="N11" s="165">
        <v>28744</v>
      </c>
      <c r="O11" s="163">
        <v>30119</v>
      </c>
      <c r="P11" s="165">
        <v>1193</v>
      </c>
      <c r="Q11" s="165">
        <v>0</v>
      </c>
      <c r="R11" s="165">
        <v>0</v>
      </c>
      <c r="S11" s="165">
        <v>516</v>
      </c>
      <c r="T11" s="165">
        <v>28410</v>
      </c>
      <c r="U11" s="165">
        <v>1013132</v>
      </c>
      <c r="V11" s="155"/>
      <c r="W11" s="155"/>
      <c r="X11" s="155"/>
      <c r="Y11" s="155"/>
      <c r="Z11" s="155"/>
    </row>
    <row r="12" spans="1:26">
      <c r="A12" s="580" t="s">
        <v>52</v>
      </c>
      <c r="B12" s="581"/>
      <c r="C12" s="163">
        <v>79471</v>
      </c>
      <c r="D12" s="165">
        <v>0</v>
      </c>
      <c r="E12" s="165">
        <v>0</v>
      </c>
      <c r="F12" s="165">
        <v>0</v>
      </c>
      <c r="G12" s="165">
        <v>0</v>
      </c>
      <c r="H12" s="165">
        <v>79471</v>
      </c>
      <c r="I12" s="165">
        <v>3622</v>
      </c>
      <c r="J12" s="165">
        <v>0</v>
      </c>
      <c r="K12" s="165">
        <v>0</v>
      </c>
      <c r="L12" s="165">
        <v>0</v>
      </c>
      <c r="M12" s="165">
        <v>0</v>
      </c>
      <c r="N12" s="165">
        <v>3622</v>
      </c>
      <c r="O12" s="163">
        <v>3612</v>
      </c>
      <c r="P12" s="165">
        <v>0</v>
      </c>
      <c r="Q12" s="165">
        <v>0</v>
      </c>
      <c r="R12" s="165">
        <v>0</v>
      </c>
      <c r="S12" s="165">
        <v>0</v>
      </c>
      <c r="T12" s="165">
        <v>3612</v>
      </c>
      <c r="U12" s="165">
        <v>209057</v>
      </c>
      <c r="V12" s="155"/>
      <c r="W12" s="155"/>
      <c r="X12" s="155"/>
      <c r="Y12" s="155"/>
      <c r="Z12" s="155"/>
    </row>
    <row r="13" spans="1:26">
      <c r="A13" s="580" t="s">
        <v>53</v>
      </c>
      <c r="B13" s="581"/>
      <c r="C13" s="163">
        <v>415904</v>
      </c>
      <c r="D13" s="165">
        <v>55989</v>
      </c>
      <c r="E13" s="165">
        <v>64</v>
      </c>
      <c r="F13" s="165">
        <v>504</v>
      </c>
      <c r="G13" s="165">
        <v>180498</v>
      </c>
      <c r="H13" s="165">
        <v>178849</v>
      </c>
      <c r="I13" s="165">
        <v>13428</v>
      </c>
      <c r="J13" s="165">
        <v>142</v>
      </c>
      <c r="K13" s="165">
        <v>2</v>
      </c>
      <c r="L13" s="165">
        <v>9</v>
      </c>
      <c r="M13" s="165">
        <v>812</v>
      </c>
      <c r="N13" s="165">
        <v>12463</v>
      </c>
      <c r="O13" s="163">
        <v>13473</v>
      </c>
      <c r="P13" s="165">
        <v>153</v>
      </c>
      <c r="Q13" s="165">
        <v>4</v>
      </c>
      <c r="R13" s="165">
        <v>9</v>
      </c>
      <c r="S13" s="165">
        <v>1330</v>
      </c>
      <c r="T13" s="165">
        <v>11977</v>
      </c>
      <c r="U13" s="165">
        <v>678014</v>
      </c>
      <c r="V13" s="155"/>
      <c r="W13" s="155"/>
      <c r="X13" s="155"/>
      <c r="Y13" s="155"/>
      <c r="Z13" s="155"/>
    </row>
    <row r="14" spans="1:26">
      <c r="A14" s="580" t="s">
        <v>55</v>
      </c>
      <c r="B14" s="581"/>
      <c r="C14" s="163">
        <v>1171059</v>
      </c>
      <c r="D14" s="165">
        <v>351468</v>
      </c>
      <c r="E14" s="165">
        <v>0</v>
      </c>
      <c r="F14" s="165">
        <v>0</v>
      </c>
      <c r="G14" s="165">
        <v>164911</v>
      </c>
      <c r="H14" s="165">
        <v>654680</v>
      </c>
      <c r="I14" s="165">
        <v>38276</v>
      </c>
      <c r="J14" s="165">
        <v>727</v>
      </c>
      <c r="K14" s="165">
        <v>0</v>
      </c>
      <c r="L14" s="165">
        <v>0</v>
      </c>
      <c r="M14" s="165">
        <v>981</v>
      </c>
      <c r="N14" s="165">
        <v>36568</v>
      </c>
      <c r="O14" s="163">
        <v>38237</v>
      </c>
      <c r="P14" s="165">
        <v>750</v>
      </c>
      <c r="Q14" s="165">
        <v>0</v>
      </c>
      <c r="R14" s="165">
        <v>0</v>
      </c>
      <c r="S14" s="165">
        <v>1209</v>
      </c>
      <c r="T14" s="165">
        <v>36278</v>
      </c>
      <c r="U14" s="165">
        <v>1604064</v>
      </c>
      <c r="V14" s="155"/>
      <c r="W14" s="155"/>
      <c r="X14" s="155"/>
      <c r="Y14" s="155"/>
      <c r="Z14" s="155"/>
    </row>
    <row r="15" spans="1:26">
      <c r="A15" s="580" t="s">
        <v>61</v>
      </c>
      <c r="B15" s="581"/>
      <c r="C15" s="163">
        <v>1147604</v>
      </c>
      <c r="D15" s="165">
        <v>385349</v>
      </c>
      <c r="E15" s="165">
        <v>0</v>
      </c>
      <c r="F15" s="165">
        <v>0</v>
      </c>
      <c r="G15" s="165">
        <v>197909</v>
      </c>
      <c r="H15" s="165">
        <v>564346</v>
      </c>
      <c r="I15" s="165">
        <v>41955</v>
      </c>
      <c r="J15" s="165">
        <v>803</v>
      </c>
      <c r="K15" s="165">
        <v>0</v>
      </c>
      <c r="L15" s="165">
        <v>0</v>
      </c>
      <c r="M15" s="165">
        <v>546</v>
      </c>
      <c r="N15" s="165">
        <v>40606</v>
      </c>
      <c r="O15" s="163">
        <v>41958</v>
      </c>
      <c r="P15" s="165">
        <v>804</v>
      </c>
      <c r="Q15" s="165">
        <v>0</v>
      </c>
      <c r="R15" s="165">
        <v>0</v>
      </c>
      <c r="S15" s="165">
        <v>1593</v>
      </c>
      <c r="T15" s="165">
        <v>39561</v>
      </c>
      <c r="U15" s="165">
        <v>1553700</v>
      </c>
      <c r="V15" s="155"/>
      <c r="W15" s="155"/>
      <c r="X15" s="155"/>
      <c r="Y15" s="155"/>
      <c r="Z15" s="155"/>
    </row>
    <row r="16" spans="1:26">
      <c r="A16" s="580" t="s">
        <v>286</v>
      </c>
      <c r="B16" s="581"/>
      <c r="C16" s="163">
        <v>597112</v>
      </c>
      <c r="D16" s="165">
        <v>128840</v>
      </c>
      <c r="E16" s="165">
        <v>0</v>
      </c>
      <c r="F16" s="165">
        <v>0</v>
      </c>
      <c r="G16" s="165">
        <v>267098</v>
      </c>
      <c r="H16" s="165">
        <v>201174</v>
      </c>
      <c r="I16" s="165">
        <v>11420</v>
      </c>
      <c r="J16" s="165">
        <v>299</v>
      </c>
      <c r="K16" s="165">
        <v>0</v>
      </c>
      <c r="L16" s="165">
        <v>0</v>
      </c>
      <c r="M16" s="165">
        <v>739</v>
      </c>
      <c r="N16" s="165">
        <v>10382</v>
      </c>
      <c r="O16" s="163">
        <v>11525</v>
      </c>
      <c r="P16" s="165">
        <v>319</v>
      </c>
      <c r="Q16" s="165">
        <v>0</v>
      </c>
      <c r="R16" s="165">
        <v>0</v>
      </c>
      <c r="S16" s="165">
        <v>1124</v>
      </c>
      <c r="T16" s="165">
        <v>10082</v>
      </c>
      <c r="U16" s="165">
        <v>647667</v>
      </c>
      <c r="V16" s="155"/>
      <c r="W16" s="155"/>
      <c r="X16" s="155"/>
      <c r="Y16" s="155"/>
      <c r="Z16" s="155"/>
    </row>
    <row r="17" spans="1:26" ht="13.5" customHeight="1">
      <c r="A17" s="580" t="s">
        <v>213</v>
      </c>
      <c r="B17" s="581"/>
      <c r="C17" s="163">
        <v>411077</v>
      </c>
      <c r="D17" s="165">
        <v>175730</v>
      </c>
      <c r="E17" s="165">
        <v>0</v>
      </c>
      <c r="F17" s="165">
        <v>0</v>
      </c>
      <c r="G17" s="165">
        <v>93972</v>
      </c>
      <c r="H17" s="165">
        <v>141375</v>
      </c>
      <c r="I17" s="165">
        <v>7240</v>
      </c>
      <c r="J17" s="165">
        <v>911</v>
      </c>
      <c r="K17" s="165">
        <v>0</v>
      </c>
      <c r="L17" s="165">
        <v>0</v>
      </c>
      <c r="M17" s="165">
        <v>241</v>
      </c>
      <c r="N17" s="165">
        <v>6088</v>
      </c>
      <c r="O17" s="163">
        <v>7367</v>
      </c>
      <c r="P17" s="165">
        <v>1104</v>
      </c>
      <c r="Q17" s="165">
        <v>0</v>
      </c>
      <c r="R17" s="165">
        <v>0</v>
      </c>
      <c r="S17" s="165">
        <v>698</v>
      </c>
      <c r="T17" s="165">
        <v>5565</v>
      </c>
      <c r="U17" s="165">
        <v>377495</v>
      </c>
      <c r="V17" s="164"/>
      <c r="W17" s="164"/>
      <c r="X17" s="164"/>
      <c r="Y17" s="164"/>
      <c r="Z17" s="164"/>
    </row>
    <row r="18" spans="1:26" ht="13.5" customHeight="1">
      <c r="A18" s="580" t="s">
        <v>67</v>
      </c>
      <c r="B18" s="581"/>
      <c r="C18" s="163">
        <v>530318</v>
      </c>
      <c r="D18" s="165">
        <v>160529</v>
      </c>
      <c r="E18" s="165">
        <v>0</v>
      </c>
      <c r="F18" s="165">
        <v>0</v>
      </c>
      <c r="G18" s="165">
        <v>51629</v>
      </c>
      <c r="H18" s="165">
        <v>318160</v>
      </c>
      <c r="I18" s="165">
        <v>21508</v>
      </c>
      <c r="J18" s="165">
        <v>197</v>
      </c>
      <c r="K18" s="165">
        <v>0</v>
      </c>
      <c r="L18" s="165">
        <v>0</v>
      </c>
      <c r="M18" s="165">
        <v>58</v>
      </c>
      <c r="N18" s="165">
        <v>21253</v>
      </c>
      <c r="O18" s="163">
        <v>21498</v>
      </c>
      <c r="P18" s="165">
        <v>205</v>
      </c>
      <c r="Q18" s="165">
        <v>0</v>
      </c>
      <c r="R18" s="165">
        <v>0</v>
      </c>
      <c r="S18" s="165">
        <v>241</v>
      </c>
      <c r="T18" s="165">
        <v>21052</v>
      </c>
      <c r="U18" s="165">
        <v>779433</v>
      </c>
      <c r="V18" s="164"/>
      <c r="W18" s="164"/>
      <c r="X18" s="164"/>
      <c r="Y18" s="164"/>
      <c r="Z18" s="164"/>
    </row>
    <row r="19" spans="1:26" ht="13.5" customHeight="1">
      <c r="A19" s="580" t="s">
        <v>71</v>
      </c>
      <c r="B19" s="581"/>
      <c r="C19" s="163">
        <v>939339</v>
      </c>
      <c r="D19" s="165">
        <v>75350</v>
      </c>
      <c r="E19" s="165">
        <v>105</v>
      </c>
      <c r="F19" s="165">
        <v>3831</v>
      </c>
      <c r="G19" s="165">
        <v>156209</v>
      </c>
      <c r="H19" s="165">
        <v>703844</v>
      </c>
      <c r="I19" s="165">
        <v>48208</v>
      </c>
      <c r="J19" s="165">
        <v>383</v>
      </c>
      <c r="K19" s="165">
        <v>18</v>
      </c>
      <c r="L19" s="165">
        <v>70</v>
      </c>
      <c r="M19" s="165">
        <v>470</v>
      </c>
      <c r="N19" s="165">
        <v>47267</v>
      </c>
      <c r="O19" s="163">
        <v>48247</v>
      </c>
      <c r="P19" s="165">
        <v>424</v>
      </c>
      <c r="Q19" s="165">
        <v>7</v>
      </c>
      <c r="R19" s="165">
        <v>76</v>
      </c>
      <c r="S19" s="165">
        <v>1078</v>
      </c>
      <c r="T19" s="165">
        <v>46662</v>
      </c>
      <c r="U19" s="165">
        <v>1138669</v>
      </c>
      <c r="V19" s="164"/>
      <c r="W19" s="164"/>
      <c r="X19" s="164"/>
      <c r="Y19" s="164"/>
      <c r="Z19" s="164"/>
    </row>
    <row r="20" spans="1:26" ht="13.5" customHeight="1">
      <c r="A20" s="580" t="s">
        <v>73</v>
      </c>
      <c r="B20" s="581"/>
      <c r="C20" s="163">
        <v>292960</v>
      </c>
      <c r="D20" s="165">
        <v>0</v>
      </c>
      <c r="E20" s="165">
        <v>0</v>
      </c>
      <c r="F20" s="165">
        <v>3575</v>
      </c>
      <c r="G20" s="165">
        <v>47735</v>
      </c>
      <c r="H20" s="165">
        <v>241650</v>
      </c>
      <c r="I20" s="165">
        <v>17136</v>
      </c>
      <c r="J20" s="165">
        <v>0</v>
      </c>
      <c r="K20" s="165">
        <v>0</v>
      </c>
      <c r="L20" s="165">
        <v>27</v>
      </c>
      <c r="M20" s="165">
        <v>362</v>
      </c>
      <c r="N20" s="165">
        <v>16747</v>
      </c>
      <c r="O20" s="163">
        <v>17141</v>
      </c>
      <c r="P20" s="165">
        <v>0</v>
      </c>
      <c r="Q20" s="165">
        <v>0</v>
      </c>
      <c r="R20" s="165">
        <v>23</v>
      </c>
      <c r="S20" s="165">
        <v>613</v>
      </c>
      <c r="T20" s="165">
        <v>16505</v>
      </c>
      <c r="U20" s="165">
        <v>410528</v>
      </c>
      <c r="V20" s="164"/>
      <c r="W20" s="164"/>
      <c r="X20" s="164"/>
      <c r="Y20" s="164"/>
      <c r="Z20" s="164"/>
    </row>
    <row r="21" spans="1:26">
      <c r="A21" s="161"/>
      <c r="B21" s="162"/>
      <c r="C21" s="163"/>
      <c r="D21" s="165"/>
      <c r="E21" s="165"/>
      <c r="F21" s="165"/>
      <c r="G21" s="165"/>
      <c r="H21" s="165"/>
      <c r="I21" s="163"/>
      <c r="J21" s="165"/>
      <c r="K21" s="165"/>
      <c r="L21" s="165"/>
      <c r="M21" s="165"/>
      <c r="N21" s="165"/>
      <c r="O21" s="163"/>
      <c r="P21" s="165"/>
      <c r="Q21" s="165"/>
      <c r="R21" s="165"/>
      <c r="S21" s="165"/>
      <c r="T21" s="165"/>
      <c r="U21" s="165"/>
      <c r="V21" s="164"/>
      <c r="W21" s="164"/>
      <c r="X21" s="164"/>
      <c r="Y21" s="164"/>
      <c r="Z21" s="164"/>
    </row>
    <row r="22" spans="1:26" ht="13.5" customHeight="1">
      <c r="A22" s="580" t="s">
        <v>158</v>
      </c>
      <c r="B22" s="581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/>
      <c r="W22" s="164"/>
      <c r="X22" s="164"/>
      <c r="Y22" s="164"/>
      <c r="Z22" s="164"/>
    </row>
    <row r="23" spans="1:26">
      <c r="A23" s="161"/>
      <c r="B23" s="101" t="s">
        <v>77</v>
      </c>
      <c r="C23" s="163">
        <v>1652317</v>
      </c>
      <c r="D23" s="165">
        <v>317334</v>
      </c>
      <c r="E23" s="165">
        <v>0</v>
      </c>
      <c r="F23" s="165">
        <v>1197</v>
      </c>
      <c r="G23" s="165">
        <v>284962</v>
      </c>
      <c r="H23" s="165">
        <v>1048824</v>
      </c>
      <c r="I23" s="163">
        <v>77235</v>
      </c>
      <c r="J23" s="165">
        <v>1410</v>
      </c>
      <c r="K23" s="165">
        <v>0</v>
      </c>
      <c r="L23" s="165">
        <v>20</v>
      </c>
      <c r="M23" s="165">
        <v>843</v>
      </c>
      <c r="N23" s="165">
        <v>74962</v>
      </c>
      <c r="O23" s="163">
        <v>77291</v>
      </c>
      <c r="P23" s="165">
        <v>1414</v>
      </c>
      <c r="Q23" s="165">
        <v>0</v>
      </c>
      <c r="R23" s="165">
        <v>16</v>
      </c>
      <c r="S23" s="165">
        <v>1532</v>
      </c>
      <c r="T23" s="165">
        <v>74329</v>
      </c>
      <c r="U23" s="165">
        <v>2288224</v>
      </c>
      <c r="V23" s="164"/>
      <c r="W23" s="164"/>
      <c r="X23" s="164"/>
      <c r="Y23" s="164"/>
      <c r="Z23" s="164"/>
    </row>
    <row r="24" spans="1:26">
      <c r="A24" s="161"/>
      <c r="B24" s="101" t="s">
        <v>78</v>
      </c>
      <c r="C24" s="163">
        <v>1034854</v>
      </c>
      <c r="D24" s="165">
        <v>399563</v>
      </c>
      <c r="E24" s="165">
        <v>0</v>
      </c>
      <c r="F24" s="165">
        <v>0</v>
      </c>
      <c r="G24" s="165">
        <v>189534</v>
      </c>
      <c r="H24" s="165">
        <v>445757</v>
      </c>
      <c r="I24" s="163">
        <v>30167</v>
      </c>
      <c r="J24" s="165">
        <v>1243</v>
      </c>
      <c r="K24" s="165">
        <v>0</v>
      </c>
      <c r="L24" s="165">
        <v>0</v>
      </c>
      <c r="M24" s="165">
        <v>180</v>
      </c>
      <c r="N24" s="165">
        <v>28744</v>
      </c>
      <c r="O24" s="163">
        <v>30119</v>
      </c>
      <c r="P24" s="165">
        <v>1193</v>
      </c>
      <c r="Q24" s="165">
        <v>0</v>
      </c>
      <c r="R24" s="165">
        <v>0</v>
      </c>
      <c r="S24" s="165">
        <v>516</v>
      </c>
      <c r="T24" s="165">
        <v>28410</v>
      </c>
      <c r="U24" s="165">
        <v>1013132</v>
      </c>
      <c r="V24" s="164"/>
      <c r="W24" s="164"/>
      <c r="X24" s="164"/>
      <c r="Y24" s="164"/>
      <c r="Z24" s="164"/>
    </row>
    <row r="25" spans="1:26">
      <c r="A25" s="161"/>
      <c r="B25" s="85" t="s">
        <v>159</v>
      </c>
      <c r="C25" s="163">
        <v>755096</v>
      </c>
      <c r="D25" s="165">
        <v>114002</v>
      </c>
      <c r="E25" s="165">
        <v>0</v>
      </c>
      <c r="F25" s="165">
        <v>3575</v>
      </c>
      <c r="G25" s="165">
        <v>182295</v>
      </c>
      <c r="H25" s="165">
        <v>455224</v>
      </c>
      <c r="I25" s="163">
        <v>27250</v>
      </c>
      <c r="J25" s="165">
        <v>486</v>
      </c>
      <c r="K25" s="165">
        <v>0</v>
      </c>
      <c r="L25" s="165">
        <v>27</v>
      </c>
      <c r="M25" s="165">
        <v>750</v>
      </c>
      <c r="N25" s="165">
        <v>25987</v>
      </c>
      <c r="O25" s="163">
        <v>27236</v>
      </c>
      <c r="P25" s="165">
        <v>482</v>
      </c>
      <c r="Q25" s="165">
        <v>0</v>
      </c>
      <c r="R25" s="165">
        <v>23</v>
      </c>
      <c r="S25" s="165">
        <v>1136</v>
      </c>
      <c r="T25" s="165">
        <v>25595</v>
      </c>
      <c r="U25" s="165">
        <v>928627</v>
      </c>
      <c r="V25" s="164"/>
      <c r="W25" s="164"/>
      <c r="X25" s="164"/>
      <c r="Y25" s="164"/>
      <c r="Z25" s="164"/>
    </row>
    <row r="26" spans="1:26">
      <c r="A26" s="166"/>
      <c r="B26" s="101" t="s">
        <v>336</v>
      </c>
      <c r="C26" s="163">
        <v>495375</v>
      </c>
      <c r="D26" s="165">
        <v>55989</v>
      </c>
      <c r="E26" s="165">
        <v>64</v>
      </c>
      <c r="F26" s="165">
        <v>504</v>
      </c>
      <c r="G26" s="165">
        <v>180498</v>
      </c>
      <c r="H26" s="165">
        <v>258320</v>
      </c>
      <c r="I26" s="163">
        <v>17050</v>
      </c>
      <c r="J26" s="165">
        <v>142</v>
      </c>
      <c r="K26" s="165">
        <v>2</v>
      </c>
      <c r="L26" s="165">
        <v>9</v>
      </c>
      <c r="M26" s="165">
        <v>812</v>
      </c>
      <c r="N26" s="165">
        <v>16085</v>
      </c>
      <c r="O26" s="163">
        <v>17085</v>
      </c>
      <c r="P26" s="165">
        <v>153</v>
      </c>
      <c r="Q26" s="165">
        <v>4</v>
      </c>
      <c r="R26" s="165">
        <v>9</v>
      </c>
      <c r="S26" s="165">
        <v>1330</v>
      </c>
      <c r="T26" s="165">
        <v>15589</v>
      </c>
      <c r="U26" s="165">
        <v>887071</v>
      </c>
      <c r="V26" s="164"/>
      <c r="W26" s="164"/>
      <c r="X26" s="164"/>
      <c r="Y26" s="164"/>
      <c r="Z26" s="164"/>
    </row>
    <row r="27" spans="1:26">
      <c r="A27" s="166"/>
      <c r="B27" s="101" t="s">
        <v>337</v>
      </c>
      <c r="C27" s="163">
        <v>895045</v>
      </c>
      <c r="D27" s="165">
        <v>355873</v>
      </c>
      <c r="E27" s="165">
        <v>0</v>
      </c>
      <c r="F27" s="165">
        <v>0</v>
      </c>
      <c r="G27" s="165">
        <v>154084</v>
      </c>
      <c r="H27" s="165">
        <v>385088</v>
      </c>
      <c r="I27" s="163">
        <v>30959</v>
      </c>
      <c r="J27" s="165">
        <v>586</v>
      </c>
      <c r="K27" s="165">
        <v>0</v>
      </c>
      <c r="L27" s="165">
        <v>0</v>
      </c>
      <c r="M27" s="165">
        <v>542</v>
      </c>
      <c r="N27" s="165">
        <v>29831</v>
      </c>
      <c r="O27" s="163">
        <v>30970</v>
      </c>
      <c r="P27" s="165">
        <v>588</v>
      </c>
      <c r="Q27" s="165">
        <v>0</v>
      </c>
      <c r="R27" s="165">
        <v>0</v>
      </c>
      <c r="S27" s="165">
        <v>1055</v>
      </c>
      <c r="T27" s="165">
        <v>29327</v>
      </c>
      <c r="U27" s="165">
        <v>1219119</v>
      </c>
      <c r="V27" s="164"/>
      <c r="W27" s="164"/>
      <c r="X27" s="164"/>
      <c r="Y27" s="164"/>
      <c r="Z27" s="164"/>
    </row>
    <row r="28" spans="1:26">
      <c r="A28" s="166"/>
      <c r="B28" s="101" t="s">
        <v>338</v>
      </c>
      <c r="C28" s="163">
        <v>1102146</v>
      </c>
      <c r="D28" s="165">
        <v>149151</v>
      </c>
      <c r="E28" s="165">
        <v>105</v>
      </c>
      <c r="F28" s="165">
        <v>3831</v>
      </c>
      <c r="G28" s="165">
        <v>186152</v>
      </c>
      <c r="H28" s="165">
        <v>762907</v>
      </c>
      <c r="I28" s="163">
        <v>51272</v>
      </c>
      <c r="J28" s="165">
        <v>693</v>
      </c>
      <c r="K28" s="165">
        <v>18</v>
      </c>
      <c r="L28" s="165">
        <v>70</v>
      </c>
      <c r="M28" s="165">
        <v>488</v>
      </c>
      <c r="N28" s="165">
        <v>50003</v>
      </c>
      <c r="O28" s="163">
        <v>51432</v>
      </c>
      <c r="P28" s="165">
        <v>920</v>
      </c>
      <c r="Q28" s="165">
        <v>7</v>
      </c>
      <c r="R28" s="165">
        <v>76</v>
      </c>
      <c r="S28" s="165">
        <v>1162</v>
      </c>
      <c r="T28" s="165">
        <v>49267</v>
      </c>
      <c r="U28" s="165">
        <v>1332902</v>
      </c>
      <c r="V28" s="164"/>
      <c r="W28" s="164"/>
      <c r="X28" s="164"/>
      <c r="Y28" s="164"/>
      <c r="Z28" s="164"/>
    </row>
    <row r="29" spans="1:26">
      <c r="A29" s="166"/>
      <c r="B29" s="101" t="s">
        <v>152</v>
      </c>
      <c r="C29" s="163">
        <v>1423618</v>
      </c>
      <c r="D29" s="165">
        <v>380944</v>
      </c>
      <c r="E29" s="165">
        <v>0</v>
      </c>
      <c r="F29" s="165">
        <v>0</v>
      </c>
      <c r="G29" s="165">
        <v>208736</v>
      </c>
      <c r="H29" s="165">
        <v>833938</v>
      </c>
      <c r="I29" s="163">
        <v>49272</v>
      </c>
      <c r="J29" s="165">
        <v>944</v>
      </c>
      <c r="K29" s="165">
        <v>0</v>
      </c>
      <c r="L29" s="165">
        <v>0</v>
      </c>
      <c r="M29" s="165">
        <v>985</v>
      </c>
      <c r="N29" s="165">
        <v>47343</v>
      </c>
      <c r="O29" s="163">
        <v>49225</v>
      </c>
      <c r="P29" s="165">
        <v>966</v>
      </c>
      <c r="Q29" s="165">
        <v>0</v>
      </c>
      <c r="R29" s="165">
        <v>0</v>
      </c>
      <c r="S29" s="165">
        <v>1747</v>
      </c>
      <c r="T29" s="165">
        <v>46512</v>
      </c>
      <c r="U29" s="165">
        <v>1938645</v>
      </c>
      <c r="V29" s="164"/>
      <c r="W29" s="164"/>
      <c r="X29" s="164"/>
      <c r="Y29" s="164"/>
      <c r="Z29" s="164"/>
    </row>
    <row r="30" spans="1:26">
      <c r="A30" s="166"/>
      <c r="B30" s="101" t="s">
        <v>225</v>
      </c>
      <c r="C30" s="163">
        <v>688143</v>
      </c>
      <c r="D30" s="165">
        <v>128840</v>
      </c>
      <c r="E30" s="165">
        <v>0</v>
      </c>
      <c r="F30" s="165">
        <v>0</v>
      </c>
      <c r="G30" s="165">
        <v>313955</v>
      </c>
      <c r="H30" s="165">
        <v>245348</v>
      </c>
      <c r="I30" s="163">
        <v>13375</v>
      </c>
      <c r="J30" s="165">
        <v>299</v>
      </c>
      <c r="K30" s="165">
        <v>0</v>
      </c>
      <c r="L30" s="165">
        <v>0</v>
      </c>
      <c r="M30" s="165">
        <v>940</v>
      </c>
      <c r="N30" s="165">
        <v>12136</v>
      </c>
      <c r="O30" s="163">
        <v>13481</v>
      </c>
      <c r="P30" s="165">
        <v>319</v>
      </c>
      <c r="Q30" s="165">
        <v>0</v>
      </c>
      <c r="R30" s="165">
        <v>0</v>
      </c>
      <c r="S30" s="165">
        <v>1614</v>
      </c>
      <c r="T30" s="165">
        <v>11548</v>
      </c>
      <c r="U30" s="165">
        <v>742575</v>
      </c>
      <c r="V30" s="164"/>
      <c r="W30" s="164"/>
      <c r="X30" s="164"/>
      <c r="Y30" s="164"/>
      <c r="Z30" s="164"/>
    </row>
    <row r="31" spans="1:26">
      <c r="A31" s="166"/>
      <c r="B31" s="101" t="s">
        <v>228</v>
      </c>
      <c r="C31" s="163">
        <v>687557</v>
      </c>
      <c r="D31" s="165">
        <v>262458</v>
      </c>
      <c r="E31" s="165">
        <v>0</v>
      </c>
      <c r="F31" s="165">
        <v>0</v>
      </c>
      <c r="G31" s="165">
        <v>68801</v>
      </c>
      <c r="H31" s="165">
        <v>356298</v>
      </c>
      <c r="I31" s="163">
        <v>23729</v>
      </c>
      <c r="J31" s="165">
        <v>798</v>
      </c>
      <c r="K31" s="165">
        <v>0</v>
      </c>
      <c r="L31" s="165">
        <v>0</v>
      </c>
      <c r="M31" s="165">
        <v>80</v>
      </c>
      <c r="N31" s="165">
        <v>22851</v>
      </c>
      <c r="O31" s="163">
        <v>23724</v>
      </c>
      <c r="P31" s="165">
        <v>813</v>
      </c>
      <c r="Q31" s="165">
        <v>0</v>
      </c>
      <c r="R31" s="165">
        <v>0</v>
      </c>
      <c r="S31" s="165">
        <v>365</v>
      </c>
      <c r="T31" s="165">
        <v>22546</v>
      </c>
      <c r="U31" s="165">
        <v>867787</v>
      </c>
      <c r="V31" s="164"/>
      <c r="W31" s="164"/>
      <c r="X31" s="164"/>
      <c r="Y31" s="164"/>
      <c r="Z31" s="164"/>
    </row>
    <row r="32" spans="1:26">
      <c r="A32" s="167"/>
      <c r="B32" s="168"/>
      <c r="C32" s="169"/>
      <c r="D32" s="170"/>
      <c r="E32" s="170"/>
      <c r="F32" s="170"/>
      <c r="G32" s="170"/>
      <c r="H32" s="170"/>
      <c r="I32" s="169"/>
      <c r="J32" s="170"/>
      <c r="K32" s="170"/>
      <c r="L32" s="170"/>
      <c r="M32" s="170"/>
      <c r="N32" s="170"/>
      <c r="O32" s="169"/>
      <c r="P32" s="170"/>
      <c r="Q32" s="170"/>
      <c r="R32" s="170"/>
      <c r="S32" s="170"/>
      <c r="T32" s="170"/>
      <c r="U32" s="171"/>
      <c r="V32" s="164"/>
      <c r="W32" s="164"/>
      <c r="X32" s="164"/>
      <c r="Y32" s="164"/>
      <c r="Z32" s="164"/>
    </row>
    <row r="33" spans="1:26">
      <c r="A33" s="172"/>
      <c r="B33" s="146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46"/>
      <c r="W33" s="146"/>
      <c r="X33" s="143"/>
      <c r="Y33" s="143"/>
      <c r="Z33" s="143"/>
    </row>
    <row r="34" spans="1:26">
      <c r="A34" s="172"/>
      <c r="B34" s="146"/>
      <c r="C34" s="146"/>
      <c r="D34" s="146"/>
      <c r="E34" s="146"/>
      <c r="F34" s="146"/>
      <c r="G34" s="146"/>
      <c r="H34" s="160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spans="1:26">
      <c r="A35" s="172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>
      <c r="A36" s="172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ht="14.25">
      <c r="A37" s="144" t="s">
        <v>160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6"/>
      <c r="N37" s="146"/>
      <c r="O37" s="146"/>
      <c r="P37" s="146"/>
      <c r="Q37" s="146"/>
      <c r="R37" s="146"/>
      <c r="S37" s="146"/>
      <c r="T37" s="146"/>
      <c r="U37" s="146"/>
      <c r="V37" s="143"/>
      <c r="W37" s="143"/>
      <c r="X37" s="143"/>
      <c r="Y37" s="143"/>
      <c r="Z37" s="143"/>
    </row>
    <row r="38" spans="1:26">
      <c r="A38" s="172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401" t="s">
        <v>416</v>
      </c>
      <c r="S38" s="146"/>
      <c r="T38" s="146"/>
      <c r="U38" s="146"/>
      <c r="V38" s="143"/>
      <c r="W38" s="143"/>
      <c r="X38" s="143"/>
      <c r="Y38" s="143"/>
      <c r="Z38" s="143"/>
    </row>
    <row r="39" spans="1:26">
      <c r="A39" s="173"/>
      <c r="B39" s="174"/>
      <c r="C39" s="575" t="s">
        <v>161</v>
      </c>
      <c r="D39" s="585"/>
      <c r="E39" s="585"/>
      <c r="F39" s="570"/>
      <c r="G39" s="565" t="s">
        <v>162</v>
      </c>
      <c r="H39" s="566"/>
      <c r="I39" s="566"/>
      <c r="J39" s="566"/>
      <c r="K39" s="566"/>
      <c r="L39" s="569"/>
      <c r="M39" s="582" t="s">
        <v>163</v>
      </c>
      <c r="N39" s="583"/>
      <c r="O39" s="583"/>
      <c r="P39" s="583"/>
      <c r="Q39" s="583"/>
      <c r="R39" s="584"/>
      <c r="S39" s="143"/>
      <c r="T39" s="143"/>
      <c r="U39" s="143"/>
      <c r="V39" s="143"/>
      <c r="W39" s="143"/>
      <c r="X39" s="143"/>
      <c r="Y39" s="143"/>
      <c r="Z39" s="143"/>
    </row>
    <row r="40" spans="1:26">
      <c r="A40" s="156"/>
      <c r="B40" s="157"/>
      <c r="C40" s="578" t="s">
        <v>164</v>
      </c>
      <c r="D40" s="578" t="s">
        <v>165</v>
      </c>
      <c r="E40" s="578" t="s">
        <v>339</v>
      </c>
      <c r="F40" s="578" t="s">
        <v>166</v>
      </c>
      <c r="G40" s="573" t="s">
        <v>340</v>
      </c>
      <c r="H40" s="573" t="s">
        <v>341</v>
      </c>
      <c r="I40" s="573" t="s">
        <v>147</v>
      </c>
      <c r="J40" s="575" t="s">
        <v>157</v>
      </c>
      <c r="K40" s="578" t="s">
        <v>115</v>
      </c>
      <c r="L40" s="578" t="s">
        <v>133</v>
      </c>
      <c r="M40" s="573" t="s">
        <v>340</v>
      </c>
      <c r="N40" s="573" t="s">
        <v>341</v>
      </c>
      <c r="O40" s="573" t="s">
        <v>147</v>
      </c>
      <c r="P40" s="575" t="s">
        <v>157</v>
      </c>
      <c r="Q40" s="578" t="s">
        <v>115</v>
      </c>
      <c r="R40" s="578" t="s">
        <v>133</v>
      </c>
      <c r="S40" s="143"/>
      <c r="T40" s="143"/>
      <c r="U40" s="143"/>
      <c r="V40" s="143"/>
      <c r="W40" s="143"/>
      <c r="X40" s="143"/>
      <c r="Y40" s="143"/>
      <c r="Z40" s="143"/>
    </row>
    <row r="41" spans="1:26">
      <c r="A41" s="175"/>
      <c r="B41" s="176"/>
      <c r="C41" s="578"/>
      <c r="D41" s="578"/>
      <c r="E41" s="578"/>
      <c r="F41" s="578"/>
      <c r="G41" s="574"/>
      <c r="H41" s="574"/>
      <c r="I41" s="574"/>
      <c r="J41" s="576"/>
      <c r="K41" s="579"/>
      <c r="L41" s="579"/>
      <c r="M41" s="574"/>
      <c r="N41" s="574"/>
      <c r="O41" s="574"/>
      <c r="P41" s="576"/>
      <c r="Q41" s="579"/>
      <c r="R41" s="579"/>
      <c r="S41" s="143"/>
      <c r="T41" s="143"/>
      <c r="U41" s="143"/>
      <c r="V41" s="143"/>
      <c r="W41" s="143"/>
      <c r="X41" s="143"/>
      <c r="Y41" s="143"/>
      <c r="Z41" s="143"/>
    </row>
    <row r="42" spans="1:26">
      <c r="A42" s="156"/>
      <c r="B42" s="157"/>
      <c r="C42" s="158"/>
      <c r="D42" s="158"/>
      <c r="E42" s="158"/>
      <c r="F42" s="158"/>
      <c r="G42" s="158"/>
      <c r="H42" s="158"/>
      <c r="I42" s="158"/>
      <c r="J42" s="158"/>
      <c r="K42" s="159"/>
      <c r="L42" s="159"/>
      <c r="M42" s="158"/>
      <c r="N42" s="158"/>
      <c r="O42" s="158"/>
      <c r="P42" s="158"/>
      <c r="Q42" s="159"/>
      <c r="R42" s="159"/>
      <c r="S42" s="155"/>
      <c r="T42" s="155"/>
      <c r="U42" s="155"/>
      <c r="V42" s="155"/>
      <c r="W42" s="155"/>
      <c r="X42" s="155"/>
      <c r="Y42" s="155"/>
      <c r="Z42" s="155"/>
    </row>
    <row r="43" spans="1:26">
      <c r="A43" s="580" t="s">
        <v>342</v>
      </c>
      <c r="B43" s="581"/>
      <c r="C43" s="163">
        <v>23863.800546448088</v>
      </c>
      <c r="D43" s="163">
        <v>875.16120218579238</v>
      </c>
      <c r="E43" s="163">
        <v>875.85519125683061</v>
      </c>
      <c r="F43" s="163">
        <v>30650.497267759562</v>
      </c>
      <c r="G43" s="320">
        <v>75.173634839752282</v>
      </c>
      <c r="H43" s="321">
        <v>80.334336327467554</v>
      </c>
      <c r="I43" s="321">
        <v>0.97159940209267559</v>
      </c>
      <c r="J43" s="321">
        <v>19.439463797814209</v>
      </c>
      <c r="K43" s="321">
        <v>84.390647182743834</v>
      </c>
      <c r="L43" s="321">
        <v>70.838805742437145</v>
      </c>
      <c r="M43" s="321">
        <v>27.257084097916589</v>
      </c>
      <c r="N43" s="321">
        <v>321.83121421667039</v>
      </c>
      <c r="O43" s="321">
        <v>10.903225806451612</v>
      </c>
      <c r="P43" s="321">
        <v>72.855999999999995</v>
      </c>
      <c r="Q43" s="321">
        <v>146.26019016122365</v>
      </c>
      <c r="R43" s="321">
        <v>15.683123726608462</v>
      </c>
      <c r="S43" s="155"/>
      <c r="T43" s="155"/>
      <c r="U43" s="155"/>
      <c r="V43" s="155"/>
      <c r="W43" s="155"/>
      <c r="X43" s="155"/>
      <c r="Y43" s="155"/>
      <c r="Z43" s="155"/>
    </row>
    <row r="44" spans="1:26">
      <c r="A44" s="161"/>
      <c r="B44" s="162"/>
      <c r="C44" s="163"/>
      <c r="D44" s="163"/>
      <c r="E44" s="163"/>
      <c r="F44" s="163"/>
      <c r="G44" s="177"/>
      <c r="H44" s="177"/>
      <c r="I44" s="177"/>
      <c r="J44" s="177"/>
      <c r="K44" s="178"/>
      <c r="L44" s="178"/>
      <c r="M44" s="177"/>
      <c r="N44" s="177"/>
      <c r="O44" s="177"/>
      <c r="P44" s="178"/>
      <c r="Q44" s="163"/>
      <c r="R44" s="177"/>
      <c r="S44" s="155"/>
      <c r="T44" s="155"/>
      <c r="U44" s="155"/>
      <c r="V44" s="155"/>
      <c r="W44" s="155"/>
      <c r="X44" s="155"/>
      <c r="Y44" s="155"/>
      <c r="Z44" s="155"/>
    </row>
    <row r="45" spans="1:26">
      <c r="A45" s="580" t="s">
        <v>42</v>
      </c>
      <c r="B45" s="581"/>
      <c r="C45" s="163">
        <v>4514.5273224043713</v>
      </c>
      <c r="D45" s="163">
        <v>211.02459016393442</v>
      </c>
      <c r="E45" s="163">
        <v>211.1775956284153</v>
      </c>
      <c r="F45" s="163">
        <v>6251.978142076503</v>
      </c>
      <c r="G45" s="321">
        <v>70.408015428839761</v>
      </c>
      <c r="H45" s="321">
        <v>66.236270961439715</v>
      </c>
      <c r="I45" s="321" t="s">
        <v>284</v>
      </c>
      <c r="J45" s="321">
        <v>13.081967213114753</v>
      </c>
      <c r="K45" s="321">
        <v>89.664264812309241</v>
      </c>
      <c r="L45" s="321">
        <v>68.235722743419259</v>
      </c>
      <c r="M45" s="321">
        <v>21.385617954260123</v>
      </c>
      <c r="N45" s="321">
        <v>224.74079320113316</v>
      </c>
      <c r="O45" s="321" t="s">
        <v>284</v>
      </c>
      <c r="P45" s="321">
        <v>66.5</v>
      </c>
      <c r="Q45" s="321">
        <v>151.41445270988311</v>
      </c>
      <c r="R45" s="321">
        <v>14.050733131936955</v>
      </c>
      <c r="S45" s="155"/>
      <c r="T45" s="155"/>
      <c r="U45" s="155"/>
      <c r="V45" s="155"/>
      <c r="W45" s="155"/>
      <c r="X45" s="155"/>
      <c r="Y45" s="155"/>
      <c r="Z45" s="155"/>
    </row>
    <row r="46" spans="1:26">
      <c r="A46" s="580" t="s">
        <v>285</v>
      </c>
      <c r="B46" s="581"/>
      <c r="C46" s="163">
        <v>1262.6666666666667</v>
      </c>
      <c r="D46" s="163">
        <v>27.633879781420767</v>
      </c>
      <c r="E46" s="163">
        <v>27.581967213114755</v>
      </c>
      <c r="F46" s="163">
        <v>1415.5710382513662</v>
      </c>
      <c r="G46" s="321">
        <v>82.204861111111114</v>
      </c>
      <c r="H46" s="321">
        <v>96.433707218866843</v>
      </c>
      <c r="I46" s="321" t="s">
        <v>284</v>
      </c>
      <c r="J46" s="321" t="s">
        <v>284</v>
      </c>
      <c r="K46" s="321">
        <v>85.301687522979989</v>
      </c>
      <c r="L46" s="321">
        <v>75.004565440319155</v>
      </c>
      <c r="M46" s="321">
        <v>45.735662328665448</v>
      </c>
      <c r="N46" s="321">
        <v>235.54132231404958</v>
      </c>
      <c r="O46" s="321" t="s">
        <v>284</v>
      </c>
      <c r="P46" s="321" t="s">
        <v>284</v>
      </c>
      <c r="Q46" s="321">
        <v>196.2946754194019</v>
      </c>
      <c r="R46" s="321">
        <v>23.303218767048556</v>
      </c>
      <c r="S46" s="155"/>
      <c r="T46" s="155"/>
      <c r="U46" s="155"/>
      <c r="V46" s="155"/>
      <c r="W46" s="155"/>
      <c r="X46" s="155"/>
      <c r="Y46" s="155"/>
      <c r="Z46" s="155"/>
    </row>
    <row r="47" spans="1:26">
      <c r="A47" s="580" t="s">
        <v>48</v>
      </c>
      <c r="B47" s="581"/>
      <c r="C47" s="163">
        <v>2827.4699453551912</v>
      </c>
      <c r="D47" s="163">
        <v>82.423497267759558</v>
      </c>
      <c r="E47" s="163">
        <v>82.292349726775953</v>
      </c>
      <c r="F47" s="163">
        <v>2768.1202185792349</v>
      </c>
      <c r="G47" s="321">
        <v>71.34955874241588</v>
      </c>
      <c r="H47" s="321">
        <v>83.783744112996899</v>
      </c>
      <c r="I47" s="321" t="s">
        <v>284</v>
      </c>
      <c r="J47" s="321" t="s">
        <v>284</v>
      </c>
      <c r="K47" s="321">
        <v>69.697504578249465</v>
      </c>
      <c r="L47" s="321">
        <v>63.670475646336236</v>
      </c>
      <c r="M47" s="321">
        <v>34.331486580632323</v>
      </c>
      <c r="N47" s="321">
        <v>328.04844006568146</v>
      </c>
      <c r="O47" s="321" t="s">
        <v>284</v>
      </c>
      <c r="P47" s="321" t="s">
        <v>284</v>
      </c>
      <c r="Q47" s="321">
        <v>266.19943820224717</v>
      </c>
      <c r="R47" s="321">
        <v>15.598453301606186</v>
      </c>
      <c r="S47" s="155"/>
      <c r="T47" s="155"/>
      <c r="U47" s="155"/>
      <c r="V47" s="155"/>
      <c r="W47" s="155"/>
      <c r="X47" s="155"/>
      <c r="Y47" s="155"/>
      <c r="Z47" s="155"/>
    </row>
    <row r="48" spans="1:26">
      <c r="A48" s="580" t="s">
        <v>52</v>
      </c>
      <c r="B48" s="581"/>
      <c r="C48" s="163">
        <v>217.13387978142077</v>
      </c>
      <c r="D48" s="163">
        <v>9.8961748633879782</v>
      </c>
      <c r="E48" s="163">
        <v>9.8688524590163933</v>
      </c>
      <c r="F48" s="163">
        <v>571.19398907103823</v>
      </c>
      <c r="G48" s="321">
        <v>62.574605124328755</v>
      </c>
      <c r="H48" s="321" t="s">
        <v>284</v>
      </c>
      <c r="I48" s="321" t="s">
        <v>284</v>
      </c>
      <c r="J48" s="321" t="s">
        <v>284</v>
      </c>
      <c r="K48" s="321" t="s">
        <v>284</v>
      </c>
      <c r="L48" s="321">
        <v>62.574605124328755</v>
      </c>
      <c r="M48" s="321">
        <v>21.971523361902129</v>
      </c>
      <c r="N48" s="321" t="s">
        <v>284</v>
      </c>
      <c r="O48" s="321" t="s">
        <v>284</v>
      </c>
      <c r="P48" s="321" t="s">
        <v>284</v>
      </c>
      <c r="Q48" s="321" t="s">
        <v>284</v>
      </c>
      <c r="R48" s="321">
        <v>21.971523361902129</v>
      </c>
      <c r="S48" s="155"/>
      <c r="T48" s="155"/>
      <c r="U48" s="155"/>
      <c r="V48" s="155"/>
      <c r="W48" s="155"/>
      <c r="X48" s="155"/>
      <c r="Y48" s="155"/>
      <c r="Z48" s="155"/>
    </row>
    <row r="49" spans="1:26">
      <c r="A49" s="580" t="s">
        <v>53</v>
      </c>
      <c r="B49" s="581"/>
      <c r="C49" s="163">
        <v>1136.3497267759562</v>
      </c>
      <c r="D49" s="163">
        <v>36.688524590163937</v>
      </c>
      <c r="E49" s="163">
        <v>36.811475409836063</v>
      </c>
      <c r="F49" s="163">
        <v>1852.4972677595629</v>
      </c>
      <c r="G49" s="321">
        <v>68.735373834864816</v>
      </c>
      <c r="H49" s="321">
        <v>85.941241480935716</v>
      </c>
      <c r="I49" s="321">
        <v>4.3715846994535523</v>
      </c>
      <c r="J49" s="321">
        <v>68.852459016393439</v>
      </c>
      <c r="K49" s="321">
        <v>82.884694861551182</v>
      </c>
      <c r="L49" s="321">
        <v>55.896251476719407</v>
      </c>
      <c r="M49" s="321">
        <v>30.921081000706295</v>
      </c>
      <c r="N49" s="321">
        <v>379.5864406779661</v>
      </c>
      <c r="O49" s="321">
        <v>21.333333333333332</v>
      </c>
      <c r="P49" s="321">
        <v>56</v>
      </c>
      <c r="Q49" s="321">
        <v>134.29910714285714</v>
      </c>
      <c r="R49" s="321">
        <v>14.635761047463175</v>
      </c>
      <c r="S49" s="155"/>
      <c r="T49" s="155"/>
      <c r="U49" s="155"/>
      <c r="V49" s="164"/>
      <c r="W49" s="164"/>
      <c r="X49" s="164"/>
      <c r="Y49" s="164"/>
      <c r="Z49" s="164"/>
    </row>
    <row r="50" spans="1:26">
      <c r="A50" s="580" t="s">
        <v>55</v>
      </c>
      <c r="B50" s="581"/>
      <c r="C50" s="163">
        <v>3199.6147540983607</v>
      </c>
      <c r="D50" s="163">
        <v>104.5792349726776</v>
      </c>
      <c r="E50" s="163">
        <v>104.47267759562841</v>
      </c>
      <c r="F50" s="163">
        <v>4382.688524590164</v>
      </c>
      <c r="G50" s="321">
        <v>81.950348009007783</v>
      </c>
      <c r="H50" s="321">
        <v>93.232532229826518</v>
      </c>
      <c r="I50" s="321" t="s">
        <v>284</v>
      </c>
      <c r="J50" s="321" t="s">
        <v>284</v>
      </c>
      <c r="K50" s="321">
        <v>85.652033905347565</v>
      </c>
      <c r="L50" s="321">
        <v>76.432912805209781</v>
      </c>
      <c r="M50" s="321">
        <v>30.610719746971103</v>
      </c>
      <c r="N50" s="321">
        <v>475.92146242383211</v>
      </c>
      <c r="O50" s="321" t="s">
        <v>284</v>
      </c>
      <c r="P50" s="321" t="s">
        <v>284</v>
      </c>
      <c r="Q50" s="321">
        <v>117.24920014219694</v>
      </c>
      <c r="R50" s="321">
        <v>17.974356862422095</v>
      </c>
      <c r="S50" s="155"/>
      <c r="T50" s="155"/>
      <c r="U50" s="179"/>
      <c r="V50" s="164"/>
      <c r="W50" s="164"/>
      <c r="X50" s="164"/>
      <c r="Y50" s="164"/>
      <c r="Z50" s="164"/>
    </row>
    <row r="51" spans="1:26">
      <c r="A51" s="580" t="s">
        <v>61</v>
      </c>
      <c r="B51" s="581"/>
      <c r="C51" s="163">
        <v>3135.5300546448088</v>
      </c>
      <c r="D51" s="163">
        <v>114.6311475409836</v>
      </c>
      <c r="E51" s="163">
        <v>114.63934426229508</v>
      </c>
      <c r="F51" s="163">
        <v>4245.0819672131147</v>
      </c>
      <c r="G51" s="321">
        <v>78.230187912673713</v>
      </c>
      <c r="H51" s="321">
        <v>81.680847185304827</v>
      </c>
      <c r="I51" s="321" t="s">
        <v>284</v>
      </c>
      <c r="J51" s="321" t="s">
        <v>284</v>
      </c>
      <c r="K51" s="321">
        <v>91.186336033321354</v>
      </c>
      <c r="L51" s="321">
        <v>72.713380851513421</v>
      </c>
      <c r="M51" s="321">
        <v>27.35223386126107</v>
      </c>
      <c r="N51" s="321">
        <v>479.58805227131302</v>
      </c>
      <c r="O51" s="321" t="s">
        <v>284</v>
      </c>
      <c r="P51" s="321" t="s">
        <v>284</v>
      </c>
      <c r="Q51" s="321">
        <v>111.71831780976574</v>
      </c>
      <c r="R51" s="321">
        <v>14.079259545698354</v>
      </c>
      <c r="S51" s="155"/>
      <c r="T51" s="155"/>
      <c r="U51" s="179"/>
      <c r="V51" s="164"/>
      <c r="W51" s="164"/>
      <c r="X51" s="164"/>
      <c r="Y51" s="164"/>
      <c r="Z51" s="164"/>
    </row>
    <row r="52" spans="1:26">
      <c r="A52" s="580" t="s">
        <v>286</v>
      </c>
      <c r="B52" s="581"/>
      <c r="C52" s="163">
        <v>1631.4535519125684</v>
      </c>
      <c r="D52" s="163">
        <v>31.202185792349727</v>
      </c>
      <c r="E52" s="163">
        <v>31.489071038251367</v>
      </c>
      <c r="F52" s="163">
        <v>1769.5819672131147</v>
      </c>
      <c r="G52" s="321">
        <v>73.838954923404913</v>
      </c>
      <c r="H52" s="321">
        <v>85.137313985145241</v>
      </c>
      <c r="I52" s="321" t="s">
        <v>284</v>
      </c>
      <c r="J52" s="321" t="s">
        <v>284</v>
      </c>
      <c r="K52" s="321">
        <v>86.466345531297748</v>
      </c>
      <c r="L52" s="321">
        <v>57.736947237911565</v>
      </c>
      <c r="M52" s="321">
        <v>52.047243408149924</v>
      </c>
      <c r="N52" s="321">
        <v>416.95792880258898</v>
      </c>
      <c r="O52" s="321" t="s">
        <v>284</v>
      </c>
      <c r="P52" s="321" t="s">
        <v>284</v>
      </c>
      <c r="Q52" s="321">
        <v>191.46810035842293</v>
      </c>
      <c r="R52" s="321">
        <v>19.661258795934323</v>
      </c>
      <c r="S52" s="155"/>
      <c r="T52" s="155"/>
      <c r="U52" s="179"/>
      <c r="V52" s="164"/>
      <c r="W52" s="164"/>
      <c r="X52" s="164"/>
      <c r="Y52" s="164"/>
      <c r="Z52" s="164"/>
    </row>
    <row r="53" spans="1:26" ht="13.5" customHeight="1">
      <c r="A53" s="580" t="s">
        <v>213</v>
      </c>
      <c r="B53" s="581"/>
      <c r="C53" s="163">
        <v>1123.1612021857923</v>
      </c>
      <c r="D53" s="163">
        <v>19.781420765027324</v>
      </c>
      <c r="E53" s="163">
        <v>20.128415300546447</v>
      </c>
      <c r="F53" s="163">
        <v>1031.4071038251366</v>
      </c>
      <c r="G53" s="321">
        <v>80.744874348367532</v>
      </c>
      <c r="H53" s="321">
        <v>84.382532868516336</v>
      </c>
      <c r="I53" s="321" t="s">
        <v>284</v>
      </c>
      <c r="J53" s="321" t="s">
        <v>284</v>
      </c>
      <c r="K53" s="321">
        <v>88.842248567700949</v>
      </c>
      <c r="L53" s="321">
        <v>72.471011595361858</v>
      </c>
      <c r="M53" s="321">
        <v>56.284931881974394</v>
      </c>
      <c r="N53" s="321">
        <v>174.42183622828784</v>
      </c>
      <c r="O53" s="321" t="s">
        <v>284</v>
      </c>
      <c r="P53" s="321" t="s">
        <v>284</v>
      </c>
      <c r="Q53" s="321">
        <v>121.96236210253082</v>
      </c>
      <c r="R53" s="321">
        <v>24.264137990217112</v>
      </c>
      <c r="S53" s="155"/>
      <c r="T53" s="155"/>
      <c r="U53" s="155"/>
      <c r="V53" s="164"/>
      <c r="W53" s="164"/>
      <c r="X53" s="164"/>
      <c r="Y53" s="164"/>
      <c r="Z53" s="164"/>
    </row>
    <row r="54" spans="1:26" ht="13.5" customHeight="1">
      <c r="A54" s="580" t="s">
        <v>67</v>
      </c>
      <c r="B54" s="581"/>
      <c r="C54" s="163">
        <v>1448.9562841530055</v>
      </c>
      <c r="D54" s="163">
        <v>58.765027322404372</v>
      </c>
      <c r="E54" s="163">
        <v>58.73770491803279</v>
      </c>
      <c r="F54" s="163">
        <v>2129.5983606557379</v>
      </c>
      <c r="G54" s="321">
        <v>71.730509116485422</v>
      </c>
      <c r="H54" s="321">
        <v>67.581483071897068</v>
      </c>
      <c r="I54" s="321" t="s">
        <v>284</v>
      </c>
      <c r="J54" s="321" t="s">
        <v>284</v>
      </c>
      <c r="K54" s="321">
        <v>83.965977101223004</v>
      </c>
      <c r="L54" s="321">
        <v>72.501219139811411</v>
      </c>
      <c r="M54" s="321">
        <v>24.66251220759894</v>
      </c>
      <c r="N54" s="321">
        <v>798.65174129353238</v>
      </c>
      <c r="O54" s="321" t="s">
        <v>284</v>
      </c>
      <c r="P54" s="321" t="s">
        <v>284</v>
      </c>
      <c r="Q54" s="321">
        <v>202.86444007858546</v>
      </c>
      <c r="R54" s="321">
        <v>15.041248079423235</v>
      </c>
      <c r="S54" s="155"/>
      <c r="T54" s="155"/>
      <c r="U54" s="155"/>
      <c r="V54" s="164"/>
      <c r="W54" s="164"/>
      <c r="X54" s="164"/>
      <c r="Y54" s="164"/>
      <c r="Z54" s="164"/>
    </row>
    <row r="55" spans="1:26" ht="13.5" customHeight="1">
      <c r="A55" s="580" t="s">
        <v>71</v>
      </c>
      <c r="B55" s="581"/>
      <c r="C55" s="163">
        <v>2566.5</v>
      </c>
      <c r="D55" s="163">
        <v>131.71584699453553</v>
      </c>
      <c r="E55" s="163">
        <v>131.8224043715847</v>
      </c>
      <c r="F55" s="163">
        <v>3111.1174863387978</v>
      </c>
      <c r="G55" s="321">
        <v>80.278385986862688</v>
      </c>
      <c r="H55" s="321">
        <v>69.31795183161303</v>
      </c>
      <c r="I55" s="321">
        <v>4.7814207650273222</v>
      </c>
      <c r="J55" s="321">
        <v>31.718827620466968</v>
      </c>
      <c r="K55" s="321">
        <v>85.875361458367692</v>
      </c>
      <c r="L55" s="321">
        <v>81.348182667147455</v>
      </c>
      <c r="M55" s="321">
        <v>19.477248457830076</v>
      </c>
      <c r="N55" s="321">
        <v>186.74101610904586</v>
      </c>
      <c r="O55" s="321">
        <v>8.4</v>
      </c>
      <c r="P55" s="321">
        <v>52.479452054794521</v>
      </c>
      <c r="Q55" s="321">
        <v>137.20597277119018</v>
      </c>
      <c r="R55" s="321">
        <v>14.986724014947461</v>
      </c>
      <c r="S55" s="155"/>
      <c r="T55" s="155"/>
      <c r="U55" s="155"/>
      <c r="V55" s="164"/>
      <c r="W55" s="164"/>
      <c r="X55" s="164"/>
      <c r="Y55" s="164"/>
      <c r="Z55" s="164"/>
    </row>
    <row r="56" spans="1:26" ht="13.5" customHeight="1">
      <c r="A56" s="580" t="s">
        <v>73</v>
      </c>
      <c r="B56" s="581"/>
      <c r="C56" s="163">
        <v>800.4371584699453</v>
      </c>
      <c r="D56" s="163">
        <v>46.819672131147541</v>
      </c>
      <c r="E56" s="163">
        <v>46.833333333333336</v>
      </c>
      <c r="F56" s="163">
        <v>1121.6612021857923</v>
      </c>
      <c r="G56" s="321">
        <v>72.503365803437077</v>
      </c>
      <c r="H56" s="321" t="s">
        <v>284</v>
      </c>
      <c r="I56" s="321" t="s">
        <v>284</v>
      </c>
      <c r="J56" s="321">
        <v>14.364352298296367</v>
      </c>
      <c r="K56" s="321">
        <v>75.38930477905177</v>
      </c>
      <c r="L56" s="321">
        <v>76.68361226937796</v>
      </c>
      <c r="M56" s="321">
        <v>17.09367797648569</v>
      </c>
      <c r="N56" s="321" t="s">
        <v>284</v>
      </c>
      <c r="O56" s="321" t="s">
        <v>284</v>
      </c>
      <c r="P56" s="321">
        <v>143</v>
      </c>
      <c r="Q56" s="321">
        <v>64.945578231292515</v>
      </c>
      <c r="R56" s="321">
        <v>14.53446409238542</v>
      </c>
      <c r="S56" s="155"/>
      <c r="T56" s="155"/>
      <c r="U56" s="155"/>
      <c r="V56" s="164"/>
      <c r="W56" s="164"/>
      <c r="X56" s="164"/>
      <c r="Y56" s="164"/>
      <c r="Z56" s="164"/>
    </row>
    <row r="57" spans="1:26">
      <c r="A57" s="161"/>
      <c r="B57" s="162"/>
      <c r="C57" s="163"/>
      <c r="D57" s="165"/>
      <c r="E57" s="165"/>
      <c r="F57" s="165"/>
      <c r="G57" s="322"/>
      <c r="H57" s="322"/>
      <c r="I57" s="321"/>
      <c r="J57" s="322"/>
      <c r="K57" s="178"/>
      <c r="L57" s="178"/>
      <c r="M57" s="177"/>
      <c r="N57" s="177"/>
      <c r="O57" s="177"/>
      <c r="P57" s="177"/>
      <c r="Q57" s="177"/>
      <c r="R57" s="177"/>
      <c r="S57" s="155"/>
      <c r="T57" s="155"/>
      <c r="U57" s="155"/>
      <c r="V57" s="164"/>
      <c r="W57" s="164"/>
      <c r="X57" s="164"/>
      <c r="Y57" s="164"/>
      <c r="Z57" s="164"/>
    </row>
    <row r="58" spans="1:26" ht="13.5" customHeight="1">
      <c r="A58" s="580" t="s">
        <v>158</v>
      </c>
      <c r="B58" s="581"/>
      <c r="C58" s="163"/>
      <c r="D58" s="165"/>
      <c r="E58" s="165"/>
      <c r="F58" s="165"/>
      <c r="G58" s="322"/>
      <c r="H58" s="322"/>
      <c r="I58" s="321"/>
      <c r="J58" s="322"/>
      <c r="K58" s="178"/>
      <c r="L58" s="178"/>
      <c r="M58" s="177"/>
      <c r="N58" s="177"/>
      <c r="O58" s="177"/>
      <c r="P58" s="177"/>
      <c r="Q58" s="177"/>
      <c r="R58" s="177"/>
      <c r="S58" s="155"/>
      <c r="T58" s="155"/>
      <c r="U58" s="155"/>
      <c r="V58" s="164"/>
      <c r="W58" s="164"/>
      <c r="X58" s="164"/>
      <c r="Y58" s="164"/>
      <c r="Z58" s="164"/>
    </row>
    <row r="59" spans="1:26">
      <c r="A59" s="161"/>
      <c r="B59" s="101" t="s">
        <v>77</v>
      </c>
      <c r="C59" s="163">
        <v>4514.5273224043713</v>
      </c>
      <c r="D59" s="163">
        <v>211.02459016393442</v>
      </c>
      <c r="E59" s="163">
        <v>211.1775956284153</v>
      </c>
      <c r="F59" s="163">
        <v>6251.978142076503</v>
      </c>
      <c r="G59" s="321">
        <v>70.408015428839761</v>
      </c>
      <c r="H59" s="321">
        <v>66.236270961439715</v>
      </c>
      <c r="I59" s="321" t="s">
        <v>284</v>
      </c>
      <c r="J59" s="321">
        <v>13.081967213114753</v>
      </c>
      <c r="K59" s="321">
        <v>89.664264812309241</v>
      </c>
      <c r="L59" s="321">
        <v>68.235722743419259</v>
      </c>
      <c r="M59" s="321">
        <v>21.385617954260123</v>
      </c>
      <c r="N59" s="321">
        <v>224.74079320113316</v>
      </c>
      <c r="O59" s="321" t="s">
        <v>284</v>
      </c>
      <c r="P59" s="321">
        <v>66.5</v>
      </c>
      <c r="Q59" s="321">
        <v>151.41445270988311</v>
      </c>
      <c r="R59" s="321">
        <v>14.050733131936955</v>
      </c>
      <c r="S59" s="155"/>
      <c r="T59" s="155"/>
      <c r="U59" s="155"/>
      <c r="V59" s="164"/>
      <c r="W59" s="164"/>
      <c r="X59" s="164"/>
      <c r="Y59" s="164"/>
      <c r="Z59" s="164"/>
    </row>
    <row r="60" spans="1:26">
      <c r="A60" s="161"/>
      <c r="B60" s="101" t="s">
        <v>78</v>
      </c>
      <c r="C60" s="163">
        <v>2827.4699453551912</v>
      </c>
      <c r="D60" s="163">
        <v>82.423497267759558</v>
      </c>
      <c r="E60" s="163">
        <v>82.292349726775953</v>
      </c>
      <c r="F60" s="163">
        <v>2768.1202185792349</v>
      </c>
      <c r="G60" s="321">
        <v>71.34955874241588</v>
      </c>
      <c r="H60" s="321">
        <v>83.783744112996899</v>
      </c>
      <c r="I60" s="321" t="s">
        <v>284</v>
      </c>
      <c r="J60" s="321" t="s">
        <v>284</v>
      </c>
      <c r="K60" s="321">
        <v>69.697504578249465</v>
      </c>
      <c r="L60" s="321">
        <v>63.670475646336236</v>
      </c>
      <c r="M60" s="321">
        <v>34.331486580632323</v>
      </c>
      <c r="N60" s="321">
        <v>328.04844006568146</v>
      </c>
      <c r="O60" s="321" t="s">
        <v>284</v>
      </c>
      <c r="P60" s="321" t="s">
        <v>284</v>
      </c>
      <c r="Q60" s="321">
        <v>266.19943820224717</v>
      </c>
      <c r="R60" s="321">
        <v>15.598453301606186</v>
      </c>
      <c r="S60" s="155"/>
      <c r="T60" s="155"/>
      <c r="U60" s="155"/>
      <c r="V60" s="164"/>
      <c r="W60" s="164"/>
      <c r="X60" s="164"/>
      <c r="Y60" s="164"/>
      <c r="Z60" s="164"/>
    </row>
    <row r="61" spans="1:26">
      <c r="A61" s="161"/>
      <c r="B61" s="85" t="s">
        <v>159</v>
      </c>
      <c r="C61" s="163">
        <v>2063.1038251366122</v>
      </c>
      <c r="D61" s="163">
        <v>74.453551912568301</v>
      </c>
      <c r="E61" s="163">
        <v>74.415300546448094</v>
      </c>
      <c r="F61" s="163">
        <v>2537.2322404371585</v>
      </c>
      <c r="G61" s="321">
        <v>78.147872164265607</v>
      </c>
      <c r="H61" s="321">
        <v>96.433707218866843</v>
      </c>
      <c r="I61" s="321" t="s">
        <v>284</v>
      </c>
      <c r="J61" s="321">
        <v>14.364352298296367</v>
      </c>
      <c r="K61" s="321">
        <v>82.462544783411147</v>
      </c>
      <c r="L61" s="321">
        <v>75.886602853265856</v>
      </c>
      <c r="M61" s="321">
        <v>27.717064934111516</v>
      </c>
      <c r="N61" s="321">
        <v>235.54132231404958</v>
      </c>
      <c r="O61" s="321" t="s">
        <v>284</v>
      </c>
      <c r="P61" s="321">
        <v>143</v>
      </c>
      <c r="Q61" s="321">
        <v>128.33157338965154</v>
      </c>
      <c r="R61" s="321">
        <v>17.650498235818695</v>
      </c>
      <c r="S61" s="155"/>
      <c r="T61" s="155"/>
      <c r="U61" s="155"/>
      <c r="V61" s="164"/>
      <c r="W61" s="164"/>
      <c r="X61" s="164"/>
      <c r="Y61" s="164"/>
      <c r="Z61" s="164"/>
    </row>
    <row r="62" spans="1:26" ht="13.5" customHeight="1">
      <c r="A62" s="166"/>
      <c r="B62" s="101" t="s">
        <v>336</v>
      </c>
      <c r="C62" s="163">
        <v>1353.483606557377</v>
      </c>
      <c r="D62" s="163">
        <v>46.584699453551913</v>
      </c>
      <c r="E62" s="163">
        <v>46.680327868852459</v>
      </c>
      <c r="F62" s="163">
        <v>2423.6912568306011</v>
      </c>
      <c r="G62" s="321">
        <v>67.666600189596252</v>
      </c>
      <c r="H62" s="321">
        <v>85.941241480935716</v>
      </c>
      <c r="I62" s="321">
        <v>4.3715846994535523</v>
      </c>
      <c r="J62" s="321">
        <v>68.852459016393439</v>
      </c>
      <c r="K62" s="321">
        <v>82.884694861551182</v>
      </c>
      <c r="L62" s="321">
        <v>57.793846539349566</v>
      </c>
      <c r="M62" s="321">
        <v>29.024461696206242</v>
      </c>
      <c r="N62" s="321">
        <v>379.5864406779661</v>
      </c>
      <c r="O62" s="321">
        <v>21.333333333333332</v>
      </c>
      <c r="P62" s="321">
        <v>56</v>
      </c>
      <c r="Q62" s="321">
        <v>134.29910714285714</v>
      </c>
      <c r="R62" s="321">
        <v>16.311170044831723</v>
      </c>
      <c r="S62" s="180"/>
      <c r="T62" s="180"/>
      <c r="U62" s="155"/>
      <c r="V62" s="164"/>
      <c r="W62" s="164"/>
      <c r="X62" s="164"/>
      <c r="Y62" s="164"/>
      <c r="Z62" s="164"/>
    </row>
    <row r="63" spans="1:26">
      <c r="A63" s="166"/>
      <c r="B63" s="101" t="s">
        <v>337</v>
      </c>
      <c r="C63" s="163">
        <v>2445.4781420765025</v>
      </c>
      <c r="D63" s="163">
        <v>84.587431693989075</v>
      </c>
      <c r="E63" s="163">
        <v>84.617486338797818</v>
      </c>
      <c r="F63" s="163">
        <v>3330.9262295081967</v>
      </c>
      <c r="G63" s="321">
        <v>79.396528018025208</v>
      </c>
      <c r="H63" s="321">
        <v>83.247482970282206</v>
      </c>
      <c r="I63" s="321" t="s">
        <v>284</v>
      </c>
      <c r="J63" s="321" t="s">
        <v>284</v>
      </c>
      <c r="K63" s="321">
        <v>90.148722809234627</v>
      </c>
      <c r="L63" s="321">
        <v>73.08864670758696</v>
      </c>
      <c r="M63" s="321">
        <v>28.905520838379434</v>
      </c>
      <c r="N63" s="321">
        <v>606.25724020442931</v>
      </c>
      <c r="O63" s="321" t="s">
        <v>284</v>
      </c>
      <c r="P63" s="321" t="s">
        <v>284</v>
      </c>
      <c r="Q63" s="321">
        <v>138.19192825112108</v>
      </c>
      <c r="R63" s="321">
        <v>13.018966158423206</v>
      </c>
      <c r="S63" s="155"/>
      <c r="T63" s="155"/>
      <c r="U63" s="155"/>
      <c r="V63" s="164"/>
      <c r="W63" s="164"/>
      <c r="X63" s="164"/>
      <c r="Y63" s="164"/>
      <c r="Z63" s="164"/>
    </row>
    <row r="64" spans="1:26">
      <c r="A64" s="166"/>
      <c r="B64" s="101" t="s">
        <v>338</v>
      </c>
      <c r="C64" s="163">
        <v>3011.3278688524592</v>
      </c>
      <c r="D64" s="163">
        <v>140.08743169398906</v>
      </c>
      <c r="E64" s="163">
        <v>140.52459016393442</v>
      </c>
      <c r="F64" s="163">
        <v>3641.8087431693989</v>
      </c>
      <c r="G64" s="321">
        <v>80.10981295164828</v>
      </c>
      <c r="H64" s="321">
        <v>78.976045240818408</v>
      </c>
      <c r="I64" s="321">
        <v>4.7814207650273222</v>
      </c>
      <c r="J64" s="321">
        <v>31.718827620466968</v>
      </c>
      <c r="K64" s="321">
        <v>85.769312286327732</v>
      </c>
      <c r="L64" s="321">
        <v>79.833219271974599</v>
      </c>
      <c r="M64" s="321">
        <v>21.462572051721452</v>
      </c>
      <c r="N64" s="321">
        <v>184.93614383137012</v>
      </c>
      <c r="O64" s="321">
        <v>8.4</v>
      </c>
      <c r="P64" s="321">
        <v>52.479452054794521</v>
      </c>
      <c r="Q64" s="321">
        <v>150.06207174526401</v>
      </c>
      <c r="R64" s="321">
        <v>15.37034350760552</v>
      </c>
      <c r="S64" s="155"/>
      <c r="T64" s="155"/>
      <c r="U64" s="155"/>
      <c r="V64" s="164"/>
      <c r="W64" s="164"/>
      <c r="X64" s="164"/>
      <c r="Y64" s="164"/>
      <c r="Z64" s="164"/>
    </row>
    <row r="65" spans="1:26">
      <c r="A65" s="166"/>
      <c r="B65" s="101" t="s">
        <v>152</v>
      </c>
      <c r="C65" s="163">
        <v>3889.6666666666665</v>
      </c>
      <c r="D65" s="163">
        <v>134.62295081967213</v>
      </c>
      <c r="E65" s="163">
        <v>134.49453551912569</v>
      </c>
      <c r="F65" s="163">
        <v>5296.8442622950815</v>
      </c>
      <c r="G65" s="321">
        <v>80.492515692901975</v>
      </c>
      <c r="H65" s="321">
        <v>90.428375420755529</v>
      </c>
      <c r="I65" s="321" t="s">
        <v>284</v>
      </c>
      <c r="J65" s="321" t="s">
        <v>284</v>
      </c>
      <c r="K65" s="321">
        <v>87.464592796205352</v>
      </c>
      <c r="L65" s="321">
        <v>75.415721639229218</v>
      </c>
      <c r="M65" s="321">
        <v>28.906829649633998</v>
      </c>
      <c r="N65" s="321">
        <v>398.89424083769632</v>
      </c>
      <c r="O65" s="321" t="s">
        <v>284</v>
      </c>
      <c r="P65" s="321" t="s">
        <v>284</v>
      </c>
      <c r="Q65" s="321">
        <v>101.18080465341735</v>
      </c>
      <c r="R65" s="321">
        <v>17.770774066378991</v>
      </c>
      <c r="S65" s="155"/>
      <c r="T65" s="155"/>
      <c r="U65" s="155"/>
      <c r="V65" s="164"/>
      <c r="W65" s="164"/>
      <c r="X65" s="164"/>
      <c r="Y65" s="164"/>
      <c r="Z65" s="164"/>
    </row>
    <row r="66" spans="1:26">
      <c r="A66" s="166"/>
      <c r="B66" s="101" t="s">
        <v>225</v>
      </c>
      <c r="C66" s="163">
        <v>1880.172131147541</v>
      </c>
      <c r="D66" s="163">
        <v>36.543715846994537</v>
      </c>
      <c r="E66" s="163">
        <v>36.833333333333336</v>
      </c>
      <c r="F66" s="163">
        <v>2028.8934426229507</v>
      </c>
      <c r="G66" s="321">
        <v>75.192586327845859</v>
      </c>
      <c r="H66" s="321">
        <v>85.137313985145241</v>
      </c>
      <c r="I66" s="321" t="s">
        <v>284</v>
      </c>
      <c r="J66" s="321" t="s">
        <v>284</v>
      </c>
      <c r="K66" s="321">
        <v>86.909883125439464</v>
      </c>
      <c r="L66" s="321">
        <v>60.940884252359659</v>
      </c>
      <c r="M66" s="321">
        <v>51.246872207327968</v>
      </c>
      <c r="N66" s="321">
        <v>416.95792880258898</v>
      </c>
      <c r="O66" s="321" t="s">
        <v>284</v>
      </c>
      <c r="P66" s="321" t="s">
        <v>284</v>
      </c>
      <c r="Q66" s="321">
        <v>163.73142112125163</v>
      </c>
      <c r="R66" s="321">
        <v>20.718459719641952</v>
      </c>
      <c r="S66" s="155"/>
      <c r="T66" s="155"/>
      <c r="U66" s="155"/>
      <c r="V66" s="164"/>
      <c r="W66" s="164"/>
      <c r="X66" s="164"/>
      <c r="Y66" s="164"/>
      <c r="Z66" s="164"/>
    </row>
    <row r="67" spans="1:26">
      <c r="A67" s="166"/>
      <c r="B67" s="101" t="s">
        <v>228</v>
      </c>
      <c r="C67" s="163">
        <v>1878.5710382513662</v>
      </c>
      <c r="D67" s="163">
        <v>64.833333333333329</v>
      </c>
      <c r="E67" s="163">
        <v>64.819672131147541</v>
      </c>
      <c r="F67" s="163">
        <v>2371.0027322404371</v>
      </c>
      <c r="G67" s="321">
        <v>73.439055443759429</v>
      </c>
      <c r="H67" s="321">
        <v>71.781617683257025</v>
      </c>
      <c r="I67" s="321" t="s">
        <v>284</v>
      </c>
      <c r="J67" s="321" t="s">
        <v>284</v>
      </c>
      <c r="K67" s="321">
        <v>86.229758860981605</v>
      </c>
      <c r="L67" s="321">
        <v>72.811653199602731</v>
      </c>
      <c r="M67" s="321">
        <v>28.978441826649526</v>
      </c>
      <c r="N67" s="321">
        <v>325.83240223463685</v>
      </c>
      <c r="O67" s="321" t="s">
        <v>284</v>
      </c>
      <c r="P67" s="321" t="s">
        <v>284</v>
      </c>
      <c r="Q67" s="321">
        <v>171.78776529338327</v>
      </c>
      <c r="R67" s="321">
        <v>15.696984382227901</v>
      </c>
      <c r="S67" s="155"/>
      <c r="T67" s="155"/>
      <c r="U67" s="155"/>
      <c r="V67" s="164"/>
      <c r="W67" s="164"/>
      <c r="X67" s="164"/>
      <c r="Y67" s="164"/>
      <c r="Z67" s="164"/>
    </row>
    <row r="68" spans="1:26">
      <c r="A68" s="167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81"/>
      <c r="M68" s="169"/>
      <c r="N68" s="169"/>
      <c r="O68" s="169"/>
      <c r="P68" s="169"/>
      <c r="Q68" s="169"/>
      <c r="R68" s="169"/>
      <c r="S68" s="155"/>
      <c r="T68" s="155"/>
      <c r="U68" s="155"/>
      <c r="V68" s="164"/>
      <c r="W68" s="164"/>
      <c r="X68" s="164"/>
      <c r="Y68" s="164"/>
      <c r="Z68" s="164"/>
    </row>
    <row r="69" spans="1:26">
      <c r="A69" s="146"/>
      <c r="B69" s="146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55"/>
      <c r="T69" s="155"/>
      <c r="U69" s="155"/>
      <c r="V69" s="164"/>
      <c r="W69" s="164"/>
      <c r="X69" s="164"/>
      <c r="Y69" s="164"/>
      <c r="Z69" s="164"/>
    </row>
    <row r="70" spans="1:26">
      <c r="A70" s="182"/>
      <c r="B70" s="183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55"/>
      <c r="T70" s="155"/>
      <c r="U70" s="155"/>
      <c r="V70" s="164"/>
      <c r="W70" s="164"/>
      <c r="X70" s="164"/>
      <c r="Y70" s="164"/>
      <c r="Z70" s="164"/>
    </row>
    <row r="71" spans="1:26">
      <c r="A71" s="146"/>
      <c r="B71" s="146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4"/>
      <c r="W71" s="164"/>
      <c r="X71" s="164"/>
      <c r="Y71" s="164"/>
      <c r="Z71" s="164"/>
    </row>
    <row r="72" spans="1:26">
      <c r="A72" s="146"/>
      <c r="B72" s="146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4"/>
      <c r="W72" s="164"/>
      <c r="X72" s="164"/>
      <c r="Y72" s="164"/>
      <c r="Z72" s="164"/>
    </row>
    <row r="73" spans="1:26">
      <c r="A73" s="146"/>
      <c r="B73" s="146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4"/>
      <c r="W73" s="164"/>
      <c r="X73" s="164"/>
      <c r="Y73" s="164"/>
      <c r="Z73" s="164"/>
    </row>
    <row r="74" spans="1:26">
      <c r="A74" s="146"/>
      <c r="B74" s="146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4"/>
      <c r="W74" s="164"/>
      <c r="X74" s="164"/>
      <c r="Y74" s="164"/>
      <c r="Z74" s="164"/>
    </row>
    <row r="75" spans="1:26">
      <c r="A75" s="146"/>
      <c r="B75" s="146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4"/>
      <c r="W75" s="164"/>
      <c r="X75" s="164"/>
      <c r="Y75" s="164"/>
      <c r="Z75" s="164"/>
    </row>
    <row r="76" spans="1:26">
      <c r="A76" s="146"/>
      <c r="B76" s="146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4"/>
      <c r="W76" s="164"/>
      <c r="X76" s="164"/>
      <c r="Y76" s="164"/>
      <c r="Z76" s="164"/>
    </row>
    <row r="77" spans="1:26">
      <c r="A77" s="146"/>
      <c r="B77" s="146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4"/>
      <c r="W77" s="164"/>
      <c r="X77" s="164"/>
      <c r="Y77" s="164"/>
      <c r="Z77" s="164"/>
    </row>
    <row r="78" spans="1:26">
      <c r="A78" s="146"/>
      <c r="B78" s="146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4"/>
      <c r="W78" s="164"/>
      <c r="X78" s="164"/>
      <c r="Y78" s="164"/>
      <c r="Z78" s="164"/>
    </row>
    <row r="79" spans="1:26">
      <c r="A79" s="146"/>
      <c r="B79" s="146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4"/>
      <c r="W79" s="164"/>
      <c r="X79" s="164"/>
      <c r="Y79" s="164"/>
      <c r="Z79" s="164"/>
    </row>
    <row r="80" spans="1:26">
      <c r="A80" s="146"/>
      <c r="B80" s="146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4"/>
      <c r="W80" s="164"/>
      <c r="X80" s="164"/>
      <c r="Y80" s="164"/>
      <c r="Z80" s="164"/>
    </row>
    <row r="81" spans="1:26">
      <c r="A81" s="146"/>
      <c r="B81" s="146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4"/>
      <c r="W81" s="164"/>
      <c r="X81" s="164"/>
      <c r="Y81" s="164"/>
      <c r="Z81" s="164"/>
    </row>
    <row r="82" spans="1:26">
      <c r="A82" s="146"/>
      <c r="B82" s="146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4"/>
      <c r="W82" s="164"/>
      <c r="X82" s="164"/>
      <c r="Y82" s="164"/>
      <c r="Z82" s="164"/>
    </row>
    <row r="83" spans="1:26">
      <c r="A83" s="146"/>
      <c r="B83" s="146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4"/>
      <c r="W83" s="164"/>
      <c r="X83" s="164"/>
      <c r="Y83" s="164"/>
      <c r="Z83" s="164"/>
    </row>
    <row r="84" spans="1:26">
      <c r="A84" s="184"/>
      <c r="B84" s="184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64"/>
      <c r="W84" s="164"/>
      <c r="X84" s="164"/>
      <c r="Y84" s="164"/>
      <c r="Z84" s="164"/>
    </row>
    <row r="85" spans="1:26">
      <c r="A85" s="186"/>
      <c r="B85" s="186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64"/>
      <c r="W85" s="164"/>
      <c r="X85" s="164"/>
      <c r="Y85" s="164"/>
      <c r="Z85" s="164"/>
    </row>
    <row r="86" spans="1:26">
      <c r="A86" s="146"/>
      <c r="B86" s="146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4"/>
      <c r="W86" s="164"/>
      <c r="X86" s="164"/>
      <c r="Y86" s="164"/>
      <c r="Z86" s="164"/>
    </row>
    <row r="87" spans="1:26">
      <c r="A87" s="146"/>
      <c r="B87" s="146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4"/>
      <c r="W87" s="164"/>
      <c r="X87" s="164"/>
      <c r="Y87" s="164"/>
      <c r="Z87" s="164"/>
    </row>
    <row r="88" spans="1:26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>
      <c r="A112" s="188"/>
      <c r="B112" s="188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</sheetData>
  <mergeCells count="69">
    <mergeCell ref="A58:B58"/>
    <mergeCell ref="A52:B52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51:B51"/>
    <mergeCell ref="O40:O41"/>
    <mergeCell ref="P40:P41"/>
    <mergeCell ref="Q40:Q41"/>
    <mergeCell ref="R40:R41"/>
    <mergeCell ref="A43:B43"/>
    <mergeCell ref="A45:B45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A19:B19"/>
    <mergeCell ref="A20:B20"/>
    <mergeCell ref="A22:B22"/>
    <mergeCell ref="C39:F39"/>
    <mergeCell ref="G39:L39"/>
    <mergeCell ref="M39:R39"/>
    <mergeCell ref="A13:B13"/>
    <mergeCell ref="A14:B14"/>
    <mergeCell ref="A15:B15"/>
    <mergeCell ref="A16:B16"/>
    <mergeCell ref="A17:B17"/>
    <mergeCell ref="A18:B18"/>
    <mergeCell ref="A12:B12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7:B7"/>
    <mergeCell ref="A9:B9"/>
    <mergeCell ref="A10:B10"/>
    <mergeCell ref="A11:B11"/>
    <mergeCell ref="C3:H3"/>
    <mergeCell ref="I3:N3"/>
    <mergeCell ref="O3:T3"/>
    <mergeCell ref="U3:U5"/>
    <mergeCell ref="C4:C5"/>
    <mergeCell ref="D4:D5"/>
    <mergeCell ref="E4:E5"/>
    <mergeCell ref="F4:F5"/>
    <mergeCell ref="G4:G5"/>
    <mergeCell ref="T4:T5"/>
    <mergeCell ref="R4:R5"/>
    <mergeCell ref="S4:S5"/>
  </mergeCells>
  <phoneticPr fontId="5"/>
  <pageMargins left="0.78740157480314965" right="0.78740157480314965" top="0.98425196850393704" bottom="0.98425196850393704" header="0.51181102362204722" footer="0.51181102362204722"/>
  <pageSetup paperSize="9" scale="70" firstPageNumber="21" orientation="portrait" useFirstPageNumber="1" r:id="rId1"/>
  <headerFooter scaleWithDoc="0" alignWithMargins="0">
    <oddFooter>&amp;C&amp;P</oddFooter>
  </headerFooter>
  <colBreaks count="1" manualBreakCount="1">
    <brk id="12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view="pageBreakPreview" zoomScale="75" zoomScaleNormal="100" workbookViewId="0">
      <selection activeCell="A3" sqref="A3"/>
    </sheetView>
  </sheetViews>
  <sheetFormatPr defaultRowHeight="13.5"/>
  <cols>
    <col min="1" max="1" width="6" style="354" customWidth="1"/>
    <col min="2" max="2" width="13.625" style="354" customWidth="1"/>
    <col min="3" max="3" width="10.125" style="355" customWidth="1"/>
    <col min="4" max="5" width="7.5" style="355" customWidth="1"/>
    <col min="6" max="17" width="8.625" style="355" customWidth="1"/>
    <col min="18" max="26" width="10.75" style="355" customWidth="1"/>
    <col min="27" max="27" width="13.75" style="355" customWidth="1"/>
    <col min="28" max="28" width="6.625" style="355" customWidth="1"/>
    <col min="29" max="16384" width="9" style="355"/>
  </cols>
  <sheetData>
    <row r="1" spans="1:30" s="354" customFormat="1" ht="14.25">
      <c r="A1" s="350" t="s">
        <v>180</v>
      </c>
      <c r="B1" s="350"/>
      <c r="C1" s="350"/>
      <c r="D1" s="350"/>
      <c r="E1" s="350"/>
      <c r="F1" s="350"/>
      <c r="G1" s="351"/>
      <c r="H1" s="351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3"/>
      <c r="AC1" s="353"/>
      <c r="AD1" s="353"/>
    </row>
    <row r="2" spans="1:30">
      <c r="H2" s="356"/>
      <c r="I2" s="356"/>
      <c r="J2" s="356"/>
      <c r="K2" s="356"/>
      <c r="N2" s="356"/>
      <c r="Z2" s="402" t="str">
        <f>第３表!T2</f>
        <v>（平成２８年１０月１日現在）</v>
      </c>
    </row>
    <row r="3" spans="1:30" ht="27" customHeight="1">
      <c r="A3" s="357"/>
      <c r="B3" s="358"/>
      <c r="C3" s="593" t="s">
        <v>41</v>
      </c>
      <c r="D3" s="596" t="s">
        <v>181</v>
      </c>
      <c r="E3" s="590"/>
      <c r="F3" s="597" t="s">
        <v>182</v>
      </c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9"/>
      <c r="R3" s="597" t="s">
        <v>183</v>
      </c>
      <c r="S3" s="598"/>
      <c r="T3" s="598"/>
      <c r="U3" s="598"/>
      <c r="V3" s="598"/>
      <c r="W3" s="598"/>
      <c r="X3" s="598"/>
      <c r="Y3" s="598"/>
      <c r="Z3" s="599"/>
    </row>
    <row r="4" spans="1:30">
      <c r="A4" s="359"/>
      <c r="B4" s="360"/>
      <c r="C4" s="594"/>
      <c r="D4" s="600" t="s">
        <v>29</v>
      </c>
      <c r="E4" s="600" t="s">
        <v>184</v>
      </c>
      <c r="F4" s="590" t="s">
        <v>170</v>
      </c>
      <c r="G4" s="590" t="s">
        <v>204</v>
      </c>
      <c r="H4" s="590" t="s">
        <v>171</v>
      </c>
      <c r="I4" s="590" t="s">
        <v>172</v>
      </c>
      <c r="J4" s="590" t="s">
        <v>173</v>
      </c>
      <c r="K4" s="590" t="s">
        <v>185</v>
      </c>
      <c r="L4" s="590" t="s">
        <v>175</v>
      </c>
      <c r="M4" s="590" t="s">
        <v>202</v>
      </c>
      <c r="N4" s="590" t="s">
        <v>233</v>
      </c>
      <c r="O4" s="590" t="s">
        <v>234</v>
      </c>
      <c r="P4" s="590" t="s">
        <v>122</v>
      </c>
      <c r="Q4" s="590" t="s">
        <v>235</v>
      </c>
      <c r="R4" s="588" t="s">
        <v>77</v>
      </c>
      <c r="S4" s="588" t="s">
        <v>78</v>
      </c>
      <c r="T4" s="586" t="s">
        <v>363</v>
      </c>
      <c r="U4" s="588" t="s">
        <v>120</v>
      </c>
      <c r="V4" s="588" t="s">
        <v>121</v>
      </c>
      <c r="W4" s="588" t="s">
        <v>122</v>
      </c>
      <c r="X4" s="602" t="s">
        <v>236</v>
      </c>
      <c r="Y4" s="588" t="s">
        <v>237</v>
      </c>
      <c r="Z4" s="588" t="s">
        <v>238</v>
      </c>
    </row>
    <row r="5" spans="1:30">
      <c r="A5" s="361"/>
      <c r="B5" s="362"/>
      <c r="C5" s="595"/>
      <c r="D5" s="601"/>
      <c r="E5" s="601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89"/>
      <c r="S5" s="589"/>
      <c r="T5" s="587"/>
      <c r="U5" s="589"/>
      <c r="V5" s="589"/>
      <c r="W5" s="589"/>
      <c r="X5" s="587"/>
      <c r="Y5" s="589"/>
      <c r="Z5" s="589"/>
    </row>
    <row r="6" spans="1:30" ht="9" customHeight="1">
      <c r="A6" s="359"/>
      <c r="B6" s="360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</row>
    <row r="7" spans="1:30" ht="25.5" customHeight="1">
      <c r="A7" s="591" t="s">
        <v>287</v>
      </c>
      <c r="B7" s="592"/>
      <c r="C7" s="366">
        <v>40595</v>
      </c>
      <c r="D7" s="366">
        <v>128.17314978529933</v>
      </c>
      <c r="E7" s="367">
        <v>135.1</v>
      </c>
      <c r="F7" s="366">
        <v>8523.7000000000007</v>
      </c>
      <c r="G7" s="366">
        <v>1709.4999999999998</v>
      </c>
      <c r="H7" s="366">
        <v>3944.6000000000004</v>
      </c>
      <c r="I7" s="366">
        <v>454.1</v>
      </c>
      <c r="J7" s="366">
        <v>1970.1999999999998</v>
      </c>
      <c r="K7" s="366">
        <v>5416</v>
      </c>
      <c r="L7" s="366">
        <v>5238.2999999999993</v>
      </c>
      <c r="M7" s="366">
        <v>2207.1000000000004</v>
      </c>
      <c r="N7" s="366">
        <v>1282.8</v>
      </c>
      <c r="O7" s="366">
        <v>2382.3999999999996</v>
      </c>
      <c r="P7" s="366">
        <v>5880.5</v>
      </c>
      <c r="Q7" s="366">
        <v>1585.8000000000002</v>
      </c>
      <c r="R7" s="366">
        <v>8523.7000000000007</v>
      </c>
      <c r="S7" s="366">
        <v>3944.6000000000004</v>
      </c>
      <c r="T7" s="366">
        <v>3295.3</v>
      </c>
      <c r="U7" s="366">
        <v>2424.3000000000002</v>
      </c>
      <c r="V7" s="366">
        <v>3886.7000000000003</v>
      </c>
      <c r="W7" s="366">
        <v>6450.5</v>
      </c>
      <c r="X7" s="366">
        <v>6767.6</v>
      </c>
      <c r="Y7" s="366">
        <v>2530.6999999999998</v>
      </c>
      <c r="Z7" s="366">
        <v>2771.6000000000004</v>
      </c>
      <c r="AA7" s="368"/>
    </row>
    <row r="8" spans="1:30" ht="9.6" customHeight="1">
      <c r="A8" s="364"/>
      <c r="B8" s="365"/>
      <c r="C8" s="369"/>
      <c r="D8" s="366"/>
      <c r="E8" s="367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8"/>
    </row>
    <row r="9" spans="1:30" ht="25.5" customHeight="1">
      <c r="A9" s="591" t="s">
        <v>288</v>
      </c>
      <c r="B9" s="592"/>
      <c r="C9" s="366">
        <v>4127.1000000000004</v>
      </c>
      <c r="D9" s="366">
        <v>13.030752715332156</v>
      </c>
      <c r="E9" s="367">
        <v>13.9</v>
      </c>
      <c r="F9" s="366">
        <v>867.2</v>
      </c>
      <c r="G9" s="366">
        <v>124.3</v>
      </c>
      <c r="H9" s="366">
        <v>313</v>
      </c>
      <c r="I9" s="366">
        <v>40.5</v>
      </c>
      <c r="J9" s="366">
        <v>149.80000000000001</v>
      </c>
      <c r="K9" s="366">
        <v>464.1</v>
      </c>
      <c r="L9" s="366">
        <v>564.4</v>
      </c>
      <c r="M9" s="366">
        <v>153.4</v>
      </c>
      <c r="N9" s="366">
        <v>96.6</v>
      </c>
      <c r="O9" s="366">
        <v>222.7</v>
      </c>
      <c r="P9" s="366">
        <v>982.4</v>
      </c>
      <c r="Q9" s="366">
        <v>148.69999999999999</v>
      </c>
      <c r="R9" s="366">
        <v>867.2</v>
      </c>
      <c r="S9" s="366">
        <v>313</v>
      </c>
      <c r="T9" s="366">
        <v>273</v>
      </c>
      <c r="U9" s="366">
        <v>190.3</v>
      </c>
      <c r="V9" s="366">
        <v>404.9</v>
      </c>
      <c r="W9" s="366">
        <v>1028.3</v>
      </c>
      <c r="X9" s="366">
        <v>623.6</v>
      </c>
      <c r="Y9" s="366">
        <v>175.3</v>
      </c>
      <c r="Z9" s="366">
        <v>251.5</v>
      </c>
      <c r="AA9" s="368"/>
    </row>
    <row r="10" spans="1:30" ht="25.5" customHeight="1">
      <c r="A10" s="364"/>
      <c r="B10" s="365" t="s">
        <v>289</v>
      </c>
      <c r="C10" s="370">
        <v>3326</v>
      </c>
      <c r="D10" s="366">
        <v>10.501389239706997</v>
      </c>
      <c r="E10" s="367">
        <v>11.3</v>
      </c>
      <c r="F10" s="371">
        <v>717</v>
      </c>
      <c r="G10" s="371">
        <v>71</v>
      </c>
      <c r="H10" s="371">
        <v>243</v>
      </c>
      <c r="I10" s="371">
        <v>28</v>
      </c>
      <c r="J10" s="371">
        <v>105</v>
      </c>
      <c r="K10" s="371">
        <v>356</v>
      </c>
      <c r="L10" s="371">
        <v>478</v>
      </c>
      <c r="M10" s="371">
        <v>112</v>
      </c>
      <c r="N10" s="371">
        <v>61</v>
      </c>
      <c r="O10" s="371">
        <v>162</v>
      </c>
      <c r="P10" s="371">
        <v>868</v>
      </c>
      <c r="Q10" s="371">
        <v>125</v>
      </c>
      <c r="R10" s="371">
        <v>717</v>
      </c>
      <c r="S10" s="371">
        <v>243</v>
      </c>
      <c r="T10" s="371">
        <v>196</v>
      </c>
      <c r="U10" s="371">
        <v>133</v>
      </c>
      <c r="V10" s="371">
        <v>337</v>
      </c>
      <c r="W10" s="371">
        <v>900</v>
      </c>
      <c r="X10" s="371">
        <v>497</v>
      </c>
      <c r="Y10" s="371">
        <v>125</v>
      </c>
      <c r="Z10" s="371">
        <v>178</v>
      </c>
      <c r="AA10" s="372"/>
    </row>
    <row r="11" spans="1:30" ht="25.5" customHeight="1">
      <c r="A11" s="364"/>
      <c r="B11" s="365" t="s">
        <v>290</v>
      </c>
      <c r="C11" s="366">
        <v>801.1</v>
      </c>
      <c r="D11" s="366">
        <v>2.529363475625158</v>
      </c>
      <c r="E11" s="367">
        <v>2.6</v>
      </c>
      <c r="F11" s="366">
        <v>150.19999999999999</v>
      </c>
      <c r="G11" s="366">
        <v>53.3</v>
      </c>
      <c r="H11" s="366">
        <v>70</v>
      </c>
      <c r="I11" s="366">
        <v>12.5</v>
      </c>
      <c r="J11" s="366">
        <v>44.8</v>
      </c>
      <c r="K11" s="366">
        <v>108.1</v>
      </c>
      <c r="L11" s="366">
        <v>86.4</v>
      </c>
      <c r="M11" s="366">
        <v>41.4</v>
      </c>
      <c r="N11" s="366">
        <v>35.6</v>
      </c>
      <c r="O11" s="366">
        <v>60.7</v>
      </c>
      <c r="P11" s="366">
        <v>114.4</v>
      </c>
      <c r="Q11" s="366">
        <v>23.7</v>
      </c>
      <c r="R11" s="366">
        <v>150.19999999999999</v>
      </c>
      <c r="S11" s="366">
        <v>70</v>
      </c>
      <c r="T11" s="366">
        <v>77</v>
      </c>
      <c r="U11" s="366">
        <v>57.3</v>
      </c>
      <c r="V11" s="366">
        <v>67.900000000000006</v>
      </c>
      <c r="W11" s="366">
        <v>128.30000000000001</v>
      </c>
      <c r="X11" s="366">
        <v>126.6</v>
      </c>
      <c r="Y11" s="366">
        <v>50.3</v>
      </c>
      <c r="Z11" s="366">
        <v>73.5</v>
      </c>
      <c r="AA11" s="368"/>
    </row>
    <row r="12" spans="1:30" ht="25.5" customHeight="1">
      <c r="A12" s="591" t="s">
        <v>291</v>
      </c>
      <c r="B12" s="592"/>
      <c r="C12" s="366">
        <v>94.399999999999991</v>
      </c>
      <c r="D12" s="366">
        <v>0.29805506441020457</v>
      </c>
      <c r="E12" s="367">
        <v>0.7</v>
      </c>
      <c r="F12" s="366">
        <v>14.3</v>
      </c>
      <c r="G12" s="366">
        <v>2.2000000000000002</v>
      </c>
      <c r="H12" s="366">
        <v>9.4</v>
      </c>
      <c r="I12" s="366">
        <v>0</v>
      </c>
      <c r="J12" s="366">
        <v>10</v>
      </c>
      <c r="K12" s="366">
        <v>9.8000000000000007</v>
      </c>
      <c r="L12" s="366">
        <v>16.399999999999999</v>
      </c>
      <c r="M12" s="366">
        <v>6.1</v>
      </c>
      <c r="N12" s="366">
        <v>1.3</v>
      </c>
      <c r="O12" s="366">
        <v>3.8</v>
      </c>
      <c r="P12" s="366">
        <v>17</v>
      </c>
      <c r="Q12" s="366">
        <v>4.0999999999999996</v>
      </c>
      <c r="R12" s="366">
        <v>14.3</v>
      </c>
      <c r="S12" s="366">
        <v>9.4</v>
      </c>
      <c r="T12" s="366">
        <v>6.3</v>
      </c>
      <c r="U12" s="366">
        <v>10</v>
      </c>
      <c r="V12" s="366">
        <v>11.1</v>
      </c>
      <c r="W12" s="366">
        <v>17</v>
      </c>
      <c r="X12" s="366">
        <v>15.1</v>
      </c>
      <c r="Y12" s="366">
        <v>6.1</v>
      </c>
      <c r="Z12" s="366">
        <v>5.0999999999999996</v>
      </c>
      <c r="AA12" s="368"/>
    </row>
    <row r="13" spans="1:30" ht="25.5" customHeight="1">
      <c r="A13" s="364"/>
      <c r="B13" s="365" t="s">
        <v>289</v>
      </c>
      <c r="C13" s="370">
        <v>80</v>
      </c>
      <c r="D13" s="366">
        <v>0.25258903763576662</v>
      </c>
      <c r="E13" s="367">
        <v>0.5</v>
      </c>
      <c r="F13" s="371">
        <v>11</v>
      </c>
      <c r="G13" s="371">
        <v>0</v>
      </c>
      <c r="H13" s="371">
        <v>8</v>
      </c>
      <c r="I13" s="371">
        <v>0</v>
      </c>
      <c r="J13" s="371">
        <v>9</v>
      </c>
      <c r="K13" s="371">
        <v>9</v>
      </c>
      <c r="L13" s="371">
        <v>15</v>
      </c>
      <c r="M13" s="371">
        <v>5</v>
      </c>
      <c r="N13" s="371">
        <v>1</v>
      </c>
      <c r="O13" s="371">
        <v>2</v>
      </c>
      <c r="P13" s="371">
        <v>16</v>
      </c>
      <c r="Q13" s="371">
        <v>4</v>
      </c>
      <c r="R13" s="371">
        <v>11</v>
      </c>
      <c r="S13" s="371">
        <v>8</v>
      </c>
      <c r="T13" s="371">
        <v>4</v>
      </c>
      <c r="U13" s="371">
        <v>9</v>
      </c>
      <c r="V13" s="371">
        <v>10</v>
      </c>
      <c r="W13" s="371">
        <v>16</v>
      </c>
      <c r="X13" s="371">
        <v>14</v>
      </c>
      <c r="Y13" s="371">
        <v>5</v>
      </c>
      <c r="Z13" s="371">
        <v>3</v>
      </c>
      <c r="AA13" s="372"/>
    </row>
    <row r="14" spans="1:30" ht="25.5" customHeight="1">
      <c r="A14" s="364"/>
      <c r="B14" s="365" t="s">
        <v>290</v>
      </c>
      <c r="C14" s="366">
        <v>14.400000000000002</v>
      </c>
      <c r="D14" s="366">
        <v>4.5466026774437993E-2</v>
      </c>
      <c r="E14" s="367">
        <v>0.1</v>
      </c>
      <c r="F14" s="366">
        <v>3.3</v>
      </c>
      <c r="G14" s="366">
        <v>2.2000000000000002</v>
      </c>
      <c r="H14" s="366">
        <v>1.4</v>
      </c>
      <c r="I14" s="366">
        <v>0</v>
      </c>
      <c r="J14" s="366">
        <v>1</v>
      </c>
      <c r="K14" s="366">
        <v>0.8</v>
      </c>
      <c r="L14" s="366">
        <v>1.4</v>
      </c>
      <c r="M14" s="366">
        <v>1.1000000000000001</v>
      </c>
      <c r="N14" s="366">
        <v>0.3</v>
      </c>
      <c r="O14" s="366">
        <v>1.8</v>
      </c>
      <c r="P14" s="366">
        <v>1</v>
      </c>
      <c r="Q14" s="366">
        <v>0.1</v>
      </c>
      <c r="R14" s="366">
        <v>3.3</v>
      </c>
      <c r="S14" s="366">
        <v>1.4</v>
      </c>
      <c r="T14" s="366">
        <v>2.2999999999999998</v>
      </c>
      <c r="U14" s="366">
        <v>1</v>
      </c>
      <c r="V14" s="366">
        <v>1.1000000000000001</v>
      </c>
      <c r="W14" s="366">
        <v>1</v>
      </c>
      <c r="X14" s="366">
        <v>1.1000000000000001</v>
      </c>
      <c r="Y14" s="366">
        <v>1.1000000000000001</v>
      </c>
      <c r="Z14" s="366">
        <v>2.1</v>
      </c>
      <c r="AA14" s="368"/>
    </row>
    <row r="15" spans="1:30" ht="25.5" customHeight="1">
      <c r="A15" s="591" t="s">
        <v>292</v>
      </c>
      <c r="B15" s="592"/>
      <c r="C15" s="370">
        <v>988</v>
      </c>
      <c r="D15" s="366">
        <v>3.1194746148017178</v>
      </c>
      <c r="E15" s="367">
        <v>3.4</v>
      </c>
      <c r="F15" s="371">
        <v>212</v>
      </c>
      <c r="G15" s="371">
        <v>36</v>
      </c>
      <c r="H15" s="371">
        <v>88</v>
      </c>
      <c r="I15" s="371">
        <v>10</v>
      </c>
      <c r="J15" s="371">
        <v>45</v>
      </c>
      <c r="K15" s="371">
        <v>151</v>
      </c>
      <c r="L15" s="371">
        <v>118</v>
      </c>
      <c r="M15" s="371">
        <v>41</v>
      </c>
      <c r="N15" s="371">
        <v>31</v>
      </c>
      <c r="O15" s="371">
        <v>59</v>
      </c>
      <c r="P15" s="371">
        <v>157</v>
      </c>
      <c r="Q15" s="371">
        <v>40</v>
      </c>
      <c r="R15" s="371">
        <v>212</v>
      </c>
      <c r="S15" s="371">
        <v>88</v>
      </c>
      <c r="T15" s="371">
        <v>76</v>
      </c>
      <c r="U15" s="371">
        <v>55</v>
      </c>
      <c r="V15" s="371">
        <v>90</v>
      </c>
      <c r="W15" s="371">
        <v>174</v>
      </c>
      <c r="X15" s="371">
        <v>179</v>
      </c>
      <c r="Y15" s="371">
        <v>47</v>
      </c>
      <c r="Z15" s="371">
        <v>67</v>
      </c>
      <c r="AA15" s="372"/>
    </row>
    <row r="16" spans="1:30" ht="25.5" customHeight="1">
      <c r="A16" s="359"/>
      <c r="B16" s="373" t="s">
        <v>293</v>
      </c>
      <c r="C16" s="366">
        <v>930.20000000000016</v>
      </c>
      <c r="D16" s="366">
        <v>2.9369790351098768</v>
      </c>
      <c r="E16" s="367">
        <v>3.2</v>
      </c>
      <c r="F16" s="366">
        <v>203.8</v>
      </c>
      <c r="G16" s="366">
        <v>33.9</v>
      </c>
      <c r="H16" s="366">
        <v>84.6</v>
      </c>
      <c r="I16" s="366">
        <v>10</v>
      </c>
      <c r="J16" s="366">
        <v>40.1</v>
      </c>
      <c r="K16" s="366">
        <v>137.9</v>
      </c>
      <c r="L16" s="366">
        <v>110.2</v>
      </c>
      <c r="M16" s="366">
        <v>38.6</v>
      </c>
      <c r="N16" s="366">
        <v>25.5</v>
      </c>
      <c r="O16" s="366">
        <v>56.7</v>
      </c>
      <c r="P16" s="366">
        <v>149.30000000000001</v>
      </c>
      <c r="Q16" s="366">
        <v>39.6</v>
      </c>
      <c r="R16" s="366">
        <v>203.8</v>
      </c>
      <c r="S16" s="366">
        <v>84.6</v>
      </c>
      <c r="T16" s="366">
        <v>73.5</v>
      </c>
      <c r="U16" s="366">
        <v>50.1</v>
      </c>
      <c r="V16" s="366">
        <v>84.3</v>
      </c>
      <c r="W16" s="366">
        <v>163.6</v>
      </c>
      <c r="X16" s="366">
        <v>163.80000000000001</v>
      </c>
      <c r="Y16" s="366">
        <v>44.1</v>
      </c>
      <c r="Z16" s="366">
        <v>62.4</v>
      </c>
      <c r="AA16" s="372"/>
    </row>
    <row r="17" spans="1:27" ht="25.5" customHeight="1">
      <c r="A17" s="591" t="s">
        <v>294</v>
      </c>
      <c r="B17" s="592"/>
      <c r="C17" s="370">
        <v>140</v>
      </c>
      <c r="D17" s="366">
        <v>0.44203081586259158</v>
      </c>
      <c r="E17" s="367">
        <v>0.3</v>
      </c>
      <c r="F17" s="371">
        <v>22</v>
      </c>
      <c r="G17" s="371">
        <v>1</v>
      </c>
      <c r="H17" s="371">
        <v>7</v>
      </c>
      <c r="I17" s="371">
        <v>5</v>
      </c>
      <c r="J17" s="371">
        <v>0</v>
      </c>
      <c r="K17" s="371">
        <v>32</v>
      </c>
      <c r="L17" s="371">
        <v>52</v>
      </c>
      <c r="M17" s="371">
        <v>2</v>
      </c>
      <c r="N17" s="371">
        <v>1</v>
      </c>
      <c r="O17" s="371">
        <v>6</v>
      </c>
      <c r="P17" s="371">
        <v>7</v>
      </c>
      <c r="Q17" s="371">
        <v>5</v>
      </c>
      <c r="R17" s="371">
        <v>22</v>
      </c>
      <c r="S17" s="371">
        <v>7</v>
      </c>
      <c r="T17" s="371">
        <v>6</v>
      </c>
      <c r="U17" s="371">
        <v>5</v>
      </c>
      <c r="V17" s="371">
        <v>42</v>
      </c>
      <c r="W17" s="371">
        <v>7</v>
      </c>
      <c r="X17" s="371">
        <v>42</v>
      </c>
      <c r="Y17" s="371">
        <v>3</v>
      </c>
      <c r="Z17" s="371">
        <v>6</v>
      </c>
      <c r="AA17" s="372"/>
    </row>
    <row r="18" spans="1:27" ht="25.5" customHeight="1">
      <c r="A18" s="364"/>
      <c r="B18" s="365" t="s">
        <v>293</v>
      </c>
      <c r="C18" s="366">
        <v>134.10000000000002</v>
      </c>
      <c r="D18" s="366">
        <v>0.42340237433695388</v>
      </c>
      <c r="E18" s="367">
        <v>0.3</v>
      </c>
      <c r="F18" s="366">
        <v>21.9</v>
      </c>
      <c r="G18" s="366">
        <v>1</v>
      </c>
      <c r="H18" s="366">
        <v>7</v>
      </c>
      <c r="I18" s="366">
        <v>5</v>
      </c>
      <c r="J18" s="366">
        <v>0</v>
      </c>
      <c r="K18" s="366">
        <v>31</v>
      </c>
      <c r="L18" s="366">
        <v>50.9</v>
      </c>
      <c r="M18" s="366">
        <v>1.5</v>
      </c>
      <c r="N18" s="366">
        <v>1</v>
      </c>
      <c r="O18" s="366">
        <v>4.5</v>
      </c>
      <c r="P18" s="366">
        <v>5.3</v>
      </c>
      <c r="Q18" s="366">
        <v>5</v>
      </c>
      <c r="R18" s="366">
        <v>21.9</v>
      </c>
      <c r="S18" s="366">
        <v>7</v>
      </c>
      <c r="T18" s="366">
        <v>6</v>
      </c>
      <c r="U18" s="366">
        <v>5</v>
      </c>
      <c r="V18" s="366">
        <v>41.6</v>
      </c>
      <c r="W18" s="366">
        <v>5.3</v>
      </c>
      <c r="X18" s="366">
        <v>40.299999999999997</v>
      </c>
      <c r="Y18" s="366">
        <v>2.5</v>
      </c>
      <c r="Z18" s="366">
        <v>4.5</v>
      </c>
      <c r="AA18" s="372"/>
    </row>
    <row r="19" spans="1:27" ht="25.5" customHeight="1">
      <c r="A19" s="591" t="s">
        <v>295</v>
      </c>
      <c r="B19" s="592"/>
      <c r="C19" s="370">
        <v>454</v>
      </c>
      <c r="D19" s="366">
        <v>1.4334427885829755</v>
      </c>
      <c r="E19" s="367">
        <v>1.5</v>
      </c>
      <c r="F19" s="371">
        <v>75</v>
      </c>
      <c r="G19" s="371">
        <v>0</v>
      </c>
      <c r="H19" s="371">
        <v>42</v>
      </c>
      <c r="I19" s="371">
        <v>1</v>
      </c>
      <c r="J19" s="371">
        <v>25</v>
      </c>
      <c r="K19" s="371">
        <v>90</v>
      </c>
      <c r="L19" s="371">
        <v>77</v>
      </c>
      <c r="M19" s="371">
        <v>2</v>
      </c>
      <c r="N19" s="371">
        <v>0</v>
      </c>
      <c r="O19" s="371">
        <v>31</v>
      </c>
      <c r="P19" s="371">
        <v>80</v>
      </c>
      <c r="Q19" s="371">
        <v>31</v>
      </c>
      <c r="R19" s="371">
        <v>75</v>
      </c>
      <c r="S19" s="371">
        <v>42</v>
      </c>
      <c r="T19" s="371">
        <v>31</v>
      </c>
      <c r="U19" s="371">
        <v>26</v>
      </c>
      <c r="V19" s="371">
        <v>65</v>
      </c>
      <c r="W19" s="371">
        <v>80</v>
      </c>
      <c r="X19" s="371">
        <v>102</v>
      </c>
      <c r="Y19" s="371">
        <v>2</v>
      </c>
      <c r="Z19" s="371">
        <v>31</v>
      </c>
      <c r="AA19" s="372"/>
    </row>
    <row r="20" spans="1:27" ht="25.5" customHeight="1">
      <c r="A20" s="364"/>
      <c r="B20" s="365" t="s">
        <v>293</v>
      </c>
      <c r="C20" s="366">
        <v>424.7</v>
      </c>
      <c r="D20" s="366">
        <v>1.340932053548876</v>
      </c>
      <c r="E20" s="367">
        <v>1.5</v>
      </c>
      <c r="F20" s="366">
        <v>71.5</v>
      </c>
      <c r="G20" s="366">
        <v>0</v>
      </c>
      <c r="H20" s="366">
        <v>41.7</v>
      </c>
      <c r="I20" s="366">
        <v>1</v>
      </c>
      <c r="J20" s="366">
        <v>24.5</v>
      </c>
      <c r="K20" s="366">
        <v>80.599999999999994</v>
      </c>
      <c r="L20" s="366">
        <v>73.900000000000006</v>
      </c>
      <c r="M20" s="366">
        <v>1.9</v>
      </c>
      <c r="N20" s="366">
        <v>0</v>
      </c>
      <c r="O20" s="366">
        <v>29.4</v>
      </c>
      <c r="P20" s="366">
        <v>75.400000000000006</v>
      </c>
      <c r="Q20" s="366">
        <v>24.8</v>
      </c>
      <c r="R20" s="366">
        <v>71.5</v>
      </c>
      <c r="S20" s="366">
        <v>41.7</v>
      </c>
      <c r="T20" s="366">
        <v>24.8</v>
      </c>
      <c r="U20" s="366">
        <v>25.5</v>
      </c>
      <c r="V20" s="366">
        <v>62.5</v>
      </c>
      <c r="W20" s="366">
        <v>75.400000000000006</v>
      </c>
      <c r="X20" s="366">
        <v>92</v>
      </c>
      <c r="Y20" s="366">
        <v>1.9</v>
      </c>
      <c r="Z20" s="366">
        <v>29.4</v>
      </c>
      <c r="AA20" s="372"/>
    </row>
    <row r="21" spans="1:27" ht="25.5" customHeight="1">
      <c r="A21" s="591" t="s">
        <v>296</v>
      </c>
      <c r="B21" s="592"/>
      <c r="C21" s="370">
        <v>15153</v>
      </c>
      <c r="D21" s="366">
        <v>47.843521091184641</v>
      </c>
      <c r="E21" s="367">
        <v>53.8</v>
      </c>
      <c r="F21" s="371">
        <v>3549</v>
      </c>
      <c r="G21" s="371">
        <v>431</v>
      </c>
      <c r="H21" s="371">
        <v>1345</v>
      </c>
      <c r="I21" s="371">
        <v>166</v>
      </c>
      <c r="J21" s="371">
        <v>622</v>
      </c>
      <c r="K21" s="371">
        <v>1978</v>
      </c>
      <c r="L21" s="371">
        <v>1986</v>
      </c>
      <c r="M21" s="371">
        <v>658</v>
      </c>
      <c r="N21" s="371">
        <v>395</v>
      </c>
      <c r="O21" s="371">
        <v>901</v>
      </c>
      <c r="P21" s="371">
        <v>2418</v>
      </c>
      <c r="Q21" s="371">
        <v>704</v>
      </c>
      <c r="R21" s="371">
        <v>3549</v>
      </c>
      <c r="S21" s="371">
        <v>1345</v>
      </c>
      <c r="T21" s="371">
        <v>1135</v>
      </c>
      <c r="U21" s="371">
        <v>788</v>
      </c>
      <c r="V21" s="371">
        <v>1404</v>
      </c>
      <c r="W21" s="371">
        <v>2630</v>
      </c>
      <c r="X21" s="371">
        <v>2560</v>
      </c>
      <c r="Y21" s="371">
        <v>737</v>
      </c>
      <c r="Z21" s="371">
        <v>1005</v>
      </c>
      <c r="AA21" s="372"/>
    </row>
    <row r="22" spans="1:27" ht="25.5" customHeight="1">
      <c r="A22" s="364"/>
      <c r="B22" s="365" t="s">
        <v>293</v>
      </c>
      <c r="C22" s="366">
        <v>14546.999999999998</v>
      </c>
      <c r="D22" s="366">
        <v>45.930159131093703</v>
      </c>
      <c r="E22" s="367">
        <v>51.7</v>
      </c>
      <c r="F22" s="366">
        <v>3450</v>
      </c>
      <c r="G22" s="366">
        <v>409.4</v>
      </c>
      <c r="H22" s="366">
        <v>1297.5</v>
      </c>
      <c r="I22" s="366">
        <v>157.30000000000001</v>
      </c>
      <c r="J22" s="366">
        <v>590.20000000000005</v>
      </c>
      <c r="K22" s="366">
        <v>1869.5</v>
      </c>
      <c r="L22" s="366">
        <v>1900.3</v>
      </c>
      <c r="M22" s="366">
        <v>619.20000000000005</v>
      </c>
      <c r="N22" s="366">
        <v>362.8</v>
      </c>
      <c r="O22" s="366">
        <v>867.5</v>
      </c>
      <c r="P22" s="366">
        <v>2345</v>
      </c>
      <c r="Q22" s="366">
        <v>678.3</v>
      </c>
      <c r="R22" s="366">
        <v>3450</v>
      </c>
      <c r="S22" s="366">
        <v>1297.5</v>
      </c>
      <c r="T22" s="366">
        <v>1087.7</v>
      </c>
      <c r="U22" s="366">
        <v>747.5</v>
      </c>
      <c r="V22" s="366">
        <v>1339.5</v>
      </c>
      <c r="W22" s="366">
        <v>2539.1</v>
      </c>
      <c r="X22" s="366">
        <v>2430.3000000000002</v>
      </c>
      <c r="Y22" s="366">
        <v>692.5</v>
      </c>
      <c r="Z22" s="366">
        <v>962.9</v>
      </c>
      <c r="AA22" s="372"/>
    </row>
    <row r="23" spans="1:27" ht="25.5" customHeight="1">
      <c r="A23" s="591" t="s">
        <v>297</v>
      </c>
      <c r="B23" s="592"/>
      <c r="C23" s="370">
        <v>3343</v>
      </c>
      <c r="D23" s="366">
        <v>10.555064410204597</v>
      </c>
      <c r="E23" s="367">
        <v>8.6</v>
      </c>
      <c r="F23" s="371">
        <v>567</v>
      </c>
      <c r="G23" s="371">
        <v>241</v>
      </c>
      <c r="H23" s="371">
        <v>458</v>
      </c>
      <c r="I23" s="371">
        <v>44</v>
      </c>
      <c r="J23" s="371">
        <v>226</v>
      </c>
      <c r="K23" s="371">
        <v>392</v>
      </c>
      <c r="L23" s="371">
        <v>413</v>
      </c>
      <c r="M23" s="371">
        <v>302</v>
      </c>
      <c r="N23" s="371">
        <v>209</v>
      </c>
      <c r="O23" s="371">
        <v>242</v>
      </c>
      <c r="P23" s="371">
        <v>184</v>
      </c>
      <c r="Q23" s="371">
        <v>65</v>
      </c>
      <c r="R23" s="371">
        <v>567</v>
      </c>
      <c r="S23" s="371">
        <v>458</v>
      </c>
      <c r="T23" s="371">
        <v>306</v>
      </c>
      <c r="U23" s="371">
        <v>270</v>
      </c>
      <c r="V23" s="371">
        <v>342</v>
      </c>
      <c r="W23" s="371">
        <v>247</v>
      </c>
      <c r="X23" s="371">
        <v>463</v>
      </c>
      <c r="Y23" s="371">
        <v>377</v>
      </c>
      <c r="Z23" s="371">
        <v>313</v>
      </c>
      <c r="AA23" s="372"/>
    </row>
    <row r="24" spans="1:27" ht="25.5" customHeight="1">
      <c r="A24" s="364"/>
      <c r="B24" s="365" t="s">
        <v>293</v>
      </c>
      <c r="C24" s="366">
        <v>3088.5000000000005</v>
      </c>
      <c r="D24" s="366">
        <v>9.7515155342258151</v>
      </c>
      <c r="E24" s="367">
        <v>7.9</v>
      </c>
      <c r="F24" s="366">
        <v>510.1</v>
      </c>
      <c r="G24" s="366">
        <v>224.9</v>
      </c>
      <c r="H24" s="366">
        <v>428.3</v>
      </c>
      <c r="I24" s="366">
        <v>41.9</v>
      </c>
      <c r="J24" s="366">
        <v>209.7</v>
      </c>
      <c r="K24" s="366">
        <v>349.7</v>
      </c>
      <c r="L24" s="366">
        <v>382.5</v>
      </c>
      <c r="M24" s="366">
        <v>285.60000000000002</v>
      </c>
      <c r="N24" s="366">
        <v>189.4</v>
      </c>
      <c r="O24" s="366">
        <v>230.6</v>
      </c>
      <c r="P24" s="366">
        <v>174.8</v>
      </c>
      <c r="Q24" s="366">
        <v>61</v>
      </c>
      <c r="R24" s="366">
        <v>510.1</v>
      </c>
      <c r="S24" s="366">
        <v>428.3</v>
      </c>
      <c r="T24" s="366">
        <v>285.89999999999998</v>
      </c>
      <c r="U24" s="366">
        <v>251.6</v>
      </c>
      <c r="V24" s="366">
        <v>316.5</v>
      </c>
      <c r="W24" s="366">
        <v>227</v>
      </c>
      <c r="X24" s="366">
        <v>415.7</v>
      </c>
      <c r="Y24" s="366">
        <v>357.6</v>
      </c>
      <c r="Z24" s="366">
        <v>295.8</v>
      </c>
      <c r="AA24" s="372"/>
    </row>
    <row r="25" spans="1:27" ht="25.5" customHeight="1">
      <c r="A25" s="591" t="s">
        <v>298</v>
      </c>
      <c r="B25" s="592"/>
      <c r="C25" s="366">
        <v>3645.9</v>
      </c>
      <c r="D25" s="366">
        <v>11.511429653953019</v>
      </c>
      <c r="E25" s="367">
        <v>11.9</v>
      </c>
      <c r="F25" s="366">
        <v>646.29999999999995</v>
      </c>
      <c r="G25" s="366">
        <v>232.9</v>
      </c>
      <c r="H25" s="366">
        <v>474.8</v>
      </c>
      <c r="I25" s="366">
        <v>25</v>
      </c>
      <c r="J25" s="366">
        <v>214.5</v>
      </c>
      <c r="K25" s="366">
        <v>470.8</v>
      </c>
      <c r="L25" s="366">
        <v>448.6</v>
      </c>
      <c r="M25" s="366">
        <v>267.10000000000002</v>
      </c>
      <c r="N25" s="366">
        <v>219.4</v>
      </c>
      <c r="O25" s="366">
        <v>201.1</v>
      </c>
      <c r="P25" s="366">
        <v>348.6</v>
      </c>
      <c r="Q25" s="366">
        <v>96.8</v>
      </c>
      <c r="R25" s="366">
        <v>646.29999999999995</v>
      </c>
      <c r="S25" s="366">
        <v>474.8</v>
      </c>
      <c r="T25" s="366">
        <v>329.7</v>
      </c>
      <c r="U25" s="366">
        <v>239.5</v>
      </c>
      <c r="V25" s="366">
        <v>351.5</v>
      </c>
      <c r="W25" s="366">
        <v>446.7</v>
      </c>
      <c r="X25" s="366">
        <v>567.9</v>
      </c>
      <c r="Y25" s="366">
        <v>325.10000000000002</v>
      </c>
      <c r="Z25" s="366">
        <v>264.39999999999998</v>
      </c>
      <c r="AA25" s="372"/>
    </row>
    <row r="26" spans="1:27" ht="25.5" customHeight="1">
      <c r="A26" s="591" t="s">
        <v>299</v>
      </c>
      <c r="B26" s="592"/>
      <c r="C26" s="366">
        <v>1391.3999999999999</v>
      </c>
      <c r="D26" s="366">
        <v>4.3931548370800702</v>
      </c>
      <c r="E26" s="367">
        <v>4.8</v>
      </c>
      <c r="F26" s="366">
        <v>220.3</v>
      </c>
      <c r="G26" s="366">
        <v>72.400000000000006</v>
      </c>
      <c r="H26" s="366">
        <v>96.9</v>
      </c>
      <c r="I26" s="366">
        <v>31</v>
      </c>
      <c r="J26" s="366">
        <v>75.599999999999994</v>
      </c>
      <c r="K26" s="366">
        <v>242.9</v>
      </c>
      <c r="L26" s="366">
        <v>176.9</v>
      </c>
      <c r="M26" s="366">
        <v>61.5</v>
      </c>
      <c r="N26" s="366">
        <v>39</v>
      </c>
      <c r="O26" s="366">
        <v>66.2</v>
      </c>
      <c r="P26" s="366">
        <v>256.89999999999998</v>
      </c>
      <c r="Q26" s="366">
        <v>51.8</v>
      </c>
      <c r="R26" s="366">
        <v>220.3</v>
      </c>
      <c r="S26" s="366">
        <v>96.9</v>
      </c>
      <c r="T26" s="366">
        <v>124.2</v>
      </c>
      <c r="U26" s="366">
        <v>106.6</v>
      </c>
      <c r="V26" s="366">
        <v>112.9</v>
      </c>
      <c r="W26" s="366">
        <v>269.89999999999998</v>
      </c>
      <c r="X26" s="366">
        <v>306.89999999999998</v>
      </c>
      <c r="Y26" s="366">
        <v>77.5</v>
      </c>
      <c r="Z26" s="366">
        <v>76.2</v>
      </c>
      <c r="AA26" s="372"/>
    </row>
    <row r="27" spans="1:27" ht="25.5" customHeight="1">
      <c r="A27" s="591" t="s">
        <v>300</v>
      </c>
      <c r="B27" s="592"/>
      <c r="C27" s="366">
        <v>799.2</v>
      </c>
      <c r="D27" s="366">
        <v>2.5233644859813085</v>
      </c>
      <c r="E27" s="367">
        <v>2.8</v>
      </c>
      <c r="F27" s="366">
        <v>111.9</v>
      </c>
      <c r="G27" s="366">
        <v>62</v>
      </c>
      <c r="H27" s="366">
        <v>66.599999999999994</v>
      </c>
      <c r="I27" s="366">
        <v>10</v>
      </c>
      <c r="J27" s="366">
        <v>28</v>
      </c>
      <c r="K27" s="366">
        <v>177.8</v>
      </c>
      <c r="L27" s="366">
        <v>109.2</v>
      </c>
      <c r="M27" s="366">
        <v>29</v>
      </c>
      <c r="N27" s="366">
        <v>35</v>
      </c>
      <c r="O27" s="366">
        <v>35</v>
      </c>
      <c r="P27" s="366">
        <v>101.7</v>
      </c>
      <c r="Q27" s="366">
        <v>33</v>
      </c>
      <c r="R27" s="366">
        <v>111.9</v>
      </c>
      <c r="S27" s="366">
        <v>66.599999999999994</v>
      </c>
      <c r="T27" s="366">
        <v>95</v>
      </c>
      <c r="U27" s="366">
        <v>38</v>
      </c>
      <c r="V27" s="366">
        <v>68</v>
      </c>
      <c r="W27" s="366">
        <v>116.7</v>
      </c>
      <c r="X27" s="366">
        <v>219</v>
      </c>
      <c r="Y27" s="366">
        <v>34</v>
      </c>
      <c r="Z27" s="366">
        <v>50</v>
      </c>
      <c r="AA27" s="372"/>
    </row>
    <row r="28" spans="1:27" ht="25.5" customHeight="1">
      <c r="A28" s="591" t="s">
        <v>301</v>
      </c>
      <c r="B28" s="592"/>
      <c r="C28" s="366">
        <v>88.600000000000009</v>
      </c>
      <c r="D28" s="366">
        <v>0.27974235918161156</v>
      </c>
      <c r="E28" s="367">
        <v>0.3</v>
      </c>
      <c r="F28" s="366">
        <v>36.700000000000003</v>
      </c>
      <c r="G28" s="366">
        <v>0.9</v>
      </c>
      <c r="H28" s="366">
        <v>4</v>
      </c>
      <c r="I28" s="366">
        <v>2</v>
      </c>
      <c r="J28" s="366">
        <v>4</v>
      </c>
      <c r="K28" s="366">
        <v>13.3</v>
      </c>
      <c r="L28" s="366">
        <v>9</v>
      </c>
      <c r="M28" s="366">
        <v>4.2</v>
      </c>
      <c r="N28" s="366">
        <v>0</v>
      </c>
      <c r="O28" s="366">
        <v>7</v>
      </c>
      <c r="P28" s="366">
        <v>7.5</v>
      </c>
      <c r="Q28" s="366">
        <v>0</v>
      </c>
      <c r="R28" s="366">
        <v>36.700000000000003</v>
      </c>
      <c r="S28" s="366">
        <v>4</v>
      </c>
      <c r="T28" s="366">
        <v>0.9</v>
      </c>
      <c r="U28" s="366">
        <v>6</v>
      </c>
      <c r="V28" s="366">
        <v>3</v>
      </c>
      <c r="W28" s="366">
        <v>7.5</v>
      </c>
      <c r="X28" s="366">
        <v>19.3</v>
      </c>
      <c r="Y28" s="366">
        <v>4.2</v>
      </c>
      <c r="Z28" s="366">
        <v>7</v>
      </c>
      <c r="AA28" s="372"/>
    </row>
    <row r="29" spans="1:27" ht="25.5" customHeight="1">
      <c r="A29" s="591" t="s">
        <v>302</v>
      </c>
      <c r="B29" s="592"/>
      <c r="C29" s="366">
        <v>287.2</v>
      </c>
      <c r="D29" s="366">
        <v>0.90679464511240204</v>
      </c>
      <c r="E29" s="367">
        <v>1</v>
      </c>
      <c r="F29" s="366">
        <v>47.6</v>
      </c>
      <c r="G29" s="366">
        <v>14.8</v>
      </c>
      <c r="H29" s="366">
        <v>26.1</v>
      </c>
      <c r="I29" s="366">
        <v>3</v>
      </c>
      <c r="J29" s="366">
        <v>15</v>
      </c>
      <c r="K29" s="366">
        <v>43.2</v>
      </c>
      <c r="L29" s="366">
        <v>29</v>
      </c>
      <c r="M29" s="366">
        <v>6.6</v>
      </c>
      <c r="N29" s="366">
        <v>7</v>
      </c>
      <c r="O29" s="366">
        <v>16.3</v>
      </c>
      <c r="P29" s="366">
        <v>64.599999999999994</v>
      </c>
      <c r="Q29" s="366">
        <v>14</v>
      </c>
      <c r="R29" s="366">
        <v>47.6</v>
      </c>
      <c r="S29" s="366">
        <v>26.1</v>
      </c>
      <c r="T29" s="366">
        <v>28.8</v>
      </c>
      <c r="U29" s="366">
        <v>18</v>
      </c>
      <c r="V29" s="366">
        <v>16</v>
      </c>
      <c r="W29" s="366">
        <v>67.599999999999994</v>
      </c>
      <c r="X29" s="366">
        <v>56.2</v>
      </c>
      <c r="Y29" s="366">
        <v>8.6</v>
      </c>
      <c r="Z29" s="366">
        <v>18.3</v>
      </c>
      <c r="AA29" s="372"/>
    </row>
    <row r="30" spans="1:27" ht="25.5" customHeight="1">
      <c r="A30" s="591" t="s">
        <v>303</v>
      </c>
      <c r="B30" s="592"/>
      <c r="C30" s="366">
        <v>0</v>
      </c>
      <c r="D30" s="366">
        <v>0</v>
      </c>
      <c r="E30" s="367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72"/>
    </row>
    <row r="31" spans="1:27" ht="25.5" customHeight="1">
      <c r="A31" s="591" t="s">
        <v>304</v>
      </c>
      <c r="B31" s="592"/>
      <c r="C31" s="366">
        <v>107.3</v>
      </c>
      <c r="D31" s="366">
        <v>0.33878504672897197</v>
      </c>
      <c r="E31" s="367">
        <v>0.4</v>
      </c>
      <c r="F31" s="366">
        <v>16.7</v>
      </c>
      <c r="G31" s="366">
        <v>3.5</v>
      </c>
      <c r="H31" s="366">
        <v>18</v>
      </c>
      <c r="I31" s="366">
        <v>0</v>
      </c>
      <c r="J31" s="366">
        <v>13.8</v>
      </c>
      <c r="K31" s="366">
        <v>13.4</v>
      </c>
      <c r="L31" s="366">
        <v>15.2</v>
      </c>
      <c r="M31" s="366">
        <v>11.3</v>
      </c>
      <c r="N31" s="366">
        <v>1</v>
      </c>
      <c r="O31" s="366">
        <v>3.3</v>
      </c>
      <c r="P31" s="366">
        <v>7.1</v>
      </c>
      <c r="Q31" s="366">
        <v>4</v>
      </c>
      <c r="R31" s="366">
        <v>16.7</v>
      </c>
      <c r="S31" s="366">
        <v>18</v>
      </c>
      <c r="T31" s="366">
        <v>7.5</v>
      </c>
      <c r="U31" s="366">
        <v>13.8</v>
      </c>
      <c r="V31" s="366">
        <v>11.2</v>
      </c>
      <c r="W31" s="366">
        <v>7.1</v>
      </c>
      <c r="X31" s="366">
        <v>17.399999999999999</v>
      </c>
      <c r="Y31" s="366">
        <v>11.3</v>
      </c>
      <c r="Z31" s="366">
        <v>4.3</v>
      </c>
      <c r="AA31" s="372"/>
    </row>
    <row r="32" spans="1:27" ht="25.5" customHeight="1">
      <c r="A32" s="591" t="s">
        <v>305</v>
      </c>
      <c r="B32" s="592"/>
      <c r="C32" s="366">
        <v>4</v>
      </c>
      <c r="D32" s="366">
        <v>1.2629451881788331E-2</v>
      </c>
      <c r="E32" s="367">
        <v>0</v>
      </c>
      <c r="F32" s="366">
        <v>0</v>
      </c>
      <c r="G32" s="366">
        <v>0</v>
      </c>
      <c r="H32" s="366">
        <v>2</v>
      </c>
      <c r="I32" s="366">
        <v>0</v>
      </c>
      <c r="J32" s="366">
        <v>0</v>
      </c>
      <c r="K32" s="366">
        <v>0</v>
      </c>
      <c r="L32" s="366">
        <v>0</v>
      </c>
      <c r="M32" s="366">
        <v>0</v>
      </c>
      <c r="N32" s="366">
        <v>0</v>
      </c>
      <c r="O32" s="366">
        <v>0</v>
      </c>
      <c r="P32" s="366">
        <v>2</v>
      </c>
      <c r="Q32" s="366">
        <v>0</v>
      </c>
      <c r="R32" s="366">
        <v>0</v>
      </c>
      <c r="S32" s="366">
        <v>2</v>
      </c>
      <c r="T32" s="366">
        <v>0</v>
      </c>
      <c r="U32" s="366">
        <v>0</v>
      </c>
      <c r="V32" s="366">
        <v>0</v>
      </c>
      <c r="W32" s="366">
        <v>2</v>
      </c>
      <c r="X32" s="366">
        <v>0</v>
      </c>
      <c r="Y32" s="366">
        <v>0</v>
      </c>
      <c r="Z32" s="366">
        <v>0</v>
      </c>
      <c r="AA32" s="372"/>
    </row>
    <row r="33" spans="1:27" ht="25.5" customHeight="1">
      <c r="A33" s="591" t="s">
        <v>306</v>
      </c>
      <c r="B33" s="592"/>
      <c r="C33" s="366">
        <v>964.79999999999984</v>
      </c>
      <c r="D33" s="366">
        <v>3.0462237938873447</v>
      </c>
      <c r="E33" s="367">
        <v>2.8</v>
      </c>
      <c r="F33" s="366">
        <v>210.3</v>
      </c>
      <c r="G33" s="366">
        <v>32.200000000000003</v>
      </c>
      <c r="H33" s="366">
        <v>93.7</v>
      </c>
      <c r="I33" s="366">
        <v>13</v>
      </c>
      <c r="J33" s="366">
        <v>56</v>
      </c>
      <c r="K33" s="366">
        <v>125.7</v>
      </c>
      <c r="L33" s="366">
        <v>130.4</v>
      </c>
      <c r="M33" s="366">
        <v>39.5</v>
      </c>
      <c r="N33" s="366">
        <v>22.3</v>
      </c>
      <c r="O33" s="366">
        <v>60.9</v>
      </c>
      <c r="P33" s="366">
        <v>135</v>
      </c>
      <c r="Q33" s="366">
        <v>45.8</v>
      </c>
      <c r="R33" s="366">
        <v>210.3</v>
      </c>
      <c r="S33" s="366">
        <v>93.7</v>
      </c>
      <c r="T33" s="366">
        <v>78</v>
      </c>
      <c r="U33" s="366">
        <v>69</v>
      </c>
      <c r="V33" s="366">
        <v>99</v>
      </c>
      <c r="W33" s="366">
        <v>145.5</v>
      </c>
      <c r="X33" s="366">
        <v>157.1</v>
      </c>
      <c r="Y33" s="366">
        <v>44.7</v>
      </c>
      <c r="Z33" s="366">
        <v>67.5</v>
      </c>
      <c r="AA33" s="372"/>
    </row>
    <row r="34" spans="1:27" ht="25.5" customHeight="1">
      <c r="A34" s="591" t="s">
        <v>307</v>
      </c>
      <c r="B34" s="592"/>
      <c r="C34" s="366">
        <v>3</v>
      </c>
      <c r="D34" s="366">
        <v>9.4720889113412473E-3</v>
      </c>
      <c r="E34" s="367">
        <v>0</v>
      </c>
      <c r="F34" s="366">
        <v>0.6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</v>
      </c>
      <c r="M34" s="366">
        <v>0.4</v>
      </c>
      <c r="N34" s="366">
        <v>1</v>
      </c>
      <c r="O34" s="366">
        <v>0</v>
      </c>
      <c r="P34" s="366">
        <v>0</v>
      </c>
      <c r="Q34" s="366">
        <v>0</v>
      </c>
      <c r="R34" s="366">
        <v>0.6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1</v>
      </c>
      <c r="Y34" s="366">
        <v>1.4</v>
      </c>
      <c r="Z34" s="366">
        <v>0</v>
      </c>
      <c r="AA34" s="372"/>
    </row>
    <row r="35" spans="1:27" ht="25.5" customHeight="1">
      <c r="A35" s="591" t="s">
        <v>308</v>
      </c>
      <c r="B35" s="592"/>
      <c r="C35" s="366">
        <v>1054.5</v>
      </c>
      <c r="D35" s="366">
        <v>3.3294392523364484</v>
      </c>
      <c r="E35" s="367">
        <v>3.5</v>
      </c>
      <c r="F35" s="366">
        <v>237.3</v>
      </c>
      <c r="G35" s="366">
        <v>28</v>
      </c>
      <c r="H35" s="366">
        <v>111.7</v>
      </c>
      <c r="I35" s="366">
        <v>16</v>
      </c>
      <c r="J35" s="366">
        <v>40.200000000000003</v>
      </c>
      <c r="K35" s="366">
        <v>155.5</v>
      </c>
      <c r="L35" s="366">
        <v>137.6</v>
      </c>
      <c r="M35" s="366">
        <v>40.5</v>
      </c>
      <c r="N35" s="366">
        <v>11.7</v>
      </c>
      <c r="O35" s="366">
        <v>74.7</v>
      </c>
      <c r="P35" s="366">
        <v>157.19999999999999</v>
      </c>
      <c r="Q35" s="366">
        <v>44.1</v>
      </c>
      <c r="R35" s="366">
        <v>237.3</v>
      </c>
      <c r="S35" s="366">
        <v>111.7</v>
      </c>
      <c r="T35" s="366">
        <v>72.099999999999994</v>
      </c>
      <c r="U35" s="366">
        <v>56.2</v>
      </c>
      <c r="V35" s="366">
        <v>106.6</v>
      </c>
      <c r="W35" s="366">
        <v>162.9</v>
      </c>
      <c r="X35" s="366">
        <v>186.5</v>
      </c>
      <c r="Y35" s="366">
        <v>43.5</v>
      </c>
      <c r="Z35" s="366">
        <v>77.7</v>
      </c>
      <c r="AA35" s="372"/>
    </row>
    <row r="36" spans="1:27" ht="25.5" customHeight="1">
      <c r="A36" s="591" t="s">
        <v>309</v>
      </c>
      <c r="B36" s="592"/>
      <c r="C36" s="366">
        <v>2.5</v>
      </c>
      <c r="D36" s="366">
        <v>7.8934074261177069E-3</v>
      </c>
      <c r="E36" s="367">
        <v>0</v>
      </c>
      <c r="F36" s="366">
        <v>0.8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</v>
      </c>
      <c r="N36" s="366">
        <v>0</v>
      </c>
      <c r="O36" s="366">
        <v>0</v>
      </c>
      <c r="P36" s="366">
        <v>0.7</v>
      </c>
      <c r="Q36" s="366">
        <v>0</v>
      </c>
      <c r="R36" s="366">
        <v>0.8</v>
      </c>
      <c r="S36" s="366">
        <v>0</v>
      </c>
      <c r="T36" s="366">
        <v>0</v>
      </c>
      <c r="U36" s="366">
        <v>0</v>
      </c>
      <c r="V36" s="366">
        <v>0</v>
      </c>
      <c r="W36" s="366">
        <v>0.7</v>
      </c>
      <c r="X36" s="366">
        <v>0</v>
      </c>
      <c r="Y36" s="366">
        <v>1</v>
      </c>
      <c r="Z36" s="366">
        <v>0</v>
      </c>
      <c r="AA36" s="372"/>
    </row>
    <row r="37" spans="1:27" ht="25.5" customHeight="1">
      <c r="A37" s="591" t="s">
        <v>310</v>
      </c>
      <c r="B37" s="592"/>
      <c r="C37" s="366">
        <v>386.70000000000005</v>
      </c>
      <c r="D37" s="366">
        <v>1.220952260671887</v>
      </c>
      <c r="E37" s="367">
        <v>1.3</v>
      </c>
      <c r="F37" s="366">
        <v>76.8</v>
      </c>
      <c r="G37" s="366">
        <v>6</v>
      </c>
      <c r="H37" s="366">
        <v>24</v>
      </c>
      <c r="I37" s="366">
        <v>7</v>
      </c>
      <c r="J37" s="366">
        <v>19</v>
      </c>
      <c r="K37" s="366">
        <v>72</v>
      </c>
      <c r="L37" s="366">
        <v>59.6</v>
      </c>
      <c r="M37" s="366">
        <v>7.2</v>
      </c>
      <c r="N37" s="366">
        <v>5</v>
      </c>
      <c r="O37" s="366">
        <v>39</v>
      </c>
      <c r="P37" s="366">
        <v>63.1</v>
      </c>
      <c r="Q37" s="366">
        <v>8</v>
      </c>
      <c r="R37" s="366">
        <v>76.8</v>
      </c>
      <c r="S37" s="366">
        <v>24</v>
      </c>
      <c r="T37" s="366">
        <v>14</v>
      </c>
      <c r="U37" s="366">
        <v>26</v>
      </c>
      <c r="V37" s="366">
        <v>44.6</v>
      </c>
      <c r="W37" s="366">
        <v>67.099999999999994</v>
      </c>
      <c r="X37" s="366">
        <v>87</v>
      </c>
      <c r="Y37" s="366">
        <v>8.1999999999999993</v>
      </c>
      <c r="Z37" s="366">
        <v>39</v>
      </c>
      <c r="AA37" s="372"/>
    </row>
    <row r="38" spans="1:27" ht="25.5" customHeight="1">
      <c r="A38" s="591" t="s">
        <v>311</v>
      </c>
      <c r="B38" s="592"/>
      <c r="C38" s="366">
        <v>38.4</v>
      </c>
      <c r="D38" s="366">
        <v>0.12124273806516797</v>
      </c>
      <c r="E38" s="367">
        <v>0.1</v>
      </c>
      <c r="F38" s="366">
        <v>6</v>
      </c>
      <c r="G38" s="366">
        <v>5.2</v>
      </c>
      <c r="H38" s="366">
        <v>4</v>
      </c>
      <c r="I38" s="366">
        <v>0</v>
      </c>
      <c r="J38" s="366">
        <v>0</v>
      </c>
      <c r="K38" s="366">
        <v>5</v>
      </c>
      <c r="L38" s="366">
        <v>2</v>
      </c>
      <c r="M38" s="366">
        <v>5</v>
      </c>
      <c r="N38" s="366">
        <v>2</v>
      </c>
      <c r="O38" s="366">
        <v>2.2000000000000002</v>
      </c>
      <c r="P38" s="366">
        <v>1</v>
      </c>
      <c r="Q38" s="366">
        <v>6</v>
      </c>
      <c r="R38" s="366">
        <v>6</v>
      </c>
      <c r="S38" s="366">
        <v>4</v>
      </c>
      <c r="T38" s="366">
        <v>11.2</v>
      </c>
      <c r="U38" s="366">
        <v>0</v>
      </c>
      <c r="V38" s="366">
        <v>2</v>
      </c>
      <c r="W38" s="366">
        <v>2</v>
      </c>
      <c r="X38" s="366">
        <v>5</v>
      </c>
      <c r="Y38" s="366">
        <v>5</v>
      </c>
      <c r="Z38" s="366">
        <v>3.2</v>
      </c>
      <c r="AA38" s="372"/>
    </row>
    <row r="39" spans="1:27" ht="25.5" customHeight="1">
      <c r="A39" s="591" t="s">
        <v>312</v>
      </c>
      <c r="B39" s="592"/>
      <c r="C39" s="366">
        <v>14.4</v>
      </c>
      <c r="D39" s="366">
        <v>4.5466026774437993E-2</v>
      </c>
      <c r="E39" s="367">
        <v>0</v>
      </c>
      <c r="F39" s="366">
        <v>7.3</v>
      </c>
      <c r="G39" s="366">
        <v>1</v>
      </c>
      <c r="H39" s="366">
        <v>1</v>
      </c>
      <c r="I39" s="366">
        <v>0</v>
      </c>
      <c r="J39" s="366">
        <v>0.1</v>
      </c>
      <c r="K39" s="366">
        <v>1</v>
      </c>
      <c r="L39" s="366">
        <v>1</v>
      </c>
      <c r="M39" s="366">
        <v>0</v>
      </c>
      <c r="N39" s="366">
        <v>2</v>
      </c>
      <c r="O39" s="366">
        <v>1</v>
      </c>
      <c r="P39" s="366">
        <v>0</v>
      </c>
      <c r="Q39" s="366">
        <v>0</v>
      </c>
      <c r="R39" s="366">
        <v>7.3</v>
      </c>
      <c r="S39" s="366">
        <v>1</v>
      </c>
      <c r="T39" s="366">
        <v>1</v>
      </c>
      <c r="U39" s="366">
        <v>0.1</v>
      </c>
      <c r="V39" s="366">
        <v>1</v>
      </c>
      <c r="W39" s="366">
        <v>0</v>
      </c>
      <c r="X39" s="366">
        <v>1</v>
      </c>
      <c r="Y39" s="366">
        <v>1</v>
      </c>
      <c r="Z39" s="366">
        <v>2</v>
      </c>
      <c r="AA39" s="372"/>
    </row>
    <row r="40" spans="1:27" ht="25.5" customHeight="1">
      <c r="A40" s="591" t="s">
        <v>313</v>
      </c>
      <c r="B40" s="592"/>
      <c r="C40" s="366">
        <v>434.2</v>
      </c>
      <c r="D40" s="366">
        <v>1.3709270017681232</v>
      </c>
      <c r="E40" s="367">
        <v>1.4</v>
      </c>
      <c r="F40" s="366">
        <v>95</v>
      </c>
      <c r="G40" s="366">
        <v>36</v>
      </c>
      <c r="H40" s="366">
        <v>41.8</v>
      </c>
      <c r="I40" s="366">
        <v>7</v>
      </c>
      <c r="J40" s="366">
        <v>21.1</v>
      </c>
      <c r="K40" s="366">
        <v>47</v>
      </c>
      <c r="L40" s="366">
        <v>57.5</v>
      </c>
      <c r="M40" s="366">
        <v>27</v>
      </c>
      <c r="N40" s="366">
        <v>16</v>
      </c>
      <c r="O40" s="366">
        <v>26.1</v>
      </c>
      <c r="P40" s="366">
        <v>41.7</v>
      </c>
      <c r="Q40" s="366">
        <v>18</v>
      </c>
      <c r="R40" s="366">
        <v>95</v>
      </c>
      <c r="S40" s="366">
        <v>41.8</v>
      </c>
      <c r="T40" s="366">
        <v>54</v>
      </c>
      <c r="U40" s="366">
        <v>28.1</v>
      </c>
      <c r="V40" s="366">
        <v>45.5</v>
      </c>
      <c r="W40" s="366">
        <v>48.7</v>
      </c>
      <c r="X40" s="366">
        <v>59</v>
      </c>
      <c r="Y40" s="366">
        <v>33</v>
      </c>
      <c r="Z40" s="366">
        <v>29.1</v>
      </c>
      <c r="AA40" s="372"/>
    </row>
    <row r="41" spans="1:27" ht="25.5" customHeight="1">
      <c r="A41" s="591" t="s">
        <v>314</v>
      </c>
      <c r="B41" s="592"/>
      <c r="C41" s="366">
        <v>75</v>
      </c>
      <c r="D41" s="366">
        <v>0.23680222278353119</v>
      </c>
      <c r="E41" s="367">
        <v>0.3</v>
      </c>
      <c r="F41" s="366">
        <v>22.2</v>
      </c>
      <c r="G41" s="366">
        <v>2.8</v>
      </c>
      <c r="H41" s="366">
        <v>9</v>
      </c>
      <c r="I41" s="366">
        <v>0</v>
      </c>
      <c r="J41" s="366">
        <v>3</v>
      </c>
      <c r="K41" s="366">
        <v>2.8</v>
      </c>
      <c r="L41" s="366">
        <v>10.8</v>
      </c>
      <c r="M41" s="366">
        <v>10</v>
      </c>
      <c r="N41" s="366">
        <v>2</v>
      </c>
      <c r="O41" s="366">
        <v>5</v>
      </c>
      <c r="P41" s="366">
        <v>4.4000000000000004</v>
      </c>
      <c r="Q41" s="366">
        <v>3</v>
      </c>
      <c r="R41" s="366">
        <v>22.2</v>
      </c>
      <c r="S41" s="366">
        <v>9</v>
      </c>
      <c r="T41" s="366">
        <v>5.8</v>
      </c>
      <c r="U41" s="366">
        <v>3</v>
      </c>
      <c r="V41" s="366">
        <v>4.8</v>
      </c>
      <c r="W41" s="366">
        <v>6.4</v>
      </c>
      <c r="X41" s="366">
        <v>8.8000000000000007</v>
      </c>
      <c r="Y41" s="366">
        <v>10</v>
      </c>
      <c r="Z41" s="366">
        <v>5</v>
      </c>
      <c r="AA41" s="372"/>
    </row>
    <row r="42" spans="1:27" ht="25.5" customHeight="1">
      <c r="A42" s="591" t="s">
        <v>315</v>
      </c>
      <c r="B42" s="592"/>
      <c r="C42" s="366">
        <v>167.1</v>
      </c>
      <c r="D42" s="366">
        <v>0.52759535236170751</v>
      </c>
      <c r="E42" s="367">
        <v>0.6</v>
      </c>
      <c r="F42" s="366">
        <v>24.9</v>
      </c>
      <c r="G42" s="366">
        <v>18.8</v>
      </c>
      <c r="H42" s="366">
        <v>29</v>
      </c>
      <c r="I42" s="366">
        <v>0</v>
      </c>
      <c r="J42" s="366">
        <v>3.2</v>
      </c>
      <c r="K42" s="366">
        <v>13.1</v>
      </c>
      <c r="L42" s="366">
        <v>25.8</v>
      </c>
      <c r="M42" s="366">
        <v>11</v>
      </c>
      <c r="N42" s="366">
        <v>22.3</v>
      </c>
      <c r="O42" s="366">
        <v>10</v>
      </c>
      <c r="P42" s="366">
        <v>9</v>
      </c>
      <c r="Q42" s="366">
        <v>0</v>
      </c>
      <c r="R42" s="366">
        <v>24.9</v>
      </c>
      <c r="S42" s="366">
        <v>29</v>
      </c>
      <c r="T42" s="366">
        <v>18.8</v>
      </c>
      <c r="U42" s="366">
        <v>3.2</v>
      </c>
      <c r="V42" s="366">
        <v>23</v>
      </c>
      <c r="W42" s="366">
        <v>23.3</v>
      </c>
      <c r="X42" s="366">
        <v>15.9</v>
      </c>
      <c r="Y42" s="366">
        <v>11</v>
      </c>
      <c r="Z42" s="366">
        <v>18</v>
      </c>
      <c r="AA42" s="372"/>
    </row>
    <row r="43" spans="1:27" ht="25.5" customHeight="1">
      <c r="A43" s="591" t="s">
        <v>316</v>
      </c>
      <c r="B43" s="592"/>
      <c r="C43" s="366">
        <v>173.10000000000002</v>
      </c>
      <c r="D43" s="366">
        <v>0.54653953018439005</v>
      </c>
      <c r="E43" s="367">
        <v>0.7</v>
      </c>
      <c r="F43" s="366">
        <v>31</v>
      </c>
      <c r="G43" s="366">
        <v>11.8</v>
      </c>
      <c r="H43" s="366">
        <v>20</v>
      </c>
      <c r="I43" s="366">
        <v>2</v>
      </c>
      <c r="J43" s="366">
        <v>7</v>
      </c>
      <c r="K43" s="366">
        <v>43</v>
      </c>
      <c r="L43" s="366">
        <v>14</v>
      </c>
      <c r="M43" s="366">
        <v>5</v>
      </c>
      <c r="N43" s="366">
        <v>2</v>
      </c>
      <c r="O43" s="366">
        <v>13</v>
      </c>
      <c r="P43" s="366">
        <v>19.3</v>
      </c>
      <c r="Q43" s="366">
        <v>5</v>
      </c>
      <c r="R43" s="366">
        <v>31</v>
      </c>
      <c r="S43" s="366">
        <v>20</v>
      </c>
      <c r="T43" s="366">
        <v>16.8</v>
      </c>
      <c r="U43" s="366">
        <v>9</v>
      </c>
      <c r="V43" s="366">
        <v>11</v>
      </c>
      <c r="W43" s="366">
        <v>20.3</v>
      </c>
      <c r="X43" s="366">
        <v>46</v>
      </c>
      <c r="Y43" s="366">
        <v>5</v>
      </c>
      <c r="Z43" s="366">
        <v>14</v>
      </c>
      <c r="AA43" s="374"/>
    </row>
    <row r="44" spans="1:27" ht="25.5" customHeight="1">
      <c r="A44" s="591" t="s">
        <v>317</v>
      </c>
      <c r="B44" s="592"/>
      <c r="C44" s="366">
        <v>592.90000000000009</v>
      </c>
      <c r="D44" s="366">
        <v>1.8720005051780755</v>
      </c>
      <c r="E44" s="367">
        <v>3</v>
      </c>
      <c r="F44" s="366">
        <v>87.8</v>
      </c>
      <c r="G44" s="366">
        <v>47.1</v>
      </c>
      <c r="H44" s="366">
        <v>80.8</v>
      </c>
      <c r="I44" s="366">
        <v>0</v>
      </c>
      <c r="J44" s="366">
        <v>27.5</v>
      </c>
      <c r="K44" s="366">
        <v>55.6</v>
      </c>
      <c r="L44" s="366">
        <v>91.3</v>
      </c>
      <c r="M44" s="366">
        <v>92.6</v>
      </c>
      <c r="N44" s="366">
        <v>2</v>
      </c>
      <c r="O44" s="366">
        <v>32.6</v>
      </c>
      <c r="P44" s="366">
        <v>56.6</v>
      </c>
      <c r="Q44" s="366">
        <v>19</v>
      </c>
      <c r="R44" s="366">
        <v>87.8</v>
      </c>
      <c r="S44" s="366">
        <v>80.8</v>
      </c>
      <c r="T44" s="366">
        <v>66.099999999999994</v>
      </c>
      <c r="U44" s="366">
        <v>27.5</v>
      </c>
      <c r="V44" s="366">
        <v>89.3</v>
      </c>
      <c r="W44" s="366">
        <v>56.6</v>
      </c>
      <c r="X44" s="366">
        <v>57.6</v>
      </c>
      <c r="Y44" s="366">
        <v>92.6</v>
      </c>
      <c r="Z44" s="366">
        <v>34.6</v>
      </c>
      <c r="AA44" s="372"/>
    </row>
    <row r="45" spans="1:27" ht="25.5" customHeight="1">
      <c r="A45" s="591" t="s">
        <v>318</v>
      </c>
      <c r="B45" s="592"/>
      <c r="C45" s="366">
        <v>297.7</v>
      </c>
      <c r="D45" s="366">
        <v>0.93994695630209635</v>
      </c>
      <c r="E45" s="367">
        <v>1</v>
      </c>
      <c r="F45" s="366">
        <v>68.8</v>
      </c>
      <c r="G45" s="366">
        <v>23.8</v>
      </c>
      <c r="H45" s="366">
        <v>17.600000000000001</v>
      </c>
      <c r="I45" s="366">
        <v>3</v>
      </c>
      <c r="J45" s="366">
        <v>19</v>
      </c>
      <c r="K45" s="366">
        <v>17</v>
      </c>
      <c r="L45" s="366">
        <v>26.6</v>
      </c>
      <c r="M45" s="366">
        <v>14.1</v>
      </c>
      <c r="N45" s="366">
        <v>13.1</v>
      </c>
      <c r="O45" s="366">
        <v>17.399999999999999</v>
      </c>
      <c r="P45" s="366">
        <v>57.2</v>
      </c>
      <c r="Q45" s="366">
        <v>20.100000000000001</v>
      </c>
      <c r="R45" s="366">
        <v>68.8</v>
      </c>
      <c r="S45" s="366">
        <v>17.600000000000001</v>
      </c>
      <c r="T45" s="366">
        <v>43.9</v>
      </c>
      <c r="U45" s="366">
        <v>22</v>
      </c>
      <c r="V45" s="366">
        <v>17.7</v>
      </c>
      <c r="W45" s="366">
        <v>62</v>
      </c>
      <c r="X45" s="366">
        <v>25.9</v>
      </c>
      <c r="Y45" s="366">
        <v>15.1</v>
      </c>
      <c r="Z45" s="366">
        <v>24.7</v>
      </c>
      <c r="AA45" s="372"/>
    </row>
    <row r="46" spans="1:27" ht="25.5" customHeight="1">
      <c r="A46" s="591" t="s">
        <v>319</v>
      </c>
      <c r="B46" s="592"/>
      <c r="C46" s="366">
        <v>174</v>
      </c>
      <c r="D46" s="366">
        <v>0.54938115685779243</v>
      </c>
      <c r="E46" s="367">
        <v>0.6</v>
      </c>
      <c r="F46" s="366">
        <v>28.4</v>
      </c>
      <c r="G46" s="366">
        <v>14</v>
      </c>
      <c r="H46" s="366">
        <v>12</v>
      </c>
      <c r="I46" s="366">
        <v>1</v>
      </c>
      <c r="J46" s="366">
        <v>10</v>
      </c>
      <c r="K46" s="366">
        <v>20.8</v>
      </c>
      <c r="L46" s="366">
        <v>28.3</v>
      </c>
      <c r="M46" s="366">
        <v>20.399999999999999</v>
      </c>
      <c r="N46" s="366">
        <v>6</v>
      </c>
      <c r="O46" s="366">
        <v>14.1</v>
      </c>
      <c r="P46" s="366">
        <v>12</v>
      </c>
      <c r="Q46" s="366">
        <v>7</v>
      </c>
      <c r="R46" s="366">
        <v>28.4</v>
      </c>
      <c r="S46" s="366">
        <v>12</v>
      </c>
      <c r="T46" s="366">
        <v>21</v>
      </c>
      <c r="U46" s="366">
        <v>11</v>
      </c>
      <c r="V46" s="366">
        <v>23.1</v>
      </c>
      <c r="W46" s="366">
        <v>14</v>
      </c>
      <c r="X46" s="366">
        <v>26</v>
      </c>
      <c r="Y46" s="366">
        <v>20.399999999999999</v>
      </c>
      <c r="Z46" s="366">
        <v>18.100000000000001</v>
      </c>
      <c r="AA46" s="372"/>
    </row>
    <row r="47" spans="1:27" ht="25.5" customHeight="1">
      <c r="A47" s="591" t="s">
        <v>320</v>
      </c>
      <c r="B47" s="592"/>
      <c r="C47" s="366">
        <v>4896.3</v>
      </c>
      <c r="D47" s="366">
        <v>15.459396312200052</v>
      </c>
      <c r="E47" s="367">
        <v>14.2</v>
      </c>
      <c r="F47" s="366">
        <v>1019.6</v>
      </c>
      <c r="G47" s="366">
        <v>193.2</v>
      </c>
      <c r="H47" s="366">
        <v>493.7</v>
      </c>
      <c r="I47" s="366">
        <v>45</v>
      </c>
      <c r="J47" s="366">
        <v>281.10000000000002</v>
      </c>
      <c r="K47" s="366">
        <v>732.9</v>
      </c>
      <c r="L47" s="366">
        <v>558.4</v>
      </c>
      <c r="M47" s="366">
        <v>301.2</v>
      </c>
      <c r="N47" s="366">
        <v>138.5</v>
      </c>
      <c r="O47" s="366">
        <v>241.3</v>
      </c>
      <c r="P47" s="366">
        <v>689.4</v>
      </c>
      <c r="Q47" s="366">
        <v>202</v>
      </c>
      <c r="R47" s="366">
        <v>1019.6</v>
      </c>
      <c r="S47" s="366">
        <v>493.7</v>
      </c>
      <c r="T47" s="366">
        <v>395.2</v>
      </c>
      <c r="U47" s="366">
        <v>326.10000000000002</v>
      </c>
      <c r="V47" s="366">
        <v>408.2</v>
      </c>
      <c r="W47" s="366">
        <v>749.2</v>
      </c>
      <c r="X47" s="366">
        <v>883.1</v>
      </c>
      <c r="Y47" s="366">
        <v>333.7</v>
      </c>
      <c r="Z47" s="366">
        <v>287.5</v>
      </c>
      <c r="AA47" s="372"/>
    </row>
    <row r="48" spans="1:27" ht="25.5" customHeight="1">
      <c r="A48" s="591" t="s">
        <v>321</v>
      </c>
      <c r="B48" s="592"/>
      <c r="C48" s="366">
        <v>1650.8</v>
      </c>
      <c r="D48" s="366">
        <v>5.2121747916140437</v>
      </c>
      <c r="E48" s="367">
        <v>5.0999999999999996</v>
      </c>
      <c r="F48" s="366">
        <v>388.6</v>
      </c>
      <c r="G48" s="366">
        <v>107.4</v>
      </c>
      <c r="H48" s="366">
        <v>136.4</v>
      </c>
      <c r="I48" s="366">
        <v>33.4</v>
      </c>
      <c r="J48" s="366">
        <v>107.8</v>
      </c>
      <c r="K48" s="366">
        <v>220.6</v>
      </c>
      <c r="L48" s="366">
        <v>207.5</v>
      </c>
      <c r="M48" s="366">
        <v>146.19999999999999</v>
      </c>
      <c r="N48" s="366">
        <v>58.9</v>
      </c>
      <c r="O48" s="366">
        <v>101</v>
      </c>
      <c r="P48" s="366">
        <v>96.3</v>
      </c>
      <c r="Q48" s="366">
        <v>46.7</v>
      </c>
      <c r="R48" s="366">
        <v>388.6</v>
      </c>
      <c r="S48" s="366">
        <v>136.4</v>
      </c>
      <c r="T48" s="366">
        <v>154.1</v>
      </c>
      <c r="U48" s="366">
        <v>141.19999999999999</v>
      </c>
      <c r="V48" s="366">
        <v>187.9</v>
      </c>
      <c r="W48" s="366">
        <v>118.6</v>
      </c>
      <c r="X48" s="366">
        <v>240.2</v>
      </c>
      <c r="Y48" s="366">
        <v>164.4</v>
      </c>
      <c r="Z48" s="366">
        <v>119.4</v>
      </c>
      <c r="AA48" s="372"/>
    </row>
    <row r="49" spans="1:26" ht="8.4499999999999993" customHeight="1">
      <c r="A49" s="361"/>
      <c r="B49" s="362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</row>
    <row r="50" spans="1:26" ht="9.6" customHeight="1">
      <c r="C50" s="403"/>
      <c r="D50" s="403"/>
      <c r="E50" s="403"/>
      <c r="F50" s="403"/>
      <c r="G50" s="403"/>
    </row>
  </sheetData>
  <mergeCells count="59">
    <mergeCell ref="A48:B48"/>
    <mergeCell ref="A42:B42"/>
    <mergeCell ref="A43:B43"/>
    <mergeCell ref="A44:B44"/>
    <mergeCell ref="A45:B45"/>
    <mergeCell ref="A46:B46"/>
    <mergeCell ref="A47:B47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W4:W5"/>
    <mergeCell ref="X4:X5"/>
    <mergeCell ref="Y4:Y5"/>
    <mergeCell ref="Z4:Z5"/>
    <mergeCell ref="A29:B29"/>
    <mergeCell ref="A9:B9"/>
    <mergeCell ref="A12:B12"/>
    <mergeCell ref="A15:B15"/>
    <mergeCell ref="A17:B17"/>
    <mergeCell ref="A19:B19"/>
    <mergeCell ref="A21:B21"/>
    <mergeCell ref="A23:B23"/>
    <mergeCell ref="A25:B25"/>
    <mergeCell ref="A26:B26"/>
    <mergeCell ref="A27:B27"/>
    <mergeCell ref="A28:B28"/>
    <mergeCell ref="A7:B7"/>
    <mergeCell ref="P4:P5"/>
    <mergeCell ref="Q4:Q5"/>
    <mergeCell ref="R4:R5"/>
    <mergeCell ref="S4:S5"/>
    <mergeCell ref="C3:C5"/>
    <mergeCell ref="D3:E3"/>
    <mergeCell ref="F3:Q3"/>
    <mergeCell ref="R3:Z3"/>
    <mergeCell ref="D4:D5"/>
    <mergeCell ref="E4:E5"/>
    <mergeCell ref="F4:F5"/>
    <mergeCell ref="G4:G5"/>
    <mergeCell ref="H4:H5"/>
    <mergeCell ref="I4:I5"/>
    <mergeCell ref="V4:V5"/>
    <mergeCell ref="T4:T5"/>
    <mergeCell ref="U4:U5"/>
    <mergeCell ref="J4:J5"/>
    <mergeCell ref="K4:K5"/>
    <mergeCell ref="L4:L5"/>
    <mergeCell ref="M4:M5"/>
    <mergeCell ref="N4:N5"/>
    <mergeCell ref="O4:O5"/>
  </mergeCells>
  <phoneticPr fontId="5"/>
  <pageMargins left="1.1417322834645669" right="0.74803149606299213" top="0.98425196850393704" bottom="0.98425196850393704" header="0.51181102362204722" footer="0.51181102362204722"/>
  <pageSetup paperSize="9" scale="67" firstPageNumber="23" orientation="portrait" useFirstPageNumber="1" r:id="rId1"/>
  <headerFooter scaleWithDoc="0" alignWithMargins="0">
    <oddFooter>&amp;C&amp;P</oddFooter>
  </headerFooter>
  <colBreaks count="2" manualBreakCount="2">
    <brk id="14" max="48" man="1"/>
    <brk id="2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100" workbookViewId="0">
      <selection sqref="A1:D1"/>
    </sheetView>
  </sheetViews>
  <sheetFormatPr defaultRowHeight="13.5"/>
  <cols>
    <col min="1" max="2" width="2.625" style="1" customWidth="1"/>
    <col min="3" max="3" width="26.25" style="1" customWidth="1"/>
    <col min="4" max="5" width="12.5" style="1" customWidth="1"/>
    <col min="6" max="6" width="10.625" style="1" customWidth="1"/>
    <col min="7" max="8" width="12.5" style="1" customWidth="1"/>
    <col min="9" max="9" width="10.625" style="1" customWidth="1"/>
    <col min="10" max="10" width="9" style="1" customWidth="1"/>
    <col min="11" max="16384" width="9" style="1"/>
  </cols>
  <sheetData>
    <row r="1" spans="1:9" ht="14.25">
      <c r="A1" s="437" t="s">
        <v>15</v>
      </c>
      <c r="B1" s="437"/>
      <c r="C1" s="437"/>
      <c r="D1" s="437"/>
    </row>
    <row r="2" spans="1:9">
      <c r="H2" s="439" t="s">
        <v>16</v>
      </c>
      <c r="I2" s="439"/>
    </row>
    <row r="3" spans="1:9">
      <c r="A3" s="2"/>
      <c r="B3" s="3"/>
      <c r="C3" s="4"/>
      <c r="D3" s="438" t="s">
        <v>17</v>
      </c>
      <c r="E3" s="438"/>
      <c r="F3" s="438"/>
      <c r="G3" s="440" t="s">
        <v>18</v>
      </c>
      <c r="H3" s="441"/>
      <c r="I3" s="442"/>
    </row>
    <row r="4" spans="1:9">
      <c r="A4" s="6"/>
      <c r="B4" s="7"/>
      <c r="C4" s="8"/>
      <c r="D4" s="5" t="s">
        <v>409</v>
      </c>
      <c r="E4" s="5" t="s">
        <v>404</v>
      </c>
      <c r="F4" s="5" t="s">
        <v>19</v>
      </c>
      <c r="G4" s="5" t="str">
        <f>D4</f>
        <v>平成28年</v>
      </c>
      <c r="H4" s="5" t="str">
        <f>E4</f>
        <v>平成27年</v>
      </c>
      <c r="I4" s="5" t="s">
        <v>19</v>
      </c>
    </row>
    <row r="5" spans="1:9">
      <c r="A5" s="2"/>
      <c r="B5" s="3"/>
      <c r="C5" s="4"/>
      <c r="D5" s="411"/>
      <c r="E5" s="411"/>
      <c r="F5" s="411"/>
      <c r="G5" s="411"/>
      <c r="H5" s="411"/>
      <c r="I5" s="411"/>
    </row>
    <row r="6" spans="1:9">
      <c r="A6" s="9" t="s">
        <v>20</v>
      </c>
      <c r="B6" s="10"/>
      <c r="C6" s="11"/>
      <c r="D6" s="413">
        <v>33542</v>
      </c>
      <c r="E6" s="413">
        <v>33987</v>
      </c>
      <c r="F6" s="413">
        <v>-445</v>
      </c>
      <c r="G6" s="414">
        <v>1154.5999999999999</v>
      </c>
      <c r="H6" s="414">
        <v>1165.0999999999999</v>
      </c>
      <c r="I6" s="414">
        <v>-10.5</v>
      </c>
    </row>
    <row r="7" spans="1:9">
      <c r="A7" s="9"/>
      <c r="B7" s="10"/>
      <c r="C7" s="11"/>
      <c r="D7" s="416">
        <v>1664525</v>
      </c>
      <c r="E7" s="416">
        <v>1673669</v>
      </c>
      <c r="F7" s="417">
        <v>-9144</v>
      </c>
      <c r="G7" s="418">
        <v>1311.3</v>
      </c>
      <c r="H7" s="418">
        <v>1316.9</v>
      </c>
      <c r="I7" s="419">
        <v>-5.6000000000001364</v>
      </c>
    </row>
    <row r="8" spans="1:9">
      <c r="A8" s="9"/>
      <c r="B8" s="10"/>
      <c r="C8" s="11"/>
      <c r="D8" s="416"/>
      <c r="E8" s="416"/>
      <c r="F8" s="417"/>
      <c r="G8" s="418"/>
      <c r="H8" s="418"/>
      <c r="I8" s="419"/>
    </row>
    <row r="9" spans="1:9">
      <c r="A9" s="9"/>
      <c r="B9" s="10"/>
      <c r="C9" s="11"/>
      <c r="D9" s="420"/>
      <c r="E9" s="420"/>
      <c r="F9" s="420"/>
      <c r="G9" s="420"/>
      <c r="H9" s="420"/>
      <c r="I9" s="420"/>
    </row>
    <row r="10" spans="1:9">
      <c r="A10" s="9" t="s">
        <v>21</v>
      </c>
      <c r="B10" s="10"/>
      <c r="C10" s="11"/>
      <c r="D10" s="413">
        <v>31672</v>
      </c>
      <c r="E10" s="413">
        <v>31956</v>
      </c>
      <c r="F10" s="413">
        <v>-284</v>
      </c>
      <c r="G10" s="414">
        <v>1090.3</v>
      </c>
      <c r="H10" s="414">
        <v>1095.5</v>
      </c>
      <c r="I10" s="414">
        <v>-5.2000000000000455</v>
      </c>
    </row>
    <row r="11" spans="1:9">
      <c r="A11" s="9"/>
      <c r="B11" s="10"/>
      <c r="C11" s="11"/>
      <c r="D11" s="416">
        <v>1561005</v>
      </c>
      <c r="E11" s="416">
        <v>1565968</v>
      </c>
      <c r="F11" s="417">
        <v>-4963</v>
      </c>
      <c r="G11" s="418">
        <v>1229.8</v>
      </c>
      <c r="H11" s="418">
        <v>1232.0999999999999</v>
      </c>
      <c r="I11" s="419">
        <v>-2.2999999999999545</v>
      </c>
    </row>
    <row r="12" spans="1:9">
      <c r="A12" s="9"/>
      <c r="B12" s="10"/>
      <c r="C12" s="11"/>
      <c r="D12" s="420"/>
      <c r="E12" s="420"/>
      <c r="F12" s="420"/>
      <c r="G12" s="420"/>
      <c r="H12" s="420"/>
      <c r="I12" s="420"/>
    </row>
    <row r="13" spans="1:9">
      <c r="A13" s="9"/>
      <c r="B13" s="10" t="s">
        <v>22</v>
      </c>
      <c r="C13" s="11"/>
      <c r="D13" s="413">
        <v>7350</v>
      </c>
      <c r="E13" s="413">
        <v>7374</v>
      </c>
      <c r="F13" s="413">
        <v>-24</v>
      </c>
      <c r="G13" s="414">
        <v>253</v>
      </c>
      <c r="H13" s="414">
        <v>252.8</v>
      </c>
      <c r="I13" s="414">
        <v>0.19999999999998863</v>
      </c>
    </row>
    <row r="14" spans="1:9">
      <c r="A14" s="9"/>
      <c r="B14" s="10"/>
      <c r="C14" s="11"/>
      <c r="D14" s="416">
        <v>334258</v>
      </c>
      <c r="E14" s="416">
        <v>336282</v>
      </c>
      <c r="F14" s="417">
        <v>-2024</v>
      </c>
      <c r="G14" s="418">
        <v>263.3</v>
      </c>
      <c r="H14" s="418">
        <v>264.60000000000002</v>
      </c>
      <c r="I14" s="419">
        <v>-1.3000000000000114</v>
      </c>
    </row>
    <row r="15" spans="1:9">
      <c r="A15" s="9"/>
      <c r="B15" s="10"/>
      <c r="C15" s="11"/>
      <c r="D15" s="420"/>
      <c r="E15" s="420"/>
      <c r="F15" s="420"/>
      <c r="G15" s="420"/>
      <c r="H15" s="420"/>
      <c r="I15" s="420"/>
    </row>
    <row r="16" spans="1:9">
      <c r="A16" s="9"/>
      <c r="B16" s="10" t="s">
        <v>23</v>
      </c>
      <c r="C16" s="11"/>
      <c r="D16" s="412">
        <v>48</v>
      </c>
      <c r="E16" s="413">
        <v>48</v>
      </c>
      <c r="F16" s="413">
        <v>0</v>
      </c>
      <c r="G16" s="414">
        <v>1.7</v>
      </c>
      <c r="H16" s="414">
        <v>1.6</v>
      </c>
      <c r="I16" s="414">
        <v>9.9999999999999867E-2</v>
      </c>
    </row>
    <row r="17" spans="1:9">
      <c r="A17" s="9"/>
      <c r="B17" s="10"/>
      <c r="C17" s="11"/>
      <c r="D17" s="415">
        <v>1841</v>
      </c>
      <c r="E17" s="416">
        <v>1814</v>
      </c>
      <c r="F17" s="417">
        <v>27</v>
      </c>
      <c r="G17" s="418">
        <v>1.5</v>
      </c>
      <c r="H17" s="418">
        <v>1.4</v>
      </c>
      <c r="I17" s="419">
        <v>0.10000000000000009</v>
      </c>
    </row>
    <row r="18" spans="1:9">
      <c r="A18" s="9"/>
      <c r="B18" s="10"/>
      <c r="C18" s="11"/>
      <c r="D18" s="420"/>
      <c r="E18" s="420"/>
      <c r="F18" s="420"/>
      <c r="G18" s="420"/>
      <c r="H18" s="420"/>
      <c r="I18" s="420"/>
    </row>
    <row r="19" spans="1:9">
      <c r="A19" s="9"/>
      <c r="B19" s="10" t="s">
        <v>24</v>
      </c>
      <c r="C19" s="11"/>
      <c r="D19" s="413">
        <v>128</v>
      </c>
      <c r="E19" s="413">
        <v>128</v>
      </c>
      <c r="F19" s="413">
        <v>0</v>
      </c>
      <c r="G19" s="414">
        <v>4.4000000000000004</v>
      </c>
      <c r="H19" s="414">
        <v>4.4000000000000004</v>
      </c>
      <c r="I19" s="414">
        <v>0</v>
      </c>
    </row>
    <row r="20" spans="1:9">
      <c r="A20" s="9"/>
      <c r="B20" s="10"/>
      <c r="C20" s="11"/>
      <c r="D20" s="416">
        <v>5347</v>
      </c>
      <c r="E20" s="416">
        <v>5496</v>
      </c>
      <c r="F20" s="417">
        <v>-149</v>
      </c>
      <c r="G20" s="418">
        <v>4.2</v>
      </c>
      <c r="H20" s="418">
        <v>4.3</v>
      </c>
      <c r="I20" s="419">
        <v>-9.9999999999999645E-2</v>
      </c>
    </row>
    <row r="21" spans="1:9">
      <c r="A21" s="9"/>
      <c r="B21" s="10"/>
      <c r="C21" s="11"/>
      <c r="D21" s="420"/>
      <c r="E21" s="420"/>
      <c r="F21" s="420"/>
      <c r="G21" s="420"/>
      <c r="H21" s="420"/>
      <c r="I21" s="420"/>
    </row>
    <row r="22" spans="1:9">
      <c r="A22" s="9"/>
      <c r="B22" s="11" t="s">
        <v>128</v>
      </c>
      <c r="D22" s="413">
        <v>5710</v>
      </c>
      <c r="E22" s="413">
        <v>5716</v>
      </c>
      <c r="F22" s="413">
        <v>-6</v>
      </c>
      <c r="G22" s="414">
        <v>712.9</v>
      </c>
      <c r="H22" s="414">
        <v>740.7</v>
      </c>
      <c r="I22" s="414">
        <v>-27.800000000000068</v>
      </c>
    </row>
    <row r="23" spans="1:9">
      <c r="A23" s="9"/>
      <c r="B23" s="10"/>
      <c r="C23" s="11"/>
      <c r="D23" s="416">
        <v>328161</v>
      </c>
      <c r="E23" s="416">
        <v>328406</v>
      </c>
      <c r="F23" s="417">
        <v>-245</v>
      </c>
      <c r="G23" s="418">
        <v>948.7</v>
      </c>
      <c r="H23" s="418">
        <v>981.3</v>
      </c>
      <c r="I23" s="419">
        <v>-32.599999999999909</v>
      </c>
    </row>
    <row r="24" spans="1:9">
      <c r="A24" s="9"/>
      <c r="B24" s="10"/>
      <c r="C24" s="11"/>
      <c r="D24" s="420"/>
      <c r="E24" s="420"/>
      <c r="F24" s="420"/>
      <c r="G24" s="420"/>
      <c r="H24" s="420"/>
      <c r="I24" s="420"/>
    </row>
    <row r="25" spans="1:9">
      <c r="A25" s="9"/>
      <c r="B25" s="11" t="s">
        <v>127</v>
      </c>
      <c r="D25" s="76">
        <v>18436</v>
      </c>
      <c r="E25" s="76">
        <v>18690</v>
      </c>
      <c r="F25" s="413">
        <v>-254</v>
      </c>
      <c r="G25" s="414">
        <v>634.6</v>
      </c>
      <c r="H25" s="420">
        <v>640.70000000000005</v>
      </c>
      <c r="I25" s="414">
        <v>-6.1000000000000227</v>
      </c>
    </row>
    <row r="26" spans="1:9">
      <c r="A26" s="9"/>
      <c r="B26" s="10"/>
      <c r="C26" s="11"/>
      <c r="D26" s="416">
        <v>891398</v>
      </c>
      <c r="E26" s="416">
        <v>893970</v>
      </c>
      <c r="F26" s="417">
        <v>-2572</v>
      </c>
      <c r="G26" s="418">
        <v>702.3</v>
      </c>
      <c r="H26" s="418">
        <v>703.4</v>
      </c>
      <c r="I26" s="419">
        <v>-1.1000000000000227</v>
      </c>
    </row>
    <row r="27" spans="1:9">
      <c r="A27" s="9"/>
      <c r="B27" s="10"/>
      <c r="C27" s="11"/>
      <c r="D27" s="420"/>
      <c r="E27" s="420"/>
      <c r="F27" s="420"/>
      <c r="G27" s="420"/>
      <c r="H27" s="420"/>
      <c r="I27" s="420"/>
    </row>
    <row r="28" spans="1:9">
      <c r="A28" s="9"/>
      <c r="B28" s="10"/>
      <c r="C28" s="11"/>
      <c r="D28" s="420"/>
      <c r="E28" s="420"/>
      <c r="F28" s="420"/>
      <c r="G28" s="420"/>
      <c r="H28" s="420"/>
      <c r="I28" s="420"/>
    </row>
    <row r="29" spans="1:9">
      <c r="A29" s="9" t="s">
        <v>26</v>
      </c>
      <c r="B29" s="10"/>
      <c r="C29" s="11"/>
      <c r="D29" s="413">
        <v>1870</v>
      </c>
      <c r="E29" s="413">
        <v>2031</v>
      </c>
      <c r="F29" s="413">
        <v>-161</v>
      </c>
      <c r="G29" s="414">
        <v>64.400000000000006</v>
      </c>
      <c r="H29" s="414">
        <v>69.599999999999994</v>
      </c>
      <c r="I29" s="414">
        <v>-5.1999999999999886</v>
      </c>
    </row>
    <row r="30" spans="1:9">
      <c r="A30" s="9"/>
      <c r="B30" s="10"/>
      <c r="C30" s="11"/>
      <c r="D30" s="416">
        <v>103451</v>
      </c>
      <c r="E30" s="416">
        <v>107626</v>
      </c>
      <c r="F30" s="417">
        <v>-4175</v>
      </c>
      <c r="G30" s="418">
        <v>81.5</v>
      </c>
      <c r="H30" s="418">
        <v>84.7</v>
      </c>
      <c r="I30" s="419">
        <v>-3.2000000000000028</v>
      </c>
    </row>
    <row r="31" spans="1:9">
      <c r="A31" s="9"/>
      <c r="B31" s="10"/>
      <c r="C31" s="11" t="s">
        <v>25</v>
      </c>
      <c r="D31" s="416"/>
      <c r="E31" s="416"/>
      <c r="F31" s="417"/>
      <c r="G31" s="418"/>
      <c r="H31" s="418"/>
      <c r="I31" s="419"/>
    </row>
    <row r="32" spans="1:9">
      <c r="A32" s="9"/>
      <c r="B32" s="10"/>
      <c r="C32" s="11" t="s">
        <v>115</v>
      </c>
      <c r="D32" s="413">
        <v>127</v>
      </c>
      <c r="E32" s="413">
        <v>127</v>
      </c>
      <c r="F32" s="428">
        <v>0</v>
      </c>
      <c r="G32" s="414">
        <v>15.9</v>
      </c>
      <c r="H32" s="414">
        <v>16.5</v>
      </c>
      <c r="I32" s="414">
        <v>-0.59999999999999964</v>
      </c>
    </row>
    <row r="33" spans="1:9">
      <c r="A33" s="9"/>
      <c r="B33" s="10"/>
      <c r="C33" s="11"/>
      <c r="D33" s="416">
        <v>9906</v>
      </c>
      <c r="E33" s="416">
        <v>10657</v>
      </c>
      <c r="F33" s="417">
        <v>-751</v>
      </c>
      <c r="G33" s="418">
        <v>28.6</v>
      </c>
      <c r="H33" s="418">
        <v>31.8</v>
      </c>
      <c r="I33" s="419">
        <v>-3.1999999999999993</v>
      </c>
    </row>
    <row r="34" spans="1:9">
      <c r="A34" s="9"/>
      <c r="B34" s="10"/>
      <c r="C34" s="11"/>
      <c r="D34" s="416"/>
      <c r="E34" s="416"/>
      <c r="F34" s="416"/>
      <c r="G34" s="418"/>
      <c r="H34" s="418"/>
      <c r="I34" s="418"/>
    </row>
    <row r="35" spans="1:9">
      <c r="A35" s="9"/>
      <c r="B35" s="10"/>
      <c r="C35" s="11"/>
      <c r="D35" s="416"/>
      <c r="E35" s="416"/>
      <c r="F35" s="416"/>
      <c r="G35" s="418"/>
      <c r="H35" s="418"/>
      <c r="I35" s="418"/>
    </row>
    <row r="36" spans="1:9">
      <c r="A36" s="9" t="s">
        <v>27</v>
      </c>
      <c r="B36" s="10"/>
      <c r="C36" s="11"/>
      <c r="D36" s="412">
        <v>0</v>
      </c>
      <c r="E36" s="413">
        <v>0</v>
      </c>
      <c r="F36" s="413">
        <v>0</v>
      </c>
      <c r="G36" s="414">
        <v>0</v>
      </c>
      <c r="H36" s="414">
        <v>0</v>
      </c>
      <c r="I36" s="413">
        <v>0</v>
      </c>
    </row>
    <row r="37" spans="1:9">
      <c r="A37" s="9"/>
      <c r="B37" s="10"/>
      <c r="C37" s="11"/>
      <c r="D37" s="415">
        <v>69</v>
      </c>
      <c r="E37" s="416">
        <v>75</v>
      </c>
      <c r="F37" s="417">
        <v>-6</v>
      </c>
      <c r="G37" s="418">
        <v>0.1</v>
      </c>
      <c r="H37" s="418">
        <v>0.1</v>
      </c>
      <c r="I37" s="428" t="s">
        <v>415</v>
      </c>
    </row>
    <row r="38" spans="1:9">
      <c r="A38" s="6"/>
      <c r="B38" s="7"/>
      <c r="C38" s="8"/>
      <c r="D38" s="429"/>
      <c r="E38" s="429"/>
      <c r="F38" s="429"/>
      <c r="G38" s="429"/>
      <c r="H38" s="429"/>
      <c r="I38" s="429"/>
    </row>
    <row r="40" spans="1:9">
      <c r="A40" s="1" t="s">
        <v>28</v>
      </c>
      <c r="C40" s="1" t="s">
        <v>326</v>
      </c>
    </row>
    <row r="41" spans="1:9">
      <c r="C41" s="1" t="s">
        <v>327</v>
      </c>
    </row>
    <row r="42" spans="1:9">
      <c r="C42" s="443" t="s">
        <v>356</v>
      </c>
      <c r="D42" s="443"/>
      <c r="E42" s="443"/>
      <c r="F42" s="443"/>
      <c r="G42" s="443"/>
      <c r="H42" s="443"/>
      <c r="I42" s="443"/>
    </row>
    <row r="43" spans="1:9">
      <c r="C43" s="404" t="s">
        <v>357</v>
      </c>
      <c r="D43" s="404"/>
      <c r="E43" s="404"/>
      <c r="F43" s="404"/>
      <c r="G43" s="404"/>
      <c r="H43" s="404"/>
      <c r="I43" s="404"/>
    </row>
  </sheetData>
  <mergeCells count="5">
    <mergeCell ref="A1:D1"/>
    <mergeCell ref="G3:I3"/>
    <mergeCell ref="D3:F3"/>
    <mergeCell ref="H2:I2"/>
    <mergeCell ref="C42:I42"/>
  </mergeCells>
  <phoneticPr fontId="2"/>
  <pageMargins left="0.78740157480314965" right="0.78740157480314965" top="0.78740157480314965" bottom="0.55118110236220474" header="0.51181102362204722" footer="0.51181102362204722"/>
  <pageSetup paperSize="9" scale="85" firstPageNumber="6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95"/>
  <sheetViews>
    <sheetView view="pageBreakPreview" zoomScale="75" zoomScaleNormal="100" workbookViewId="0">
      <pane xSplit="2" ySplit="6" topLeftCell="C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5"/>
  <cols>
    <col min="1" max="1" width="4.125" style="108" customWidth="1"/>
    <col min="2" max="2" width="18.875" style="108" customWidth="1"/>
    <col min="3" max="3" width="11.125" style="122" customWidth="1"/>
    <col min="4" max="4" width="12.5" style="122" customWidth="1"/>
    <col min="5" max="5" width="11.125" style="122" customWidth="1"/>
    <col min="6" max="6" width="12.5" style="122" customWidth="1"/>
    <col min="7" max="14" width="11.125" style="122" customWidth="1"/>
    <col min="15" max="15" width="12.5" style="122" customWidth="1"/>
    <col min="16" max="18" width="11.125" style="122" customWidth="1"/>
    <col min="19" max="19" width="12.5" style="122" customWidth="1"/>
    <col min="20" max="20" width="11.125" style="122" customWidth="1"/>
    <col min="21" max="16384" width="9" style="122"/>
  </cols>
  <sheetData>
    <row r="1" spans="1:228" s="108" customFormat="1" ht="13.5" customHeight="1">
      <c r="A1" s="105" t="s">
        <v>145</v>
      </c>
      <c r="B1" s="105"/>
      <c r="C1" s="105"/>
      <c r="D1" s="105"/>
      <c r="E1" s="105"/>
      <c r="F1" s="105"/>
      <c r="G1" s="105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</row>
    <row r="2" spans="1:228" s="108" customFormat="1" ht="13.5" customHeight="1">
      <c r="A2" s="107"/>
      <c r="B2" s="107"/>
      <c r="C2" s="106"/>
      <c r="D2" s="106"/>
      <c r="E2" s="106"/>
      <c r="F2" s="106"/>
      <c r="G2" s="106"/>
      <c r="H2" s="109"/>
      <c r="I2" s="109"/>
      <c r="J2" s="109"/>
      <c r="K2" s="106"/>
      <c r="L2" s="106"/>
      <c r="M2" s="106"/>
      <c r="N2" s="106"/>
      <c r="O2" s="106"/>
      <c r="P2" s="106"/>
      <c r="Q2" s="106"/>
      <c r="R2" s="106"/>
      <c r="S2" s="107"/>
      <c r="T2" s="399" t="s">
        <v>410</v>
      </c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</row>
    <row r="3" spans="1:228" s="108" customFormat="1" ht="13.5" customHeight="1">
      <c r="A3" s="110"/>
      <c r="B3" s="111"/>
      <c r="C3" s="446" t="s">
        <v>146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 t="s">
        <v>30</v>
      </c>
      <c r="R3" s="449"/>
      <c r="S3" s="450"/>
      <c r="T3" s="454" t="s">
        <v>31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</row>
    <row r="4" spans="1:228" s="108" customFormat="1" ht="13.5" customHeight="1">
      <c r="A4" s="112"/>
      <c r="B4" s="113"/>
      <c r="C4" s="446" t="s">
        <v>32</v>
      </c>
      <c r="D4" s="456"/>
      <c r="E4" s="446" t="s">
        <v>350</v>
      </c>
      <c r="F4" s="456"/>
      <c r="G4" s="465" t="s">
        <v>358</v>
      </c>
      <c r="H4" s="466"/>
      <c r="I4" s="466"/>
      <c r="J4" s="466"/>
      <c r="K4" s="466"/>
      <c r="L4" s="466"/>
      <c r="M4" s="467"/>
      <c r="N4" s="457" t="s">
        <v>33</v>
      </c>
      <c r="O4" s="458"/>
      <c r="P4" s="461" t="s">
        <v>280</v>
      </c>
      <c r="Q4" s="451"/>
      <c r="R4" s="452"/>
      <c r="S4" s="453"/>
      <c r="T4" s="455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</row>
    <row r="5" spans="1:228" s="108" customFormat="1" ht="13.5" customHeight="1">
      <c r="A5" s="112"/>
      <c r="B5" s="113"/>
      <c r="C5" s="463" t="s">
        <v>34</v>
      </c>
      <c r="D5" s="463" t="s">
        <v>35</v>
      </c>
      <c r="E5" s="463" t="s">
        <v>34</v>
      </c>
      <c r="F5" s="463" t="s">
        <v>323</v>
      </c>
      <c r="G5" s="463" t="s">
        <v>34</v>
      </c>
      <c r="H5" s="468" t="s">
        <v>359</v>
      </c>
      <c r="I5" s="447"/>
      <c r="J5" s="447"/>
      <c r="K5" s="447"/>
      <c r="L5" s="447"/>
      <c r="M5" s="456"/>
      <c r="N5" s="459"/>
      <c r="O5" s="460"/>
      <c r="P5" s="462"/>
      <c r="Q5" s="463" t="s">
        <v>34</v>
      </c>
      <c r="R5" s="114" t="s">
        <v>36</v>
      </c>
      <c r="S5" s="115"/>
      <c r="T5" s="463" t="s">
        <v>34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</row>
    <row r="6" spans="1:228" s="108" customFormat="1" ht="13.5" customHeight="1">
      <c r="A6" s="116"/>
      <c r="B6" s="117"/>
      <c r="C6" s="464"/>
      <c r="D6" s="464"/>
      <c r="E6" s="464"/>
      <c r="F6" s="464"/>
      <c r="G6" s="464"/>
      <c r="H6" s="118" t="s">
        <v>37</v>
      </c>
      <c r="I6" s="118" t="s">
        <v>38</v>
      </c>
      <c r="J6" s="118" t="s">
        <v>147</v>
      </c>
      <c r="K6" s="118" t="s">
        <v>39</v>
      </c>
      <c r="L6" s="118" t="s">
        <v>148</v>
      </c>
      <c r="M6" s="118" t="s">
        <v>149</v>
      </c>
      <c r="N6" s="118" t="s">
        <v>34</v>
      </c>
      <c r="O6" s="118" t="s">
        <v>35</v>
      </c>
      <c r="P6" s="118" t="s">
        <v>34</v>
      </c>
      <c r="Q6" s="464"/>
      <c r="R6" s="118" t="s">
        <v>34</v>
      </c>
      <c r="S6" s="118" t="s">
        <v>35</v>
      </c>
      <c r="T6" s="464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</row>
    <row r="7" spans="1:228" ht="13.5" customHeight="1">
      <c r="A7" s="110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</row>
    <row r="8" spans="1:228" ht="13.5" customHeight="1">
      <c r="A8" s="444" t="s">
        <v>41</v>
      </c>
      <c r="B8" s="445"/>
      <c r="C8" s="125">
        <v>178</v>
      </c>
      <c r="D8" s="125">
        <v>31672</v>
      </c>
      <c r="E8" s="125">
        <v>20</v>
      </c>
      <c r="F8" s="125">
        <v>4512</v>
      </c>
      <c r="G8" s="125">
        <v>158</v>
      </c>
      <c r="H8" s="125">
        <v>27160</v>
      </c>
      <c r="I8" s="125">
        <v>2838</v>
      </c>
      <c r="J8" s="125">
        <v>48</v>
      </c>
      <c r="K8" s="125">
        <v>128</v>
      </c>
      <c r="L8" s="125">
        <v>5710</v>
      </c>
      <c r="M8" s="125">
        <v>18436</v>
      </c>
      <c r="N8" s="125">
        <v>14</v>
      </c>
      <c r="O8" s="125">
        <v>5502</v>
      </c>
      <c r="P8" s="125">
        <v>81</v>
      </c>
      <c r="Q8" s="125">
        <v>1713</v>
      </c>
      <c r="R8" s="125">
        <v>139</v>
      </c>
      <c r="S8" s="125">
        <v>1870</v>
      </c>
      <c r="T8" s="125">
        <v>1402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</row>
    <row r="9" spans="1:228" ht="13.5" customHeight="1">
      <c r="A9" s="123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</row>
    <row r="10" spans="1:228" ht="13.5" customHeight="1">
      <c r="A10" s="444" t="s">
        <v>42</v>
      </c>
      <c r="B10" s="445"/>
      <c r="C10" s="125">
        <v>40</v>
      </c>
      <c r="D10" s="125">
        <v>6373</v>
      </c>
      <c r="E10" s="125">
        <v>3</v>
      </c>
      <c r="F10" s="125">
        <v>1065</v>
      </c>
      <c r="G10" s="125">
        <v>37</v>
      </c>
      <c r="H10" s="125">
        <v>5308</v>
      </c>
      <c r="I10" s="125">
        <v>244</v>
      </c>
      <c r="J10" s="125">
        <v>10</v>
      </c>
      <c r="K10" s="125">
        <v>25</v>
      </c>
      <c r="L10" s="125">
        <v>841</v>
      </c>
      <c r="M10" s="125">
        <v>4188</v>
      </c>
      <c r="N10" s="125">
        <v>4</v>
      </c>
      <c r="O10" s="125">
        <v>1983</v>
      </c>
      <c r="P10" s="125">
        <v>13</v>
      </c>
      <c r="Q10" s="125">
        <v>321</v>
      </c>
      <c r="R10" s="125">
        <v>24</v>
      </c>
      <c r="S10" s="125">
        <v>338</v>
      </c>
      <c r="T10" s="125">
        <v>251</v>
      </c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</row>
    <row r="11" spans="1:228" ht="13.5" customHeight="1">
      <c r="A11" s="126"/>
      <c r="B11" s="124" t="s">
        <v>43</v>
      </c>
      <c r="C11" s="125">
        <v>26</v>
      </c>
      <c r="D11" s="125">
        <v>3454</v>
      </c>
      <c r="E11" s="376">
        <v>1</v>
      </c>
      <c r="F11" s="376">
        <v>208</v>
      </c>
      <c r="G11" s="376">
        <v>25</v>
      </c>
      <c r="H11" s="125">
        <v>3246</v>
      </c>
      <c r="I11" s="376">
        <v>0</v>
      </c>
      <c r="J11" s="376">
        <v>10</v>
      </c>
      <c r="K11" s="376">
        <v>0</v>
      </c>
      <c r="L11" s="376">
        <v>531</v>
      </c>
      <c r="M11" s="376">
        <v>2705</v>
      </c>
      <c r="N11" s="376">
        <v>2</v>
      </c>
      <c r="O11" s="376">
        <v>983</v>
      </c>
      <c r="P11" s="376">
        <v>8</v>
      </c>
      <c r="Q11" s="376">
        <v>231</v>
      </c>
      <c r="R11" s="376">
        <v>17</v>
      </c>
      <c r="S11" s="376">
        <v>225</v>
      </c>
      <c r="T11" s="376">
        <v>176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</row>
    <row r="12" spans="1:228" ht="13.5" customHeight="1">
      <c r="A12" s="126"/>
      <c r="B12" s="124" t="s">
        <v>44</v>
      </c>
      <c r="C12" s="125">
        <v>5</v>
      </c>
      <c r="D12" s="125">
        <v>1229</v>
      </c>
      <c r="E12" s="376">
        <v>1</v>
      </c>
      <c r="F12" s="376">
        <v>535</v>
      </c>
      <c r="G12" s="376">
        <v>4</v>
      </c>
      <c r="H12" s="125">
        <v>694</v>
      </c>
      <c r="I12" s="376">
        <v>0</v>
      </c>
      <c r="J12" s="376">
        <v>0</v>
      </c>
      <c r="K12" s="376">
        <v>25</v>
      </c>
      <c r="L12" s="376">
        <v>54</v>
      </c>
      <c r="M12" s="376">
        <v>615</v>
      </c>
      <c r="N12" s="376">
        <v>1</v>
      </c>
      <c r="O12" s="376">
        <v>500</v>
      </c>
      <c r="P12" s="376">
        <v>1</v>
      </c>
      <c r="Q12" s="376">
        <v>37</v>
      </c>
      <c r="R12" s="376">
        <v>3</v>
      </c>
      <c r="S12" s="376">
        <v>57</v>
      </c>
      <c r="T12" s="376">
        <v>36</v>
      </c>
    </row>
    <row r="13" spans="1:228" ht="13.5" customHeight="1">
      <c r="A13" s="126"/>
      <c r="B13" s="124" t="s">
        <v>206</v>
      </c>
      <c r="C13" s="125">
        <v>5</v>
      </c>
      <c r="D13" s="125">
        <v>666</v>
      </c>
      <c r="E13" s="376">
        <v>1</v>
      </c>
      <c r="F13" s="376">
        <v>322</v>
      </c>
      <c r="G13" s="376">
        <v>4</v>
      </c>
      <c r="H13" s="125">
        <v>344</v>
      </c>
      <c r="I13" s="376">
        <v>0</v>
      </c>
      <c r="J13" s="376">
        <v>0</v>
      </c>
      <c r="K13" s="376">
        <v>0</v>
      </c>
      <c r="L13" s="376">
        <v>174</v>
      </c>
      <c r="M13" s="376">
        <v>170</v>
      </c>
      <c r="N13" s="376">
        <v>0</v>
      </c>
      <c r="O13" s="376">
        <v>0</v>
      </c>
      <c r="P13" s="376">
        <v>2</v>
      </c>
      <c r="Q13" s="376">
        <v>20</v>
      </c>
      <c r="R13" s="376">
        <v>2</v>
      </c>
      <c r="S13" s="376">
        <v>18</v>
      </c>
      <c r="T13" s="376">
        <v>13</v>
      </c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</row>
    <row r="14" spans="1:228" ht="13.5" customHeight="1">
      <c r="A14" s="126"/>
      <c r="B14" s="124" t="s">
        <v>207</v>
      </c>
      <c r="C14" s="125">
        <v>2</v>
      </c>
      <c r="D14" s="125">
        <v>791</v>
      </c>
      <c r="E14" s="376">
        <v>0</v>
      </c>
      <c r="F14" s="376">
        <v>0</v>
      </c>
      <c r="G14" s="376">
        <v>2</v>
      </c>
      <c r="H14" s="125">
        <v>791</v>
      </c>
      <c r="I14" s="376">
        <v>244</v>
      </c>
      <c r="J14" s="376">
        <v>0</v>
      </c>
      <c r="K14" s="376">
        <v>0</v>
      </c>
      <c r="L14" s="376">
        <v>47</v>
      </c>
      <c r="M14" s="376">
        <v>500</v>
      </c>
      <c r="N14" s="376">
        <v>1</v>
      </c>
      <c r="O14" s="376">
        <v>500</v>
      </c>
      <c r="P14" s="376">
        <v>1</v>
      </c>
      <c r="Q14" s="376">
        <v>15</v>
      </c>
      <c r="R14" s="376">
        <v>2</v>
      </c>
      <c r="S14" s="376">
        <v>38</v>
      </c>
      <c r="T14" s="376">
        <v>12</v>
      </c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</row>
    <row r="15" spans="1:228" ht="13.5" customHeight="1">
      <c r="A15" s="126"/>
      <c r="B15" s="124" t="s">
        <v>45</v>
      </c>
      <c r="C15" s="125">
        <v>1</v>
      </c>
      <c r="D15" s="125">
        <v>177</v>
      </c>
      <c r="E15" s="376">
        <v>0</v>
      </c>
      <c r="F15" s="376">
        <v>0</v>
      </c>
      <c r="G15" s="376">
        <v>1</v>
      </c>
      <c r="H15" s="125">
        <v>177</v>
      </c>
      <c r="I15" s="376">
        <v>0</v>
      </c>
      <c r="J15" s="376">
        <v>0</v>
      </c>
      <c r="K15" s="376">
        <v>0</v>
      </c>
      <c r="L15" s="376">
        <v>35</v>
      </c>
      <c r="M15" s="376">
        <v>142</v>
      </c>
      <c r="N15" s="376">
        <v>0</v>
      </c>
      <c r="O15" s="376">
        <v>0</v>
      </c>
      <c r="P15" s="376">
        <v>1</v>
      </c>
      <c r="Q15" s="376">
        <v>11</v>
      </c>
      <c r="R15" s="377">
        <v>0</v>
      </c>
      <c r="S15" s="377">
        <v>0</v>
      </c>
      <c r="T15" s="376">
        <v>7</v>
      </c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</row>
    <row r="16" spans="1:228" ht="13.5" customHeight="1">
      <c r="A16" s="126"/>
      <c r="B16" s="124" t="s">
        <v>208</v>
      </c>
      <c r="C16" s="125">
        <v>1</v>
      </c>
      <c r="D16" s="125">
        <v>56</v>
      </c>
      <c r="E16" s="376">
        <v>0</v>
      </c>
      <c r="F16" s="376">
        <v>0</v>
      </c>
      <c r="G16" s="376">
        <v>1</v>
      </c>
      <c r="H16" s="125">
        <v>56</v>
      </c>
      <c r="I16" s="376">
        <v>0</v>
      </c>
      <c r="J16" s="376">
        <v>0</v>
      </c>
      <c r="K16" s="376">
        <v>0</v>
      </c>
      <c r="L16" s="376">
        <v>0</v>
      </c>
      <c r="M16" s="376">
        <v>56</v>
      </c>
      <c r="N16" s="376">
        <v>0</v>
      </c>
      <c r="O16" s="376">
        <v>0</v>
      </c>
      <c r="P16" s="376">
        <v>0</v>
      </c>
      <c r="Q16" s="376">
        <v>7</v>
      </c>
      <c r="R16" s="377">
        <v>0</v>
      </c>
      <c r="S16" s="377">
        <v>0</v>
      </c>
      <c r="T16" s="376">
        <v>7</v>
      </c>
    </row>
    <row r="17" spans="1:20" ht="13.5" customHeight="1">
      <c r="A17" s="126"/>
      <c r="B17" s="124"/>
      <c r="C17" s="125"/>
      <c r="D17" s="125"/>
      <c r="E17" s="376"/>
      <c r="F17" s="376"/>
      <c r="G17" s="376"/>
      <c r="H17" s="125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</row>
    <row r="18" spans="1:20" ht="13.5" customHeight="1">
      <c r="A18" s="444" t="s">
        <v>192</v>
      </c>
      <c r="B18" s="445"/>
      <c r="C18" s="125">
        <v>14</v>
      </c>
      <c r="D18" s="125">
        <v>1536</v>
      </c>
      <c r="E18" s="125">
        <v>2</v>
      </c>
      <c r="F18" s="125">
        <v>323</v>
      </c>
      <c r="G18" s="125">
        <v>12</v>
      </c>
      <c r="H18" s="125">
        <v>1213</v>
      </c>
      <c r="I18" s="125">
        <v>0</v>
      </c>
      <c r="J18" s="125">
        <v>4</v>
      </c>
      <c r="K18" s="125">
        <v>0</v>
      </c>
      <c r="L18" s="125">
        <v>431</v>
      </c>
      <c r="M18" s="125">
        <v>778</v>
      </c>
      <c r="N18" s="125">
        <v>0</v>
      </c>
      <c r="O18" s="125">
        <v>0</v>
      </c>
      <c r="P18" s="125">
        <v>7</v>
      </c>
      <c r="Q18" s="125">
        <v>79</v>
      </c>
      <c r="R18" s="125">
        <v>16</v>
      </c>
      <c r="S18" s="125">
        <v>227</v>
      </c>
      <c r="T18" s="125">
        <v>66</v>
      </c>
    </row>
    <row r="19" spans="1:20" ht="13.5" customHeight="1">
      <c r="A19" s="126"/>
      <c r="B19" s="124" t="s">
        <v>46</v>
      </c>
      <c r="C19" s="125">
        <v>5</v>
      </c>
      <c r="D19" s="125">
        <v>425</v>
      </c>
      <c r="E19" s="376">
        <v>0</v>
      </c>
      <c r="F19" s="376">
        <v>0</v>
      </c>
      <c r="G19" s="376">
        <v>5</v>
      </c>
      <c r="H19" s="125">
        <v>425</v>
      </c>
      <c r="I19" s="376">
        <v>0</v>
      </c>
      <c r="J19" s="376">
        <v>0</v>
      </c>
      <c r="K19" s="376">
        <v>0</v>
      </c>
      <c r="L19" s="376">
        <v>169</v>
      </c>
      <c r="M19" s="376">
        <v>256</v>
      </c>
      <c r="N19" s="376">
        <v>0</v>
      </c>
      <c r="O19" s="376">
        <v>0</v>
      </c>
      <c r="P19" s="376">
        <v>3</v>
      </c>
      <c r="Q19" s="376">
        <v>19</v>
      </c>
      <c r="R19" s="376">
        <v>7</v>
      </c>
      <c r="S19" s="376">
        <v>95</v>
      </c>
      <c r="T19" s="376">
        <v>19</v>
      </c>
    </row>
    <row r="20" spans="1:20" ht="13.5" customHeight="1">
      <c r="A20" s="126"/>
      <c r="B20" s="124" t="s">
        <v>193</v>
      </c>
      <c r="C20" s="125">
        <v>2</v>
      </c>
      <c r="D20" s="125">
        <v>338</v>
      </c>
      <c r="E20" s="376">
        <v>0</v>
      </c>
      <c r="F20" s="376">
        <v>0</v>
      </c>
      <c r="G20" s="376">
        <v>2</v>
      </c>
      <c r="H20" s="125">
        <v>338</v>
      </c>
      <c r="I20" s="376">
        <v>0</v>
      </c>
      <c r="J20" s="376">
        <v>4</v>
      </c>
      <c r="K20" s="376">
        <v>0</v>
      </c>
      <c r="L20" s="376">
        <v>48</v>
      </c>
      <c r="M20" s="376">
        <v>286</v>
      </c>
      <c r="N20" s="376">
        <v>0</v>
      </c>
      <c r="O20" s="376">
        <v>0</v>
      </c>
      <c r="P20" s="376">
        <v>1</v>
      </c>
      <c r="Q20" s="376">
        <v>24</v>
      </c>
      <c r="R20" s="376">
        <v>2</v>
      </c>
      <c r="S20" s="376">
        <v>27</v>
      </c>
      <c r="T20" s="376">
        <v>15</v>
      </c>
    </row>
    <row r="21" spans="1:20" ht="13.5" customHeight="1">
      <c r="A21" s="126"/>
      <c r="B21" s="124" t="s">
        <v>194</v>
      </c>
      <c r="C21" s="125">
        <v>4</v>
      </c>
      <c r="D21" s="125">
        <v>552</v>
      </c>
      <c r="E21" s="376">
        <v>1</v>
      </c>
      <c r="F21" s="376">
        <v>203</v>
      </c>
      <c r="G21" s="376">
        <v>3</v>
      </c>
      <c r="H21" s="125">
        <v>349</v>
      </c>
      <c r="I21" s="376">
        <v>0</v>
      </c>
      <c r="J21" s="376">
        <v>0</v>
      </c>
      <c r="K21" s="376">
        <v>0</v>
      </c>
      <c r="L21" s="376">
        <v>214</v>
      </c>
      <c r="M21" s="376">
        <v>135</v>
      </c>
      <c r="N21" s="376">
        <v>0</v>
      </c>
      <c r="O21" s="376">
        <v>0</v>
      </c>
      <c r="P21" s="376">
        <v>3</v>
      </c>
      <c r="Q21" s="376">
        <v>31</v>
      </c>
      <c r="R21" s="376">
        <v>4</v>
      </c>
      <c r="S21" s="376">
        <v>62</v>
      </c>
      <c r="T21" s="376">
        <v>25</v>
      </c>
    </row>
    <row r="22" spans="1:20" ht="13.5" customHeight="1">
      <c r="A22" s="126"/>
      <c r="B22" s="124" t="s">
        <v>47</v>
      </c>
      <c r="C22" s="125">
        <v>3</v>
      </c>
      <c r="D22" s="125">
        <v>221</v>
      </c>
      <c r="E22" s="376">
        <v>1</v>
      </c>
      <c r="F22" s="376">
        <v>120</v>
      </c>
      <c r="G22" s="376">
        <v>2</v>
      </c>
      <c r="H22" s="125">
        <v>101</v>
      </c>
      <c r="I22" s="376">
        <v>0</v>
      </c>
      <c r="J22" s="376">
        <v>0</v>
      </c>
      <c r="K22" s="376">
        <v>0</v>
      </c>
      <c r="L22" s="376">
        <v>0</v>
      </c>
      <c r="M22" s="376">
        <v>101</v>
      </c>
      <c r="N22" s="376">
        <v>0</v>
      </c>
      <c r="O22" s="376">
        <v>0</v>
      </c>
      <c r="P22" s="376">
        <v>0</v>
      </c>
      <c r="Q22" s="376">
        <v>5</v>
      </c>
      <c r="R22" s="376">
        <v>3</v>
      </c>
      <c r="S22" s="376">
        <v>43</v>
      </c>
      <c r="T22" s="376">
        <v>7</v>
      </c>
    </row>
    <row r="23" spans="1:20" ht="13.5" customHeight="1">
      <c r="A23" s="126"/>
      <c r="B23" s="124"/>
      <c r="C23" s="125"/>
      <c r="D23" s="125"/>
      <c r="E23" s="376"/>
      <c r="F23" s="376"/>
      <c r="G23" s="376"/>
      <c r="H23" s="125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</row>
    <row r="24" spans="1:20" ht="13.5" customHeight="1">
      <c r="A24" s="444" t="s">
        <v>48</v>
      </c>
      <c r="B24" s="445"/>
      <c r="C24" s="125">
        <v>22</v>
      </c>
      <c r="D24" s="125">
        <v>3934</v>
      </c>
      <c r="E24" s="125">
        <v>3</v>
      </c>
      <c r="F24" s="125">
        <v>709</v>
      </c>
      <c r="G24" s="125">
        <v>19</v>
      </c>
      <c r="H24" s="125">
        <v>3225</v>
      </c>
      <c r="I24" s="125">
        <v>594</v>
      </c>
      <c r="J24" s="125">
        <v>4</v>
      </c>
      <c r="K24" s="125">
        <v>0</v>
      </c>
      <c r="L24" s="125">
        <v>743</v>
      </c>
      <c r="M24" s="125">
        <v>1884</v>
      </c>
      <c r="N24" s="125">
        <v>1</v>
      </c>
      <c r="O24" s="125">
        <v>503</v>
      </c>
      <c r="P24" s="125">
        <v>11</v>
      </c>
      <c r="Q24" s="125">
        <v>149</v>
      </c>
      <c r="R24" s="125">
        <v>9</v>
      </c>
      <c r="S24" s="125">
        <v>108</v>
      </c>
      <c r="T24" s="125">
        <v>110</v>
      </c>
    </row>
    <row r="25" spans="1:20" ht="13.5" customHeight="1">
      <c r="A25" s="126"/>
      <c r="B25" s="124" t="s">
        <v>49</v>
      </c>
      <c r="C25" s="125">
        <v>15</v>
      </c>
      <c r="D25" s="125">
        <v>2844</v>
      </c>
      <c r="E25" s="376">
        <v>2</v>
      </c>
      <c r="F25" s="376">
        <v>559</v>
      </c>
      <c r="G25" s="376">
        <v>13</v>
      </c>
      <c r="H25" s="125">
        <v>2285</v>
      </c>
      <c r="I25" s="376">
        <v>473</v>
      </c>
      <c r="J25" s="376">
        <v>4</v>
      </c>
      <c r="K25" s="376">
        <v>0</v>
      </c>
      <c r="L25" s="376">
        <v>457</v>
      </c>
      <c r="M25" s="376">
        <v>1351</v>
      </c>
      <c r="N25" s="376">
        <v>1</v>
      </c>
      <c r="O25" s="376">
        <v>503</v>
      </c>
      <c r="P25" s="376">
        <v>7</v>
      </c>
      <c r="Q25" s="376">
        <v>111</v>
      </c>
      <c r="R25" s="376">
        <v>7</v>
      </c>
      <c r="S25" s="376">
        <v>99</v>
      </c>
      <c r="T25" s="376">
        <v>80</v>
      </c>
    </row>
    <row r="26" spans="1:20" ht="13.5" customHeight="1">
      <c r="A26" s="126"/>
      <c r="B26" s="124" t="s">
        <v>50</v>
      </c>
      <c r="C26" s="125">
        <v>4</v>
      </c>
      <c r="D26" s="125">
        <v>612</v>
      </c>
      <c r="E26" s="376">
        <v>1</v>
      </c>
      <c r="F26" s="376">
        <v>150</v>
      </c>
      <c r="G26" s="376">
        <v>3</v>
      </c>
      <c r="H26" s="125">
        <v>462</v>
      </c>
      <c r="I26" s="376">
        <v>0</v>
      </c>
      <c r="J26" s="376">
        <v>0</v>
      </c>
      <c r="K26" s="376">
        <v>0</v>
      </c>
      <c r="L26" s="376">
        <v>104</v>
      </c>
      <c r="M26" s="376">
        <v>358</v>
      </c>
      <c r="N26" s="376">
        <v>0</v>
      </c>
      <c r="O26" s="376">
        <v>0</v>
      </c>
      <c r="P26" s="376">
        <v>1</v>
      </c>
      <c r="Q26" s="376">
        <v>18</v>
      </c>
      <c r="R26" s="376">
        <v>1</v>
      </c>
      <c r="S26" s="376">
        <v>3</v>
      </c>
      <c r="T26" s="376">
        <v>15</v>
      </c>
    </row>
    <row r="27" spans="1:20" ht="13.5" customHeight="1">
      <c r="A27" s="126"/>
      <c r="B27" s="124" t="s">
        <v>51</v>
      </c>
      <c r="C27" s="125">
        <v>3</v>
      </c>
      <c r="D27" s="125">
        <v>478</v>
      </c>
      <c r="E27" s="376">
        <v>0</v>
      </c>
      <c r="F27" s="376">
        <v>0</v>
      </c>
      <c r="G27" s="376">
        <v>3</v>
      </c>
      <c r="H27" s="125">
        <v>478</v>
      </c>
      <c r="I27" s="376">
        <v>121</v>
      </c>
      <c r="J27" s="376">
        <v>0</v>
      </c>
      <c r="K27" s="376">
        <v>0</v>
      </c>
      <c r="L27" s="376">
        <v>182</v>
      </c>
      <c r="M27" s="376">
        <v>175</v>
      </c>
      <c r="N27" s="376">
        <v>0</v>
      </c>
      <c r="O27" s="376">
        <v>0</v>
      </c>
      <c r="P27" s="376">
        <v>3</v>
      </c>
      <c r="Q27" s="376">
        <v>20</v>
      </c>
      <c r="R27" s="376">
        <v>1</v>
      </c>
      <c r="S27" s="376">
        <v>6</v>
      </c>
      <c r="T27" s="376">
        <v>15</v>
      </c>
    </row>
    <row r="28" spans="1:20" ht="13.5" customHeight="1">
      <c r="A28" s="123"/>
      <c r="B28" s="124"/>
      <c r="C28" s="125"/>
      <c r="D28" s="125"/>
      <c r="E28" s="376"/>
      <c r="F28" s="376"/>
      <c r="G28" s="376"/>
      <c r="H28" s="125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</row>
    <row r="29" spans="1:20" ht="13.5" customHeight="1">
      <c r="A29" s="444" t="s">
        <v>52</v>
      </c>
      <c r="B29" s="445"/>
      <c r="C29" s="125">
        <v>3</v>
      </c>
      <c r="D29" s="125">
        <v>347</v>
      </c>
      <c r="E29" s="125">
        <v>0</v>
      </c>
      <c r="F29" s="125">
        <v>0</v>
      </c>
      <c r="G29" s="125">
        <v>3</v>
      </c>
      <c r="H29" s="125">
        <v>347</v>
      </c>
      <c r="I29" s="125">
        <v>0</v>
      </c>
      <c r="J29" s="125">
        <v>0</v>
      </c>
      <c r="K29" s="125">
        <v>0</v>
      </c>
      <c r="L29" s="125">
        <v>0</v>
      </c>
      <c r="M29" s="125">
        <v>347</v>
      </c>
      <c r="N29" s="125">
        <v>0</v>
      </c>
      <c r="O29" s="125">
        <v>0</v>
      </c>
      <c r="P29" s="125">
        <v>0</v>
      </c>
      <c r="Q29" s="125">
        <v>34</v>
      </c>
      <c r="R29" s="125">
        <v>3</v>
      </c>
      <c r="S29" s="125">
        <v>45</v>
      </c>
      <c r="T29" s="125">
        <v>28</v>
      </c>
    </row>
    <row r="30" spans="1:20" ht="13.5" customHeight="1">
      <c r="A30" s="126"/>
      <c r="B30" s="124" t="s">
        <v>195</v>
      </c>
      <c r="C30" s="125">
        <v>1</v>
      </c>
      <c r="D30" s="125">
        <v>230</v>
      </c>
      <c r="E30" s="376">
        <v>0</v>
      </c>
      <c r="F30" s="376">
        <v>0</v>
      </c>
      <c r="G30" s="376">
        <v>1</v>
      </c>
      <c r="H30" s="125">
        <v>230</v>
      </c>
      <c r="I30" s="376">
        <v>0</v>
      </c>
      <c r="J30" s="376">
        <v>0</v>
      </c>
      <c r="K30" s="376">
        <v>0</v>
      </c>
      <c r="L30" s="376">
        <v>0</v>
      </c>
      <c r="M30" s="376">
        <v>230</v>
      </c>
      <c r="N30" s="376">
        <v>0</v>
      </c>
      <c r="O30" s="376">
        <v>0</v>
      </c>
      <c r="P30" s="376">
        <v>0</v>
      </c>
      <c r="Q30" s="376">
        <v>15</v>
      </c>
      <c r="R30" s="376">
        <v>1</v>
      </c>
      <c r="S30" s="376">
        <v>7</v>
      </c>
      <c r="T30" s="376">
        <v>9</v>
      </c>
    </row>
    <row r="31" spans="1:20" ht="13.5" customHeight="1">
      <c r="A31" s="126"/>
      <c r="B31" s="124" t="s">
        <v>209</v>
      </c>
      <c r="C31" s="125">
        <v>2</v>
      </c>
      <c r="D31" s="125">
        <v>117</v>
      </c>
      <c r="E31" s="376">
        <v>0</v>
      </c>
      <c r="F31" s="376">
        <v>0</v>
      </c>
      <c r="G31" s="376">
        <v>2</v>
      </c>
      <c r="H31" s="125">
        <v>117</v>
      </c>
      <c r="I31" s="376">
        <v>0</v>
      </c>
      <c r="J31" s="376">
        <v>0</v>
      </c>
      <c r="K31" s="376">
        <v>0</v>
      </c>
      <c r="L31" s="376">
        <v>0</v>
      </c>
      <c r="M31" s="376">
        <v>117</v>
      </c>
      <c r="N31" s="376">
        <v>0</v>
      </c>
      <c r="O31" s="376">
        <v>0</v>
      </c>
      <c r="P31" s="376">
        <v>0</v>
      </c>
      <c r="Q31" s="376">
        <v>19</v>
      </c>
      <c r="R31" s="376">
        <v>2</v>
      </c>
      <c r="S31" s="376">
        <v>38</v>
      </c>
      <c r="T31" s="376">
        <v>19</v>
      </c>
    </row>
    <row r="32" spans="1:20" ht="13.5" customHeight="1">
      <c r="A32" s="126"/>
      <c r="B32" s="124"/>
      <c r="C32" s="125"/>
      <c r="D32" s="125"/>
      <c r="E32" s="376"/>
      <c r="F32" s="376"/>
      <c r="G32" s="376"/>
      <c r="H32" s="125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</row>
    <row r="33" spans="1:20" ht="13.5" customHeight="1">
      <c r="A33" s="444" t="s">
        <v>53</v>
      </c>
      <c r="B33" s="445"/>
      <c r="C33" s="125">
        <v>9</v>
      </c>
      <c r="D33" s="125">
        <v>1603</v>
      </c>
      <c r="E33" s="125">
        <v>0</v>
      </c>
      <c r="F33" s="125">
        <v>0</v>
      </c>
      <c r="G33" s="125">
        <v>9</v>
      </c>
      <c r="H33" s="125">
        <v>1603</v>
      </c>
      <c r="I33" s="125">
        <v>178</v>
      </c>
      <c r="J33" s="125">
        <v>4</v>
      </c>
      <c r="K33" s="125">
        <v>2</v>
      </c>
      <c r="L33" s="125">
        <v>595</v>
      </c>
      <c r="M33" s="125">
        <v>824</v>
      </c>
      <c r="N33" s="125">
        <v>0</v>
      </c>
      <c r="O33" s="125">
        <v>0</v>
      </c>
      <c r="P33" s="125">
        <v>7</v>
      </c>
      <c r="Q33" s="125">
        <v>85</v>
      </c>
      <c r="R33" s="125">
        <v>6</v>
      </c>
      <c r="S33" s="125">
        <v>86</v>
      </c>
      <c r="T33" s="125">
        <v>80</v>
      </c>
    </row>
    <row r="34" spans="1:20" ht="13.5" customHeight="1">
      <c r="A34" s="126"/>
      <c r="B34" s="124" t="s">
        <v>54</v>
      </c>
      <c r="C34" s="125">
        <v>4</v>
      </c>
      <c r="D34" s="125">
        <v>691</v>
      </c>
      <c r="E34" s="376">
        <v>0</v>
      </c>
      <c r="F34" s="376">
        <v>0</v>
      </c>
      <c r="G34" s="376">
        <v>4</v>
      </c>
      <c r="H34" s="125">
        <v>691</v>
      </c>
      <c r="I34" s="376">
        <v>178</v>
      </c>
      <c r="J34" s="376">
        <v>4</v>
      </c>
      <c r="K34" s="376">
        <v>2</v>
      </c>
      <c r="L34" s="376">
        <v>236</v>
      </c>
      <c r="M34" s="376">
        <v>271</v>
      </c>
      <c r="N34" s="376">
        <v>0</v>
      </c>
      <c r="O34" s="376">
        <v>0</v>
      </c>
      <c r="P34" s="376">
        <v>3</v>
      </c>
      <c r="Q34" s="376">
        <v>36</v>
      </c>
      <c r="R34" s="376">
        <v>5</v>
      </c>
      <c r="S34" s="376">
        <v>67</v>
      </c>
      <c r="T34" s="376">
        <v>26</v>
      </c>
    </row>
    <row r="35" spans="1:20" ht="13.5" customHeight="1">
      <c r="A35" s="126"/>
      <c r="B35" s="124" t="s">
        <v>150</v>
      </c>
      <c r="C35" s="125">
        <v>0</v>
      </c>
      <c r="D35" s="125">
        <v>0</v>
      </c>
      <c r="E35" s="376">
        <v>0</v>
      </c>
      <c r="F35" s="376">
        <v>0</v>
      </c>
      <c r="G35" s="376">
        <v>0</v>
      </c>
      <c r="H35" s="125">
        <v>0</v>
      </c>
      <c r="I35" s="376">
        <v>0</v>
      </c>
      <c r="J35" s="376">
        <v>0</v>
      </c>
      <c r="K35" s="376">
        <v>0</v>
      </c>
      <c r="L35" s="376">
        <v>0</v>
      </c>
      <c r="M35" s="376">
        <v>0</v>
      </c>
      <c r="N35" s="376">
        <v>0</v>
      </c>
      <c r="O35" s="376">
        <v>0</v>
      </c>
      <c r="P35" s="376">
        <v>0</v>
      </c>
      <c r="Q35" s="376">
        <v>14</v>
      </c>
      <c r="R35" s="377">
        <v>0</v>
      </c>
      <c r="S35" s="377">
        <v>0</v>
      </c>
      <c r="T35" s="376">
        <v>16</v>
      </c>
    </row>
    <row r="36" spans="1:20" ht="13.5" customHeight="1">
      <c r="A36" s="126"/>
      <c r="B36" s="124" t="s">
        <v>196</v>
      </c>
      <c r="C36" s="125">
        <v>5</v>
      </c>
      <c r="D36" s="125">
        <v>912</v>
      </c>
      <c r="E36" s="376">
        <v>0</v>
      </c>
      <c r="F36" s="376">
        <v>0</v>
      </c>
      <c r="G36" s="376">
        <v>5</v>
      </c>
      <c r="H36" s="125">
        <v>912</v>
      </c>
      <c r="I36" s="376">
        <v>0</v>
      </c>
      <c r="J36" s="376">
        <v>0</v>
      </c>
      <c r="K36" s="376">
        <v>0</v>
      </c>
      <c r="L36" s="376">
        <v>359</v>
      </c>
      <c r="M36" s="376">
        <v>553</v>
      </c>
      <c r="N36" s="376">
        <v>0</v>
      </c>
      <c r="O36" s="376">
        <v>0</v>
      </c>
      <c r="P36" s="376">
        <v>4</v>
      </c>
      <c r="Q36" s="376">
        <v>35</v>
      </c>
      <c r="R36" s="376">
        <v>1</v>
      </c>
      <c r="S36" s="376">
        <v>19</v>
      </c>
      <c r="T36" s="376">
        <v>38</v>
      </c>
    </row>
    <row r="37" spans="1:20" ht="13.5" customHeight="1">
      <c r="A37" s="126"/>
      <c r="B37" s="124"/>
      <c r="C37" s="125"/>
      <c r="D37" s="125"/>
      <c r="E37" s="376"/>
      <c r="F37" s="376"/>
      <c r="G37" s="376"/>
      <c r="H37" s="125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</row>
    <row r="38" spans="1:20" ht="13.5" customHeight="1">
      <c r="A38" s="444" t="s">
        <v>55</v>
      </c>
      <c r="B38" s="445"/>
      <c r="C38" s="125">
        <v>19</v>
      </c>
      <c r="D38" s="125">
        <v>3905</v>
      </c>
      <c r="E38" s="125">
        <v>3</v>
      </c>
      <c r="F38" s="376">
        <v>629</v>
      </c>
      <c r="G38" s="376">
        <v>16</v>
      </c>
      <c r="H38" s="125">
        <v>3276</v>
      </c>
      <c r="I38" s="125">
        <v>401</v>
      </c>
      <c r="J38" s="125">
        <v>8</v>
      </c>
      <c r="K38" s="125">
        <v>0</v>
      </c>
      <c r="L38" s="125">
        <v>536</v>
      </c>
      <c r="M38" s="125">
        <v>2331</v>
      </c>
      <c r="N38" s="125">
        <v>2</v>
      </c>
      <c r="O38" s="125">
        <v>629</v>
      </c>
      <c r="P38" s="125">
        <v>8</v>
      </c>
      <c r="Q38" s="125">
        <v>224</v>
      </c>
      <c r="R38" s="125">
        <v>16</v>
      </c>
      <c r="S38" s="125">
        <v>208</v>
      </c>
      <c r="T38" s="125">
        <v>201</v>
      </c>
    </row>
    <row r="39" spans="1:20" ht="13.5" customHeight="1">
      <c r="A39" s="126"/>
      <c r="B39" s="124" t="s">
        <v>56</v>
      </c>
      <c r="C39" s="125">
        <v>3</v>
      </c>
      <c r="D39" s="125">
        <v>553</v>
      </c>
      <c r="E39" s="376">
        <v>1</v>
      </c>
      <c r="F39" s="376">
        <v>172</v>
      </c>
      <c r="G39" s="376">
        <v>2</v>
      </c>
      <c r="H39" s="125">
        <v>381</v>
      </c>
      <c r="I39" s="376">
        <v>0</v>
      </c>
      <c r="J39" s="376">
        <v>0</v>
      </c>
      <c r="K39" s="376">
        <v>0</v>
      </c>
      <c r="L39" s="376">
        <v>120</v>
      </c>
      <c r="M39" s="376">
        <v>261</v>
      </c>
      <c r="N39" s="376">
        <v>0</v>
      </c>
      <c r="O39" s="376">
        <v>0</v>
      </c>
      <c r="P39" s="376">
        <v>1</v>
      </c>
      <c r="Q39" s="376">
        <v>46</v>
      </c>
      <c r="R39" s="376">
        <v>5</v>
      </c>
      <c r="S39" s="376">
        <v>58</v>
      </c>
      <c r="T39" s="376">
        <v>39</v>
      </c>
    </row>
    <row r="40" spans="1:20" ht="13.5" customHeight="1">
      <c r="A40" s="126"/>
      <c r="B40" s="124" t="s">
        <v>57</v>
      </c>
      <c r="C40" s="125">
        <v>8</v>
      </c>
      <c r="D40" s="125">
        <v>1117</v>
      </c>
      <c r="E40" s="376">
        <v>0</v>
      </c>
      <c r="F40" s="376">
        <v>0</v>
      </c>
      <c r="G40" s="376">
        <v>8</v>
      </c>
      <c r="H40" s="125">
        <v>1117</v>
      </c>
      <c r="I40" s="376">
        <v>127</v>
      </c>
      <c r="J40" s="376">
        <v>8</v>
      </c>
      <c r="K40" s="376">
        <v>0</v>
      </c>
      <c r="L40" s="376">
        <v>146</v>
      </c>
      <c r="M40" s="376">
        <v>836</v>
      </c>
      <c r="N40" s="376">
        <v>2</v>
      </c>
      <c r="O40" s="376">
        <v>629</v>
      </c>
      <c r="P40" s="376">
        <v>4</v>
      </c>
      <c r="Q40" s="376">
        <v>55</v>
      </c>
      <c r="R40" s="376">
        <v>4</v>
      </c>
      <c r="S40" s="376">
        <v>51</v>
      </c>
      <c r="T40" s="376">
        <v>54</v>
      </c>
    </row>
    <row r="41" spans="1:20" ht="13.5" customHeight="1">
      <c r="A41" s="126"/>
      <c r="B41" s="124" t="s">
        <v>58</v>
      </c>
      <c r="C41" s="125">
        <v>2</v>
      </c>
      <c r="D41" s="125">
        <v>802</v>
      </c>
      <c r="E41" s="376">
        <v>0</v>
      </c>
      <c r="F41" s="376">
        <v>0</v>
      </c>
      <c r="G41" s="376">
        <v>2</v>
      </c>
      <c r="H41" s="125">
        <v>802</v>
      </c>
      <c r="I41" s="376">
        <v>0</v>
      </c>
      <c r="J41" s="376">
        <v>0</v>
      </c>
      <c r="K41" s="376">
        <v>0</v>
      </c>
      <c r="L41" s="376">
        <v>55</v>
      </c>
      <c r="M41" s="376">
        <v>747</v>
      </c>
      <c r="N41" s="376">
        <v>0</v>
      </c>
      <c r="O41" s="376">
        <v>0</v>
      </c>
      <c r="P41" s="376">
        <v>1</v>
      </c>
      <c r="Q41" s="376">
        <v>54</v>
      </c>
      <c r="R41" s="376">
        <v>2</v>
      </c>
      <c r="S41" s="376">
        <v>37</v>
      </c>
      <c r="T41" s="376">
        <v>45</v>
      </c>
    </row>
    <row r="42" spans="1:20" ht="13.5" customHeight="1">
      <c r="A42" s="126"/>
      <c r="B42" s="124" t="s">
        <v>151</v>
      </c>
      <c r="C42" s="125">
        <v>3</v>
      </c>
      <c r="D42" s="125">
        <v>559</v>
      </c>
      <c r="E42" s="376">
        <v>0</v>
      </c>
      <c r="F42" s="376">
        <v>0</v>
      </c>
      <c r="G42" s="376">
        <v>3</v>
      </c>
      <c r="H42" s="125">
        <v>559</v>
      </c>
      <c r="I42" s="376">
        <v>0</v>
      </c>
      <c r="J42" s="376">
        <v>0</v>
      </c>
      <c r="K42" s="376">
        <v>0</v>
      </c>
      <c r="L42" s="376">
        <v>72</v>
      </c>
      <c r="M42" s="376">
        <v>487</v>
      </c>
      <c r="N42" s="376">
        <v>0</v>
      </c>
      <c r="O42" s="376">
        <v>0</v>
      </c>
      <c r="P42" s="376">
        <v>1</v>
      </c>
      <c r="Q42" s="376">
        <v>42</v>
      </c>
      <c r="R42" s="376">
        <v>4</v>
      </c>
      <c r="S42" s="376">
        <v>43</v>
      </c>
      <c r="T42" s="376">
        <v>40</v>
      </c>
    </row>
    <row r="43" spans="1:20" ht="13.5" customHeight="1">
      <c r="A43" s="126"/>
      <c r="B43" s="124" t="s">
        <v>197</v>
      </c>
      <c r="C43" s="125">
        <v>3</v>
      </c>
      <c r="D43" s="125">
        <v>874</v>
      </c>
      <c r="E43" s="376">
        <v>2</v>
      </c>
      <c r="F43" s="376">
        <v>457</v>
      </c>
      <c r="G43" s="376">
        <v>1</v>
      </c>
      <c r="H43" s="125">
        <v>417</v>
      </c>
      <c r="I43" s="376">
        <v>274</v>
      </c>
      <c r="J43" s="376">
        <v>0</v>
      </c>
      <c r="K43" s="376">
        <v>0</v>
      </c>
      <c r="L43" s="376">
        <v>143</v>
      </c>
      <c r="M43" s="376">
        <v>0</v>
      </c>
      <c r="N43" s="376">
        <v>0</v>
      </c>
      <c r="O43" s="376">
        <v>0</v>
      </c>
      <c r="P43" s="376">
        <v>1</v>
      </c>
      <c r="Q43" s="376">
        <v>17</v>
      </c>
      <c r="R43" s="376">
        <v>1</v>
      </c>
      <c r="S43" s="376">
        <v>19</v>
      </c>
      <c r="T43" s="376">
        <v>17</v>
      </c>
    </row>
    <row r="44" spans="1:20" ht="13.5" customHeight="1">
      <c r="A44" s="126"/>
      <c r="B44" s="124" t="s">
        <v>59</v>
      </c>
      <c r="C44" s="125">
        <v>0</v>
      </c>
      <c r="D44" s="125">
        <v>0</v>
      </c>
      <c r="E44" s="376">
        <v>0</v>
      </c>
      <c r="F44" s="376">
        <v>0</v>
      </c>
      <c r="G44" s="376">
        <v>0</v>
      </c>
      <c r="H44" s="125">
        <v>0</v>
      </c>
      <c r="I44" s="376">
        <v>0</v>
      </c>
      <c r="J44" s="376">
        <v>0</v>
      </c>
      <c r="K44" s="376">
        <v>0</v>
      </c>
      <c r="L44" s="376">
        <v>0</v>
      </c>
      <c r="M44" s="376">
        <v>0</v>
      </c>
      <c r="N44" s="376">
        <v>0</v>
      </c>
      <c r="O44" s="376">
        <v>0</v>
      </c>
      <c r="P44" s="376">
        <v>0</v>
      </c>
      <c r="Q44" s="376">
        <v>3</v>
      </c>
      <c r="R44" s="377">
        <v>0</v>
      </c>
      <c r="S44" s="377">
        <v>0</v>
      </c>
      <c r="T44" s="376">
        <v>2</v>
      </c>
    </row>
    <row r="45" spans="1:20" ht="13.5" customHeight="1">
      <c r="A45" s="126"/>
      <c r="B45" s="124" t="s">
        <v>60</v>
      </c>
      <c r="C45" s="125">
        <v>0</v>
      </c>
      <c r="D45" s="125">
        <v>0</v>
      </c>
      <c r="E45" s="376">
        <v>0</v>
      </c>
      <c r="F45" s="376">
        <v>0</v>
      </c>
      <c r="G45" s="376">
        <v>0</v>
      </c>
      <c r="H45" s="125">
        <v>0</v>
      </c>
      <c r="I45" s="376">
        <v>0</v>
      </c>
      <c r="J45" s="376">
        <v>0</v>
      </c>
      <c r="K45" s="376">
        <v>0</v>
      </c>
      <c r="L45" s="376">
        <v>0</v>
      </c>
      <c r="M45" s="376">
        <v>0</v>
      </c>
      <c r="N45" s="376">
        <v>0</v>
      </c>
      <c r="O45" s="376">
        <v>0</v>
      </c>
      <c r="P45" s="376">
        <v>0</v>
      </c>
      <c r="Q45" s="376">
        <v>7</v>
      </c>
      <c r="R45" s="377">
        <v>0</v>
      </c>
      <c r="S45" s="377">
        <v>0</v>
      </c>
      <c r="T45" s="376">
        <v>4</v>
      </c>
    </row>
    <row r="46" spans="1:20" ht="13.5" customHeight="1">
      <c r="A46" s="126"/>
      <c r="B46" s="379"/>
      <c r="C46" s="125"/>
      <c r="D46" s="125"/>
      <c r="E46" s="125"/>
      <c r="F46" s="376"/>
      <c r="G46" s="376"/>
      <c r="H46" s="125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</row>
    <row r="47" spans="1:20" s="127" customFormat="1" ht="13.5" customHeight="1">
      <c r="A47" s="444" t="s">
        <v>61</v>
      </c>
      <c r="B47" s="445"/>
      <c r="C47" s="125">
        <v>21</v>
      </c>
      <c r="D47" s="125">
        <v>4063</v>
      </c>
      <c r="E47" s="125">
        <v>5</v>
      </c>
      <c r="F47" s="376">
        <v>896</v>
      </c>
      <c r="G47" s="376">
        <v>16</v>
      </c>
      <c r="H47" s="125">
        <v>3167</v>
      </c>
      <c r="I47" s="125">
        <v>393</v>
      </c>
      <c r="J47" s="125">
        <v>6</v>
      </c>
      <c r="K47" s="125">
        <v>0</v>
      </c>
      <c r="L47" s="125">
        <v>593</v>
      </c>
      <c r="M47" s="125">
        <v>2175</v>
      </c>
      <c r="N47" s="125">
        <v>1</v>
      </c>
      <c r="O47" s="125">
        <v>250</v>
      </c>
      <c r="P47" s="125">
        <v>8</v>
      </c>
      <c r="Q47" s="125">
        <v>206</v>
      </c>
      <c r="R47" s="125">
        <v>21</v>
      </c>
      <c r="S47" s="125">
        <v>250</v>
      </c>
      <c r="T47" s="125">
        <v>171</v>
      </c>
    </row>
    <row r="48" spans="1:20" ht="13.5" customHeight="1">
      <c r="A48" s="126"/>
      <c r="B48" s="124" t="s">
        <v>62</v>
      </c>
      <c r="C48" s="125">
        <v>8</v>
      </c>
      <c r="D48" s="125">
        <v>1849</v>
      </c>
      <c r="E48" s="376">
        <v>2</v>
      </c>
      <c r="F48" s="376">
        <v>486</v>
      </c>
      <c r="G48" s="376">
        <v>6</v>
      </c>
      <c r="H48" s="125">
        <v>1363</v>
      </c>
      <c r="I48" s="376">
        <v>0</v>
      </c>
      <c r="J48" s="376">
        <v>6</v>
      </c>
      <c r="K48" s="376">
        <v>0</v>
      </c>
      <c r="L48" s="376">
        <v>142</v>
      </c>
      <c r="M48" s="376">
        <v>1215</v>
      </c>
      <c r="N48" s="376">
        <v>1</v>
      </c>
      <c r="O48" s="376">
        <v>250</v>
      </c>
      <c r="P48" s="376">
        <v>2</v>
      </c>
      <c r="Q48" s="376">
        <v>108</v>
      </c>
      <c r="R48" s="376">
        <v>10</v>
      </c>
      <c r="S48" s="376">
        <v>125</v>
      </c>
      <c r="T48" s="376">
        <v>86</v>
      </c>
    </row>
    <row r="49" spans="1:20" ht="13.5" customHeight="1">
      <c r="A49" s="126"/>
      <c r="B49" s="124" t="s">
        <v>63</v>
      </c>
      <c r="C49" s="125">
        <v>9</v>
      </c>
      <c r="D49" s="125">
        <v>1286</v>
      </c>
      <c r="E49" s="376">
        <v>2</v>
      </c>
      <c r="F49" s="376">
        <v>289</v>
      </c>
      <c r="G49" s="376">
        <v>7</v>
      </c>
      <c r="H49" s="125">
        <v>997</v>
      </c>
      <c r="I49" s="376">
        <v>393</v>
      </c>
      <c r="J49" s="376">
        <v>0</v>
      </c>
      <c r="K49" s="376">
        <v>0</v>
      </c>
      <c r="L49" s="376">
        <v>325</v>
      </c>
      <c r="M49" s="376">
        <v>279</v>
      </c>
      <c r="N49" s="376">
        <v>0</v>
      </c>
      <c r="O49" s="376">
        <v>0</v>
      </c>
      <c r="P49" s="376">
        <v>5</v>
      </c>
      <c r="Q49" s="376">
        <v>49</v>
      </c>
      <c r="R49" s="376">
        <v>7</v>
      </c>
      <c r="S49" s="376">
        <v>86</v>
      </c>
      <c r="T49" s="376">
        <v>38</v>
      </c>
    </row>
    <row r="50" spans="1:20" ht="13.5" customHeight="1">
      <c r="A50" s="126"/>
      <c r="B50" s="124" t="s">
        <v>210</v>
      </c>
      <c r="C50" s="125">
        <v>0</v>
      </c>
      <c r="D50" s="125">
        <v>0</v>
      </c>
      <c r="E50" s="376">
        <v>0</v>
      </c>
      <c r="F50" s="376">
        <v>0</v>
      </c>
      <c r="G50" s="376">
        <v>0</v>
      </c>
      <c r="H50" s="125">
        <v>0</v>
      </c>
      <c r="I50" s="376">
        <v>0</v>
      </c>
      <c r="J50" s="376">
        <v>0</v>
      </c>
      <c r="K50" s="376">
        <v>0</v>
      </c>
      <c r="L50" s="376">
        <v>0</v>
      </c>
      <c r="M50" s="376">
        <v>0</v>
      </c>
      <c r="N50" s="376">
        <v>0</v>
      </c>
      <c r="O50" s="376">
        <v>0</v>
      </c>
      <c r="P50" s="376">
        <v>0</v>
      </c>
      <c r="Q50" s="376">
        <v>21</v>
      </c>
      <c r="R50" s="376">
        <v>1</v>
      </c>
      <c r="S50" s="376">
        <v>2</v>
      </c>
      <c r="T50" s="376">
        <v>16</v>
      </c>
    </row>
    <row r="51" spans="1:20" ht="13.5" customHeight="1">
      <c r="A51" s="126"/>
      <c r="B51" s="124" t="s">
        <v>211</v>
      </c>
      <c r="C51" s="125">
        <v>1</v>
      </c>
      <c r="D51" s="125">
        <v>186</v>
      </c>
      <c r="E51" s="376">
        <v>0</v>
      </c>
      <c r="F51" s="376">
        <v>0</v>
      </c>
      <c r="G51" s="376">
        <v>1</v>
      </c>
      <c r="H51" s="125">
        <v>186</v>
      </c>
      <c r="I51" s="376">
        <v>0</v>
      </c>
      <c r="J51" s="376">
        <v>0</v>
      </c>
      <c r="K51" s="376">
        <v>0</v>
      </c>
      <c r="L51" s="376">
        <v>126</v>
      </c>
      <c r="M51" s="376">
        <v>60</v>
      </c>
      <c r="N51" s="376">
        <v>0</v>
      </c>
      <c r="O51" s="376">
        <v>0</v>
      </c>
      <c r="P51" s="376">
        <v>1</v>
      </c>
      <c r="Q51" s="376">
        <v>4</v>
      </c>
      <c r="R51" s="377">
        <v>0</v>
      </c>
      <c r="S51" s="377">
        <v>0</v>
      </c>
      <c r="T51" s="376">
        <v>5</v>
      </c>
    </row>
    <row r="52" spans="1:20" ht="13.5" customHeight="1">
      <c r="A52" s="126"/>
      <c r="B52" s="124" t="s">
        <v>281</v>
      </c>
      <c r="C52" s="125">
        <v>3</v>
      </c>
      <c r="D52" s="125">
        <v>742</v>
      </c>
      <c r="E52" s="376">
        <v>1</v>
      </c>
      <c r="F52" s="376">
        <v>121</v>
      </c>
      <c r="G52" s="376">
        <v>2</v>
      </c>
      <c r="H52" s="125">
        <v>621</v>
      </c>
      <c r="I52" s="376">
        <v>0</v>
      </c>
      <c r="J52" s="376">
        <v>0</v>
      </c>
      <c r="K52" s="376">
        <v>0</v>
      </c>
      <c r="L52" s="376">
        <v>0</v>
      </c>
      <c r="M52" s="376">
        <v>621</v>
      </c>
      <c r="N52" s="376">
        <v>0</v>
      </c>
      <c r="O52" s="376">
        <v>0</v>
      </c>
      <c r="P52" s="376">
        <v>0</v>
      </c>
      <c r="Q52" s="376">
        <v>24</v>
      </c>
      <c r="R52" s="376">
        <v>3</v>
      </c>
      <c r="S52" s="376">
        <v>37</v>
      </c>
      <c r="T52" s="376">
        <v>26</v>
      </c>
    </row>
    <row r="53" spans="1:20" ht="13.5" customHeight="1">
      <c r="A53" s="126"/>
      <c r="B53" s="124"/>
      <c r="C53" s="125"/>
      <c r="D53" s="125"/>
      <c r="E53" s="376"/>
      <c r="F53" s="376"/>
      <c r="G53" s="376"/>
      <c r="H53" s="125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</row>
    <row r="54" spans="1:20" ht="13.5" customHeight="1">
      <c r="A54" s="444" t="s">
        <v>198</v>
      </c>
      <c r="B54" s="445"/>
      <c r="C54" s="125">
        <v>11</v>
      </c>
      <c r="D54" s="125">
        <v>2199</v>
      </c>
      <c r="E54" s="125">
        <v>1</v>
      </c>
      <c r="F54" s="376">
        <v>180</v>
      </c>
      <c r="G54" s="376">
        <v>10</v>
      </c>
      <c r="H54" s="125">
        <v>2019</v>
      </c>
      <c r="I54" s="125">
        <v>223</v>
      </c>
      <c r="J54" s="125">
        <v>0</v>
      </c>
      <c r="K54" s="125">
        <v>0</v>
      </c>
      <c r="L54" s="125">
        <v>844</v>
      </c>
      <c r="M54" s="125">
        <v>952</v>
      </c>
      <c r="N54" s="125">
        <v>0</v>
      </c>
      <c r="O54" s="125">
        <v>0</v>
      </c>
      <c r="P54" s="125">
        <v>8</v>
      </c>
      <c r="Q54" s="125">
        <v>127</v>
      </c>
      <c r="R54" s="125">
        <v>10</v>
      </c>
      <c r="S54" s="125">
        <v>145</v>
      </c>
      <c r="T54" s="125">
        <v>106</v>
      </c>
    </row>
    <row r="55" spans="1:20" ht="13.5" customHeight="1">
      <c r="A55" s="126"/>
      <c r="B55" s="124" t="s">
        <v>64</v>
      </c>
      <c r="C55" s="125">
        <v>2</v>
      </c>
      <c r="D55" s="125">
        <v>455</v>
      </c>
      <c r="E55" s="376">
        <v>0</v>
      </c>
      <c r="F55" s="376">
        <v>0</v>
      </c>
      <c r="G55" s="376">
        <v>2</v>
      </c>
      <c r="H55" s="125">
        <v>455</v>
      </c>
      <c r="I55" s="376">
        <v>0</v>
      </c>
      <c r="J55" s="376">
        <v>0</v>
      </c>
      <c r="K55" s="376">
        <v>0</v>
      </c>
      <c r="L55" s="376">
        <v>254</v>
      </c>
      <c r="M55" s="376">
        <v>201</v>
      </c>
      <c r="N55" s="376">
        <v>0</v>
      </c>
      <c r="O55" s="376">
        <v>0</v>
      </c>
      <c r="P55" s="376">
        <v>2</v>
      </c>
      <c r="Q55" s="376">
        <v>30</v>
      </c>
      <c r="R55" s="376">
        <v>4</v>
      </c>
      <c r="S55" s="376">
        <v>41</v>
      </c>
      <c r="T55" s="376">
        <v>26</v>
      </c>
    </row>
    <row r="56" spans="1:20" ht="13.5" customHeight="1">
      <c r="A56" s="126"/>
      <c r="B56" s="124" t="s">
        <v>199</v>
      </c>
      <c r="C56" s="125">
        <v>6</v>
      </c>
      <c r="D56" s="125">
        <v>1130</v>
      </c>
      <c r="E56" s="376">
        <v>1</v>
      </c>
      <c r="F56" s="376">
        <v>180</v>
      </c>
      <c r="G56" s="376">
        <v>5</v>
      </c>
      <c r="H56" s="125">
        <v>950</v>
      </c>
      <c r="I56" s="376">
        <v>188</v>
      </c>
      <c r="J56" s="376">
        <v>0</v>
      </c>
      <c r="K56" s="376">
        <v>0</v>
      </c>
      <c r="L56" s="376">
        <v>307</v>
      </c>
      <c r="M56" s="376">
        <v>455</v>
      </c>
      <c r="N56" s="376">
        <v>0</v>
      </c>
      <c r="O56" s="376">
        <v>0</v>
      </c>
      <c r="P56" s="376">
        <v>3</v>
      </c>
      <c r="Q56" s="376">
        <v>78</v>
      </c>
      <c r="R56" s="376">
        <v>6</v>
      </c>
      <c r="S56" s="376">
        <v>104</v>
      </c>
      <c r="T56" s="376">
        <v>57</v>
      </c>
    </row>
    <row r="57" spans="1:20" ht="13.5" customHeight="1">
      <c r="A57" s="126"/>
      <c r="B57" s="124" t="s">
        <v>205</v>
      </c>
      <c r="C57" s="125">
        <v>3</v>
      </c>
      <c r="D57" s="125">
        <v>614</v>
      </c>
      <c r="E57" s="376">
        <v>0</v>
      </c>
      <c r="F57" s="376">
        <v>0</v>
      </c>
      <c r="G57" s="376">
        <v>3</v>
      </c>
      <c r="H57" s="125">
        <v>614</v>
      </c>
      <c r="I57" s="376">
        <v>35</v>
      </c>
      <c r="J57" s="376">
        <v>0</v>
      </c>
      <c r="K57" s="376">
        <v>0</v>
      </c>
      <c r="L57" s="376">
        <v>283</v>
      </c>
      <c r="M57" s="376">
        <v>296</v>
      </c>
      <c r="N57" s="376">
        <v>0</v>
      </c>
      <c r="O57" s="376">
        <v>0</v>
      </c>
      <c r="P57" s="376">
        <v>3</v>
      </c>
      <c r="Q57" s="376">
        <v>19</v>
      </c>
      <c r="R57" s="377">
        <v>0</v>
      </c>
      <c r="S57" s="377">
        <v>0</v>
      </c>
      <c r="T57" s="376">
        <v>23</v>
      </c>
    </row>
    <row r="58" spans="1:20" ht="13.5" customHeight="1">
      <c r="A58" s="126"/>
      <c r="B58" s="124"/>
      <c r="C58" s="125"/>
      <c r="D58" s="125"/>
      <c r="E58" s="376"/>
      <c r="F58" s="376"/>
      <c r="G58" s="376"/>
      <c r="H58" s="125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</row>
    <row r="59" spans="1:20" ht="13.5" customHeight="1">
      <c r="A59" s="444" t="s">
        <v>213</v>
      </c>
      <c r="B59" s="445"/>
      <c r="C59" s="125">
        <v>10</v>
      </c>
      <c r="D59" s="125">
        <v>1391</v>
      </c>
      <c r="E59" s="125">
        <v>1</v>
      </c>
      <c r="F59" s="376">
        <v>219</v>
      </c>
      <c r="G59" s="376">
        <v>9</v>
      </c>
      <c r="H59" s="125">
        <v>1172</v>
      </c>
      <c r="I59" s="125">
        <v>350</v>
      </c>
      <c r="J59" s="125">
        <v>0</v>
      </c>
      <c r="K59" s="125">
        <v>0</v>
      </c>
      <c r="L59" s="125">
        <v>289</v>
      </c>
      <c r="M59" s="125">
        <v>533</v>
      </c>
      <c r="N59" s="125">
        <v>0</v>
      </c>
      <c r="O59" s="125">
        <v>0</v>
      </c>
      <c r="P59" s="125">
        <v>7</v>
      </c>
      <c r="Q59" s="125">
        <v>88</v>
      </c>
      <c r="R59" s="125">
        <v>4</v>
      </c>
      <c r="S59" s="125">
        <v>54</v>
      </c>
      <c r="T59" s="125">
        <v>81</v>
      </c>
    </row>
    <row r="60" spans="1:20" ht="13.5" customHeight="1">
      <c r="A60" s="126"/>
      <c r="B60" s="124" t="s">
        <v>65</v>
      </c>
      <c r="C60" s="125">
        <v>3</v>
      </c>
      <c r="D60" s="125">
        <v>236</v>
      </c>
      <c r="E60" s="376">
        <v>0</v>
      </c>
      <c r="F60" s="376">
        <v>0</v>
      </c>
      <c r="G60" s="376">
        <v>3</v>
      </c>
      <c r="H60" s="125">
        <v>236</v>
      </c>
      <c r="I60" s="376">
        <v>0</v>
      </c>
      <c r="J60" s="376">
        <v>0</v>
      </c>
      <c r="K60" s="376">
        <v>0</v>
      </c>
      <c r="L60" s="376">
        <v>88</v>
      </c>
      <c r="M60" s="376">
        <v>148</v>
      </c>
      <c r="N60" s="376">
        <v>0</v>
      </c>
      <c r="O60" s="376">
        <v>0</v>
      </c>
      <c r="P60" s="376">
        <v>3</v>
      </c>
      <c r="Q60" s="376">
        <v>25</v>
      </c>
      <c r="R60" s="376">
        <v>2</v>
      </c>
      <c r="S60" s="376">
        <v>30</v>
      </c>
      <c r="T60" s="376">
        <v>21</v>
      </c>
    </row>
    <row r="61" spans="1:20" ht="13.5" customHeight="1">
      <c r="A61" s="126"/>
      <c r="B61" s="124" t="s">
        <v>214</v>
      </c>
      <c r="C61" s="125">
        <v>4</v>
      </c>
      <c r="D61" s="125">
        <v>562</v>
      </c>
      <c r="E61" s="376">
        <v>1</v>
      </c>
      <c r="F61" s="376">
        <v>219</v>
      </c>
      <c r="G61" s="376">
        <v>3</v>
      </c>
      <c r="H61" s="125">
        <v>343</v>
      </c>
      <c r="I61" s="376">
        <v>0</v>
      </c>
      <c r="J61" s="376">
        <v>0</v>
      </c>
      <c r="K61" s="376">
        <v>0</v>
      </c>
      <c r="L61" s="376">
        <v>96</v>
      </c>
      <c r="M61" s="376">
        <v>247</v>
      </c>
      <c r="N61" s="376">
        <v>0</v>
      </c>
      <c r="O61" s="376">
        <v>0</v>
      </c>
      <c r="P61" s="376">
        <v>2</v>
      </c>
      <c r="Q61" s="376">
        <v>33</v>
      </c>
      <c r="R61" s="376">
        <v>0</v>
      </c>
      <c r="S61" s="376">
        <v>0</v>
      </c>
      <c r="T61" s="376">
        <v>27</v>
      </c>
    </row>
    <row r="62" spans="1:20" ht="13.5" customHeight="1">
      <c r="A62" s="126"/>
      <c r="B62" s="124" t="s">
        <v>215</v>
      </c>
      <c r="C62" s="125">
        <v>2</v>
      </c>
      <c r="D62" s="125">
        <v>538</v>
      </c>
      <c r="E62" s="376">
        <v>0</v>
      </c>
      <c r="F62" s="376">
        <v>0</v>
      </c>
      <c r="G62" s="376">
        <v>2</v>
      </c>
      <c r="H62" s="125">
        <v>538</v>
      </c>
      <c r="I62" s="376">
        <v>350</v>
      </c>
      <c r="J62" s="376">
        <v>0</v>
      </c>
      <c r="K62" s="376">
        <v>0</v>
      </c>
      <c r="L62" s="376">
        <v>50</v>
      </c>
      <c r="M62" s="376">
        <v>138</v>
      </c>
      <c r="N62" s="376">
        <v>0</v>
      </c>
      <c r="O62" s="376">
        <v>0</v>
      </c>
      <c r="P62" s="376">
        <v>1</v>
      </c>
      <c r="Q62" s="376">
        <v>25</v>
      </c>
      <c r="R62" s="376">
        <v>2</v>
      </c>
      <c r="S62" s="376">
        <v>24</v>
      </c>
      <c r="T62" s="376">
        <v>24</v>
      </c>
    </row>
    <row r="63" spans="1:20" ht="13.5" customHeight="1">
      <c r="A63" s="126"/>
      <c r="B63" s="124" t="s">
        <v>66</v>
      </c>
      <c r="C63" s="125">
        <v>1</v>
      </c>
      <c r="D63" s="125">
        <v>55</v>
      </c>
      <c r="E63" s="376">
        <v>0</v>
      </c>
      <c r="F63" s="376">
        <v>0</v>
      </c>
      <c r="G63" s="376">
        <v>1</v>
      </c>
      <c r="H63" s="125">
        <v>55</v>
      </c>
      <c r="I63" s="376">
        <v>0</v>
      </c>
      <c r="J63" s="376">
        <v>0</v>
      </c>
      <c r="K63" s="376">
        <v>0</v>
      </c>
      <c r="L63" s="376">
        <v>55</v>
      </c>
      <c r="M63" s="376">
        <v>0</v>
      </c>
      <c r="N63" s="376">
        <v>0</v>
      </c>
      <c r="O63" s="376">
        <v>0</v>
      </c>
      <c r="P63" s="376">
        <v>1</v>
      </c>
      <c r="Q63" s="376">
        <v>5</v>
      </c>
      <c r="R63" s="376">
        <v>0</v>
      </c>
      <c r="S63" s="376">
        <v>0</v>
      </c>
      <c r="T63" s="376">
        <v>9</v>
      </c>
    </row>
    <row r="64" spans="1:20" ht="13.5" customHeight="1">
      <c r="A64" s="126"/>
      <c r="B64" s="124"/>
      <c r="C64" s="125"/>
      <c r="D64" s="125"/>
      <c r="E64" s="376"/>
      <c r="F64" s="376"/>
      <c r="G64" s="376"/>
      <c r="H64" s="125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</row>
    <row r="65" spans="1:20" ht="13.5" customHeight="1">
      <c r="A65" s="444" t="s">
        <v>67</v>
      </c>
      <c r="B65" s="445"/>
      <c r="C65" s="125">
        <v>9</v>
      </c>
      <c r="D65" s="125">
        <v>2020</v>
      </c>
      <c r="E65" s="125">
        <v>1</v>
      </c>
      <c r="F65" s="376">
        <v>235</v>
      </c>
      <c r="G65" s="376">
        <v>8</v>
      </c>
      <c r="H65" s="125">
        <v>1785</v>
      </c>
      <c r="I65" s="125">
        <v>414</v>
      </c>
      <c r="J65" s="125">
        <v>4</v>
      </c>
      <c r="K65" s="125">
        <v>0</v>
      </c>
      <c r="L65" s="125">
        <v>168</v>
      </c>
      <c r="M65" s="125">
        <v>1199</v>
      </c>
      <c r="N65" s="125">
        <v>2</v>
      </c>
      <c r="O65" s="125">
        <v>525</v>
      </c>
      <c r="P65" s="125">
        <v>3</v>
      </c>
      <c r="Q65" s="125">
        <v>92</v>
      </c>
      <c r="R65" s="125">
        <v>7</v>
      </c>
      <c r="S65" s="125">
        <v>75</v>
      </c>
      <c r="T65" s="125">
        <v>82</v>
      </c>
    </row>
    <row r="66" spans="1:20" ht="13.5" customHeight="1">
      <c r="A66" s="126"/>
      <c r="B66" s="124" t="s">
        <v>68</v>
      </c>
      <c r="C66" s="125">
        <v>8</v>
      </c>
      <c r="D66" s="125">
        <v>1662</v>
      </c>
      <c r="E66" s="376">
        <v>1</v>
      </c>
      <c r="F66" s="376">
        <v>235</v>
      </c>
      <c r="G66" s="376">
        <v>7</v>
      </c>
      <c r="H66" s="125">
        <v>1427</v>
      </c>
      <c r="I66" s="376">
        <v>414</v>
      </c>
      <c r="J66" s="376">
        <v>2</v>
      </c>
      <c r="K66" s="376">
        <v>0</v>
      </c>
      <c r="L66" s="376">
        <v>168</v>
      </c>
      <c r="M66" s="376">
        <v>843</v>
      </c>
      <c r="N66" s="376">
        <v>2</v>
      </c>
      <c r="O66" s="376">
        <v>525</v>
      </c>
      <c r="P66" s="376">
        <v>3</v>
      </c>
      <c r="Q66" s="376">
        <v>76</v>
      </c>
      <c r="R66" s="376">
        <v>6</v>
      </c>
      <c r="S66" s="376">
        <v>65</v>
      </c>
      <c r="T66" s="376">
        <v>67</v>
      </c>
    </row>
    <row r="67" spans="1:20" ht="13.5" customHeight="1">
      <c r="A67" s="126"/>
      <c r="B67" s="124" t="s">
        <v>69</v>
      </c>
      <c r="C67" s="125">
        <v>0</v>
      </c>
      <c r="D67" s="125">
        <v>0</v>
      </c>
      <c r="E67" s="376">
        <v>0</v>
      </c>
      <c r="F67" s="376">
        <v>0</v>
      </c>
      <c r="G67" s="376">
        <v>0</v>
      </c>
      <c r="H67" s="125">
        <v>0</v>
      </c>
      <c r="I67" s="376">
        <v>0</v>
      </c>
      <c r="J67" s="376">
        <v>0</v>
      </c>
      <c r="K67" s="376">
        <v>0</v>
      </c>
      <c r="L67" s="376">
        <v>0</v>
      </c>
      <c r="M67" s="376">
        <v>0</v>
      </c>
      <c r="N67" s="376">
        <v>0</v>
      </c>
      <c r="O67" s="376">
        <v>0</v>
      </c>
      <c r="P67" s="376">
        <v>0</v>
      </c>
      <c r="Q67" s="376">
        <v>3</v>
      </c>
      <c r="R67" s="376">
        <v>0</v>
      </c>
      <c r="S67" s="376">
        <v>0</v>
      </c>
      <c r="T67" s="376">
        <v>2</v>
      </c>
    </row>
    <row r="68" spans="1:20" ht="13.5" customHeight="1">
      <c r="A68" s="126"/>
      <c r="B68" s="124" t="s">
        <v>70</v>
      </c>
      <c r="C68" s="125">
        <v>1</v>
      </c>
      <c r="D68" s="125">
        <v>358</v>
      </c>
      <c r="E68" s="376">
        <v>0</v>
      </c>
      <c r="F68" s="376">
        <v>0</v>
      </c>
      <c r="G68" s="376">
        <v>1</v>
      </c>
      <c r="H68" s="125">
        <v>358</v>
      </c>
      <c r="I68" s="376">
        <v>0</v>
      </c>
      <c r="J68" s="376">
        <v>2</v>
      </c>
      <c r="K68" s="376">
        <v>0</v>
      </c>
      <c r="L68" s="376">
        <v>0</v>
      </c>
      <c r="M68" s="376">
        <v>356</v>
      </c>
      <c r="N68" s="376">
        <v>0</v>
      </c>
      <c r="O68" s="376">
        <v>0</v>
      </c>
      <c r="P68" s="376">
        <v>0</v>
      </c>
      <c r="Q68" s="376">
        <v>13</v>
      </c>
      <c r="R68" s="376">
        <v>1</v>
      </c>
      <c r="S68" s="376">
        <v>10</v>
      </c>
      <c r="T68" s="376">
        <v>13</v>
      </c>
    </row>
    <row r="69" spans="1:20" ht="13.5" customHeight="1">
      <c r="A69" s="126"/>
      <c r="B69" s="124"/>
      <c r="C69" s="125"/>
      <c r="D69" s="125"/>
      <c r="E69" s="376"/>
      <c r="F69" s="376"/>
      <c r="G69" s="376"/>
      <c r="H69" s="125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</row>
    <row r="70" spans="1:20" ht="13.5" customHeight="1">
      <c r="A70" s="444" t="s">
        <v>71</v>
      </c>
      <c r="B70" s="445"/>
      <c r="C70" s="125">
        <v>12</v>
      </c>
      <c r="D70" s="125">
        <v>3197</v>
      </c>
      <c r="E70" s="125">
        <v>1</v>
      </c>
      <c r="F70" s="125">
        <v>256</v>
      </c>
      <c r="G70" s="125">
        <v>11</v>
      </c>
      <c r="H70" s="125">
        <v>2941</v>
      </c>
      <c r="I70" s="125">
        <v>41</v>
      </c>
      <c r="J70" s="125">
        <v>6</v>
      </c>
      <c r="K70" s="125">
        <v>33</v>
      </c>
      <c r="L70" s="125">
        <v>497</v>
      </c>
      <c r="M70" s="125">
        <v>2364</v>
      </c>
      <c r="N70" s="125">
        <v>2</v>
      </c>
      <c r="O70" s="125">
        <v>900</v>
      </c>
      <c r="P70" s="125">
        <v>5</v>
      </c>
      <c r="Q70" s="125">
        <v>203</v>
      </c>
      <c r="R70" s="125">
        <v>10</v>
      </c>
      <c r="S70" s="125">
        <v>141</v>
      </c>
      <c r="T70" s="125">
        <v>145</v>
      </c>
    </row>
    <row r="71" spans="1:20" ht="13.5" customHeight="1">
      <c r="A71" s="126"/>
      <c r="B71" s="124" t="s">
        <v>72</v>
      </c>
      <c r="C71" s="125">
        <v>12</v>
      </c>
      <c r="D71" s="125">
        <v>3197</v>
      </c>
      <c r="E71" s="376">
        <v>1</v>
      </c>
      <c r="F71" s="376">
        <v>256</v>
      </c>
      <c r="G71" s="376">
        <v>11</v>
      </c>
      <c r="H71" s="125">
        <v>2941</v>
      </c>
      <c r="I71" s="376">
        <v>41</v>
      </c>
      <c r="J71" s="376">
        <v>6</v>
      </c>
      <c r="K71" s="376">
        <v>33</v>
      </c>
      <c r="L71" s="376">
        <v>497</v>
      </c>
      <c r="M71" s="376">
        <v>2364</v>
      </c>
      <c r="N71" s="376">
        <v>2</v>
      </c>
      <c r="O71" s="376">
        <v>900</v>
      </c>
      <c r="P71" s="376">
        <v>5</v>
      </c>
      <c r="Q71" s="376">
        <v>181</v>
      </c>
      <c r="R71" s="376">
        <v>9</v>
      </c>
      <c r="S71" s="376">
        <v>122</v>
      </c>
      <c r="T71" s="376">
        <v>123</v>
      </c>
    </row>
    <row r="72" spans="1:20" ht="13.5" customHeight="1">
      <c r="A72" s="126"/>
      <c r="B72" s="124" t="s">
        <v>216</v>
      </c>
      <c r="C72" s="125">
        <v>0</v>
      </c>
      <c r="D72" s="125">
        <v>0</v>
      </c>
      <c r="E72" s="376">
        <v>0</v>
      </c>
      <c r="F72" s="376">
        <v>0</v>
      </c>
      <c r="G72" s="376">
        <v>0</v>
      </c>
      <c r="H72" s="125">
        <v>0</v>
      </c>
      <c r="I72" s="376">
        <v>0</v>
      </c>
      <c r="J72" s="376">
        <v>0</v>
      </c>
      <c r="K72" s="376">
        <v>0</v>
      </c>
      <c r="L72" s="376">
        <v>0</v>
      </c>
      <c r="M72" s="376">
        <v>0</v>
      </c>
      <c r="N72" s="376">
        <v>0</v>
      </c>
      <c r="O72" s="376">
        <v>0</v>
      </c>
      <c r="P72" s="376">
        <v>0</v>
      </c>
      <c r="Q72" s="376">
        <v>22</v>
      </c>
      <c r="R72" s="376">
        <v>1</v>
      </c>
      <c r="S72" s="376">
        <v>19</v>
      </c>
      <c r="T72" s="376">
        <v>22</v>
      </c>
    </row>
    <row r="73" spans="1:20" ht="13.5" customHeight="1">
      <c r="A73" s="126"/>
      <c r="B73" s="124"/>
      <c r="C73" s="125"/>
      <c r="D73" s="125"/>
      <c r="E73" s="376"/>
      <c r="F73" s="376"/>
      <c r="G73" s="376"/>
      <c r="H73" s="125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</row>
    <row r="74" spans="1:20" ht="13.5" customHeight="1">
      <c r="A74" s="444" t="s">
        <v>73</v>
      </c>
      <c r="B74" s="445"/>
      <c r="C74" s="125">
        <v>8</v>
      </c>
      <c r="D74" s="125">
        <v>1104</v>
      </c>
      <c r="E74" s="125">
        <v>0</v>
      </c>
      <c r="F74" s="125">
        <v>0</v>
      </c>
      <c r="G74" s="125">
        <v>8</v>
      </c>
      <c r="H74" s="125">
        <v>1104</v>
      </c>
      <c r="I74" s="125">
        <v>0</v>
      </c>
      <c r="J74" s="125">
        <v>2</v>
      </c>
      <c r="K74" s="125">
        <v>68</v>
      </c>
      <c r="L74" s="125">
        <v>173</v>
      </c>
      <c r="M74" s="125">
        <v>861</v>
      </c>
      <c r="N74" s="125">
        <v>2</v>
      </c>
      <c r="O74" s="125">
        <v>712</v>
      </c>
      <c r="P74" s="125">
        <v>4</v>
      </c>
      <c r="Q74" s="125">
        <v>105</v>
      </c>
      <c r="R74" s="125">
        <v>13</v>
      </c>
      <c r="S74" s="125">
        <v>193</v>
      </c>
      <c r="T74" s="125">
        <v>81</v>
      </c>
    </row>
    <row r="75" spans="1:20" ht="13.5" customHeight="1">
      <c r="A75" s="112"/>
      <c r="B75" s="124" t="s">
        <v>74</v>
      </c>
      <c r="C75" s="125">
        <v>6</v>
      </c>
      <c r="D75" s="125">
        <v>614</v>
      </c>
      <c r="E75" s="376">
        <v>0</v>
      </c>
      <c r="F75" s="376">
        <v>0</v>
      </c>
      <c r="G75" s="376">
        <v>6</v>
      </c>
      <c r="H75" s="125">
        <v>614</v>
      </c>
      <c r="I75" s="376">
        <v>0</v>
      </c>
      <c r="J75" s="376">
        <v>2</v>
      </c>
      <c r="K75" s="376">
        <v>0</v>
      </c>
      <c r="L75" s="376">
        <v>133</v>
      </c>
      <c r="M75" s="376">
        <v>479</v>
      </c>
      <c r="N75" s="376">
        <v>1</v>
      </c>
      <c r="O75" s="376">
        <v>302</v>
      </c>
      <c r="P75" s="376">
        <v>3</v>
      </c>
      <c r="Q75" s="376">
        <v>88</v>
      </c>
      <c r="R75" s="376">
        <v>12</v>
      </c>
      <c r="S75" s="376">
        <v>174</v>
      </c>
      <c r="T75" s="376">
        <v>67</v>
      </c>
    </row>
    <row r="76" spans="1:20" ht="13.5" customHeight="1">
      <c r="A76" s="112"/>
      <c r="B76" s="124" t="s">
        <v>75</v>
      </c>
      <c r="C76" s="125">
        <v>2</v>
      </c>
      <c r="D76" s="125">
        <v>490</v>
      </c>
      <c r="E76" s="376">
        <v>0</v>
      </c>
      <c r="F76" s="376">
        <v>0</v>
      </c>
      <c r="G76" s="376">
        <v>2</v>
      </c>
      <c r="H76" s="125">
        <v>490</v>
      </c>
      <c r="I76" s="376">
        <v>0</v>
      </c>
      <c r="J76" s="376">
        <v>0</v>
      </c>
      <c r="K76" s="376">
        <v>68</v>
      </c>
      <c r="L76" s="376">
        <v>40</v>
      </c>
      <c r="M76" s="376">
        <v>382</v>
      </c>
      <c r="N76" s="376">
        <v>1</v>
      </c>
      <c r="O76" s="376">
        <v>410</v>
      </c>
      <c r="P76" s="376">
        <v>1</v>
      </c>
      <c r="Q76" s="376">
        <v>17</v>
      </c>
      <c r="R76" s="376">
        <v>1</v>
      </c>
      <c r="S76" s="376">
        <v>19</v>
      </c>
      <c r="T76" s="376">
        <v>14</v>
      </c>
    </row>
    <row r="77" spans="1:20" ht="13.5" customHeight="1">
      <c r="A77" s="112"/>
      <c r="B77" s="124"/>
      <c r="C77" s="125"/>
      <c r="D77" s="125"/>
      <c r="E77" s="376"/>
      <c r="F77" s="376"/>
      <c r="G77" s="376"/>
      <c r="H77" s="125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</row>
    <row r="78" spans="1:20" ht="13.5" customHeight="1">
      <c r="A78" s="112"/>
      <c r="B78" s="124"/>
      <c r="C78" s="125"/>
      <c r="D78" s="125"/>
      <c r="E78" s="376"/>
      <c r="F78" s="376"/>
      <c r="G78" s="376"/>
      <c r="H78" s="125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</row>
    <row r="79" spans="1:20" ht="13.5" customHeight="1">
      <c r="A79" s="444" t="s">
        <v>76</v>
      </c>
      <c r="B79" s="445"/>
      <c r="C79" s="125"/>
      <c r="D79" s="125"/>
      <c r="E79" s="125"/>
      <c r="F79" s="125"/>
      <c r="G79" s="376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376"/>
    </row>
    <row r="80" spans="1:20" ht="13.5" customHeight="1">
      <c r="A80" s="128"/>
      <c r="B80" s="124" t="s">
        <v>217</v>
      </c>
      <c r="C80" s="125">
        <v>40</v>
      </c>
      <c r="D80" s="125">
        <v>6373</v>
      </c>
      <c r="E80" s="376">
        <v>3</v>
      </c>
      <c r="F80" s="376">
        <v>1065</v>
      </c>
      <c r="G80" s="376">
        <v>37</v>
      </c>
      <c r="H80" s="125">
        <v>5308</v>
      </c>
      <c r="I80" s="376">
        <v>244</v>
      </c>
      <c r="J80" s="376">
        <v>10</v>
      </c>
      <c r="K80" s="376">
        <v>25</v>
      </c>
      <c r="L80" s="376">
        <v>841</v>
      </c>
      <c r="M80" s="376">
        <v>4188</v>
      </c>
      <c r="N80" s="376">
        <v>4</v>
      </c>
      <c r="O80" s="376">
        <v>1983</v>
      </c>
      <c r="P80" s="376">
        <v>13</v>
      </c>
      <c r="Q80" s="376">
        <v>321</v>
      </c>
      <c r="R80" s="376">
        <v>24</v>
      </c>
      <c r="S80" s="376">
        <v>338</v>
      </c>
      <c r="T80" s="376">
        <v>251</v>
      </c>
    </row>
    <row r="81" spans="1:228" ht="13.5" customHeight="1">
      <c r="A81" s="128"/>
      <c r="B81" s="124" t="s">
        <v>218</v>
      </c>
      <c r="C81" s="125">
        <v>22</v>
      </c>
      <c r="D81" s="125">
        <v>3934</v>
      </c>
      <c r="E81" s="376">
        <v>3</v>
      </c>
      <c r="F81" s="376">
        <v>709</v>
      </c>
      <c r="G81" s="376">
        <v>19</v>
      </c>
      <c r="H81" s="125">
        <v>3225</v>
      </c>
      <c r="I81" s="376">
        <v>594</v>
      </c>
      <c r="J81" s="376">
        <v>4</v>
      </c>
      <c r="K81" s="376">
        <v>0</v>
      </c>
      <c r="L81" s="376">
        <v>743</v>
      </c>
      <c r="M81" s="376">
        <v>1884</v>
      </c>
      <c r="N81" s="376">
        <v>1</v>
      </c>
      <c r="O81" s="376">
        <v>503</v>
      </c>
      <c r="P81" s="376">
        <v>11</v>
      </c>
      <c r="Q81" s="376">
        <v>149</v>
      </c>
      <c r="R81" s="376">
        <v>9</v>
      </c>
      <c r="S81" s="376">
        <v>108</v>
      </c>
      <c r="T81" s="376">
        <v>110</v>
      </c>
    </row>
    <row r="82" spans="1:228" ht="13.5" customHeight="1">
      <c r="A82" s="128"/>
      <c r="B82" s="129" t="s">
        <v>219</v>
      </c>
      <c r="C82" s="125">
        <v>22</v>
      </c>
      <c r="D82" s="125">
        <v>2640</v>
      </c>
      <c r="E82" s="376">
        <v>2</v>
      </c>
      <c r="F82" s="376">
        <v>323</v>
      </c>
      <c r="G82" s="376">
        <v>20</v>
      </c>
      <c r="H82" s="125">
        <v>2317</v>
      </c>
      <c r="I82" s="376">
        <v>0</v>
      </c>
      <c r="J82" s="376">
        <v>6</v>
      </c>
      <c r="K82" s="376">
        <v>68</v>
      </c>
      <c r="L82" s="376">
        <v>604</v>
      </c>
      <c r="M82" s="376">
        <v>1639</v>
      </c>
      <c r="N82" s="376">
        <v>2</v>
      </c>
      <c r="O82" s="376">
        <v>712</v>
      </c>
      <c r="P82" s="376">
        <v>11</v>
      </c>
      <c r="Q82" s="376">
        <v>184</v>
      </c>
      <c r="R82" s="376">
        <v>29</v>
      </c>
      <c r="S82" s="376">
        <v>420</v>
      </c>
      <c r="T82" s="376">
        <v>147</v>
      </c>
    </row>
    <row r="83" spans="1:228" ht="13.5" customHeight="1">
      <c r="A83" s="128"/>
      <c r="B83" s="124" t="s">
        <v>220</v>
      </c>
      <c r="C83" s="125">
        <v>12</v>
      </c>
      <c r="D83" s="125">
        <v>1950</v>
      </c>
      <c r="E83" s="376">
        <v>0</v>
      </c>
      <c r="F83" s="376">
        <v>0</v>
      </c>
      <c r="G83" s="376">
        <v>12</v>
      </c>
      <c r="H83" s="125">
        <v>1950</v>
      </c>
      <c r="I83" s="376">
        <v>178</v>
      </c>
      <c r="J83" s="376">
        <v>4</v>
      </c>
      <c r="K83" s="376">
        <v>2</v>
      </c>
      <c r="L83" s="376">
        <v>595</v>
      </c>
      <c r="M83" s="376">
        <v>1171</v>
      </c>
      <c r="N83" s="376">
        <v>0</v>
      </c>
      <c r="O83" s="376">
        <v>0</v>
      </c>
      <c r="P83" s="376">
        <v>7</v>
      </c>
      <c r="Q83" s="376">
        <v>119</v>
      </c>
      <c r="R83" s="376">
        <v>9</v>
      </c>
      <c r="S83" s="376">
        <v>131</v>
      </c>
      <c r="T83" s="376">
        <v>108</v>
      </c>
    </row>
    <row r="84" spans="1:228" ht="13.5" customHeight="1">
      <c r="A84" s="128"/>
      <c r="B84" s="124" t="s">
        <v>221</v>
      </c>
      <c r="C84" s="125">
        <v>17</v>
      </c>
      <c r="D84" s="125">
        <v>3135</v>
      </c>
      <c r="E84" s="376">
        <v>4</v>
      </c>
      <c r="F84" s="376">
        <v>775</v>
      </c>
      <c r="G84" s="376">
        <v>13</v>
      </c>
      <c r="H84" s="125">
        <v>2360</v>
      </c>
      <c r="I84" s="376">
        <v>393</v>
      </c>
      <c r="J84" s="376">
        <v>6</v>
      </c>
      <c r="K84" s="376">
        <v>0</v>
      </c>
      <c r="L84" s="376">
        <v>467</v>
      </c>
      <c r="M84" s="376">
        <v>1494</v>
      </c>
      <c r="N84" s="376">
        <v>1</v>
      </c>
      <c r="O84" s="376">
        <v>250</v>
      </c>
      <c r="P84" s="376">
        <v>7</v>
      </c>
      <c r="Q84" s="376">
        <v>178</v>
      </c>
      <c r="R84" s="376">
        <v>18</v>
      </c>
      <c r="S84" s="376">
        <v>213</v>
      </c>
      <c r="T84" s="376">
        <v>140</v>
      </c>
    </row>
    <row r="85" spans="1:228" ht="13.5" customHeight="1">
      <c r="A85" s="128"/>
      <c r="B85" s="124" t="s">
        <v>122</v>
      </c>
      <c r="C85" s="125">
        <v>16</v>
      </c>
      <c r="D85" s="125">
        <v>3759</v>
      </c>
      <c r="E85" s="376">
        <v>2</v>
      </c>
      <c r="F85" s="376">
        <v>475</v>
      </c>
      <c r="G85" s="376">
        <v>14</v>
      </c>
      <c r="H85" s="125">
        <v>3284</v>
      </c>
      <c r="I85" s="376">
        <v>41</v>
      </c>
      <c r="J85" s="376">
        <v>6</v>
      </c>
      <c r="K85" s="376">
        <v>33</v>
      </c>
      <c r="L85" s="376">
        <v>593</v>
      </c>
      <c r="M85" s="376">
        <v>2611</v>
      </c>
      <c r="N85" s="376">
        <v>2</v>
      </c>
      <c r="O85" s="376">
        <v>900</v>
      </c>
      <c r="P85" s="376">
        <v>7</v>
      </c>
      <c r="Q85" s="376">
        <v>236</v>
      </c>
      <c r="R85" s="376">
        <v>10</v>
      </c>
      <c r="S85" s="376">
        <v>141</v>
      </c>
      <c r="T85" s="376">
        <v>172</v>
      </c>
    </row>
    <row r="86" spans="1:228" ht="13.5" customHeight="1">
      <c r="A86" s="128"/>
      <c r="B86" s="124" t="s">
        <v>222</v>
      </c>
      <c r="C86" s="125">
        <v>23</v>
      </c>
      <c r="D86" s="125">
        <v>4833</v>
      </c>
      <c r="E86" s="376">
        <v>4</v>
      </c>
      <c r="F86" s="376">
        <v>750</v>
      </c>
      <c r="G86" s="376">
        <v>19</v>
      </c>
      <c r="H86" s="125">
        <v>4083</v>
      </c>
      <c r="I86" s="376">
        <v>401</v>
      </c>
      <c r="J86" s="376">
        <v>8</v>
      </c>
      <c r="K86" s="376">
        <v>0</v>
      </c>
      <c r="L86" s="376">
        <v>662</v>
      </c>
      <c r="M86" s="376">
        <v>3012</v>
      </c>
      <c r="N86" s="376">
        <v>2</v>
      </c>
      <c r="O86" s="376">
        <v>629</v>
      </c>
      <c r="P86" s="376">
        <v>9</v>
      </c>
      <c r="Q86" s="376">
        <v>252</v>
      </c>
      <c r="R86" s="376">
        <v>19</v>
      </c>
      <c r="S86" s="376">
        <v>245</v>
      </c>
      <c r="T86" s="376">
        <v>232</v>
      </c>
    </row>
    <row r="87" spans="1:228" ht="13.5" customHeight="1">
      <c r="A87" s="128"/>
      <c r="B87" s="124" t="s">
        <v>223</v>
      </c>
      <c r="C87" s="125">
        <v>15</v>
      </c>
      <c r="D87" s="125">
        <v>2490</v>
      </c>
      <c r="E87" s="376">
        <v>1</v>
      </c>
      <c r="F87" s="376">
        <v>180</v>
      </c>
      <c r="G87" s="376">
        <v>14</v>
      </c>
      <c r="H87" s="125">
        <v>2310</v>
      </c>
      <c r="I87" s="376">
        <v>223</v>
      </c>
      <c r="J87" s="376">
        <v>0</v>
      </c>
      <c r="K87" s="376">
        <v>0</v>
      </c>
      <c r="L87" s="376">
        <v>987</v>
      </c>
      <c r="M87" s="376">
        <v>1100</v>
      </c>
      <c r="N87" s="376">
        <v>0</v>
      </c>
      <c r="O87" s="376">
        <v>0</v>
      </c>
      <c r="P87" s="376">
        <v>12</v>
      </c>
      <c r="Q87" s="376">
        <v>157</v>
      </c>
      <c r="R87" s="376">
        <v>12</v>
      </c>
      <c r="S87" s="376">
        <v>175</v>
      </c>
      <c r="T87" s="376">
        <v>136</v>
      </c>
    </row>
    <row r="88" spans="1:228" ht="13.5" customHeight="1">
      <c r="A88" s="128"/>
      <c r="B88" s="124" t="s">
        <v>224</v>
      </c>
      <c r="C88" s="125">
        <v>11</v>
      </c>
      <c r="D88" s="125">
        <v>2558</v>
      </c>
      <c r="E88" s="376">
        <v>1</v>
      </c>
      <c r="F88" s="376">
        <v>235</v>
      </c>
      <c r="G88" s="376">
        <v>10</v>
      </c>
      <c r="H88" s="125">
        <v>2323</v>
      </c>
      <c r="I88" s="376">
        <v>764</v>
      </c>
      <c r="J88" s="376">
        <v>4</v>
      </c>
      <c r="K88" s="376">
        <v>0</v>
      </c>
      <c r="L88" s="376">
        <v>218</v>
      </c>
      <c r="M88" s="376">
        <v>1337</v>
      </c>
      <c r="N88" s="376">
        <v>2</v>
      </c>
      <c r="O88" s="376">
        <v>525</v>
      </c>
      <c r="P88" s="376">
        <v>4</v>
      </c>
      <c r="Q88" s="376">
        <v>117</v>
      </c>
      <c r="R88" s="376">
        <v>9</v>
      </c>
      <c r="S88" s="376">
        <v>99</v>
      </c>
      <c r="T88" s="376">
        <v>106</v>
      </c>
    </row>
    <row r="89" spans="1:228" ht="13.5" customHeight="1">
      <c r="A89" s="133"/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</row>
    <row r="90" spans="1:228" ht="13.5" customHeight="1">
      <c r="A90" s="107"/>
      <c r="B90" s="107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</row>
    <row r="91" spans="1:228" ht="13.5" customHeight="1">
      <c r="A91" s="107"/>
      <c r="B91" s="107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  <c r="GJ91" s="121"/>
      <c r="GK91" s="121"/>
      <c r="GL91" s="121"/>
      <c r="GM91" s="121"/>
      <c r="GN91" s="121"/>
      <c r="GO91" s="121"/>
      <c r="GP91" s="121"/>
      <c r="GQ91" s="121"/>
      <c r="GR91" s="121"/>
      <c r="GS91" s="121"/>
      <c r="GT91" s="121"/>
      <c r="GU91" s="121"/>
      <c r="GV91" s="121"/>
      <c r="GW91" s="121"/>
      <c r="GX91" s="121"/>
      <c r="GY91" s="121"/>
      <c r="GZ91" s="121"/>
      <c r="HA91" s="121"/>
      <c r="HB91" s="121"/>
      <c r="HC91" s="121"/>
      <c r="HD91" s="121"/>
      <c r="HE91" s="121"/>
      <c r="HF91" s="121"/>
      <c r="HG91" s="121"/>
      <c r="HH91" s="121"/>
      <c r="HI91" s="121"/>
      <c r="HJ91" s="121"/>
      <c r="HK91" s="121"/>
      <c r="HL91" s="121"/>
      <c r="HM91" s="121"/>
      <c r="HN91" s="121"/>
      <c r="HO91" s="121"/>
      <c r="HP91" s="121"/>
      <c r="HQ91" s="121"/>
      <c r="HR91" s="121"/>
      <c r="HS91" s="121"/>
      <c r="HT91" s="121"/>
    </row>
    <row r="92" spans="1:228" ht="13.5" customHeight="1">
      <c r="A92" s="107"/>
      <c r="B92" s="107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</row>
    <row r="93" spans="1:228" ht="13.5" customHeight="1"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  <c r="HL93" s="121"/>
      <c r="HM93" s="121"/>
      <c r="HN93" s="121"/>
      <c r="HO93" s="121"/>
      <c r="HP93" s="121"/>
      <c r="HQ93" s="121"/>
      <c r="HR93" s="121"/>
      <c r="HS93" s="121"/>
      <c r="HT93" s="121"/>
    </row>
    <row r="94" spans="1:228" ht="13.5" customHeight="1">
      <c r="A94" s="107"/>
      <c r="B94" s="107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:228" ht="13.5" customHeight="1">
      <c r="A95" s="107"/>
      <c r="B95" s="107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1"/>
      <c r="GF95" s="121"/>
      <c r="GG95" s="121"/>
      <c r="GH95" s="121"/>
      <c r="GI95" s="121"/>
      <c r="GJ95" s="121"/>
      <c r="GK95" s="121"/>
      <c r="GL95" s="121"/>
      <c r="GM95" s="121"/>
      <c r="GN95" s="121"/>
      <c r="GO95" s="121"/>
      <c r="GP95" s="121"/>
      <c r="GQ95" s="121"/>
      <c r="GR95" s="121"/>
      <c r="GS95" s="121"/>
      <c r="GT95" s="121"/>
      <c r="GU95" s="121"/>
      <c r="GV95" s="121"/>
      <c r="GW95" s="121"/>
      <c r="GX95" s="121"/>
      <c r="GY95" s="121"/>
      <c r="GZ95" s="121"/>
      <c r="HA95" s="121"/>
      <c r="HB95" s="121"/>
      <c r="HC95" s="121"/>
      <c r="HD95" s="121"/>
      <c r="HE95" s="121"/>
      <c r="HF95" s="121"/>
      <c r="HG95" s="121"/>
      <c r="HH95" s="121"/>
      <c r="HI95" s="121"/>
      <c r="HJ95" s="121"/>
      <c r="HK95" s="121"/>
      <c r="HL95" s="121"/>
      <c r="HM95" s="121"/>
      <c r="HN95" s="121"/>
      <c r="HO95" s="121"/>
      <c r="HP95" s="121"/>
      <c r="HQ95" s="121"/>
      <c r="HR95" s="121"/>
      <c r="HS95" s="121"/>
      <c r="HT95" s="121"/>
    </row>
  </sheetData>
  <mergeCells count="30">
    <mergeCell ref="C3:P3"/>
    <mergeCell ref="Q3:S4"/>
    <mergeCell ref="T3:T4"/>
    <mergeCell ref="C4:D4"/>
    <mergeCell ref="E4:F4"/>
    <mergeCell ref="N4:O5"/>
    <mergeCell ref="P4:P5"/>
    <mergeCell ref="C5:C6"/>
    <mergeCell ref="F5:F6"/>
    <mergeCell ref="G5:G6"/>
    <mergeCell ref="Q5:Q6"/>
    <mergeCell ref="T5:T6"/>
    <mergeCell ref="D5:D6"/>
    <mergeCell ref="E5:E6"/>
    <mergeCell ref="G4:M4"/>
    <mergeCell ref="H5:M5"/>
    <mergeCell ref="A8:B8"/>
    <mergeCell ref="A10:B10"/>
    <mergeCell ref="A79:B79"/>
    <mergeCell ref="A38:B38"/>
    <mergeCell ref="A47:B47"/>
    <mergeCell ref="A54:B54"/>
    <mergeCell ref="A59:B59"/>
    <mergeCell ref="A65:B65"/>
    <mergeCell ref="A70:B70"/>
    <mergeCell ref="A29:B29"/>
    <mergeCell ref="A33:B33"/>
    <mergeCell ref="A74:B74"/>
    <mergeCell ref="A18:B18"/>
    <mergeCell ref="A24:B24"/>
  </mergeCells>
  <phoneticPr fontId="5"/>
  <pageMargins left="0.98425196850393704" right="0.59055118110236227" top="0.98425196850393704" bottom="0.78740157480314965" header="0.51181102362204722" footer="0.51181102362204722"/>
  <pageSetup paperSize="9" scale="63" firstPageNumber="7" pageOrder="overThenDown" orientation="portrait" useFirstPageNumber="1" r:id="rId1"/>
  <headerFooter scaleWithDoc="0" alignWithMargins="0">
    <oddFooter>&amp;C&amp;P</oddFooter>
  </headerFooter>
  <colBreaks count="1" manualBreakCount="1">
    <brk id="10" max="1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97"/>
  <sheetViews>
    <sheetView view="pageBreakPreview" zoomScaleNormal="100" zoomScaleSheetLayoutView="100" workbookViewId="0">
      <pane xSplit="2" ySplit="6" topLeftCell="C7" activePane="bottomRight" state="frozen"/>
      <selection activeCell="H57" sqref="H57"/>
      <selection pane="topRight" activeCell="H57" sqref="H57"/>
      <selection pane="bottomLeft" activeCell="H57" sqref="H57"/>
      <selection pane="bottomRight" activeCell="B1" sqref="B1"/>
    </sheetView>
  </sheetViews>
  <sheetFormatPr defaultRowHeight="13.5"/>
  <cols>
    <col min="1" max="1" width="2.625" style="16" customWidth="1"/>
    <col min="2" max="2" width="18.75" style="16" customWidth="1"/>
    <col min="3" max="4" width="10.625" style="31" customWidth="1"/>
    <col min="5" max="5" width="11.125" style="23" customWidth="1"/>
    <col min="6" max="6" width="12.5" style="23" customWidth="1"/>
    <col min="7" max="7" width="11.125" style="23" customWidth="1"/>
    <col min="8" max="8" width="12.5" style="31" customWidth="1"/>
    <col min="9" max="9" width="11.125" style="23" customWidth="1"/>
    <col min="10" max="11" width="11.125" style="31" customWidth="1"/>
    <col min="12" max="16" width="11.125" style="23" customWidth="1"/>
    <col min="17" max="17" width="12.5" style="23" customWidth="1"/>
    <col min="18" max="20" width="11.125" style="23" customWidth="1"/>
    <col min="21" max="21" width="12.5" style="23" customWidth="1"/>
    <col min="22" max="22" width="11.125" style="23" customWidth="1"/>
    <col min="23" max="16384" width="9" style="23"/>
  </cols>
  <sheetData>
    <row r="1" spans="1:236" s="16" customFormat="1" ht="13.5" customHeight="1">
      <c r="A1" s="136" t="s">
        <v>142</v>
      </c>
      <c r="B1" s="136"/>
      <c r="C1" s="137"/>
      <c r="D1" s="137"/>
      <c r="E1" s="136"/>
      <c r="F1" s="136"/>
      <c r="G1" s="136"/>
      <c r="H1" s="137"/>
      <c r="I1" s="138"/>
      <c r="J1" s="139"/>
      <c r="K1" s="139"/>
      <c r="L1" s="138"/>
      <c r="M1" s="138"/>
      <c r="N1" s="138"/>
      <c r="O1" s="138"/>
      <c r="P1" s="138"/>
      <c r="Q1" s="138"/>
      <c r="R1" s="138"/>
      <c r="S1" s="138"/>
      <c r="T1" s="41"/>
      <c r="U1" s="41"/>
      <c r="V1" s="4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</row>
    <row r="2" spans="1:236" s="16" customFormat="1" ht="13.9" customHeight="1">
      <c r="A2" s="41"/>
      <c r="B2" s="41"/>
      <c r="C2" s="140"/>
      <c r="D2" s="140"/>
      <c r="E2" s="138"/>
      <c r="F2" s="138"/>
      <c r="G2" s="138"/>
      <c r="H2" s="139"/>
      <c r="I2" s="32"/>
      <c r="J2" s="17"/>
      <c r="K2" s="17"/>
      <c r="L2" s="138"/>
      <c r="M2" s="138"/>
      <c r="N2" s="138"/>
      <c r="O2" s="138"/>
      <c r="P2" s="138"/>
      <c r="Q2" s="71" t="s">
        <v>144</v>
      </c>
      <c r="R2" s="141"/>
      <c r="S2" s="71"/>
      <c r="T2" s="71"/>
      <c r="U2" s="41"/>
      <c r="V2" s="142" t="str">
        <f>第３表!T2</f>
        <v>（平成２８年１０月１日現在）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</row>
    <row r="3" spans="1:236" s="16" customFormat="1" ht="13.9" customHeight="1">
      <c r="A3" s="33"/>
      <c r="B3" s="34"/>
      <c r="C3" s="495" t="s">
        <v>81</v>
      </c>
      <c r="D3" s="477"/>
      <c r="E3" s="479" t="s">
        <v>79</v>
      </c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69" t="s">
        <v>30</v>
      </c>
      <c r="T3" s="470"/>
      <c r="U3" s="471"/>
      <c r="V3" s="475" t="s">
        <v>82</v>
      </c>
      <c r="W3" s="35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</row>
    <row r="4" spans="1:236" s="16" customFormat="1" ht="13.9" customHeight="1">
      <c r="A4" s="35"/>
      <c r="B4" s="36"/>
      <c r="C4" s="496"/>
      <c r="D4" s="497"/>
      <c r="E4" s="479" t="s">
        <v>32</v>
      </c>
      <c r="F4" s="480"/>
      <c r="G4" s="405" t="s">
        <v>361</v>
      </c>
      <c r="H4" s="86"/>
      <c r="I4" s="490" t="s">
        <v>80</v>
      </c>
      <c r="J4" s="488"/>
      <c r="K4" s="488"/>
      <c r="L4" s="488"/>
      <c r="M4" s="488"/>
      <c r="N4" s="488"/>
      <c r="O4" s="489"/>
      <c r="P4" s="486" t="s">
        <v>33</v>
      </c>
      <c r="Q4" s="471"/>
      <c r="R4" s="482" t="s">
        <v>141</v>
      </c>
      <c r="S4" s="472"/>
      <c r="T4" s="473"/>
      <c r="U4" s="474"/>
      <c r="V4" s="476"/>
      <c r="W4" s="3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</row>
    <row r="5" spans="1:236" s="16" customFormat="1" ht="13.9" customHeight="1">
      <c r="A5" s="35"/>
      <c r="B5" s="36"/>
      <c r="C5" s="28"/>
      <c r="D5" s="498" t="s">
        <v>143</v>
      </c>
      <c r="E5" s="477" t="s">
        <v>34</v>
      </c>
      <c r="F5" s="475" t="s">
        <v>35</v>
      </c>
      <c r="G5" s="475" t="s">
        <v>34</v>
      </c>
      <c r="H5" s="484" t="s">
        <v>35</v>
      </c>
      <c r="I5" s="475" t="s">
        <v>34</v>
      </c>
      <c r="J5" s="487" t="s">
        <v>360</v>
      </c>
      <c r="K5" s="488"/>
      <c r="L5" s="488"/>
      <c r="M5" s="488"/>
      <c r="N5" s="488"/>
      <c r="O5" s="489"/>
      <c r="P5" s="472"/>
      <c r="Q5" s="474"/>
      <c r="R5" s="483"/>
      <c r="S5" s="475" t="s">
        <v>34</v>
      </c>
      <c r="T5" s="19" t="s">
        <v>36</v>
      </c>
      <c r="U5" s="20"/>
      <c r="V5" s="475" t="s">
        <v>34</v>
      </c>
      <c r="W5" s="35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</row>
    <row r="6" spans="1:236" s="16" customFormat="1" ht="13.9" customHeight="1">
      <c r="A6" s="37"/>
      <c r="B6" s="38"/>
      <c r="C6" s="29"/>
      <c r="D6" s="499"/>
      <c r="E6" s="478"/>
      <c r="F6" s="476"/>
      <c r="G6" s="476"/>
      <c r="H6" s="485"/>
      <c r="I6" s="476"/>
      <c r="J6" s="81" t="s">
        <v>37</v>
      </c>
      <c r="K6" s="81" t="s">
        <v>38</v>
      </c>
      <c r="L6" s="21" t="s">
        <v>83</v>
      </c>
      <c r="M6" s="21" t="s">
        <v>39</v>
      </c>
      <c r="N6" s="21" t="s">
        <v>139</v>
      </c>
      <c r="O6" s="21" t="s">
        <v>140</v>
      </c>
      <c r="P6" s="21" t="s">
        <v>34</v>
      </c>
      <c r="Q6" s="21" t="s">
        <v>35</v>
      </c>
      <c r="R6" s="21" t="s">
        <v>34</v>
      </c>
      <c r="S6" s="476"/>
      <c r="T6" s="21" t="s">
        <v>34</v>
      </c>
      <c r="U6" s="21" t="s">
        <v>35</v>
      </c>
      <c r="V6" s="476"/>
      <c r="W6" s="35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</row>
    <row r="7" spans="1:236" ht="13.9" customHeight="1">
      <c r="A7" s="33"/>
      <c r="B7" s="39"/>
      <c r="C7" s="430"/>
      <c r="D7" s="431"/>
      <c r="E7" s="432"/>
      <c r="F7" s="432"/>
      <c r="G7" s="432"/>
      <c r="H7" s="433"/>
      <c r="I7" s="432"/>
      <c r="J7" s="433"/>
      <c r="K7" s="433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0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</row>
    <row r="8" spans="1:236" ht="13.9" customHeight="1">
      <c r="A8" s="493" t="s">
        <v>41</v>
      </c>
      <c r="B8" s="494"/>
      <c r="C8" s="431">
        <v>2905000</v>
      </c>
      <c r="D8" s="431">
        <v>801000</v>
      </c>
      <c r="E8" s="434">
        <v>6.1273666092943211</v>
      </c>
      <c r="F8" s="434">
        <v>1090.2581755593803</v>
      </c>
      <c r="G8" s="434">
        <v>0.6884681583476765</v>
      </c>
      <c r="H8" s="434">
        <v>155.31841652323578</v>
      </c>
      <c r="I8" s="434">
        <v>5.4388984509466436</v>
      </c>
      <c r="J8" s="434">
        <v>934.93975903614466</v>
      </c>
      <c r="K8" s="434">
        <v>97.693631669535279</v>
      </c>
      <c r="L8" s="434">
        <v>1.6523235800344234</v>
      </c>
      <c r="M8" s="434">
        <v>4.4061962134251287</v>
      </c>
      <c r="N8" s="434">
        <v>712.85892634207244</v>
      </c>
      <c r="O8" s="434">
        <v>634.62994836488815</v>
      </c>
      <c r="P8" s="434">
        <v>0.48192771084337355</v>
      </c>
      <c r="Q8" s="434">
        <v>189.39759036144576</v>
      </c>
      <c r="R8" s="434">
        <v>10.112359550561798</v>
      </c>
      <c r="S8" s="434">
        <v>58.967297762478488</v>
      </c>
      <c r="T8" s="434">
        <v>4.7848537005163507</v>
      </c>
      <c r="U8" s="434">
        <v>64.371772805507746</v>
      </c>
      <c r="V8" s="434">
        <v>48.261617900172119</v>
      </c>
      <c r="W8" s="4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</row>
    <row r="9" spans="1:236" ht="13.9" customHeight="1">
      <c r="A9" s="25"/>
      <c r="B9" s="24"/>
      <c r="C9" s="431"/>
      <c r="D9" s="431"/>
      <c r="E9" s="434"/>
      <c r="F9" s="434"/>
      <c r="G9" s="434"/>
      <c r="H9" s="435"/>
      <c r="I9" s="434"/>
      <c r="J9" s="435"/>
      <c r="K9" s="435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0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</row>
    <row r="10" spans="1:236" ht="13.9" customHeight="1">
      <c r="A10" s="493" t="s">
        <v>42</v>
      </c>
      <c r="B10" s="494"/>
      <c r="C10" s="431">
        <v>466569</v>
      </c>
      <c r="D10" s="431">
        <v>125840</v>
      </c>
      <c r="E10" s="434">
        <v>8.5732228244911255</v>
      </c>
      <c r="F10" s="434">
        <v>1365.9287265120486</v>
      </c>
      <c r="G10" s="434">
        <v>0.64299171183683435</v>
      </c>
      <c r="H10" s="434">
        <v>228.26205770207622</v>
      </c>
      <c r="I10" s="434">
        <v>7.9302311126542913</v>
      </c>
      <c r="J10" s="434">
        <v>1137.6666688099724</v>
      </c>
      <c r="K10" s="434">
        <v>52.296659229395871</v>
      </c>
      <c r="L10" s="434">
        <v>2.1433057061227814</v>
      </c>
      <c r="M10" s="434">
        <v>5.3582642653069534</v>
      </c>
      <c r="N10" s="434">
        <v>668.30896376350915</v>
      </c>
      <c r="O10" s="434">
        <v>897.61642972422078</v>
      </c>
      <c r="P10" s="434">
        <v>0.85732228244911246</v>
      </c>
      <c r="Q10" s="434">
        <v>425.01752152414758</v>
      </c>
      <c r="R10" s="434">
        <v>10.330578512396693</v>
      </c>
      <c r="S10" s="434">
        <v>68.800113166541294</v>
      </c>
      <c r="T10" s="434">
        <v>5.1439336946946748</v>
      </c>
      <c r="U10" s="434">
        <v>72.443732866950015</v>
      </c>
      <c r="V10" s="434">
        <v>53.796973223681817</v>
      </c>
      <c r="W10" s="40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</row>
    <row r="11" spans="1:236" ht="13.9" customHeight="1">
      <c r="A11" s="25"/>
      <c r="B11" s="24" t="s">
        <v>43</v>
      </c>
      <c r="C11" s="431">
        <v>271047</v>
      </c>
      <c r="D11" s="431">
        <v>67693</v>
      </c>
      <c r="E11" s="434">
        <v>9.5924323087877745</v>
      </c>
      <c r="F11" s="434">
        <v>1274.3177382520375</v>
      </c>
      <c r="G11" s="434">
        <v>0.36893970418414518</v>
      </c>
      <c r="H11" s="434">
        <v>76.739458470302196</v>
      </c>
      <c r="I11" s="434">
        <v>9.2234926046036296</v>
      </c>
      <c r="J11" s="434">
        <v>1197.5782797817353</v>
      </c>
      <c r="K11" s="434">
        <v>0</v>
      </c>
      <c r="L11" s="434">
        <v>3.6893970418414517</v>
      </c>
      <c r="M11" s="434">
        <v>0</v>
      </c>
      <c r="N11" s="434">
        <v>784.42379566572606</v>
      </c>
      <c r="O11" s="434">
        <v>997.98189981811277</v>
      </c>
      <c r="P11" s="434">
        <v>0.73787940836829036</v>
      </c>
      <c r="Q11" s="434">
        <v>362.66772921301475</v>
      </c>
      <c r="R11" s="434">
        <v>11.818060951649358</v>
      </c>
      <c r="S11" s="434">
        <v>85.225071666537545</v>
      </c>
      <c r="T11" s="434">
        <v>6.2719749711304678</v>
      </c>
      <c r="U11" s="434">
        <v>83.011433441432672</v>
      </c>
      <c r="V11" s="434">
        <v>64.933387936409545</v>
      </c>
      <c r="W11" s="40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</row>
    <row r="12" spans="1:236" ht="13.9" customHeight="1">
      <c r="A12" s="25"/>
      <c r="B12" s="24" t="s">
        <v>44</v>
      </c>
      <c r="C12" s="431">
        <v>76160</v>
      </c>
      <c r="D12" s="431">
        <v>22307</v>
      </c>
      <c r="E12" s="434">
        <v>6.5651260504201678</v>
      </c>
      <c r="F12" s="434">
        <v>1613.7079831932774</v>
      </c>
      <c r="G12" s="434">
        <v>1.3130252100840336</v>
      </c>
      <c r="H12" s="434">
        <v>702.46848739495795</v>
      </c>
      <c r="I12" s="434">
        <v>5.2521008403361344</v>
      </c>
      <c r="J12" s="434">
        <v>911.23949579831935</v>
      </c>
      <c r="K12" s="434">
        <v>0</v>
      </c>
      <c r="L12" s="434">
        <v>0</v>
      </c>
      <c r="M12" s="434">
        <v>32.825630252100844</v>
      </c>
      <c r="N12" s="434">
        <v>242.07647823553143</v>
      </c>
      <c r="O12" s="434">
        <v>807.51050420168076</v>
      </c>
      <c r="P12" s="434">
        <v>1.3130252100840336</v>
      </c>
      <c r="Q12" s="434">
        <v>656.51260504201684</v>
      </c>
      <c r="R12" s="434">
        <v>4.4828977451024343</v>
      </c>
      <c r="S12" s="434">
        <v>48.581932773109244</v>
      </c>
      <c r="T12" s="434">
        <v>3.9390756302521011</v>
      </c>
      <c r="U12" s="434">
        <v>74.842436974789919</v>
      </c>
      <c r="V12" s="434">
        <v>47.268907563025209</v>
      </c>
      <c r="W12" s="40"/>
    </row>
    <row r="13" spans="1:236" ht="13.9" customHeight="1">
      <c r="A13" s="25"/>
      <c r="B13" s="24" t="s">
        <v>206</v>
      </c>
      <c r="C13" s="431">
        <v>50528</v>
      </c>
      <c r="D13" s="431">
        <v>13790</v>
      </c>
      <c r="E13" s="434">
        <v>9.8955034832172259</v>
      </c>
      <c r="F13" s="434">
        <v>1318.0810639645345</v>
      </c>
      <c r="G13" s="434">
        <v>1.9791006966434452</v>
      </c>
      <c r="H13" s="434">
        <v>637.27042431918937</v>
      </c>
      <c r="I13" s="434">
        <v>7.9164027865737809</v>
      </c>
      <c r="J13" s="434">
        <v>680.81063964534508</v>
      </c>
      <c r="K13" s="434">
        <v>0</v>
      </c>
      <c r="L13" s="434">
        <v>0</v>
      </c>
      <c r="M13" s="434">
        <v>0</v>
      </c>
      <c r="N13" s="434">
        <v>1261.78390137781</v>
      </c>
      <c r="O13" s="434">
        <v>336.44711842938568</v>
      </c>
      <c r="P13" s="434">
        <v>0</v>
      </c>
      <c r="Q13" s="434">
        <v>0</v>
      </c>
      <c r="R13" s="434">
        <v>14.503263234227701</v>
      </c>
      <c r="S13" s="434">
        <v>39.582013932868904</v>
      </c>
      <c r="T13" s="434">
        <v>3.9582013932868905</v>
      </c>
      <c r="U13" s="434">
        <v>35.623812539582012</v>
      </c>
      <c r="V13" s="434">
        <v>25.728309056364786</v>
      </c>
      <c r="W13" s="40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</row>
    <row r="14" spans="1:236" ht="13.9" customHeight="1">
      <c r="A14" s="25"/>
      <c r="B14" s="24" t="s">
        <v>207</v>
      </c>
      <c r="C14" s="431">
        <v>32669</v>
      </c>
      <c r="D14" s="431">
        <v>10388</v>
      </c>
      <c r="E14" s="434">
        <v>6.1220116930423334</v>
      </c>
      <c r="F14" s="434">
        <v>2421.2556245982428</v>
      </c>
      <c r="G14" s="434">
        <v>0</v>
      </c>
      <c r="H14" s="434">
        <v>0</v>
      </c>
      <c r="I14" s="434">
        <v>6.1220116930423334</v>
      </c>
      <c r="J14" s="434">
        <v>2421.2556245982428</v>
      </c>
      <c r="K14" s="434">
        <v>746.88542655116476</v>
      </c>
      <c r="L14" s="434">
        <v>0</v>
      </c>
      <c r="M14" s="434">
        <v>0</v>
      </c>
      <c r="N14" s="434">
        <v>452.44512899499421</v>
      </c>
      <c r="O14" s="434">
        <v>1530.5029232605834</v>
      </c>
      <c r="P14" s="434">
        <v>3.0610058465211667</v>
      </c>
      <c r="Q14" s="434">
        <v>1530.5029232605834</v>
      </c>
      <c r="R14" s="434">
        <v>9.6264921062764728</v>
      </c>
      <c r="S14" s="434">
        <v>45.915087697817505</v>
      </c>
      <c r="T14" s="434">
        <v>6.1220116930423334</v>
      </c>
      <c r="U14" s="434">
        <v>116.31822216780434</v>
      </c>
      <c r="V14" s="434">
        <v>36.732070158254004</v>
      </c>
      <c r="W14" s="40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</row>
    <row r="15" spans="1:236" ht="13.9" customHeight="1">
      <c r="A15" s="25"/>
      <c r="B15" s="24" t="s">
        <v>45</v>
      </c>
      <c r="C15" s="431">
        <v>16706</v>
      </c>
      <c r="D15" s="431">
        <v>5274</v>
      </c>
      <c r="E15" s="434">
        <v>5.9858733389201486</v>
      </c>
      <c r="F15" s="434">
        <v>1059.4995809888662</v>
      </c>
      <c r="G15" s="434">
        <v>0</v>
      </c>
      <c r="H15" s="434">
        <v>0</v>
      </c>
      <c r="I15" s="434">
        <v>5.9858733389201486</v>
      </c>
      <c r="J15" s="434">
        <v>1059.4995809888662</v>
      </c>
      <c r="K15" s="434">
        <v>0</v>
      </c>
      <c r="L15" s="434">
        <v>0</v>
      </c>
      <c r="M15" s="434">
        <v>0</v>
      </c>
      <c r="N15" s="434">
        <v>663.63291619264317</v>
      </c>
      <c r="O15" s="434">
        <v>849.994014126661</v>
      </c>
      <c r="P15" s="434">
        <v>0</v>
      </c>
      <c r="Q15" s="434">
        <v>0</v>
      </c>
      <c r="R15" s="434">
        <v>18.960940462646946</v>
      </c>
      <c r="S15" s="434">
        <v>65.844606728121633</v>
      </c>
      <c r="T15" s="434">
        <v>0</v>
      </c>
      <c r="U15" s="434">
        <v>0</v>
      </c>
      <c r="V15" s="434">
        <v>41.901113372441039</v>
      </c>
      <c r="W15" s="40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</row>
    <row r="16" spans="1:236" ht="13.9" customHeight="1">
      <c r="A16" s="25"/>
      <c r="B16" s="24" t="s">
        <v>208</v>
      </c>
      <c r="C16" s="431">
        <v>19459</v>
      </c>
      <c r="D16" s="431">
        <v>6388</v>
      </c>
      <c r="E16" s="434">
        <v>5.1390102266303517</v>
      </c>
      <c r="F16" s="434">
        <v>287.78457269129962</v>
      </c>
      <c r="G16" s="434">
        <v>0</v>
      </c>
      <c r="H16" s="434">
        <v>0</v>
      </c>
      <c r="I16" s="434">
        <v>5.1390102266303517</v>
      </c>
      <c r="J16" s="434">
        <v>287.78457269129962</v>
      </c>
      <c r="K16" s="434">
        <v>0</v>
      </c>
      <c r="L16" s="434">
        <v>0</v>
      </c>
      <c r="M16" s="434">
        <v>0</v>
      </c>
      <c r="N16" s="434">
        <v>0</v>
      </c>
      <c r="O16" s="434">
        <v>287.78457269129962</v>
      </c>
      <c r="P16" s="434">
        <v>0</v>
      </c>
      <c r="Q16" s="434">
        <v>0</v>
      </c>
      <c r="R16" s="434">
        <v>0</v>
      </c>
      <c r="S16" s="434">
        <v>35.973071586412452</v>
      </c>
      <c r="T16" s="434">
        <v>0</v>
      </c>
      <c r="U16" s="434">
        <v>0</v>
      </c>
      <c r="V16" s="434">
        <v>35.973071586412452</v>
      </c>
      <c r="W16" s="40"/>
    </row>
    <row r="17" spans="1:23" ht="13.9" customHeight="1">
      <c r="A17" s="25"/>
      <c r="B17" s="24"/>
      <c r="C17" s="431"/>
      <c r="D17" s="431"/>
      <c r="E17" s="434"/>
      <c r="F17" s="434"/>
      <c r="G17" s="434"/>
      <c r="H17" s="435"/>
      <c r="I17" s="434"/>
      <c r="J17" s="435"/>
      <c r="K17" s="435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0"/>
    </row>
    <row r="18" spans="1:23" ht="13.9" customHeight="1">
      <c r="A18" s="491" t="s">
        <v>192</v>
      </c>
      <c r="B18" s="492"/>
      <c r="C18" s="431">
        <v>165163</v>
      </c>
      <c r="D18" s="431">
        <v>55685</v>
      </c>
      <c r="E18" s="434">
        <v>8.4764747552417923</v>
      </c>
      <c r="F18" s="434">
        <v>929.99037314652787</v>
      </c>
      <c r="G18" s="434">
        <v>1.2109249650345417</v>
      </c>
      <c r="H18" s="434">
        <v>195.56438185307849</v>
      </c>
      <c r="I18" s="434">
        <v>7.265549790207249</v>
      </c>
      <c r="J18" s="434">
        <v>734.42599129344956</v>
      </c>
      <c r="K18" s="434">
        <v>0</v>
      </c>
      <c r="L18" s="434">
        <v>2.4218499300690834</v>
      </c>
      <c r="M18" s="434">
        <v>0</v>
      </c>
      <c r="N18" s="434">
        <v>773.99658795007633</v>
      </c>
      <c r="O18" s="434">
        <v>471.04981139843665</v>
      </c>
      <c r="P18" s="434">
        <v>0</v>
      </c>
      <c r="Q18" s="434">
        <v>0</v>
      </c>
      <c r="R18" s="434">
        <v>12.570710245128849</v>
      </c>
      <c r="S18" s="434">
        <v>47.831536118864392</v>
      </c>
      <c r="T18" s="434">
        <v>9.6873997202763338</v>
      </c>
      <c r="U18" s="434">
        <v>137.43998353142049</v>
      </c>
      <c r="V18" s="434">
        <v>39.960523846139871</v>
      </c>
      <c r="W18" s="40"/>
    </row>
    <row r="19" spans="1:23" ht="13.9" customHeight="1">
      <c r="A19" s="25"/>
      <c r="B19" s="24" t="s">
        <v>46</v>
      </c>
      <c r="C19" s="431">
        <v>51454</v>
      </c>
      <c r="D19" s="431">
        <v>17999</v>
      </c>
      <c r="E19" s="434">
        <v>9.7174174991254336</v>
      </c>
      <c r="F19" s="434">
        <v>825.98048742566175</v>
      </c>
      <c r="G19" s="434">
        <v>0</v>
      </c>
      <c r="H19" s="434">
        <v>0</v>
      </c>
      <c r="I19" s="434">
        <v>9.7174174991254336</v>
      </c>
      <c r="J19" s="434">
        <v>825.98048742566175</v>
      </c>
      <c r="K19" s="434">
        <v>0</v>
      </c>
      <c r="L19" s="434">
        <v>0</v>
      </c>
      <c r="M19" s="434">
        <v>0</v>
      </c>
      <c r="N19" s="434">
        <v>938.94105228068224</v>
      </c>
      <c r="O19" s="434">
        <v>497.53177595522214</v>
      </c>
      <c r="P19" s="434">
        <v>0</v>
      </c>
      <c r="Q19" s="434">
        <v>0</v>
      </c>
      <c r="R19" s="434">
        <v>16.667592644035782</v>
      </c>
      <c r="S19" s="434">
        <v>36.926186496676642</v>
      </c>
      <c r="T19" s="434">
        <v>13.604384498775605</v>
      </c>
      <c r="U19" s="434">
        <v>184.63093248338322</v>
      </c>
      <c r="V19" s="434">
        <v>36.926186496676642</v>
      </c>
      <c r="W19" s="40"/>
    </row>
    <row r="20" spans="1:23" ht="13.9" customHeight="1">
      <c r="A20" s="25"/>
      <c r="B20" s="24" t="s">
        <v>193</v>
      </c>
      <c r="C20" s="431">
        <v>42018</v>
      </c>
      <c r="D20" s="431">
        <v>14250</v>
      </c>
      <c r="E20" s="434">
        <v>4.759864819839116</v>
      </c>
      <c r="F20" s="434">
        <v>804.41715455281064</v>
      </c>
      <c r="G20" s="434">
        <v>0</v>
      </c>
      <c r="H20" s="434">
        <v>0</v>
      </c>
      <c r="I20" s="434">
        <v>4.759864819839116</v>
      </c>
      <c r="J20" s="434">
        <v>804.41715455281064</v>
      </c>
      <c r="K20" s="434">
        <v>0</v>
      </c>
      <c r="L20" s="434">
        <v>9.519729639678232</v>
      </c>
      <c r="M20" s="434">
        <v>0</v>
      </c>
      <c r="N20" s="434">
        <v>336.84210526315792</v>
      </c>
      <c r="O20" s="434">
        <v>680.66066923699361</v>
      </c>
      <c r="P20" s="434">
        <v>0</v>
      </c>
      <c r="Q20" s="434">
        <v>0</v>
      </c>
      <c r="R20" s="434">
        <v>7.0175438596491224</v>
      </c>
      <c r="S20" s="434">
        <v>57.118377838069392</v>
      </c>
      <c r="T20" s="434">
        <v>4.759864819839116</v>
      </c>
      <c r="U20" s="434">
        <v>64.258175067828077</v>
      </c>
      <c r="V20" s="434">
        <v>35.698986148793374</v>
      </c>
      <c r="W20" s="40"/>
    </row>
    <row r="21" spans="1:23" ht="13.9" customHeight="1">
      <c r="A21" s="25"/>
      <c r="B21" s="24" t="s">
        <v>194</v>
      </c>
      <c r="C21" s="431">
        <v>54110</v>
      </c>
      <c r="D21" s="431">
        <v>16099</v>
      </c>
      <c r="E21" s="434">
        <v>7.3923489188689713</v>
      </c>
      <c r="F21" s="434">
        <v>1020.1441508039179</v>
      </c>
      <c r="G21" s="434">
        <v>1.8480872297172428</v>
      </c>
      <c r="H21" s="434">
        <v>375.16170763260027</v>
      </c>
      <c r="I21" s="434">
        <v>5.5442616891517282</v>
      </c>
      <c r="J21" s="434">
        <v>644.98244317131775</v>
      </c>
      <c r="K21" s="434">
        <v>0</v>
      </c>
      <c r="L21" s="434">
        <v>0</v>
      </c>
      <c r="M21" s="434">
        <v>0</v>
      </c>
      <c r="N21" s="434">
        <v>1329.2751102552954</v>
      </c>
      <c r="O21" s="434">
        <v>249.49177601182774</v>
      </c>
      <c r="P21" s="434">
        <v>0</v>
      </c>
      <c r="Q21" s="434">
        <v>0</v>
      </c>
      <c r="R21" s="434">
        <v>18.634697807317224</v>
      </c>
      <c r="S21" s="434">
        <v>57.290704121234526</v>
      </c>
      <c r="T21" s="434">
        <v>7.3923489188689713</v>
      </c>
      <c r="U21" s="434">
        <v>114.58140824246905</v>
      </c>
      <c r="V21" s="434">
        <v>46.202180742931063</v>
      </c>
      <c r="W21" s="40"/>
    </row>
    <row r="22" spans="1:23" ht="13.9" customHeight="1">
      <c r="A22" s="25"/>
      <c r="B22" s="24" t="s">
        <v>47</v>
      </c>
      <c r="C22" s="431">
        <v>17581</v>
      </c>
      <c r="D22" s="431">
        <v>7337</v>
      </c>
      <c r="E22" s="434">
        <v>17.063875774984357</v>
      </c>
      <c r="F22" s="434">
        <v>1257.0388487571811</v>
      </c>
      <c r="G22" s="434">
        <v>5.6879585916614523</v>
      </c>
      <c r="H22" s="434">
        <v>682.55503099937425</v>
      </c>
      <c r="I22" s="434">
        <v>11.375917183322905</v>
      </c>
      <c r="J22" s="434">
        <v>574.48381775780672</v>
      </c>
      <c r="K22" s="434">
        <v>0</v>
      </c>
      <c r="L22" s="434">
        <v>0</v>
      </c>
      <c r="M22" s="434">
        <v>0</v>
      </c>
      <c r="N22" s="434">
        <v>0</v>
      </c>
      <c r="O22" s="434">
        <v>574.48381775780672</v>
      </c>
      <c r="P22" s="434">
        <v>0</v>
      </c>
      <c r="Q22" s="434">
        <v>0</v>
      </c>
      <c r="R22" s="434">
        <v>0</v>
      </c>
      <c r="S22" s="434">
        <v>28.439792958307265</v>
      </c>
      <c r="T22" s="434">
        <v>17.063875774984357</v>
      </c>
      <c r="U22" s="434">
        <v>244.58221944144245</v>
      </c>
      <c r="V22" s="434">
        <v>39.81571014163017</v>
      </c>
      <c r="W22" s="40"/>
    </row>
    <row r="23" spans="1:23" ht="13.9" customHeight="1">
      <c r="A23" s="25"/>
      <c r="B23" s="24"/>
      <c r="C23" s="431"/>
      <c r="D23" s="431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0"/>
    </row>
    <row r="24" spans="1:23" ht="13.9" customHeight="1">
      <c r="A24" s="491" t="s">
        <v>48</v>
      </c>
      <c r="B24" s="492"/>
      <c r="C24" s="431">
        <v>255828</v>
      </c>
      <c r="D24" s="431">
        <v>77749</v>
      </c>
      <c r="E24" s="434">
        <v>8.5995278077458295</v>
      </c>
      <c r="F24" s="434">
        <v>1537.7519270760042</v>
      </c>
      <c r="G24" s="434">
        <v>1.1726628828744312</v>
      </c>
      <c r="H24" s="434">
        <v>277.13932798599058</v>
      </c>
      <c r="I24" s="434">
        <v>7.4268649248713983</v>
      </c>
      <c r="J24" s="434">
        <v>1260.6125990900136</v>
      </c>
      <c r="K24" s="434">
        <v>232.1872508091374</v>
      </c>
      <c r="L24" s="434">
        <v>1.5635505104992418</v>
      </c>
      <c r="M24" s="434">
        <v>0</v>
      </c>
      <c r="N24" s="434">
        <v>955.63930082702018</v>
      </c>
      <c r="O24" s="434">
        <v>736.43229044514283</v>
      </c>
      <c r="P24" s="434">
        <v>0.39088762762481044</v>
      </c>
      <c r="Q24" s="434">
        <v>196.61647669527963</v>
      </c>
      <c r="R24" s="434">
        <v>14.148091936873787</v>
      </c>
      <c r="S24" s="434">
        <v>58.242256516096745</v>
      </c>
      <c r="T24" s="434">
        <v>3.5179886486232936</v>
      </c>
      <c r="U24" s="434">
        <v>42.215863783479527</v>
      </c>
      <c r="V24" s="434">
        <v>42.997639038729147</v>
      </c>
      <c r="W24" s="40"/>
    </row>
    <row r="25" spans="1:23" ht="13.9" customHeight="1">
      <c r="A25" s="25"/>
      <c r="B25" s="24" t="s">
        <v>49</v>
      </c>
      <c r="C25" s="431">
        <v>182905</v>
      </c>
      <c r="D25" s="431">
        <v>54944</v>
      </c>
      <c r="E25" s="434">
        <v>8.2009786501189144</v>
      </c>
      <c r="F25" s="434">
        <v>1554.9055520625461</v>
      </c>
      <c r="G25" s="434">
        <v>1.0934638200158553</v>
      </c>
      <c r="H25" s="434">
        <v>305.62313769443153</v>
      </c>
      <c r="I25" s="434">
        <v>7.1075148301030584</v>
      </c>
      <c r="J25" s="434">
        <v>1249.2824143681146</v>
      </c>
      <c r="K25" s="434">
        <v>258.60419343374974</v>
      </c>
      <c r="L25" s="434">
        <v>2.1869276400317106</v>
      </c>
      <c r="M25" s="434">
        <v>0</v>
      </c>
      <c r="N25" s="434">
        <v>831.75596971461846</v>
      </c>
      <c r="O25" s="434">
        <v>738.63481042071021</v>
      </c>
      <c r="P25" s="434">
        <v>0.54673191000792765</v>
      </c>
      <c r="Q25" s="434">
        <v>275.00615073398762</v>
      </c>
      <c r="R25" s="434">
        <v>12.740244612696564</v>
      </c>
      <c r="S25" s="434">
        <v>60.68724201087997</v>
      </c>
      <c r="T25" s="434">
        <v>3.8271233700554932</v>
      </c>
      <c r="U25" s="434">
        <v>54.126459090784834</v>
      </c>
      <c r="V25" s="434">
        <v>43.73855280063421</v>
      </c>
      <c r="W25" s="40"/>
    </row>
    <row r="26" spans="1:23" ht="13.9" customHeight="1">
      <c r="A26" s="25"/>
      <c r="B26" s="24" t="s">
        <v>50</v>
      </c>
      <c r="C26" s="431">
        <v>29207</v>
      </c>
      <c r="D26" s="431">
        <v>9325</v>
      </c>
      <c r="E26" s="434">
        <v>13.69534700585476</v>
      </c>
      <c r="F26" s="434">
        <v>2095.3880918957784</v>
      </c>
      <c r="G26" s="434">
        <v>3.42383675146369</v>
      </c>
      <c r="H26" s="434">
        <v>513.57551271955356</v>
      </c>
      <c r="I26" s="434">
        <v>10.271510254391071</v>
      </c>
      <c r="J26" s="434">
        <v>1581.8125791762247</v>
      </c>
      <c r="K26" s="434">
        <v>0</v>
      </c>
      <c r="L26" s="434">
        <v>0</v>
      </c>
      <c r="M26" s="434">
        <v>0</v>
      </c>
      <c r="N26" s="434">
        <v>1115.2815013404827</v>
      </c>
      <c r="O26" s="434">
        <v>1225.7335570240011</v>
      </c>
      <c r="P26" s="434">
        <v>0</v>
      </c>
      <c r="Q26" s="434">
        <v>0</v>
      </c>
      <c r="R26" s="434">
        <v>10.723860589812332</v>
      </c>
      <c r="S26" s="434">
        <v>61.629061526346419</v>
      </c>
      <c r="T26" s="434">
        <v>3.42383675146369</v>
      </c>
      <c r="U26" s="434">
        <v>10.271510254391071</v>
      </c>
      <c r="V26" s="434">
        <v>51.357551271955352</v>
      </c>
      <c r="W26" s="40"/>
    </row>
    <row r="27" spans="1:23" ht="13.9" customHeight="1">
      <c r="A27" s="25"/>
      <c r="B27" s="24" t="s">
        <v>51</v>
      </c>
      <c r="C27" s="431">
        <v>43716</v>
      </c>
      <c r="D27" s="431">
        <v>13480</v>
      </c>
      <c r="E27" s="434">
        <v>6.8624759813340646</v>
      </c>
      <c r="F27" s="434">
        <v>1093.4211730258944</v>
      </c>
      <c r="G27" s="434">
        <v>0</v>
      </c>
      <c r="H27" s="434">
        <v>0</v>
      </c>
      <c r="I27" s="434">
        <v>6.8624759813340646</v>
      </c>
      <c r="J27" s="434">
        <v>1093.4211730258944</v>
      </c>
      <c r="K27" s="434">
        <v>276.78653124714066</v>
      </c>
      <c r="L27" s="434">
        <v>0</v>
      </c>
      <c r="M27" s="434">
        <v>0</v>
      </c>
      <c r="N27" s="434">
        <v>1350.1483679525222</v>
      </c>
      <c r="O27" s="434">
        <v>400.31109891115381</v>
      </c>
      <c r="P27" s="434">
        <v>0</v>
      </c>
      <c r="Q27" s="434">
        <v>0</v>
      </c>
      <c r="R27" s="434">
        <v>22.255192878338278</v>
      </c>
      <c r="S27" s="434">
        <v>45.749839875560433</v>
      </c>
      <c r="T27" s="434">
        <v>2.2874919937780218</v>
      </c>
      <c r="U27" s="434">
        <v>13.724951962668129</v>
      </c>
      <c r="V27" s="434">
        <v>34.312379906670323</v>
      </c>
      <c r="W27" s="40"/>
    </row>
    <row r="28" spans="1:23" ht="13.9" customHeight="1">
      <c r="A28" s="25"/>
      <c r="B28" s="24"/>
      <c r="C28" s="431"/>
      <c r="D28" s="431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0"/>
    </row>
    <row r="29" spans="1:23" ht="13.9" customHeight="1">
      <c r="A29" s="491" t="s">
        <v>52</v>
      </c>
      <c r="B29" s="492"/>
      <c r="C29" s="431">
        <v>82393</v>
      </c>
      <c r="D29" s="431">
        <v>26199</v>
      </c>
      <c r="E29" s="434">
        <v>3.6410860145886175</v>
      </c>
      <c r="F29" s="434">
        <v>421.15228235408352</v>
      </c>
      <c r="G29" s="434">
        <v>0</v>
      </c>
      <c r="H29" s="434">
        <v>0</v>
      </c>
      <c r="I29" s="434">
        <v>3.6410860145886175</v>
      </c>
      <c r="J29" s="434">
        <v>421.15228235408352</v>
      </c>
      <c r="K29" s="434">
        <v>0</v>
      </c>
      <c r="L29" s="434">
        <v>0</v>
      </c>
      <c r="M29" s="434">
        <v>0</v>
      </c>
      <c r="N29" s="434">
        <v>0</v>
      </c>
      <c r="O29" s="434">
        <v>421.15228235408352</v>
      </c>
      <c r="P29" s="434">
        <v>0</v>
      </c>
      <c r="Q29" s="434">
        <v>0</v>
      </c>
      <c r="R29" s="434">
        <v>0</v>
      </c>
      <c r="S29" s="434">
        <v>41.265641498671002</v>
      </c>
      <c r="T29" s="434">
        <v>3.6410860145886175</v>
      </c>
      <c r="U29" s="434">
        <v>54.61629021882927</v>
      </c>
      <c r="V29" s="434">
        <v>33.983469469493762</v>
      </c>
      <c r="W29" s="40"/>
    </row>
    <row r="30" spans="1:23" ht="13.9" customHeight="1">
      <c r="A30" s="25"/>
      <c r="B30" s="24" t="s">
        <v>195</v>
      </c>
      <c r="C30" s="431">
        <v>34418</v>
      </c>
      <c r="D30" s="431">
        <v>11199</v>
      </c>
      <c r="E30" s="434">
        <v>2.9054564472078561</v>
      </c>
      <c r="F30" s="434">
        <v>668.25498285780691</v>
      </c>
      <c r="G30" s="434">
        <v>0</v>
      </c>
      <c r="H30" s="434">
        <v>0</v>
      </c>
      <c r="I30" s="434">
        <v>2.9054564472078561</v>
      </c>
      <c r="J30" s="434">
        <v>668.25498285780691</v>
      </c>
      <c r="K30" s="434">
        <v>0</v>
      </c>
      <c r="L30" s="434">
        <v>0</v>
      </c>
      <c r="M30" s="434">
        <v>0</v>
      </c>
      <c r="N30" s="434">
        <v>0</v>
      </c>
      <c r="O30" s="434">
        <v>668.25498285780691</v>
      </c>
      <c r="P30" s="434">
        <v>0</v>
      </c>
      <c r="Q30" s="434">
        <v>0</v>
      </c>
      <c r="R30" s="434">
        <v>0</v>
      </c>
      <c r="S30" s="434">
        <v>43.581846708117844</v>
      </c>
      <c r="T30" s="434">
        <v>2.9054564472078561</v>
      </c>
      <c r="U30" s="434">
        <v>20.338195130454995</v>
      </c>
      <c r="V30" s="434">
        <v>26.149108024870706</v>
      </c>
      <c r="W30" s="40"/>
    </row>
    <row r="31" spans="1:23" ht="13.9" customHeight="1">
      <c r="A31" s="25"/>
      <c r="B31" s="24" t="s">
        <v>209</v>
      </c>
      <c r="C31" s="431">
        <v>47975</v>
      </c>
      <c r="D31" s="431">
        <v>15000</v>
      </c>
      <c r="E31" s="434">
        <v>4.1688379364252217</v>
      </c>
      <c r="F31" s="434">
        <v>243.87701928087546</v>
      </c>
      <c r="G31" s="434">
        <v>0</v>
      </c>
      <c r="H31" s="434">
        <v>0</v>
      </c>
      <c r="I31" s="434">
        <v>4.1688379364252217</v>
      </c>
      <c r="J31" s="434">
        <v>243.87701928087546</v>
      </c>
      <c r="K31" s="434">
        <v>0</v>
      </c>
      <c r="L31" s="434">
        <v>0</v>
      </c>
      <c r="M31" s="434">
        <v>0</v>
      </c>
      <c r="N31" s="434">
        <v>0</v>
      </c>
      <c r="O31" s="434">
        <v>243.87701928087546</v>
      </c>
      <c r="P31" s="434">
        <v>0</v>
      </c>
      <c r="Q31" s="434">
        <v>0</v>
      </c>
      <c r="R31" s="434">
        <v>0</v>
      </c>
      <c r="S31" s="434">
        <v>39.603960396039604</v>
      </c>
      <c r="T31" s="434">
        <v>4.1688379364252217</v>
      </c>
      <c r="U31" s="434">
        <v>79.207920792079207</v>
      </c>
      <c r="V31" s="434">
        <v>39.603960396039604</v>
      </c>
      <c r="W31" s="40"/>
    </row>
    <row r="32" spans="1:23" ht="13.5" customHeight="1">
      <c r="A32" s="25"/>
      <c r="B32" s="24"/>
      <c r="C32" s="431"/>
      <c r="D32" s="431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0"/>
    </row>
    <row r="33" spans="1:23" ht="13.9" customHeight="1">
      <c r="A33" s="491" t="s">
        <v>53</v>
      </c>
      <c r="B33" s="492"/>
      <c r="C33" s="431">
        <v>191390</v>
      </c>
      <c r="D33" s="431">
        <v>48195</v>
      </c>
      <c r="E33" s="434">
        <v>4.7024400438894398</v>
      </c>
      <c r="F33" s="434">
        <v>837.55682115053025</v>
      </c>
      <c r="G33" s="434">
        <v>0</v>
      </c>
      <c r="H33" s="434">
        <v>0</v>
      </c>
      <c r="I33" s="434">
        <v>4.7024400438894398</v>
      </c>
      <c r="J33" s="434">
        <v>837.55682115053025</v>
      </c>
      <c r="K33" s="434">
        <v>93.00381420136894</v>
      </c>
      <c r="L33" s="434">
        <v>2.0899733528397513</v>
      </c>
      <c r="M33" s="434">
        <v>1.0449866764198756</v>
      </c>
      <c r="N33" s="434">
        <v>1234.5679012345679</v>
      </c>
      <c r="O33" s="434">
        <v>430.53451068498879</v>
      </c>
      <c r="P33" s="434">
        <v>0</v>
      </c>
      <c r="Q33" s="434">
        <v>0</v>
      </c>
      <c r="R33" s="434">
        <v>14.524328249818446</v>
      </c>
      <c r="S33" s="434">
        <v>44.411933747844714</v>
      </c>
      <c r="T33" s="434">
        <v>3.1349600292596271</v>
      </c>
      <c r="U33" s="434">
        <v>44.934427086054654</v>
      </c>
      <c r="V33" s="434">
        <v>41.799467056795024</v>
      </c>
      <c r="W33" s="40"/>
    </row>
    <row r="34" spans="1:23" ht="13.9" customHeight="1">
      <c r="A34" s="25"/>
      <c r="B34" s="24" t="s">
        <v>54</v>
      </c>
      <c r="C34" s="431">
        <v>67754</v>
      </c>
      <c r="D34" s="431">
        <v>19380</v>
      </c>
      <c r="E34" s="434">
        <v>5.9037104820379609</v>
      </c>
      <c r="F34" s="434">
        <v>1019.8659857720577</v>
      </c>
      <c r="G34" s="434">
        <v>0</v>
      </c>
      <c r="H34" s="434">
        <v>0</v>
      </c>
      <c r="I34" s="434">
        <v>5.9037104820379609</v>
      </c>
      <c r="J34" s="434">
        <v>1019.8659857720577</v>
      </c>
      <c r="K34" s="434">
        <v>262.71511645068927</v>
      </c>
      <c r="L34" s="434">
        <v>5.9037104820379609</v>
      </c>
      <c r="M34" s="434">
        <v>2.9518552410189804</v>
      </c>
      <c r="N34" s="434">
        <v>1217.7502579979359</v>
      </c>
      <c r="O34" s="434">
        <v>399.97638515807182</v>
      </c>
      <c r="P34" s="434">
        <v>0</v>
      </c>
      <c r="Q34" s="434">
        <v>0</v>
      </c>
      <c r="R34" s="434">
        <v>15.479876160990713</v>
      </c>
      <c r="S34" s="434">
        <v>53.133394338341645</v>
      </c>
      <c r="T34" s="434">
        <v>7.3796381025474513</v>
      </c>
      <c r="U34" s="434">
        <v>98.887150574135845</v>
      </c>
      <c r="V34" s="434">
        <v>38.374118133246746</v>
      </c>
      <c r="W34" s="40"/>
    </row>
    <row r="35" spans="1:23" ht="13.9" customHeight="1">
      <c r="A35" s="25"/>
      <c r="B35" s="24" t="s">
        <v>111</v>
      </c>
      <c r="C35" s="431">
        <v>28849</v>
      </c>
      <c r="D35" s="431">
        <v>8485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0</v>
      </c>
      <c r="K35" s="434">
        <v>0</v>
      </c>
      <c r="L35" s="434">
        <v>0</v>
      </c>
      <c r="M35" s="434">
        <v>0</v>
      </c>
      <c r="N35" s="434">
        <v>0</v>
      </c>
      <c r="O35" s="434">
        <v>0</v>
      </c>
      <c r="P35" s="434">
        <v>0</v>
      </c>
      <c r="Q35" s="434">
        <v>0</v>
      </c>
      <c r="R35" s="434">
        <v>0</v>
      </c>
      <c r="S35" s="434">
        <v>48.528545183541894</v>
      </c>
      <c r="T35" s="434">
        <v>0</v>
      </c>
      <c r="U35" s="434">
        <v>0</v>
      </c>
      <c r="V35" s="434">
        <v>55.461194495476448</v>
      </c>
      <c r="W35" s="40"/>
    </row>
    <row r="36" spans="1:23" ht="13.9" customHeight="1">
      <c r="A36" s="25"/>
      <c r="B36" s="24" t="s">
        <v>188</v>
      </c>
      <c r="C36" s="431">
        <v>94787</v>
      </c>
      <c r="D36" s="431">
        <v>20330</v>
      </c>
      <c r="E36" s="434">
        <v>5.2749849662928465</v>
      </c>
      <c r="F36" s="434">
        <v>962.15725785181519</v>
      </c>
      <c r="G36" s="434">
        <v>0</v>
      </c>
      <c r="H36" s="434">
        <v>0</v>
      </c>
      <c r="I36" s="434">
        <v>5.2749849662928465</v>
      </c>
      <c r="J36" s="434">
        <v>962.15725785181519</v>
      </c>
      <c r="K36" s="434">
        <v>0</v>
      </c>
      <c r="L36" s="434">
        <v>0</v>
      </c>
      <c r="M36" s="434">
        <v>0</v>
      </c>
      <c r="N36" s="434">
        <v>1765.8632562715197</v>
      </c>
      <c r="O36" s="434">
        <v>583.41333727198878</v>
      </c>
      <c r="P36" s="434">
        <v>0</v>
      </c>
      <c r="Q36" s="434">
        <v>0</v>
      </c>
      <c r="R36" s="434">
        <v>19.675356615838663</v>
      </c>
      <c r="S36" s="434">
        <v>36.924894764049924</v>
      </c>
      <c r="T36" s="434">
        <v>1.0549969932585692</v>
      </c>
      <c r="U36" s="434">
        <v>20.044942871912816</v>
      </c>
      <c r="V36" s="434">
        <v>40.089885743825633</v>
      </c>
      <c r="W36" s="40"/>
    </row>
    <row r="37" spans="1:23" ht="13.9" customHeight="1">
      <c r="A37" s="25"/>
      <c r="B37" s="24"/>
      <c r="C37" s="431"/>
      <c r="D37" s="431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0"/>
    </row>
    <row r="38" spans="1:23" ht="13.9" customHeight="1">
      <c r="A38" s="491" t="s">
        <v>55</v>
      </c>
      <c r="B38" s="492"/>
      <c r="C38" s="431">
        <v>401351</v>
      </c>
      <c r="D38" s="431">
        <v>113737</v>
      </c>
      <c r="E38" s="434">
        <v>4.7340108782586814</v>
      </c>
      <c r="F38" s="434">
        <v>972.96381471579741</v>
      </c>
      <c r="G38" s="434">
        <v>0.74747540183031813</v>
      </c>
      <c r="H38" s="434">
        <v>156.72067591709003</v>
      </c>
      <c r="I38" s="434">
        <v>3.9865354764283629</v>
      </c>
      <c r="J38" s="434">
        <v>816.24313879870738</v>
      </c>
      <c r="K38" s="434">
        <v>99.91254537798585</v>
      </c>
      <c r="L38" s="434">
        <v>1.9932677382141815</v>
      </c>
      <c r="M38" s="434">
        <v>0</v>
      </c>
      <c r="N38" s="434">
        <v>471.26264979733946</v>
      </c>
      <c r="O38" s="434">
        <v>580.78838722215721</v>
      </c>
      <c r="P38" s="434">
        <v>0.49831693455354537</v>
      </c>
      <c r="Q38" s="434">
        <v>156.72067591709003</v>
      </c>
      <c r="R38" s="434">
        <v>7.0337708924976043</v>
      </c>
      <c r="S38" s="434">
        <v>55.811496669997076</v>
      </c>
      <c r="T38" s="434">
        <v>3.9865354764283629</v>
      </c>
      <c r="U38" s="434">
        <v>51.824961193568726</v>
      </c>
      <c r="V38" s="434">
        <v>50.080851922631311</v>
      </c>
      <c r="W38" s="40"/>
    </row>
    <row r="39" spans="1:23" ht="13.9" customHeight="1">
      <c r="A39" s="25"/>
      <c r="B39" s="24" t="s">
        <v>56</v>
      </c>
      <c r="C39" s="431">
        <v>77894</v>
      </c>
      <c r="D39" s="431">
        <v>19891</v>
      </c>
      <c r="E39" s="434">
        <v>3.8513877833979513</v>
      </c>
      <c r="F39" s="434">
        <v>709.93914807302235</v>
      </c>
      <c r="G39" s="434">
        <v>1.2837959277993169</v>
      </c>
      <c r="H39" s="434">
        <v>220.81289958148253</v>
      </c>
      <c r="I39" s="434">
        <v>2.5675918555986339</v>
      </c>
      <c r="J39" s="434">
        <v>489.1262484915398</v>
      </c>
      <c r="K39" s="434">
        <v>0</v>
      </c>
      <c r="L39" s="434">
        <v>0</v>
      </c>
      <c r="M39" s="434">
        <v>0</v>
      </c>
      <c r="N39" s="434">
        <v>603.28791915941883</v>
      </c>
      <c r="O39" s="434">
        <v>335.07073715562171</v>
      </c>
      <c r="P39" s="434">
        <v>0</v>
      </c>
      <c r="Q39" s="434">
        <v>0</v>
      </c>
      <c r="R39" s="434">
        <v>5.0273993263284904</v>
      </c>
      <c r="S39" s="434">
        <v>59.054612678768585</v>
      </c>
      <c r="T39" s="434">
        <v>6.4189796389965847</v>
      </c>
      <c r="U39" s="434">
        <v>74.460163812360392</v>
      </c>
      <c r="V39" s="434">
        <v>50.068041184173367</v>
      </c>
      <c r="W39" s="40"/>
    </row>
    <row r="40" spans="1:23" ht="13.9" customHeight="1">
      <c r="A40" s="25"/>
      <c r="B40" s="24" t="s">
        <v>57</v>
      </c>
      <c r="C40" s="431">
        <v>105985</v>
      </c>
      <c r="D40" s="431">
        <v>34334</v>
      </c>
      <c r="E40" s="434">
        <v>7.5482379582016321</v>
      </c>
      <c r="F40" s="434">
        <v>1053.9227249139028</v>
      </c>
      <c r="G40" s="434">
        <v>0</v>
      </c>
      <c r="H40" s="434">
        <v>0</v>
      </c>
      <c r="I40" s="434">
        <v>7.5482379582016321</v>
      </c>
      <c r="J40" s="434">
        <v>1053.9227249139028</v>
      </c>
      <c r="K40" s="434">
        <v>119.82827758645091</v>
      </c>
      <c r="L40" s="434">
        <v>7.5482379582016321</v>
      </c>
      <c r="M40" s="434">
        <v>0</v>
      </c>
      <c r="N40" s="434">
        <v>425.23446146676758</v>
      </c>
      <c r="O40" s="434">
        <v>788.79086663207056</v>
      </c>
      <c r="P40" s="434">
        <v>1.887059489550408</v>
      </c>
      <c r="Q40" s="434">
        <v>593.48020946360339</v>
      </c>
      <c r="R40" s="434">
        <v>11.650259218267607</v>
      </c>
      <c r="S40" s="434">
        <v>51.89413596263622</v>
      </c>
      <c r="T40" s="434">
        <v>3.7741189791008161</v>
      </c>
      <c r="U40" s="434">
        <v>48.120016983535407</v>
      </c>
      <c r="V40" s="434">
        <v>50.950606217861022</v>
      </c>
      <c r="W40" s="40"/>
    </row>
    <row r="41" spans="1:23" ht="13.9" customHeight="1">
      <c r="A41" s="25"/>
      <c r="B41" s="24" t="s">
        <v>58</v>
      </c>
      <c r="C41" s="431">
        <v>84704</v>
      </c>
      <c r="D41" s="431">
        <v>22638</v>
      </c>
      <c r="E41" s="434">
        <v>2.3611635814129204</v>
      </c>
      <c r="F41" s="434">
        <v>946.82659614658098</v>
      </c>
      <c r="G41" s="434">
        <v>0</v>
      </c>
      <c r="H41" s="434">
        <v>0</v>
      </c>
      <c r="I41" s="434">
        <v>2.3611635814129204</v>
      </c>
      <c r="J41" s="434">
        <v>946.82659614658098</v>
      </c>
      <c r="K41" s="434">
        <v>0</v>
      </c>
      <c r="L41" s="434">
        <v>0</v>
      </c>
      <c r="M41" s="434">
        <v>0</v>
      </c>
      <c r="N41" s="434">
        <v>242.95432458697766</v>
      </c>
      <c r="O41" s="434">
        <v>881.89459765772563</v>
      </c>
      <c r="P41" s="434">
        <v>0</v>
      </c>
      <c r="Q41" s="434">
        <v>0</v>
      </c>
      <c r="R41" s="434">
        <v>4.4173513561268667</v>
      </c>
      <c r="S41" s="434">
        <v>63.751416698148844</v>
      </c>
      <c r="T41" s="434">
        <v>2.3611635814129204</v>
      </c>
      <c r="U41" s="434">
        <v>43.681526256139023</v>
      </c>
      <c r="V41" s="434">
        <v>53.126180581790706</v>
      </c>
      <c r="W41" s="40"/>
    </row>
    <row r="42" spans="1:23" ht="13.9" customHeight="1">
      <c r="A42" s="25"/>
      <c r="B42" s="24" t="s">
        <v>124</v>
      </c>
      <c r="C42" s="431">
        <v>65560</v>
      </c>
      <c r="D42" s="431">
        <v>13444</v>
      </c>
      <c r="E42" s="434">
        <v>4.5759609517998774</v>
      </c>
      <c r="F42" s="434">
        <v>852.65405735204388</v>
      </c>
      <c r="G42" s="434">
        <v>0</v>
      </c>
      <c r="H42" s="434">
        <v>0</v>
      </c>
      <c r="I42" s="434">
        <v>4.5759609517998774</v>
      </c>
      <c r="J42" s="434">
        <v>852.65405735204388</v>
      </c>
      <c r="K42" s="434">
        <v>0</v>
      </c>
      <c r="L42" s="434">
        <v>0</v>
      </c>
      <c r="M42" s="434">
        <v>0</v>
      </c>
      <c r="N42" s="434">
        <v>535.55489437667359</v>
      </c>
      <c r="O42" s="434">
        <v>742.83099450884686</v>
      </c>
      <c r="P42" s="434">
        <v>0</v>
      </c>
      <c r="Q42" s="434">
        <v>0</v>
      </c>
      <c r="R42" s="434">
        <v>7.4382624218982443</v>
      </c>
      <c r="S42" s="434">
        <v>64.063453325198282</v>
      </c>
      <c r="T42" s="434">
        <v>6.1012812690665044</v>
      </c>
      <c r="U42" s="434">
        <v>65.588773642464915</v>
      </c>
      <c r="V42" s="434">
        <v>61.012812690665037</v>
      </c>
      <c r="W42" s="40"/>
    </row>
    <row r="43" spans="1:23" ht="13.9" customHeight="1">
      <c r="A43" s="25"/>
      <c r="B43" s="24" t="s">
        <v>187</v>
      </c>
      <c r="C43" s="431">
        <v>42217</v>
      </c>
      <c r="D43" s="431">
        <v>13837</v>
      </c>
      <c r="E43" s="434">
        <v>7.1061420754672291</v>
      </c>
      <c r="F43" s="434">
        <v>2070.2560579861192</v>
      </c>
      <c r="G43" s="434">
        <v>4.7374280503114861</v>
      </c>
      <c r="H43" s="434">
        <v>1082.5023094961746</v>
      </c>
      <c r="I43" s="434">
        <v>2.368714025155743</v>
      </c>
      <c r="J43" s="434">
        <v>987.75374848994477</v>
      </c>
      <c r="K43" s="434">
        <v>649.02764289267361</v>
      </c>
      <c r="L43" s="434">
        <v>0</v>
      </c>
      <c r="M43" s="434">
        <v>0</v>
      </c>
      <c r="N43" s="434">
        <v>1033.4610103346101</v>
      </c>
      <c r="O43" s="434">
        <v>0</v>
      </c>
      <c r="P43" s="434">
        <v>0</v>
      </c>
      <c r="Q43" s="434">
        <v>0</v>
      </c>
      <c r="R43" s="434">
        <v>7.2270000722700001</v>
      </c>
      <c r="S43" s="434">
        <v>40.268138427647628</v>
      </c>
      <c r="T43" s="434">
        <v>2.368714025155743</v>
      </c>
      <c r="U43" s="434">
        <v>45.005566477959114</v>
      </c>
      <c r="V43" s="434">
        <v>40.268138427647628</v>
      </c>
      <c r="W43" s="40"/>
    </row>
    <row r="44" spans="1:23" ht="13.9" customHeight="1">
      <c r="A44" s="25"/>
      <c r="B44" s="24" t="s">
        <v>59</v>
      </c>
      <c r="C44" s="431">
        <v>8943</v>
      </c>
      <c r="D44" s="431">
        <v>3180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0</v>
      </c>
      <c r="N44" s="434">
        <v>0</v>
      </c>
      <c r="O44" s="434">
        <v>0</v>
      </c>
      <c r="P44" s="434">
        <v>0</v>
      </c>
      <c r="Q44" s="434">
        <v>0</v>
      </c>
      <c r="R44" s="434">
        <v>0</v>
      </c>
      <c r="S44" s="434">
        <v>33.545790003354576</v>
      </c>
      <c r="T44" s="434">
        <v>0</v>
      </c>
      <c r="U44" s="434">
        <v>0</v>
      </c>
      <c r="V44" s="434">
        <v>22.363860002236386</v>
      </c>
      <c r="W44" s="40"/>
    </row>
    <row r="45" spans="1:23" ht="13.9" customHeight="1">
      <c r="A45" s="25"/>
      <c r="B45" s="24" t="s">
        <v>60</v>
      </c>
      <c r="C45" s="431">
        <v>16048</v>
      </c>
      <c r="D45" s="431">
        <v>6413</v>
      </c>
      <c r="E45" s="434">
        <v>0</v>
      </c>
      <c r="F45" s="434">
        <v>0</v>
      </c>
      <c r="G45" s="434">
        <v>0</v>
      </c>
      <c r="H45" s="434">
        <v>0</v>
      </c>
      <c r="I45" s="434">
        <v>0</v>
      </c>
      <c r="J45" s="434">
        <v>0</v>
      </c>
      <c r="K45" s="434">
        <v>0</v>
      </c>
      <c r="L45" s="434">
        <v>0</v>
      </c>
      <c r="M45" s="434">
        <v>0</v>
      </c>
      <c r="N45" s="434">
        <v>0</v>
      </c>
      <c r="O45" s="434">
        <v>0</v>
      </c>
      <c r="P45" s="434">
        <v>0</v>
      </c>
      <c r="Q45" s="434">
        <v>0</v>
      </c>
      <c r="R45" s="434">
        <v>0</v>
      </c>
      <c r="S45" s="434">
        <v>43.619142572283153</v>
      </c>
      <c r="T45" s="434">
        <v>0</v>
      </c>
      <c r="U45" s="434">
        <v>0</v>
      </c>
      <c r="V45" s="434">
        <v>24.925224327018942</v>
      </c>
      <c r="W45" s="40"/>
    </row>
    <row r="46" spans="1:23" ht="13.9" customHeight="1">
      <c r="A46" s="25"/>
      <c r="B46" s="380"/>
      <c r="C46" s="431"/>
      <c r="D46" s="431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0"/>
    </row>
    <row r="47" spans="1:23" ht="13.9" customHeight="1">
      <c r="A47" s="491" t="s">
        <v>61</v>
      </c>
      <c r="B47" s="492"/>
      <c r="C47" s="431">
        <v>320250</v>
      </c>
      <c r="D47" s="431">
        <v>90186</v>
      </c>
      <c r="E47" s="434">
        <v>6.557377049180328</v>
      </c>
      <c r="F47" s="434">
        <v>1268.6963309914129</v>
      </c>
      <c r="G47" s="434">
        <v>1.5612802498048399</v>
      </c>
      <c r="H47" s="434">
        <v>279.78142076502735</v>
      </c>
      <c r="I47" s="434">
        <v>4.9960967993754881</v>
      </c>
      <c r="J47" s="434">
        <v>988.9149102263857</v>
      </c>
      <c r="K47" s="434">
        <v>122.71662763466043</v>
      </c>
      <c r="L47" s="434">
        <v>1.8735362997658078</v>
      </c>
      <c r="M47" s="434">
        <v>0</v>
      </c>
      <c r="N47" s="434">
        <v>657.52999356884652</v>
      </c>
      <c r="O47" s="434">
        <v>679.15690866510545</v>
      </c>
      <c r="P47" s="434">
        <v>0.31225604996096801</v>
      </c>
      <c r="Q47" s="434">
        <v>78.064012490241993</v>
      </c>
      <c r="R47" s="434">
        <v>8.8705564056505448</v>
      </c>
      <c r="S47" s="434">
        <v>64.3247462919594</v>
      </c>
      <c r="T47" s="434">
        <v>6.557377049180328</v>
      </c>
      <c r="U47" s="434">
        <v>78.064012490241993</v>
      </c>
      <c r="V47" s="434">
        <v>53.395784543325526</v>
      </c>
      <c r="W47" s="40"/>
    </row>
    <row r="48" spans="1:23" ht="13.9" customHeight="1">
      <c r="A48" s="25"/>
      <c r="B48" s="24" t="s">
        <v>62</v>
      </c>
      <c r="C48" s="431">
        <v>140226</v>
      </c>
      <c r="D48" s="431">
        <v>38553</v>
      </c>
      <c r="E48" s="434">
        <v>5.7050760914523693</v>
      </c>
      <c r="F48" s="434">
        <v>1318.5857116369289</v>
      </c>
      <c r="G48" s="434">
        <v>1.4262690228630923</v>
      </c>
      <c r="H48" s="434">
        <v>346.58337255573144</v>
      </c>
      <c r="I48" s="434">
        <v>4.278807068589277</v>
      </c>
      <c r="J48" s="434">
        <v>972.00233908119742</v>
      </c>
      <c r="K48" s="434">
        <v>0</v>
      </c>
      <c r="L48" s="434">
        <v>4.278807068589277</v>
      </c>
      <c r="M48" s="434">
        <v>0</v>
      </c>
      <c r="N48" s="434">
        <v>368.32412523020258</v>
      </c>
      <c r="O48" s="434">
        <v>866.45843138932855</v>
      </c>
      <c r="P48" s="434">
        <v>0.71313451143154616</v>
      </c>
      <c r="Q48" s="434">
        <v>178.28362785788656</v>
      </c>
      <c r="R48" s="434">
        <v>5.1876637356366562</v>
      </c>
      <c r="S48" s="434">
        <v>77.018527234606992</v>
      </c>
      <c r="T48" s="434">
        <v>7.1313451143154625</v>
      </c>
      <c r="U48" s="434">
        <v>89.141813928943279</v>
      </c>
      <c r="V48" s="434">
        <v>61.32956798311298</v>
      </c>
      <c r="W48" s="40"/>
    </row>
    <row r="49" spans="1:23" ht="13.9" customHeight="1">
      <c r="A49" s="25"/>
      <c r="B49" s="24" t="s">
        <v>63</v>
      </c>
      <c r="C49" s="431">
        <v>75346</v>
      </c>
      <c r="D49" s="431">
        <v>22775</v>
      </c>
      <c r="E49" s="434">
        <v>11.944894221325617</v>
      </c>
      <c r="F49" s="434">
        <v>1706.7926631805271</v>
      </c>
      <c r="G49" s="434">
        <v>2.6544209380723593</v>
      </c>
      <c r="H49" s="434">
        <v>383.56382555145592</v>
      </c>
      <c r="I49" s="434">
        <v>9.2904732832532595</v>
      </c>
      <c r="J49" s="434">
        <v>1323.2288376290712</v>
      </c>
      <c r="K49" s="434">
        <v>521.59371433121862</v>
      </c>
      <c r="L49" s="434">
        <v>0</v>
      </c>
      <c r="M49" s="434">
        <v>0</v>
      </c>
      <c r="N49" s="434">
        <v>1427.0032930845225</v>
      </c>
      <c r="O49" s="434">
        <v>370.29172086109412</v>
      </c>
      <c r="P49" s="434">
        <v>0</v>
      </c>
      <c r="Q49" s="434">
        <v>0</v>
      </c>
      <c r="R49" s="434">
        <v>21.95389681668496</v>
      </c>
      <c r="S49" s="434">
        <v>65.033312982772813</v>
      </c>
      <c r="T49" s="434">
        <v>9.2904732832532595</v>
      </c>
      <c r="U49" s="434">
        <v>114.14010033711146</v>
      </c>
      <c r="V49" s="434">
        <v>50.433997823374824</v>
      </c>
      <c r="W49" s="40"/>
    </row>
    <row r="50" spans="1:23" ht="13.9" customHeight="1">
      <c r="A50" s="25"/>
      <c r="B50" s="24" t="s">
        <v>210</v>
      </c>
      <c r="C50" s="431">
        <v>41706</v>
      </c>
      <c r="D50" s="431">
        <v>12009</v>
      </c>
      <c r="E50" s="434">
        <v>0</v>
      </c>
      <c r="F50" s="434">
        <v>0</v>
      </c>
      <c r="G50" s="434">
        <v>0</v>
      </c>
      <c r="H50" s="434">
        <v>0</v>
      </c>
      <c r="I50" s="434">
        <v>0</v>
      </c>
      <c r="J50" s="434">
        <v>0</v>
      </c>
      <c r="K50" s="434">
        <v>0</v>
      </c>
      <c r="L50" s="434">
        <v>0</v>
      </c>
      <c r="M50" s="434">
        <v>0</v>
      </c>
      <c r="N50" s="434">
        <v>0</v>
      </c>
      <c r="O50" s="434">
        <v>0</v>
      </c>
      <c r="P50" s="434">
        <v>0</v>
      </c>
      <c r="Q50" s="434">
        <v>0</v>
      </c>
      <c r="R50" s="434">
        <v>0</v>
      </c>
      <c r="S50" s="434">
        <v>50.352467270896277</v>
      </c>
      <c r="T50" s="434">
        <v>2.3977365367093464</v>
      </c>
      <c r="U50" s="434">
        <v>4.7954730734186928</v>
      </c>
      <c r="V50" s="434">
        <v>38.363784587349542</v>
      </c>
      <c r="W50" s="40"/>
    </row>
    <row r="51" spans="1:23" ht="13.9" customHeight="1">
      <c r="A51" s="25"/>
      <c r="B51" s="24" t="s">
        <v>211</v>
      </c>
      <c r="C51" s="431">
        <v>15502</v>
      </c>
      <c r="D51" s="431">
        <v>4444</v>
      </c>
      <c r="E51" s="434">
        <v>6.4507805444458777</v>
      </c>
      <c r="F51" s="434">
        <v>1199.8451812669334</v>
      </c>
      <c r="G51" s="434">
        <v>0</v>
      </c>
      <c r="H51" s="434">
        <v>0</v>
      </c>
      <c r="I51" s="434">
        <v>6.4507805444458777</v>
      </c>
      <c r="J51" s="434">
        <v>1199.8451812669334</v>
      </c>
      <c r="K51" s="434">
        <v>0</v>
      </c>
      <c r="L51" s="434">
        <v>0</v>
      </c>
      <c r="M51" s="434">
        <v>0</v>
      </c>
      <c r="N51" s="434">
        <v>2835.2835283528352</v>
      </c>
      <c r="O51" s="434">
        <v>387.04683266675272</v>
      </c>
      <c r="P51" s="434">
        <v>0</v>
      </c>
      <c r="Q51" s="434">
        <v>0</v>
      </c>
      <c r="R51" s="434">
        <v>22.5022502250225</v>
      </c>
      <c r="S51" s="434">
        <v>25.803122177783511</v>
      </c>
      <c r="T51" s="434">
        <v>0</v>
      </c>
      <c r="U51" s="434">
        <v>0</v>
      </c>
      <c r="V51" s="434">
        <v>32.253902722229391</v>
      </c>
      <c r="W51" s="40"/>
    </row>
    <row r="52" spans="1:23" ht="13.9" customHeight="1">
      <c r="A52" s="25"/>
      <c r="B52" s="24" t="s">
        <v>212</v>
      </c>
      <c r="C52" s="431">
        <v>47470</v>
      </c>
      <c r="D52" s="431">
        <v>12405</v>
      </c>
      <c r="E52" s="434">
        <v>6.3197809142616395</v>
      </c>
      <c r="F52" s="434">
        <v>1563.092479460712</v>
      </c>
      <c r="G52" s="434">
        <v>2.106593638087213</v>
      </c>
      <c r="H52" s="434">
        <v>254.89783020855276</v>
      </c>
      <c r="I52" s="434">
        <v>4.213187276174426</v>
      </c>
      <c r="J52" s="434">
        <v>1308.1946492521593</v>
      </c>
      <c r="K52" s="434">
        <v>0</v>
      </c>
      <c r="L52" s="434">
        <v>0</v>
      </c>
      <c r="M52" s="434">
        <v>0</v>
      </c>
      <c r="N52" s="434">
        <v>0</v>
      </c>
      <c r="O52" s="434">
        <v>1308.1946492521593</v>
      </c>
      <c r="P52" s="434">
        <v>0</v>
      </c>
      <c r="Q52" s="434">
        <v>0</v>
      </c>
      <c r="R52" s="434">
        <v>0</v>
      </c>
      <c r="S52" s="434">
        <v>50.558247314093116</v>
      </c>
      <c r="T52" s="434">
        <v>6.3197809142616395</v>
      </c>
      <c r="U52" s="434">
        <v>77.943964609226882</v>
      </c>
      <c r="V52" s="434">
        <v>54.771434590267532</v>
      </c>
      <c r="W52" s="40"/>
    </row>
    <row r="53" spans="1:23" ht="13.9" customHeight="1">
      <c r="A53" s="25"/>
      <c r="B53" s="24"/>
      <c r="C53" s="431"/>
      <c r="D53" s="431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0"/>
    </row>
    <row r="54" spans="1:23" ht="13.9" customHeight="1">
      <c r="A54" s="491" t="s">
        <v>203</v>
      </c>
      <c r="B54" s="492"/>
      <c r="C54" s="431">
        <v>197391</v>
      </c>
      <c r="D54" s="431">
        <v>57362</v>
      </c>
      <c r="E54" s="434">
        <v>5.5726958169318763</v>
      </c>
      <c r="F54" s="434">
        <v>1114.0325546757451</v>
      </c>
      <c r="G54" s="434">
        <v>0.50660871063017054</v>
      </c>
      <c r="H54" s="434">
        <v>91.189567913430707</v>
      </c>
      <c r="I54" s="434">
        <v>5.0660871063017057</v>
      </c>
      <c r="J54" s="434">
        <v>1022.8429867623145</v>
      </c>
      <c r="K54" s="434">
        <v>112.97374247052802</v>
      </c>
      <c r="L54" s="434">
        <v>0</v>
      </c>
      <c r="M54" s="434">
        <v>0</v>
      </c>
      <c r="N54" s="434">
        <v>1471.3573445835223</v>
      </c>
      <c r="O54" s="434">
        <v>482.29149251992237</v>
      </c>
      <c r="P54" s="434">
        <v>0</v>
      </c>
      <c r="Q54" s="434">
        <v>0</v>
      </c>
      <c r="R54" s="434">
        <v>13.946515114535757</v>
      </c>
      <c r="S54" s="434">
        <v>64.339306250031655</v>
      </c>
      <c r="T54" s="434">
        <v>5.0660871063017057</v>
      </c>
      <c r="U54" s="434">
        <v>73.458263041374735</v>
      </c>
      <c r="V54" s="434">
        <v>53.700523326798077</v>
      </c>
      <c r="W54" s="40"/>
    </row>
    <row r="55" spans="1:23" ht="13.9" customHeight="1">
      <c r="A55" s="25"/>
      <c r="B55" s="24" t="s">
        <v>64</v>
      </c>
      <c r="C55" s="431">
        <v>51603</v>
      </c>
      <c r="D55" s="431">
        <v>14557</v>
      </c>
      <c r="E55" s="434">
        <v>3.8757436583144393</v>
      </c>
      <c r="F55" s="434">
        <v>881.7316822665349</v>
      </c>
      <c r="G55" s="434">
        <v>0</v>
      </c>
      <c r="H55" s="434">
        <v>0</v>
      </c>
      <c r="I55" s="434">
        <v>3.8757436583144393</v>
      </c>
      <c r="J55" s="434">
        <v>881.7316822665349</v>
      </c>
      <c r="K55" s="434">
        <v>0</v>
      </c>
      <c r="L55" s="434">
        <v>0</v>
      </c>
      <c r="M55" s="434">
        <v>0</v>
      </c>
      <c r="N55" s="434">
        <v>1744.8650133956173</v>
      </c>
      <c r="O55" s="434">
        <v>389.5122376606011</v>
      </c>
      <c r="P55" s="434">
        <v>0</v>
      </c>
      <c r="Q55" s="434">
        <v>0</v>
      </c>
      <c r="R55" s="434">
        <v>13.739094593666278</v>
      </c>
      <c r="S55" s="434">
        <v>58.136154874716581</v>
      </c>
      <c r="T55" s="434">
        <v>7.7514873166288787</v>
      </c>
      <c r="U55" s="434">
        <v>79.452744995445997</v>
      </c>
      <c r="V55" s="434">
        <v>50.384667558087713</v>
      </c>
      <c r="W55" s="40"/>
    </row>
    <row r="56" spans="1:23" ht="13.9" customHeight="1">
      <c r="A56" s="25"/>
      <c r="B56" s="24" t="s">
        <v>189</v>
      </c>
      <c r="C56" s="431">
        <v>103788</v>
      </c>
      <c r="D56" s="431">
        <v>29923</v>
      </c>
      <c r="E56" s="434">
        <v>5.7810151462596826</v>
      </c>
      <c r="F56" s="434">
        <v>1088.7578525455735</v>
      </c>
      <c r="G56" s="434">
        <v>0.96350252437661377</v>
      </c>
      <c r="H56" s="434">
        <v>173.43045438779052</v>
      </c>
      <c r="I56" s="434">
        <v>4.8175126218830693</v>
      </c>
      <c r="J56" s="434">
        <v>915.32739815778314</v>
      </c>
      <c r="K56" s="434">
        <v>181.13847458280338</v>
      </c>
      <c r="L56" s="434">
        <v>0</v>
      </c>
      <c r="M56" s="434">
        <v>0</v>
      </c>
      <c r="N56" s="434">
        <v>1025.9666477291717</v>
      </c>
      <c r="O56" s="434">
        <v>438.39364859135929</v>
      </c>
      <c r="P56" s="434">
        <v>0</v>
      </c>
      <c r="Q56" s="434">
        <v>0</v>
      </c>
      <c r="R56" s="434">
        <v>10.025732713965846</v>
      </c>
      <c r="S56" s="434">
        <v>75.153196901375878</v>
      </c>
      <c r="T56" s="434">
        <v>5.7810151462596826</v>
      </c>
      <c r="U56" s="434">
        <v>100.20426253516786</v>
      </c>
      <c r="V56" s="434">
        <v>54.91964388946699</v>
      </c>
      <c r="W56" s="40"/>
    </row>
    <row r="57" spans="1:23" ht="13.9" customHeight="1">
      <c r="A57" s="25"/>
      <c r="B57" s="24" t="s">
        <v>190</v>
      </c>
      <c r="C57" s="431">
        <v>42000</v>
      </c>
      <c r="D57" s="431">
        <v>12882</v>
      </c>
      <c r="E57" s="434">
        <v>7.1428571428571432</v>
      </c>
      <c r="F57" s="434">
        <v>1461.9047619047619</v>
      </c>
      <c r="G57" s="434">
        <v>0</v>
      </c>
      <c r="H57" s="434">
        <v>0</v>
      </c>
      <c r="I57" s="434">
        <v>7.1428571428571432</v>
      </c>
      <c r="J57" s="434">
        <v>1461.9047619047619</v>
      </c>
      <c r="K57" s="434">
        <v>83.333333333333343</v>
      </c>
      <c r="L57" s="434">
        <v>0</v>
      </c>
      <c r="M57" s="434">
        <v>0</v>
      </c>
      <c r="N57" s="434">
        <v>2196.8638410184753</v>
      </c>
      <c r="O57" s="434">
        <v>704.7619047619047</v>
      </c>
      <c r="P57" s="434">
        <v>0</v>
      </c>
      <c r="Q57" s="434">
        <v>0</v>
      </c>
      <c r="R57" s="434">
        <v>23.288309268747089</v>
      </c>
      <c r="S57" s="434">
        <v>45.238095238095234</v>
      </c>
      <c r="T57" s="434">
        <v>0</v>
      </c>
      <c r="U57" s="434">
        <v>0</v>
      </c>
      <c r="V57" s="434">
        <v>54.761904761904766</v>
      </c>
      <c r="W57" s="40"/>
    </row>
    <row r="58" spans="1:23" ht="13.5" customHeight="1">
      <c r="A58" s="25"/>
      <c r="B58" s="24"/>
      <c r="C58" s="431"/>
      <c r="D58" s="431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0"/>
    </row>
    <row r="59" spans="1:23" ht="13.9" customHeight="1">
      <c r="A59" s="491" t="s">
        <v>213</v>
      </c>
      <c r="B59" s="492"/>
      <c r="C59" s="431">
        <v>179514</v>
      </c>
      <c r="D59" s="431">
        <v>49201</v>
      </c>
      <c r="E59" s="434">
        <v>5.5705961652016001</v>
      </c>
      <c r="F59" s="434">
        <v>774.86992657954249</v>
      </c>
      <c r="G59" s="434">
        <v>0.55705961652016001</v>
      </c>
      <c r="H59" s="434">
        <v>121.99605601791504</v>
      </c>
      <c r="I59" s="434">
        <v>5.0135365486814401</v>
      </c>
      <c r="J59" s="434">
        <v>652.87387056162743</v>
      </c>
      <c r="K59" s="434">
        <v>194.97086578205599</v>
      </c>
      <c r="L59" s="434">
        <v>0</v>
      </c>
      <c r="M59" s="434">
        <v>0</v>
      </c>
      <c r="N59" s="434">
        <v>587.38643523505618</v>
      </c>
      <c r="O59" s="434">
        <v>296.91277560524526</v>
      </c>
      <c r="P59" s="434">
        <v>0</v>
      </c>
      <c r="Q59" s="434">
        <v>0</v>
      </c>
      <c r="R59" s="434">
        <v>14.227353102579215</v>
      </c>
      <c r="S59" s="434">
        <v>49.021246253774081</v>
      </c>
      <c r="T59" s="434">
        <v>2.22823846608064</v>
      </c>
      <c r="U59" s="434">
        <v>30.081219292088637</v>
      </c>
      <c r="V59" s="434">
        <v>45.121828938132957</v>
      </c>
      <c r="W59" s="40"/>
    </row>
    <row r="60" spans="1:23" ht="13.9" customHeight="1">
      <c r="A60" s="25"/>
      <c r="B60" s="24" t="s">
        <v>65</v>
      </c>
      <c r="C60" s="431">
        <v>42996</v>
      </c>
      <c r="D60" s="431">
        <v>11313</v>
      </c>
      <c r="E60" s="434">
        <v>6.9773932458833388</v>
      </c>
      <c r="F60" s="434">
        <v>548.88826867615592</v>
      </c>
      <c r="G60" s="434">
        <v>0</v>
      </c>
      <c r="H60" s="434">
        <v>0</v>
      </c>
      <c r="I60" s="434">
        <v>6.9773932458833388</v>
      </c>
      <c r="J60" s="434">
        <v>548.88826867615592</v>
      </c>
      <c r="K60" s="434">
        <v>0</v>
      </c>
      <c r="L60" s="434">
        <v>0</v>
      </c>
      <c r="M60" s="434">
        <v>0</v>
      </c>
      <c r="N60" s="434">
        <v>777.86617166092105</v>
      </c>
      <c r="O60" s="434">
        <v>344.21806679691139</v>
      </c>
      <c r="P60" s="434">
        <v>0</v>
      </c>
      <c r="Q60" s="434">
        <v>0</v>
      </c>
      <c r="R60" s="434">
        <v>26.518164942985948</v>
      </c>
      <c r="S60" s="434">
        <v>58.144943715694481</v>
      </c>
      <c r="T60" s="434">
        <v>4.6515954972555589</v>
      </c>
      <c r="U60" s="434">
        <v>69.773932458833386</v>
      </c>
      <c r="V60" s="434">
        <v>48.841752721183362</v>
      </c>
      <c r="W60" s="40"/>
    </row>
    <row r="61" spans="1:23" ht="13.9" customHeight="1">
      <c r="A61" s="25"/>
      <c r="B61" s="24" t="s">
        <v>214</v>
      </c>
      <c r="C61" s="431">
        <v>60893</v>
      </c>
      <c r="D61" s="431">
        <v>17197</v>
      </c>
      <c r="E61" s="434">
        <v>6.5688995451037071</v>
      </c>
      <c r="F61" s="434">
        <v>922.9303860870707</v>
      </c>
      <c r="G61" s="434">
        <v>1.6422248862759268</v>
      </c>
      <c r="H61" s="434">
        <v>359.64725009442793</v>
      </c>
      <c r="I61" s="434">
        <v>4.9266746588277801</v>
      </c>
      <c r="J61" s="434">
        <v>563.28313599264288</v>
      </c>
      <c r="K61" s="434">
        <v>0</v>
      </c>
      <c r="L61" s="434">
        <v>0</v>
      </c>
      <c r="M61" s="434">
        <v>0</v>
      </c>
      <c r="N61" s="434">
        <v>558.23690178519507</v>
      </c>
      <c r="O61" s="434">
        <v>405.62954691015386</v>
      </c>
      <c r="P61" s="434">
        <v>0</v>
      </c>
      <c r="Q61" s="434">
        <v>0</v>
      </c>
      <c r="R61" s="434">
        <v>11.629935453858231</v>
      </c>
      <c r="S61" s="434">
        <v>54.193421247105583</v>
      </c>
      <c r="T61" s="434">
        <v>0</v>
      </c>
      <c r="U61" s="434">
        <v>0</v>
      </c>
      <c r="V61" s="434">
        <v>44.340071929450019</v>
      </c>
      <c r="W61" s="40"/>
    </row>
    <row r="62" spans="1:23" ht="13.9" customHeight="1">
      <c r="A62" s="25"/>
      <c r="B62" s="24" t="s">
        <v>215</v>
      </c>
      <c r="C62" s="431">
        <v>53755</v>
      </c>
      <c r="D62" s="431">
        <v>14741</v>
      </c>
      <c r="E62" s="434">
        <v>3.7205841317086783</v>
      </c>
      <c r="F62" s="434">
        <v>1000.8371314296345</v>
      </c>
      <c r="G62" s="434">
        <v>0</v>
      </c>
      <c r="H62" s="434">
        <v>0</v>
      </c>
      <c r="I62" s="434">
        <v>3.7205841317086783</v>
      </c>
      <c r="J62" s="434">
        <v>1000.8371314296345</v>
      </c>
      <c r="K62" s="434">
        <v>651.10222304901868</v>
      </c>
      <c r="L62" s="434">
        <v>0</v>
      </c>
      <c r="M62" s="434">
        <v>0</v>
      </c>
      <c r="N62" s="434">
        <v>339.19001424598059</v>
      </c>
      <c r="O62" s="434">
        <v>256.72030508789879</v>
      </c>
      <c r="P62" s="434">
        <v>0</v>
      </c>
      <c r="Q62" s="434">
        <v>0</v>
      </c>
      <c r="R62" s="434">
        <v>6.7838002849196126</v>
      </c>
      <c r="S62" s="434">
        <v>46.507301646358478</v>
      </c>
      <c r="T62" s="434">
        <v>3.7205841317086783</v>
      </c>
      <c r="U62" s="434">
        <v>44.64700958050414</v>
      </c>
      <c r="V62" s="434">
        <v>44.64700958050414</v>
      </c>
      <c r="W62" s="40"/>
    </row>
    <row r="63" spans="1:23" ht="13.9" customHeight="1">
      <c r="A63" s="25"/>
      <c r="B63" s="24" t="s">
        <v>66</v>
      </c>
      <c r="C63" s="431">
        <v>21870</v>
      </c>
      <c r="D63" s="431">
        <v>5950</v>
      </c>
      <c r="E63" s="434">
        <v>4.5724737082761777</v>
      </c>
      <c r="F63" s="434">
        <v>251.48605395518979</v>
      </c>
      <c r="G63" s="434">
        <v>0</v>
      </c>
      <c r="H63" s="434">
        <v>0</v>
      </c>
      <c r="I63" s="434">
        <v>4.5724737082761777</v>
      </c>
      <c r="J63" s="434">
        <v>251.48605395518979</v>
      </c>
      <c r="K63" s="434">
        <v>0</v>
      </c>
      <c r="L63" s="434">
        <v>0</v>
      </c>
      <c r="M63" s="434">
        <v>0</v>
      </c>
      <c r="N63" s="434">
        <v>924.36974789915962</v>
      </c>
      <c r="O63" s="434">
        <v>0</v>
      </c>
      <c r="P63" s="434">
        <v>0</v>
      </c>
      <c r="Q63" s="434">
        <v>0</v>
      </c>
      <c r="R63" s="434">
        <v>16.806722689075631</v>
      </c>
      <c r="S63" s="434">
        <v>22.862368541380885</v>
      </c>
      <c r="T63" s="434">
        <v>0</v>
      </c>
      <c r="U63" s="434">
        <v>0</v>
      </c>
      <c r="V63" s="434">
        <v>41.152263374485592</v>
      </c>
      <c r="W63" s="40"/>
    </row>
    <row r="64" spans="1:23" ht="13.9" customHeight="1">
      <c r="A64" s="25"/>
      <c r="B64" s="24"/>
      <c r="C64" s="431"/>
      <c r="D64" s="431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0"/>
    </row>
    <row r="65" spans="1:23" ht="13.9" customHeight="1">
      <c r="A65" s="491" t="s">
        <v>67</v>
      </c>
      <c r="B65" s="492"/>
      <c r="C65" s="431">
        <v>173567</v>
      </c>
      <c r="D65" s="431">
        <v>46196</v>
      </c>
      <c r="E65" s="434">
        <v>5.1853174854667072</v>
      </c>
      <c r="F65" s="434">
        <v>1163.8157022936387</v>
      </c>
      <c r="G65" s="434">
        <v>0.57614638727407863</v>
      </c>
      <c r="H65" s="434">
        <v>135.39440100940848</v>
      </c>
      <c r="I65" s="434">
        <v>4.609171098192629</v>
      </c>
      <c r="J65" s="434">
        <v>1028.4213012842301</v>
      </c>
      <c r="K65" s="434">
        <v>238.52460433146854</v>
      </c>
      <c r="L65" s="434">
        <v>2.3045855490963145</v>
      </c>
      <c r="M65" s="434">
        <v>0</v>
      </c>
      <c r="N65" s="434">
        <v>363.66785003030566</v>
      </c>
      <c r="O65" s="434">
        <v>690.79951834162023</v>
      </c>
      <c r="P65" s="434">
        <v>1.1522927745481573</v>
      </c>
      <c r="Q65" s="434">
        <v>302.47685331889124</v>
      </c>
      <c r="R65" s="434">
        <v>6.4940687505411727</v>
      </c>
      <c r="S65" s="434">
        <v>53.005467629215232</v>
      </c>
      <c r="T65" s="434">
        <v>4.03302471091855</v>
      </c>
      <c r="U65" s="434">
        <v>43.210979045555895</v>
      </c>
      <c r="V65" s="434">
        <v>47.244003756474449</v>
      </c>
      <c r="W65" s="40"/>
    </row>
    <row r="66" spans="1:23" ht="13.9" customHeight="1">
      <c r="A66" s="25"/>
      <c r="B66" s="24" t="s">
        <v>68</v>
      </c>
      <c r="C66" s="431">
        <v>140509</v>
      </c>
      <c r="D66" s="431">
        <v>37053</v>
      </c>
      <c r="E66" s="434">
        <v>5.6935854642763095</v>
      </c>
      <c r="F66" s="434">
        <v>1182.8423802034033</v>
      </c>
      <c r="G66" s="434">
        <v>0.71169818303453869</v>
      </c>
      <c r="H66" s="434">
        <v>167.2490730131166</v>
      </c>
      <c r="I66" s="434">
        <v>4.9818872812417707</v>
      </c>
      <c r="J66" s="434">
        <v>1015.5933071902869</v>
      </c>
      <c r="K66" s="434">
        <v>294.643047776299</v>
      </c>
      <c r="L66" s="434">
        <v>1.4233963660690774</v>
      </c>
      <c r="M66" s="434">
        <v>0</v>
      </c>
      <c r="N66" s="434">
        <v>453.40458262488863</v>
      </c>
      <c r="O66" s="434">
        <v>599.96156829811605</v>
      </c>
      <c r="P66" s="434">
        <v>1.4233963660690774</v>
      </c>
      <c r="Q66" s="434">
        <v>373.64154609313283</v>
      </c>
      <c r="R66" s="434">
        <v>8.0965104040158682</v>
      </c>
      <c r="S66" s="434">
        <v>54.089061910624935</v>
      </c>
      <c r="T66" s="434">
        <v>4.2701890982072328</v>
      </c>
      <c r="U66" s="434">
        <v>46.260381897245011</v>
      </c>
      <c r="V66" s="434">
        <v>47.683778263314096</v>
      </c>
      <c r="W66" s="40"/>
    </row>
    <row r="67" spans="1:23" ht="13.9" customHeight="1">
      <c r="A67" s="25"/>
      <c r="B67" s="24" t="s">
        <v>69</v>
      </c>
      <c r="C67" s="431">
        <v>8635</v>
      </c>
      <c r="D67" s="431">
        <v>2521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0</v>
      </c>
      <c r="N67" s="434">
        <v>0</v>
      </c>
      <c r="O67" s="434">
        <v>0</v>
      </c>
      <c r="P67" s="434">
        <v>0</v>
      </c>
      <c r="Q67" s="434">
        <v>0</v>
      </c>
      <c r="R67" s="434">
        <v>0</v>
      </c>
      <c r="S67" s="434">
        <v>34.742327735958305</v>
      </c>
      <c r="T67" s="434">
        <v>0</v>
      </c>
      <c r="U67" s="434">
        <v>0</v>
      </c>
      <c r="V67" s="434">
        <v>23.161551823972207</v>
      </c>
      <c r="W67" s="40"/>
    </row>
    <row r="68" spans="1:23" ht="13.9" customHeight="1">
      <c r="A68" s="25"/>
      <c r="B68" s="24" t="s">
        <v>70</v>
      </c>
      <c r="C68" s="431">
        <v>24423</v>
      </c>
      <c r="D68" s="431">
        <v>6622</v>
      </c>
      <c r="E68" s="434">
        <v>4.0945010850427881</v>
      </c>
      <c r="F68" s="434">
        <v>1465.831388445318</v>
      </c>
      <c r="G68" s="434">
        <v>0</v>
      </c>
      <c r="H68" s="434">
        <v>0</v>
      </c>
      <c r="I68" s="434">
        <v>4.0945010850427881</v>
      </c>
      <c r="J68" s="434">
        <v>1465.831388445318</v>
      </c>
      <c r="K68" s="434">
        <v>0</v>
      </c>
      <c r="L68" s="434">
        <v>8.1890021700855762</v>
      </c>
      <c r="M68" s="434">
        <v>0</v>
      </c>
      <c r="N68" s="434">
        <v>0</v>
      </c>
      <c r="O68" s="434">
        <v>1457.6423862752324</v>
      </c>
      <c r="P68" s="434">
        <v>0</v>
      </c>
      <c r="Q68" s="434">
        <v>0</v>
      </c>
      <c r="R68" s="434">
        <v>0</v>
      </c>
      <c r="S68" s="434">
        <v>53.228514105556236</v>
      </c>
      <c r="T68" s="434">
        <v>4.0945010850427881</v>
      </c>
      <c r="U68" s="434">
        <v>40.945010850427877</v>
      </c>
      <c r="V68" s="434">
        <v>53.228514105556236</v>
      </c>
      <c r="W68" s="40"/>
    </row>
    <row r="69" spans="1:23" ht="13.5" customHeight="1">
      <c r="A69" s="25"/>
      <c r="B69" s="24"/>
      <c r="C69" s="431"/>
      <c r="D69" s="431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0"/>
    </row>
    <row r="70" spans="1:23" ht="13.9" customHeight="1">
      <c r="A70" s="491" t="s">
        <v>71</v>
      </c>
      <c r="B70" s="492"/>
      <c r="C70" s="431">
        <v>280279</v>
      </c>
      <c r="D70" s="431">
        <v>54831</v>
      </c>
      <c r="E70" s="434">
        <v>4.281448128471987</v>
      </c>
      <c r="F70" s="434">
        <v>1140.6491388937452</v>
      </c>
      <c r="G70" s="434">
        <v>0.35678734403933221</v>
      </c>
      <c r="H70" s="434">
        <v>91.337560074069046</v>
      </c>
      <c r="I70" s="434">
        <v>3.9246607844326546</v>
      </c>
      <c r="J70" s="434">
        <v>1049.311578819676</v>
      </c>
      <c r="K70" s="434">
        <v>14.628281105612622</v>
      </c>
      <c r="L70" s="434">
        <v>2.1407240642359935</v>
      </c>
      <c r="M70" s="434">
        <v>11.773982353297963</v>
      </c>
      <c r="N70" s="434">
        <v>906.42154985318518</v>
      </c>
      <c r="O70" s="434">
        <v>843.44528130898141</v>
      </c>
      <c r="P70" s="434">
        <v>0.71357468807866442</v>
      </c>
      <c r="Q70" s="434">
        <v>321.10860963539898</v>
      </c>
      <c r="R70" s="434">
        <v>9.1189290729696708</v>
      </c>
      <c r="S70" s="434">
        <v>72.427830839984452</v>
      </c>
      <c r="T70" s="434">
        <v>3.5678734403933223</v>
      </c>
      <c r="U70" s="434">
        <v>50.307015509545849</v>
      </c>
      <c r="V70" s="434">
        <v>51.734164885703173</v>
      </c>
      <c r="W70" s="40"/>
    </row>
    <row r="71" spans="1:23" ht="13.9" customHeight="1">
      <c r="A71" s="25"/>
      <c r="B71" s="24" t="s">
        <v>72</v>
      </c>
      <c r="C71" s="431">
        <v>230398</v>
      </c>
      <c r="D71" s="431">
        <v>42411</v>
      </c>
      <c r="E71" s="434">
        <v>5.2083785449526472</v>
      </c>
      <c r="F71" s="434">
        <v>1387.5988506844678</v>
      </c>
      <c r="G71" s="434">
        <v>0.4340315454127206</v>
      </c>
      <c r="H71" s="434">
        <v>111.11207562565647</v>
      </c>
      <c r="I71" s="434">
        <v>4.7743469995399268</v>
      </c>
      <c r="J71" s="434">
        <v>1276.4867750588114</v>
      </c>
      <c r="K71" s="434">
        <v>17.795293361921544</v>
      </c>
      <c r="L71" s="434">
        <v>2.6041892724763236</v>
      </c>
      <c r="M71" s="434">
        <v>14.32304099861978</v>
      </c>
      <c r="N71" s="434">
        <v>1171.8657895357337</v>
      </c>
      <c r="O71" s="434">
        <v>1026.0505733556715</v>
      </c>
      <c r="P71" s="434">
        <v>0.8680630908254412</v>
      </c>
      <c r="Q71" s="434">
        <v>390.62839087144857</v>
      </c>
      <c r="R71" s="434">
        <v>11.789394260922874</v>
      </c>
      <c r="S71" s="434">
        <v>78.559709719702425</v>
      </c>
      <c r="T71" s="434">
        <v>3.9062839087144852</v>
      </c>
      <c r="U71" s="434">
        <v>52.951848540351911</v>
      </c>
      <c r="V71" s="434">
        <v>53.38588008576464</v>
      </c>
      <c r="W71" s="40"/>
    </row>
    <row r="72" spans="1:23" ht="13.9" customHeight="1">
      <c r="A72" s="25"/>
      <c r="B72" s="24" t="s">
        <v>216</v>
      </c>
      <c r="C72" s="431">
        <v>49881</v>
      </c>
      <c r="D72" s="431">
        <v>12420</v>
      </c>
      <c r="E72" s="434">
        <v>0</v>
      </c>
      <c r="F72" s="434">
        <v>0</v>
      </c>
      <c r="G72" s="434">
        <v>0</v>
      </c>
      <c r="H72" s="434">
        <v>0</v>
      </c>
      <c r="I72" s="434">
        <v>0</v>
      </c>
      <c r="J72" s="434">
        <v>0</v>
      </c>
      <c r="K72" s="434">
        <v>0</v>
      </c>
      <c r="L72" s="434">
        <v>0</v>
      </c>
      <c r="M72" s="434">
        <v>0</v>
      </c>
      <c r="N72" s="434">
        <v>0</v>
      </c>
      <c r="O72" s="434">
        <v>0</v>
      </c>
      <c r="P72" s="434">
        <v>0</v>
      </c>
      <c r="Q72" s="434">
        <v>0</v>
      </c>
      <c r="R72" s="434">
        <v>0</v>
      </c>
      <c r="S72" s="434">
        <v>44.104969828191095</v>
      </c>
      <c r="T72" s="434">
        <v>2.0047713558268678</v>
      </c>
      <c r="U72" s="434">
        <v>38.09065576071049</v>
      </c>
      <c r="V72" s="434">
        <v>44.104969828191095</v>
      </c>
      <c r="W72" s="40"/>
    </row>
    <row r="73" spans="1:23" ht="13.5" customHeight="1">
      <c r="A73" s="25"/>
      <c r="B73" s="24"/>
      <c r="C73" s="431"/>
      <c r="D73" s="431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0"/>
    </row>
    <row r="74" spans="1:23" ht="13.9" customHeight="1">
      <c r="A74" s="491" t="s">
        <v>73</v>
      </c>
      <c r="B74" s="492"/>
      <c r="C74" s="431">
        <v>193567</v>
      </c>
      <c r="D74" s="431">
        <v>47292</v>
      </c>
      <c r="E74" s="434">
        <v>4.1329358826659508</v>
      </c>
      <c r="F74" s="434">
        <v>570.34515180790106</v>
      </c>
      <c r="G74" s="434">
        <v>0</v>
      </c>
      <c r="H74" s="434">
        <v>0</v>
      </c>
      <c r="I74" s="434">
        <v>4.1329358826659508</v>
      </c>
      <c r="J74" s="434">
        <v>570.34515180790106</v>
      </c>
      <c r="K74" s="434">
        <v>0</v>
      </c>
      <c r="L74" s="434">
        <v>1.0332339706664877</v>
      </c>
      <c r="M74" s="434">
        <v>35.129955002660573</v>
      </c>
      <c r="N74" s="434">
        <v>365.8123995601793</v>
      </c>
      <c r="O74" s="434">
        <v>444.80722437192287</v>
      </c>
      <c r="P74" s="434">
        <v>1.0332339706664877</v>
      </c>
      <c r="Q74" s="434">
        <v>367.83129355726959</v>
      </c>
      <c r="R74" s="434">
        <v>8.45809016324114</v>
      </c>
      <c r="S74" s="434">
        <v>54.244783459990593</v>
      </c>
      <c r="T74" s="434">
        <v>6.7160208093321696</v>
      </c>
      <c r="U74" s="434">
        <v>99.707078169316063</v>
      </c>
      <c r="V74" s="434">
        <v>41.845975811992744</v>
      </c>
      <c r="W74" s="40"/>
    </row>
    <row r="75" spans="1:23" ht="13.9" customHeight="1">
      <c r="A75" s="18"/>
      <c r="B75" s="24" t="s">
        <v>74</v>
      </c>
      <c r="C75" s="431">
        <v>155884</v>
      </c>
      <c r="D75" s="431">
        <v>38176</v>
      </c>
      <c r="E75" s="434">
        <v>3.8490159349259705</v>
      </c>
      <c r="F75" s="434">
        <v>393.88263067409099</v>
      </c>
      <c r="G75" s="434">
        <v>0</v>
      </c>
      <c r="H75" s="434">
        <v>0</v>
      </c>
      <c r="I75" s="434">
        <v>3.8490159349259705</v>
      </c>
      <c r="J75" s="434">
        <v>393.88263067409099</v>
      </c>
      <c r="K75" s="434">
        <v>0</v>
      </c>
      <c r="L75" s="434">
        <v>1.2830053116419902</v>
      </c>
      <c r="M75" s="434">
        <v>0</v>
      </c>
      <c r="N75" s="434">
        <v>348.38642078792958</v>
      </c>
      <c r="O75" s="434">
        <v>307.27977213825665</v>
      </c>
      <c r="P75" s="434">
        <v>0.64150265582099508</v>
      </c>
      <c r="Q75" s="434">
        <v>193.73380205794052</v>
      </c>
      <c r="R75" s="434">
        <v>7.8583403185247276</v>
      </c>
      <c r="S75" s="434">
        <v>56.452233712247569</v>
      </c>
      <c r="T75" s="434">
        <v>7.698031869851941</v>
      </c>
      <c r="U75" s="434">
        <v>111.62146211285315</v>
      </c>
      <c r="V75" s="434">
        <v>42.980677940006672</v>
      </c>
      <c r="W75" s="40"/>
    </row>
    <row r="76" spans="1:23" ht="13.9" customHeight="1">
      <c r="A76" s="18"/>
      <c r="B76" s="24" t="s">
        <v>75</v>
      </c>
      <c r="C76" s="431">
        <v>37683</v>
      </c>
      <c r="D76" s="431">
        <v>9116</v>
      </c>
      <c r="E76" s="434">
        <v>5.3074330600005304</v>
      </c>
      <c r="F76" s="434">
        <v>1300.3210997001299</v>
      </c>
      <c r="G76" s="434">
        <v>0</v>
      </c>
      <c r="H76" s="434">
        <v>0</v>
      </c>
      <c r="I76" s="434">
        <v>5.3074330600005304</v>
      </c>
      <c r="J76" s="434">
        <v>1300.3210997001299</v>
      </c>
      <c r="K76" s="434">
        <v>0</v>
      </c>
      <c r="L76" s="434">
        <v>0</v>
      </c>
      <c r="M76" s="434">
        <v>180.45272404001804</v>
      </c>
      <c r="N76" s="434">
        <v>438.78894251864858</v>
      </c>
      <c r="O76" s="434">
        <v>1013.7197144601014</v>
      </c>
      <c r="P76" s="434">
        <v>2.6537165300002652</v>
      </c>
      <c r="Q76" s="434">
        <v>1088.0237773001088</v>
      </c>
      <c r="R76" s="434">
        <v>10.969723562966214</v>
      </c>
      <c r="S76" s="434">
        <v>45.11318101000451</v>
      </c>
      <c r="T76" s="434">
        <v>2.6537165300002652</v>
      </c>
      <c r="U76" s="434">
        <v>50.420614070005044</v>
      </c>
      <c r="V76" s="434">
        <v>37.152031420003716</v>
      </c>
      <c r="W76" s="40"/>
    </row>
    <row r="77" spans="1:23" ht="13.9" customHeight="1">
      <c r="A77" s="18"/>
      <c r="B77" s="24"/>
      <c r="C77" s="431"/>
      <c r="D77" s="431"/>
      <c r="E77" s="434"/>
      <c r="F77" s="434"/>
      <c r="G77" s="434"/>
      <c r="H77" s="435"/>
      <c r="I77" s="434"/>
      <c r="J77" s="435"/>
      <c r="K77" s="435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0"/>
    </row>
    <row r="78" spans="1:23" ht="13.9" customHeight="1">
      <c r="A78" s="18"/>
      <c r="B78" s="24"/>
      <c r="C78" s="431"/>
      <c r="D78" s="431"/>
      <c r="E78" s="434"/>
      <c r="F78" s="434"/>
      <c r="G78" s="434"/>
      <c r="H78" s="435"/>
      <c r="I78" s="434"/>
      <c r="J78" s="435"/>
      <c r="K78" s="435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0"/>
    </row>
    <row r="79" spans="1:23" ht="13.9" customHeight="1">
      <c r="A79" s="491" t="s">
        <v>76</v>
      </c>
      <c r="B79" s="492"/>
      <c r="C79" s="431"/>
      <c r="D79" s="431"/>
      <c r="E79" s="434"/>
      <c r="F79" s="434"/>
      <c r="G79" s="434"/>
      <c r="H79" s="435"/>
      <c r="I79" s="434"/>
      <c r="J79" s="435"/>
      <c r="K79" s="435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0"/>
    </row>
    <row r="80" spans="1:23" ht="13.5" customHeight="1">
      <c r="A80" s="28"/>
      <c r="B80" s="72" t="s">
        <v>77</v>
      </c>
      <c r="C80" s="431">
        <v>466569</v>
      </c>
      <c r="D80" s="431">
        <v>125840</v>
      </c>
      <c r="E80" s="434">
        <v>8.5732228244911255</v>
      </c>
      <c r="F80" s="434">
        <v>1365.9287265120486</v>
      </c>
      <c r="G80" s="434">
        <v>0.64299171183683435</v>
      </c>
      <c r="H80" s="434">
        <v>228.26205770207622</v>
      </c>
      <c r="I80" s="434">
        <v>7.9302311126542913</v>
      </c>
      <c r="J80" s="434">
        <v>1137.6666688099724</v>
      </c>
      <c r="K80" s="434">
        <v>52.296659229395871</v>
      </c>
      <c r="L80" s="434">
        <v>2.1433057061227814</v>
      </c>
      <c r="M80" s="434">
        <v>5.3582642653069534</v>
      </c>
      <c r="N80" s="434">
        <v>668.30896376350915</v>
      </c>
      <c r="O80" s="434">
        <v>897.61642972422078</v>
      </c>
      <c r="P80" s="434">
        <v>0.85732228244911246</v>
      </c>
      <c r="Q80" s="434">
        <v>425.01752152414758</v>
      </c>
      <c r="R80" s="434">
        <v>10.330578512396693</v>
      </c>
      <c r="S80" s="434">
        <v>68.800113166541294</v>
      </c>
      <c r="T80" s="434">
        <v>5.1439336946946748</v>
      </c>
      <c r="U80" s="434">
        <v>72.443732866950015</v>
      </c>
      <c r="V80" s="434">
        <v>53.796973223681817</v>
      </c>
      <c r="W80" s="40"/>
    </row>
    <row r="81" spans="1:236" ht="13.5" customHeight="1">
      <c r="A81" s="28"/>
      <c r="B81" s="72" t="s">
        <v>78</v>
      </c>
      <c r="C81" s="431">
        <v>255828</v>
      </c>
      <c r="D81" s="431">
        <v>77749</v>
      </c>
      <c r="E81" s="434">
        <v>8.5995278077458295</v>
      </c>
      <c r="F81" s="434">
        <v>1537.7519270760042</v>
      </c>
      <c r="G81" s="434">
        <v>1.1726628828744312</v>
      </c>
      <c r="H81" s="434">
        <v>277.13932798599058</v>
      </c>
      <c r="I81" s="434">
        <v>7.4268649248713983</v>
      </c>
      <c r="J81" s="434">
        <v>1260.6125990900136</v>
      </c>
      <c r="K81" s="434">
        <v>232.1872508091374</v>
      </c>
      <c r="L81" s="434">
        <v>1.5635505104992418</v>
      </c>
      <c r="M81" s="434">
        <v>0</v>
      </c>
      <c r="N81" s="434">
        <v>955.63930082702018</v>
      </c>
      <c r="O81" s="434">
        <v>736.43229044514283</v>
      </c>
      <c r="P81" s="434">
        <v>0.39088762762481044</v>
      </c>
      <c r="Q81" s="434">
        <v>196.61647669527963</v>
      </c>
      <c r="R81" s="434">
        <v>14.148091936873787</v>
      </c>
      <c r="S81" s="434">
        <v>58.242256516096745</v>
      </c>
      <c r="T81" s="434">
        <v>3.5179886486232936</v>
      </c>
      <c r="U81" s="434">
        <v>42.215863783479527</v>
      </c>
      <c r="V81" s="434">
        <v>42.997639038729147</v>
      </c>
      <c r="W81" s="40"/>
    </row>
    <row r="82" spans="1:236">
      <c r="A82" s="28"/>
      <c r="B82" s="75" t="s">
        <v>119</v>
      </c>
      <c r="C82" s="431">
        <v>358730</v>
      </c>
      <c r="D82" s="431">
        <v>102977</v>
      </c>
      <c r="E82" s="434">
        <v>6.1327460764363169</v>
      </c>
      <c r="F82" s="434">
        <v>735.929529172358</v>
      </c>
      <c r="G82" s="434">
        <v>0.55752237058511978</v>
      </c>
      <c r="H82" s="434">
        <v>90.039862849496842</v>
      </c>
      <c r="I82" s="434">
        <v>5.5752237058511973</v>
      </c>
      <c r="J82" s="434">
        <v>645.88966632286122</v>
      </c>
      <c r="K82" s="434">
        <v>0</v>
      </c>
      <c r="L82" s="434">
        <v>1.6725671117553593</v>
      </c>
      <c r="M82" s="434">
        <v>18.95576059989407</v>
      </c>
      <c r="N82" s="434">
        <v>586.53874166075923</v>
      </c>
      <c r="O82" s="434">
        <v>456.88958269450563</v>
      </c>
      <c r="P82" s="434">
        <v>0.55752237058511978</v>
      </c>
      <c r="Q82" s="434">
        <v>198.47796392830261</v>
      </c>
      <c r="R82" s="434">
        <v>10.681996950775416</v>
      </c>
      <c r="S82" s="434">
        <v>51.292058093831017</v>
      </c>
      <c r="T82" s="434">
        <v>8.0840743734842366</v>
      </c>
      <c r="U82" s="434">
        <v>117.07969782287515</v>
      </c>
      <c r="V82" s="434">
        <v>40.9778942380063</v>
      </c>
      <c r="W82" s="40"/>
    </row>
    <row r="83" spans="1:236">
      <c r="A83" s="28"/>
      <c r="B83" s="72" t="s">
        <v>120</v>
      </c>
      <c r="C83" s="431">
        <v>273783</v>
      </c>
      <c r="D83" s="431">
        <v>74394</v>
      </c>
      <c r="E83" s="434">
        <v>4.3830332781801644</v>
      </c>
      <c r="F83" s="434">
        <v>712.24290770427672</v>
      </c>
      <c r="G83" s="434">
        <v>0</v>
      </c>
      <c r="H83" s="434">
        <v>0</v>
      </c>
      <c r="I83" s="434">
        <v>4.3830332781801644</v>
      </c>
      <c r="J83" s="434">
        <v>712.24290770427672</v>
      </c>
      <c r="K83" s="434">
        <v>65.014993626339106</v>
      </c>
      <c r="L83" s="434">
        <v>1.4610110927267215</v>
      </c>
      <c r="M83" s="434">
        <v>0.73050554636336074</v>
      </c>
      <c r="N83" s="434">
        <v>799.79568244750931</v>
      </c>
      <c r="O83" s="434">
        <v>427.71099739574777</v>
      </c>
      <c r="P83" s="434">
        <v>0</v>
      </c>
      <c r="Q83" s="434">
        <v>0</v>
      </c>
      <c r="R83" s="434">
        <v>9.409360969970697</v>
      </c>
      <c r="S83" s="434">
        <v>43.465080008619971</v>
      </c>
      <c r="T83" s="434">
        <v>3.2872749586351233</v>
      </c>
      <c r="U83" s="434">
        <v>47.848113286800135</v>
      </c>
      <c r="V83" s="434">
        <v>39.44729950362148</v>
      </c>
      <c r="W83" s="40"/>
    </row>
    <row r="84" spans="1:236">
      <c r="A84" s="28"/>
      <c r="B84" s="72" t="s">
        <v>121</v>
      </c>
      <c r="C84" s="431">
        <v>257278</v>
      </c>
      <c r="D84" s="431">
        <v>73337</v>
      </c>
      <c r="E84" s="434">
        <v>6.6076384300251094</v>
      </c>
      <c r="F84" s="434">
        <v>1218.5262634193364</v>
      </c>
      <c r="G84" s="434">
        <v>1.5547384541235549</v>
      </c>
      <c r="H84" s="434">
        <v>301.23057548643879</v>
      </c>
      <c r="I84" s="434">
        <v>5.0528999759015543</v>
      </c>
      <c r="J84" s="434">
        <v>917.29568793289752</v>
      </c>
      <c r="K84" s="434">
        <v>152.7530531176393</v>
      </c>
      <c r="L84" s="434">
        <v>2.3321076811853323</v>
      </c>
      <c r="M84" s="434">
        <v>0</v>
      </c>
      <c r="N84" s="434">
        <v>636.78634250105677</v>
      </c>
      <c r="O84" s="434">
        <v>580.69481261514784</v>
      </c>
      <c r="P84" s="434">
        <v>0.38868461353088873</v>
      </c>
      <c r="Q84" s="434">
        <v>97.171153382722196</v>
      </c>
      <c r="R84" s="434">
        <v>9.5449772965897157</v>
      </c>
      <c r="S84" s="434">
        <v>69.18586120849821</v>
      </c>
      <c r="T84" s="434">
        <v>6.9963230435559982</v>
      </c>
      <c r="U84" s="434">
        <v>82.789822682079304</v>
      </c>
      <c r="V84" s="434">
        <v>54.415845894324427</v>
      </c>
      <c r="W84" s="40"/>
    </row>
    <row r="85" spans="1:236">
      <c r="A85" s="28"/>
      <c r="B85" s="72" t="s">
        <v>122</v>
      </c>
      <c r="C85" s="431">
        <v>341172</v>
      </c>
      <c r="D85" s="431">
        <v>72028</v>
      </c>
      <c r="E85" s="434">
        <v>4.6897166238730028</v>
      </c>
      <c r="F85" s="434">
        <v>1101.7902993211635</v>
      </c>
      <c r="G85" s="434">
        <v>0.58621457798412535</v>
      </c>
      <c r="H85" s="434">
        <v>139.22596227122975</v>
      </c>
      <c r="I85" s="434">
        <v>4.1035020458888773</v>
      </c>
      <c r="J85" s="434">
        <v>962.56433704993378</v>
      </c>
      <c r="K85" s="434">
        <v>12.017398848674569</v>
      </c>
      <c r="L85" s="434">
        <v>1.7586437339523757</v>
      </c>
      <c r="M85" s="434">
        <v>9.672540536738067</v>
      </c>
      <c r="N85" s="434">
        <v>823.2909424112845</v>
      </c>
      <c r="O85" s="434">
        <v>765.3031315582756</v>
      </c>
      <c r="P85" s="434">
        <v>0.58621457798412535</v>
      </c>
      <c r="Q85" s="434">
        <v>263.7965600928564</v>
      </c>
      <c r="R85" s="434">
        <v>9.7184428277891932</v>
      </c>
      <c r="S85" s="434">
        <v>69.173320202126789</v>
      </c>
      <c r="T85" s="434">
        <v>2.9310728899206264</v>
      </c>
      <c r="U85" s="434">
        <v>41.328127747880835</v>
      </c>
      <c r="V85" s="434">
        <v>50.414453706634774</v>
      </c>
      <c r="W85" s="40"/>
    </row>
    <row r="86" spans="1:236" ht="13.5" customHeight="1">
      <c r="A86" s="28"/>
      <c r="B86" s="72" t="s">
        <v>123</v>
      </c>
      <c r="C86" s="431">
        <v>464323</v>
      </c>
      <c r="D86" s="431">
        <v>130586</v>
      </c>
      <c r="E86" s="434">
        <v>4.9534483538398915</v>
      </c>
      <c r="F86" s="434">
        <v>1040.8702562655737</v>
      </c>
      <c r="G86" s="434">
        <v>0.86146927892867675</v>
      </c>
      <c r="H86" s="434">
        <v>161.52548979912689</v>
      </c>
      <c r="I86" s="434">
        <v>4.0919790749112153</v>
      </c>
      <c r="J86" s="434">
        <v>879.34476646644691</v>
      </c>
      <c r="K86" s="434">
        <v>86.362295212599847</v>
      </c>
      <c r="L86" s="434">
        <v>1.7229385578573535</v>
      </c>
      <c r="M86" s="434">
        <v>0</v>
      </c>
      <c r="N86" s="434">
        <v>506.94561438439035</v>
      </c>
      <c r="O86" s="434">
        <v>648.68636703329366</v>
      </c>
      <c r="P86" s="434">
        <v>0.43073463946433838</v>
      </c>
      <c r="Q86" s="434">
        <v>135.46604411153442</v>
      </c>
      <c r="R86" s="434">
        <v>6.8920098632318929</v>
      </c>
      <c r="S86" s="434">
        <v>54.272564572506639</v>
      </c>
      <c r="T86" s="434">
        <v>4.0919790749112153</v>
      </c>
      <c r="U86" s="434">
        <v>52.764993334381451</v>
      </c>
      <c r="V86" s="434">
        <v>49.965218177863257</v>
      </c>
      <c r="W86" s="40"/>
    </row>
    <row r="87" spans="1:236" ht="13.5" customHeight="1">
      <c r="A87" s="28"/>
      <c r="B87" s="72" t="s">
        <v>230</v>
      </c>
      <c r="C87" s="431">
        <v>262257</v>
      </c>
      <c r="D87" s="431">
        <v>74625</v>
      </c>
      <c r="E87" s="434">
        <v>5.7195804115810063</v>
      </c>
      <c r="F87" s="434">
        <v>949.4503483224471</v>
      </c>
      <c r="G87" s="434">
        <v>0.38130536077206706</v>
      </c>
      <c r="H87" s="434">
        <v>68.634964938972075</v>
      </c>
      <c r="I87" s="434">
        <v>5.3382750508089396</v>
      </c>
      <c r="J87" s="434">
        <v>880.81538338347502</v>
      </c>
      <c r="K87" s="434">
        <v>85.031095452170973</v>
      </c>
      <c r="L87" s="434">
        <v>0</v>
      </c>
      <c r="M87" s="434">
        <v>0</v>
      </c>
      <c r="N87" s="434">
        <v>1322.613065326633</v>
      </c>
      <c r="O87" s="434">
        <v>419.43589684927377</v>
      </c>
      <c r="P87" s="434">
        <v>0</v>
      </c>
      <c r="Q87" s="434">
        <v>0</v>
      </c>
      <c r="R87" s="434">
        <v>16.080402010050253</v>
      </c>
      <c r="S87" s="434">
        <v>59.864941641214536</v>
      </c>
      <c r="T87" s="434">
        <v>4.5756643292648054</v>
      </c>
      <c r="U87" s="434">
        <v>66.728438135111745</v>
      </c>
      <c r="V87" s="434">
        <v>51.857529065001131</v>
      </c>
      <c r="W87" s="40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</row>
    <row r="88" spans="1:236" ht="13.5" customHeight="1">
      <c r="A88" s="28"/>
      <c r="B88" s="72" t="s">
        <v>231</v>
      </c>
      <c r="C88" s="431">
        <v>227322</v>
      </c>
      <c r="D88" s="431">
        <v>60937</v>
      </c>
      <c r="E88" s="434">
        <v>4.8389509154415329</v>
      </c>
      <c r="F88" s="434">
        <v>1125.2760401544945</v>
      </c>
      <c r="G88" s="434">
        <v>0.43990462867650293</v>
      </c>
      <c r="H88" s="434">
        <v>103.37758773897819</v>
      </c>
      <c r="I88" s="434">
        <v>4.3990462867650288</v>
      </c>
      <c r="J88" s="434">
        <v>1021.8984524155162</v>
      </c>
      <c r="K88" s="434">
        <v>336.08713630884824</v>
      </c>
      <c r="L88" s="434">
        <v>1.7596185147060117</v>
      </c>
      <c r="M88" s="434">
        <v>0</v>
      </c>
      <c r="N88" s="434">
        <v>357.74652509969314</v>
      </c>
      <c r="O88" s="434">
        <v>588.15248854048446</v>
      </c>
      <c r="P88" s="434">
        <v>0.87980925735300586</v>
      </c>
      <c r="Q88" s="434">
        <v>230.94993005516403</v>
      </c>
      <c r="R88" s="434">
        <v>6.5641564238475798</v>
      </c>
      <c r="S88" s="434">
        <v>51.468841555150846</v>
      </c>
      <c r="T88" s="434">
        <v>3.9591416580885266</v>
      </c>
      <c r="U88" s="434">
        <v>43.550558238973792</v>
      </c>
      <c r="V88" s="434">
        <v>46.629890639709309</v>
      </c>
      <c r="W88" s="40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</row>
    <row r="89" spans="1:236">
      <c r="A89" s="135"/>
      <c r="B89" s="96"/>
      <c r="C89" s="97"/>
      <c r="D89" s="97"/>
      <c r="E89" s="98"/>
      <c r="F89" s="98"/>
      <c r="G89" s="98"/>
      <c r="H89" s="99"/>
      <c r="I89" s="98"/>
      <c r="J89" s="99"/>
      <c r="K89" s="99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26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</row>
    <row r="90" spans="1:236">
      <c r="A90" s="73"/>
      <c r="B90" s="74"/>
      <c r="C90" s="95" t="s">
        <v>411</v>
      </c>
      <c r="F90" s="69"/>
      <c r="G90" s="69"/>
      <c r="H90" s="87"/>
      <c r="I90" s="69"/>
      <c r="J90" s="87"/>
      <c r="K90" s="87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26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</row>
    <row r="91" spans="1:236">
      <c r="A91" s="73"/>
      <c r="B91" s="74"/>
      <c r="C91" s="95" t="s">
        <v>412</v>
      </c>
      <c r="D91" s="83"/>
      <c r="F91" s="69"/>
      <c r="G91" s="69"/>
      <c r="H91" s="87"/>
      <c r="I91" s="69"/>
      <c r="J91" s="87"/>
      <c r="K91" s="87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26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</row>
    <row r="92" spans="1:236">
      <c r="A92" s="14"/>
      <c r="B92" s="14"/>
      <c r="C92" s="30"/>
      <c r="D92" s="30"/>
      <c r="E92" s="22"/>
      <c r="F92" s="22"/>
      <c r="G92" s="22"/>
      <c r="H92" s="30"/>
      <c r="I92" s="22"/>
      <c r="J92" s="30"/>
      <c r="K92" s="30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</row>
    <row r="93" spans="1:236">
      <c r="A93" s="14"/>
      <c r="B93" s="14"/>
      <c r="C93" s="30"/>
      <c r="D93" s="30"/>
      <c r="E93" s="22"/>
      <c r="F93" s="22"/>
      <c r="G93" s="22"/>
      <c r="H93" s="30"/>
      <c r="I93" s="22"/>
      <c r="J93" s="30"/>
      <c r="K93" s="30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</row>
    <row r="94" spans="1:236">
      <c r="A94" s="14"/>
      <c r="B94" s="14"/>
      <c r="C94" s="30"/>
      <c r="D94" s="30"/>
      <c r="E94" s="22"/>
      <c r="F94" s="22"/>
      <c r="G94" s="22"/>
      <c r="H94" s="30"/>
      <c r="I94" s="22"/>
      <c r="J94" s="30"/>
      <c r="K94" s="30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</row>
    <row r="95" spans="1:236">
      <c r="A95" s="14"/>
      <c r="B95" s="14"/>
      <c r="C95" s="30"/>
      <c r="D95" s="30"/>
      <c r="E95" s="22"/>
      <c r="F95" s="22"/>
      <c r="G95" s="22"/>
      <c r="H95" s="30"/>
      <c r="I95" s="22"/>
      <c r="J95" s="30"/>
      <c r="K95" s="30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</row>
    <row r="96" spans="1:236">
      <c r="A96" s="14"/>
      <c r="B96" s="14"/>
      <c r="C96" s="30"/>
      <c r="D96" s="30"/>
      <c r="E96" s="22"/>
      <c r="F96" s="22"/>
      <c r="G96" s="22"/>
      <c r="H96" s="30"/>
      <c r="I96" s="22"/>
      <c r="J96" s="30"/>
      <c r="K96" s="30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</row>
    <row r="97" spans="1:4">
      <c r="A97" s="14"/>
      <c r="B97" s="14"/>
      <c r="D97" s="134"/>
    </row>
  </sheetData>
  <mergeCells count="31">
    <mergeCell ref="A38:B38"/>
    <mergeCell ref="A33:B33"/>
    <mergeCell ref="A79:B79"/>
    <mergeCell ref="A74:B74"/>
    <mergeCell ref="A70:B70"/>
    <mergeCell ref="A65:B65"/>
    <mergeCell ref="A59:B59"/>
    <mergeCell ref="A47:B47"/>
    <mergeCell ref="A54:B54"/>
    <mergeCell ref="A29:B29"/>
    <mergeCell ref="A24:B24"/>
    <mergeCell ref="A8:B8"/>
    <mergeCell ref="C3:D4"/>
    <mergeCell ref="D5:D6"/>
    <mergeCell ref="A10:B10"/>
    <mergeCell ref="A18:B18"/>
    <mergeCell ref="S3:U4"/>
    <mergeCell ref="F5:F6"/>
    <mergeCell ref="V3:V4"/>
    <mergeCell ref="E5:E6"/>
    <mergeCell ref="E4:F4"/>
    <mergeCell ref="E3:R3"/>
    <mergeCell ref="V5:V6"/>
    <mergeCell ref="S5:S6"/>
    <mergeCell ref="G5:G6"/>
    <mergeCell ref="R4:R5"/>
    <mergeCell ref="H5:H6"/>
    <mergeCell ref="I5:I6"/>
    <mergeCell ref="P4:Q5"/>
    <mergeCell ref="J5:O5"/>
    <mergeCell ref="I4:O4"/>
  </mergeCells>
  <phoneticPr fontId="9"/>
  <pageMargins left="0.98425196850393704" right="0.39370078740157483" top="0.78740157480314965" bottom="0.55118110236220474" header="0.51181102362204722" footer="0.51181102362204722"/>
  <pageSetup paperSize="9" scale="63" firstPageNumber="9" pageOrder="overThenDown" orientation="portrait" useFirstPageNumber="1" r:id="rId1"/>
  <headerFooter scaleWithDoc="0" alignWithMargins="0">
    <oddFooter xml:space="preserve">&amp;C &amp;P </oddFooter>
  </headerFooter>
  <colBreaks count="1" manualBreakCount="1">
    <brk id="12" max="1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defaultRowHeight="13.5"/>
  <cols>
    <col min="1" max="1" width="4.125" style="196" customWidth="1"/>
    <col min="2" max="2" width="16.25" style="196" customWidth="1"/>
    <col min="3" max="3" width="5" style="216" customWidth="1"/>
    <col min="4" max="4" width="9.375" style="216" customWidth="1"/>
    <col min="5" max="5" width="4.875" style="216" customWidth="1"/>
    <col min="6" max="6" width="8.375" style="242" customWidth="1"/>
    <col min="7" max="7" width="4.875" style="216" customWidth="1"/>
    <col min="8" max="8" width="8.375" style="242" customWidth="1"/>
    <col min="9" max="9" width="4.875" style="216" customWidth="1"/>
    <col min="10" max="10" width="8.375" style="242" customWidth="1"/>
    <col min="11" max="11" width="4.875" style="216" customWidth="1"/>
    <col min="12" max="12" width="8.375" style="242" customWidth="1"/>
    <col min="13" max="13" width="4.875" style="216" customWidth="1"/>
    <col min="14" max="14" width="8.375" style="242" customWidth="1"/>
    <col min="15" max="15" width="4.875" style="216" customWidth="1"/>
    <col min="16" max="16" width="8.375" style="242" customWidth="1"/>
    <col min="17" max="17" width="4.875" style="216" customWidth="1"/>
    <col min="18" max="18" width="8.375" style="242" customWidth="1"/>
    <col min="19" max="19" width="4.875" style="216" customWidth="1"/>
    <col min="20" max="20" width="8.375" style="242" customWidth="1"/>
    <col min="21" max="21" width="4.75" style="216" customWidth="1"/>
    <col min="22" max="22" width="8.5" style="242" customWidth="1"/>
    <col min="23" max="23" width="4.75" style="216" customWidth="1"/>
    <col min="24" max="24" width="8.5" style="242" customWidth="1"/>
    <col min="25" max="25" width="5.125" style="216" customWidth="1"/>
    <col min="26" max="26" width="8.5" style="242" customWidth="1"/>
    <col min="27" max="27" width="4.875" style="216" customWidth="1"/>
    <col min="28" max="28" width="8.5" style="242" customWidth="1"/>
    <col min="29" max="29" width="4.875" style="216" customWidth="1"/>
    <col min="30" max="30" width="8.5" style="242" customWidth="1"/>
    <col min="31" max="31" width="4.875" style="216" customWidth="1"/>
    <col min="32" max="32" width="8.5" style="242" customWidth="1"/>
    <col min="33" max="33" width="4.875" style="216" customWidth="1"/>
    <col min="34" max="34" width="8.5" style="242" customWidth="1"/>
    <col min="35" max="35" width="4.875" style="216" customWidth="1"/>
    <col min="36" max="36" width="8.5" style="242" customWidth="1"/>
    <col min="37" max="37" width="4.875" style="216" customWidth="1"/>
    <col min="38" max="38" width="8.5" style="242" customWidth="1"/>
    <col min="39" max="39" width="4.875" style="216" customWidth="1"/>
    <col min="40" max="40" width="8.5" style="242" customWidth="1"/>
    <col min="41" max="16384" width="9" style="216"/>
  </cols>
  <sheetData>
    <row r="1" spans="1:43" s="196" customFormat="1" ht="14.25">
      <c r="A1" s="508" t="s">
        <v>186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194"/>
      <c r="P1" s="195"/>
      <c r="Q1" s="194"/>
      <c r="R1" s="195"/>
      <c r="S1" s="194"/>
      <c r="T1" s="195"/>
      <c r="U1" s="194"/>
      <c r="V1" s="195"/>
      <c r="W1" s="194"/>
      <c r="X1" s="195"/>
      <c r="Y1" s="194"/>
      <c r="Z1" s="195"/>
      <c r="AA1" s="194"/>
      <c r="AB1" s="195"/>
      <c r="AC1" s="194"/>
      <c r="AD1" s="195"/>
      <c r="AE1" s="194"/>
      <c r="AF1" s="195"/>
      <c r="AG1" s="194"/>
      <c r="AH1" s="195"/>
      <c r="AI1" s="194"/>
      <c r="AJ1" s="195"/>
      <c r="AK1" s="194"/>
      <c r="AL1" s="195"/>
      <c r="AM1" s="194"/>
      <c r="AN1" s="195"/>
    </row>
    <row r="2" spans="1:43" s="196" customFormat="1">
      <c r="A2" s="198"/>
      <c r="B2" s="198"/>
      <c r="C2" s="199"/>
      <c r="D2" s="199"/>
      <c r="E2" s="199"/>
      <c r="F2" s="200"/>
      <c r="G2" s="199"/>
      <c r="H2" s="200"/>
      <c r="I2" s="199"/>
      <c r="J2" s="200"/>
      <c r="K2" s="199"/>
      <c r="L2" s="200"/>
      <c r="M2" s="199"/>
      <c r="N2" s="201"/>
      <c r="O2" s="202"/>
      <c r="P2" s="201"/>
      <c r="Q2" s="202"/>
      <c r="R2" s="201"/>
      <c r="S2" s="199"/>
      <c r="T2" s="200"/>
      <c r="U2" s="199"/>
      <c r="V2" s="200"/>
      <c r="W2" s="199"/>
      <c r="X2" s="200"/>
      <c r="Y2" s="199"/>
      <c r="Z2" s="200"/>
      <c r="AA2" s="199"/>
      <c r="AB2" s="200"/>
      <c r="AC2" s="199"/>
      <c r="AD2" s="200"/>
      <c r="AE2" s="199"/>
      <c r="AF2" s="200"/>
      <c r="AG2" s="199"/>
      <c r="AH2" s="200"/>
      <c r="AI2" s="199"/>
      <c r="AJ2" s="200"/>
      <c r="AK2" s="199"/>
      <c r="AL2" s="200"/>
      <c r="AM2" s="199"/>
      <c r="AN2" s="203" t="str">
        <f>第３表!T2</f>
        <v>（平成２８年１０月１日現在）</v>
      </c>
    </row>
    <row r="3" spans="1:43" s="206" customFormat="1" ht="27" customHeight="1">
      <c r="A3" s="204"/>
      <c r="B3" s="205"/>
      <c r="C3" s="504" t="s">
        <v>37</v>
      </c>
      <c r="D3" s="505"/>
      <c r="E3" s="504" t="s">
        <v>364</v>
      </c>
      <c r="F3" s="505"/>
      <c r="G3" s="504" t="s">
        <v>365</v>
      </c>
      <c r="H3" s="509"/>
      <c r="I3" s="504" t="s">
        <v>366</v>
      </c>
      <c r="J3" s="509"/>
      <c r="K3" s="504" t="s">
        <v>367</v>
      </c>
      <c r="L3" s="505"/>
      <c r="M3" s="504" t="s">
        <v>368</v>
      </c>
      <c r="N3" s="505"/>
      <c r="O3" s="504" t="s">
        <v>369</v>
      </c>
      <c r="P3" s="505"/>
      <c r="Q3" s="504" t="s">
        <v>370</v>
      </c>
      <c r="R3" s="505"/>
      <c r="S3" s="504" t="s">
        <v>371</v>
      </c>
      <c r="T3" s="505"/>
      <c r="U3" s="500" t="s">
        <v>372</v>
      </c>
      <c r="V3" s="501"/>
      <c r="W3" s="504" t="s">
        <v>373</v>
      </c>
      <c r="X3" s="505"/>
      <c r="Y3" s="504" t="s">
        <v>374</v>
      </c>
      <c r="Z3" s="505"/>
      <c r="AA3" s="504" t="s">
        <v>375</v>
      </c>
      <c r="AB3" s="505"/>
      <c r="AC3" s="504" t="s">
        <v>376</v>
      </c>
      <c r="AD3" s="505"/>
      <c r="AE3" s="504" t="s">
        <v>377</v>
      </c>
      <c r="AF3" s="505"/>
      <c r="AG3" s="504" t="s">
        <v>378</v>
      </c>
      <c r="AH3" s="505"/>
      <c r="AI3" s="504" t="s">
        <v>379</v>
      </c>
      <c r="AJ3" s="505"/>
      <c r="AK3" s="504" t="s">
        <v>380</v>
      </c>
      <c r="AL3" s="505"/>
      <c r="AM3" s="504" t="s">
        <v>381</v>
      </c>
      <c r="AN3" s="505"/>
    </row>
    <row r="4" spans="1:43" s="206" customFormat="1" ht="27" customHeight="1">
      <c r="A4" s="207"/>
      <c r="B4" s="208"/>
      <c r="C4" s="506"/>
      <c r="D4" s="507"/>
      <c r="E4" s="506"/>
      <c r="F4" s="507"/>
      <c r="G4" s="510"/>
      <c r="H4" s="511"/>
      <c r="I4" s="510"/>
      <c r="J4" s="511"/>
      <c r="K4" s="506"/>
      <c r="L4" s="507"/>
      <c r="M4" s="506"/>
      <c r="N4" s="507"/>
      <c r="O4" s="506"/>
      <c r="P4" s="507"/>
      <c r="Q4" s="506"/>
      <c r="R4" s="507"/>
      <c r="S4" s="506"/>
      <c r="T4" s="507"/>
      <c r="U4" s="502"/>
      <c r="V4" s="503"/>
      <c r="W4" s="506"/>
      <c r="X4" s="507"/>
      <c r="Y4" s="506"/>
      <c r="Z4" s="507"/>
      <c r="AA4" s="506"/>
      <c r="AB4" s="507"/>
      <c r="AC4" s="506"/>
      <c r="AD4" s="507"/>
      <c r="AE4" s="506"/>
      <c r="AF4" s="507"/>
      <c r="AG4" s="506"/>
      <c r="AH4" s="507"/>
      <c r="AI4" s="506"/>
      <c r="AJ4" s="507"/>
      <c r="AK4" s="506"/>
      <c r="AL4" s="507"/>
      <c r="AM4" s="514"/>
      <c r="AN4" s="515"/>
      <c r="AP4" s="516"/>
      <c r="AQ4" s="516"/>
    </row>
    <row r="5" spans="1:43" ht="13.5" customHeight="1">
      <c r="A5" s="209"/>
      <c r="B5" s="210"/>
      <c r="C5" s="211"/>
      <c r="D5" s="212"/>
      <c r="E5" s="211"/>
      <c r="F5" s="213"/>
      <c r="G5" s="211"/>
      <c r="H5" s="213"/>
      <c r="I5" s="211"/>
      <c r="J5" s="213"/>
      <c r="K5" s="211"/>
      <c r="L5" s="213"/>
      <c r="M5" s="211"/>
      <c r="N5" s="213"/>
      <c r="O5" s="211"/>
      <c r="P5" s="213"/>
      <c r="Q5" s="211"/>
      <c r="R5" s="213"/>
      <c r="S5" s="211"/>
      <c r="T5" s="213"/>
      <c r="U5" s="211"/>
      <c r="V5" s="213"/>
      <c r="W5" s="211"/>
      <c r="X5" s="213"/>
      <c r="Y5" s="211"/>
      <c r="Z5" s="213"/>
      <c r="AA5" s="211"/>
      <c r="AB5" s="213"/>
      <c r="AC5" s="211"/>
      <c r="AD5" s="213"/>
      <c r="AE5" s="211"/>
      <c r="AF5" s="213"/>
      <c r="AG5" s="211"/>
      <c r="AH5" s="213"/>
      <c r="AI5" s="211"/>
      <c r="AJ5" s="213"/>
      <c r="AK5" s="211"/>
      <c r="AL5" s="213"/>
      <c r="AM5" s="214"/>
      <c r="AN5" s="215"/>
    </row>
    <row r="6" spans="1:43" ht="13.5" customHeight="1">
      <c r="A6" s="517" t="s">
        <v>41</v>
      </c>
      <c r="B6" s="518"/>
      <c r="C6" s="218">
        <v>178</v>
      </c>
      <c r="D6" s="219">
        <v>31672</v>
      </c>
      <c r="E6" s="218">
        <v>3</v>
      </c>
      <c r="F6" s="219">
        <v>1160</v>
      </c>
      <c r="G6" s="218">
        <v>1</v>
      </c>
      <c r="H6" s="219">
        <v>800</v>
      </c>
      <c r="I6" s="218">
        <v>1</v>
      </c>
      <c r="J6" s="219">
        <v>199</v>
      </c>
      <c r="K6" s="218">
        <v>5</v>
      </c>
      <c r="L6" s="219">
        <v>1320</v>
      </c>
      <c r="M6" s="218">
        <v>6</v>
      </c>
      <c r="N6" s="219">
        <v>845</v>
      </c>
      <c r="O6" s="218">
        <v>2</v>
      </c>
      <c r="P6" s="219">
        <v>683</v>
      </c>
      <c r="Q6" s="218">
        <v>3</v>
      </c>
      <c r="R6" s="219">
        <v>889</v>
      </c>
      <c r="S6" s="218">
        <v>6</v>
      </c>
      <c r="T6" s="219">
        <v>2423</v>
      </c>
      <c r="U6" s="218">
        <v>1</v>
      </c>
      <c r="V6" s="219">
        <v>131</v>
      </c>
      <c r="W6" s="218">
        <v>7</v>
      </c>
      <c r="X6" s="219">
        <v>1761</v>
      </c>
      <c r="Y6" s="218">
        <v>126</v>
      </c>
      <c r="Z6" s="219">
        <v>17996</v>
      </c>
      <c r="AA6" s="218">
        <v>1</v>
      </c>
      <c r="AB6" s="219">
        <v>501</v>
      </c>
      <c r="AC6" s="218">
        <v>5</v>
      </c>
      <c r="AD6" s="219">
        <v>731</v>
      </c>
      <c r="AE6" s="218">
        <v>2</v>
      </c>
      <c r="AF6" s="219">
        <v>438</v>
      </c>
      <c r="AG6" s="218">
        <v>3</v>
      </c>
      <c r="AH6" s="219">
        <v>953</v>
      </c>
      <c r="AI6" s="218">
        <v>2</v>
      </c>
      <c r="AJ6" s="219">
        <v>180</v>
      </c>
      <c r="AK6" s="218">
        <v>4</v>
      </c>
      <c r="AL6" s="219">
        <v>662</v>
      </c>
      <c r="AM6" s="218">
        <v>2</v>
      </c>
      <c r="AN6" s="219">
        <v>1301</v>
      </c>
    </row>
    <row r="7" spans="1:43" ht="13.5" customHeight="1">
      <c r="A7" s="221"/>
      <c r="B7" s="194"/>
      <c r="C7" s="218"/>
      <c r="D7" s="222"/>
      <c r="E7" s="218"/>
      <c r="F7" s="219"/>
      <c r="G7" s="218"/>
      <c r="H7" s="219"/>
      <c r="I7" s="218"/>
      <c r="J7" s="219"/>
      <c r="K7" s="218"/>
      <c r="L7" s="219"/>
      <c r="M7" s="218"/>
      <c r="N7" s="219"/>
      <c r="O7" s="218"/>
      <c r="P7" s="219"/>
      <c r="Q7" s="218"/>
      <c r="R7" s="219"/>
      <c r="S7" s="218"/>
      <c r="T7" s="219"/>
      <c r="U7" s="218"/>
      <c r="V7" s="219"/>
      <c r="W7" s="218"/>
      <c r="X7" s="219"/>
      <c r="Y7" s="218"/>
      <c r="Z7" s="219"/>
      <c r="AA7" s="218"/>
      <c r="AB7" s="219"/>
      <c r="AC7" s="218"/>
      <c r="AD7" s="219"/>
      <c r="AE7" s="218"/>
      <c r="AF7" s="219"/>
      <c r="AG7" s="218"/>
      <c r="AH7" s="219"/>
      <c r="AI7" s="218"/>
      <c r="AJ7" s="219"/>
      <c r="AK7" s="218"/>
      <c r="AL7" s="219"/>
      <c r="AM7" s="218"/>
      <c r="AN7" s="219"/>
    </row>
    <row r="8" spans="1:43" ht="13.5" customHeight="1">
      <c r="A8" s="512" t="s">
        <v>42</v>
      </c>
      <c r="B8" s="513"/>
      <c r="C8" s="218">
        <v>40</v>
      </c>
      <c r="D8" s="219">
        <v>6373</v>
      </c>
      <c r="E8" s="218">
        <v>1</v>
      </c>
      <c r="F8" s="219">
        <v>500</v>
      </c>
      <c r="G8" s="218">
        <v>0</v>
      </c>
      <c r="H8" s="219">
        <v>0</v>
      </c>
      <c r="I8" s="218">
        <v>0</v>
      </c>
      <c r="J8" s="219">
        <v>0</v>
      </c>
      <c r="K8" s="218">
        <v>4</v>
      </c>
      <c r="L8" s="219">
        <v>1200</v>
      </c>
      <c r="M8" s="218">
        <v>2</v>
      </c>
      <c r="N8" s="219">
        <v>110</v>
      </c>
      <c r="O8" s="218">
        <v>1</v>
      </c>
      <c r="P8" s="219">
        <v>483</v>
      </c>
      <c r="Q8" s="218">
        <v>1</v>
      </c>
      <c r="R8" s="219">
        <v>500</v>
      </c>
      <c r="S8" s="218">
        <v>1</v>
      </c>
      <c r="T8" s="219">
        <v>401</v>
      </c>
      <c r="U8" s="218">
        <v>1</v>
      </c>
      <c r="V8" s="219">
        <v>131</v>
      </c>
      <c r="W8" s="218">
        <v>1</v>
      </c>
      <c r="X8" s="219">
        <v>291</v>
      </c>
      <c r="Y8" s="218">
        <v>24</v>
      </c>
      <c r="Z8" s="219">
        <v>2431</v>
      </c>
      <c r="AA8" s="218">
        <v>0</v>
      </c>
      <c r="AB8" s="219">
        <v>0</v>
      </c>
      <c r="AC8" s="218">
        <v>1</v>
      </c>
      <c r="AD8" s="219">
        <v>135</v>
      </c>
      <c r="AE8" s="218">
        <v>1</v>
      </c>
      <c r="AF8" s="219">
        <v>113</v>
      </c>
      <c r="AG8" s="218">
        <v>0</v>
      </c>
      <c r="AH8" s="219">
        <v>0</v>
      </c>
      <c r="AI8" s="218">
        <v>0</v>
      </c>
      <c r="AJ8" s="219">
        <v>0</v>
      </c>
      <c r="AK8" s="218">
        <v>2</v>
      </c>
      <c r="AL8" s="219">
        <v>78</v>
      </c>
      <c r="AM8" s="218">
        <v>0</v>
      </c>
      <c r="AN8" s="219">
        <v>0</v>
      </c>
    </row>
    <row r="9" spans="1:43" ht="13.5" customHeight="1">
      <c r="A9" s="224"/>
      <c r="B9" s="223" t="s">
        <v>43</v>
      </c>
      <c r="C9" s="218">
        <v>26</v>
      </c>
      <c r="D9" s="219">
        <v>3454</v>
      </c>
      <c r="E9" s="225">
        <v>0</v>
      </c>
      <c r="F9" s="219">
        <v>0</v>
      </c>
      <c r="G9" s="225">
        <v>0</v>
      </c>
      <c r="H9" s="219">
        <v>0</v>
      </c>
      <c r="I9" s="225">
        <v>0</v>
      </c>
      <c r="J9" s="219">
        <v>0</v>
      </c>
      <c r="K9" s="225">
        <v>2</v>
      </c>
      <c r="L9" s="219">
        <v>165</v>
      </c>
      <c r="M9" s="225">
        <v>0</v>
      </c>
      <c r="N9" s="219">
        <v>0</v>
      </c>
      <c r="O9" s="225">
        <v>1</v>
      </c>
      <c r="P9" s="219">
        <v>483</v>
      </c>
      <c r="Q9" s="225">
        <v>1</v>
      </c>
      <c r="R9" s="219">
        <v>500</v>
      </c>
      <c r="S9" s="225">
        <v>1</v>
      </c>
      <c r="T9" s="219">
        <v>401</v>
      </c>
      <c r="U9" s="225">
        <v>1</v>
      </c>
      <c r="V9" s="219">
        <v>131</v>
      </c>
      <c r="W9" s="225">
        <v>0</v>
      </c>
      <c r="X9" s="219">
        <v>0</v>
      </c>
      <c r="Y9" s="225">
        <v>16</v>
      </c>
      <c r="Z9" s="219">
        <v>1448</v>
      </c>
      <c r="AA9" s="225">
        <v>0</v>
      </c>
      <c r="AB9" s="219">
        <v>0</v>
      </c>
      <c r="AC9" s="225">
        <v>1</v>
      </c>
      <c r="AD9" s="219">
        <v>135</v>
      </c>
      <c r="AE9" s="225">
        <v>1</v>
      </c>
      <c r="AF9" s="219">
        <v>113</v>
      </c>
      <c r="AG9" s="225">
        <v>0</v>
      </c>
      <c r="AH9" s="219">
        <v>0</v>
      </c>
      <c r="AI9" s="225">
        <v>0</v>
      </c>
      <c r="AJ9" s="219">
        <v>0</v>
      </c>
      <c r="AK9" s="225">
        <v>2</v>
      </c>
      <c r="AL9" s="219">
        <v>78</v>
      </c>
      <c r="AM9" s="225">
        <v>0</v>
      </c>
      <c r="AN9" s="219">
        <v>0</v>
      </c>
    </row>
    <row r="10" spans="1:43" ht="13.5" customHeight="1">
      <c r="A10" s="224"/>
      <c r="B10" s="223" t="s">
        <v>44</v>
      </c>
      <c r="C10" s="218">
        <v>5</v>
      </c>
      <c r="D10" s="219">
        <v>1229</v>
      </c>
      <c r="E10" s="225">
        <v>0</v>
      </c>
      <c r="F10" s="219">
        <v>0</v>
      </c>
      <c r="G10" s="225">
        <v>0</v>
      </c>
      <c r="H10" s="219">
        <v>0</v>
      </c>
      <c r="I10" s="225">
        <v>0</v>
      </c>
      <c r="J10" s="219">
        <v>0</v>
      </c>
      <c r="K10" s="225">
        <v>2</v>
      </c>
      <c r="L10" s="219">
        <v>1035</v>
      </c>
      <c r="M10" s="225">
        <v>1</v>
      </c>
      <c r="N10" s="219">
        <v>30</v>
      </c>
      <c r="O10" s="225">
        <v>0</v>
      </c>
      <c r="P10" s="219">
        <v>0</v>
      </c>
      <c r="Q10" s="225">
        <v>0</v>
      </c>
      <c r="R10" s="219">
        <v>0</v>
      </c>
      <c r="S10" s="225">
        <v>0</v>
      </c>
      <c r="T10" s="219">
        <v>0</v>
      </c>
      <c r="U10" s="225">
        <v>0</v>
      </c>
      <c r="V10" s="219">
        <v>0</v>
      </c>
      <c r="W10" s="225">
        <v>0</v>
      </c>
      <c r="X10" s="219">
        <v>0</v>
      </c>
      <c r="Y10" s="225">
        <v>2</v>
      </c>
      <c r="Z10" s="219">
        <v>164</v>
      </c>
      <c r="AA10" s="225">
        <v>0</v>
      </c>
      <c r="AB10" s="219">
        <v>0</v>
      </c>
      <c r="AC10" s="225">
        <v>0</v>
      </c>
      <c r="AD10" s="219">
        <v>0</v>
      </c>
      <c r="AE10" s="225">
        <v>0</v>
      </c>
      <c r="AF10" s="219">
        <v>0</v>
      </c>
      <c r="AG10" s="225">
        <v>0</v>
      </c>
      <c r="AH10" s="219">
        <v>0</v>
      </c>
      <c r="AI10" s="225">
        <v>0</v>
      </c>
      <c r="AJ10" s="219">
        <v>0</v>
      </c>
      <c r="AK10" s="225">
        <v>0</v>
      </c>
      <c r="AL10" s="219">
        <v>0</v>
      </c>
      <c r="AM10" s="225">
        <v>0</v>
      </c>
      <c r="AN10" s="219">
        <v>0</v>
      </c>
    </row>
    <row r="11" spans="1:43" ht="13.5" customHeight="1">
      <c r="A11" s="224"/>
      <c r="B11" s="223" t="s">
        <v>206</v>
      </c>
      <c r="C11" s="218">
        <v>5</v>
      </c>
      <c r="D11" s="219">
        <v>666</v>
      </c>
      <c r="E11" s="225">
        <v>0</v>
      </c>
      <c r="F11" s="219">
        <v>0</v>
      </c>
      <c r="G11" s="225">
        <v>0</v>
      </c>
      <c r="H11" s="219">
        <v>0</v>
      </c>
      <c r="I11" s="225">
        <v>0</v>
      </c>
      <c r="J11" s="219">
        <v>0</v>
      </c>
      <c r="K11" s="225">
        <v>0</v>
      </c>
      <c r="L11" s="219">
        <v>0</v>
      </c>
      <c r="M11" s="225">
        <v>1</v>
      </c>
      <c r="N11" s="219">
        <v>80</v>
      </c>
      <c r="O11" s="225">
        <v>0</v>
      </c>
      <c r="P11" s="219">
        <v>0</v>
      </c>
      <c r="Q11" s="225">
        <v>0</v>
      </c>
      <c r="R11" s="219">
        <v>0</v>
      </c>
      <c r="S11" s="225">
        <v>0</v>
      </c>
      <c r="T11" s="219">
        <v>0</v>
      </c>
      <c r="U11" s="225">
        <v>0</v>
      </c>
      <c r="V11" s="219">
        <v>0</v>
      </c>
      <c r="W11" s="225">
        <v>0</v>
      </c>
      <c r="X11" s="219">
        <v>0</v>
      </c>
      <c r="Y11" s="225">
        <v>4</v>
      </c>
      <c r="Z11" s="219">
        <v>586</v>
      </c>
      <c r="AA11" s="225">
        <v>0</v>
      </c>
      <c r="AB11" s="219">
        <v>0</v>
      </c>
      <c r="AC11" s="225">
        <v>0</v>
      </c>
      <c r="AD11" s="219">
        <v>0</v>
      </c>
      <c r="AE11" s="225">
        <v>0</v>
      </c>
      <c r="AF11" s="219">
        <v>0</v>
      </c>
      <c r="AG11" s="225">
        <v>0</v>
      </c>
      <c r="AH11" s="219">
        <v>0</v>
      </c>
      <c r="AI11" s="225">
        <v>0</v>
      </c>
      <c r="AJ11" s="219">
        <v>0</v>
      </c>
      <c r="AK11" s="225">
        <v>0</v>
      </c>
      <c r="AL11" s="219">
        <v>0</v>
      </c>
      <c r="AM11" s="225">
        <v>0</v>
      </c>
      <c r="AN11" s="219">
        <v>0</v>
      </c>
    </row>
    <row r="12" spans="1:43" ht="13.5" customHeight="1">
      <c r="A12" s="224"/>
      <c r="B12" s="223" t="s">
        <v>207</v>
      </c>
      <c r="C12" s="218">
        <v>2</v>
      </c>
      <c r="D12" s="219">
        <v>791</v>
      </c>
      <c r="E12" s="225">
        <v>1</v>
      </c>
      <c r="F12" s="219">
        <v>500</v>
      </c>
      <c r="G12" s="225">
        <v>0</v>
      </c>
      <c r="H12" s="219">
        <v>0</v>
      </c>
      <c r="I12" s="225">
        <v>0</v>
      </c>
      <c r="J12" s="219">
        <v>0</v>
      </c>
      <c r="K12" s="225">
        <v>0</v>
      </c>
      <c r="L12" s="219">
        <v>0</v>
      </c>
      <c r="M12" s="225">
        <v>0</v>
      </c>
      <c r="N12" s="219">
        <v>0</v>
      </c>
      <c r="O12" s="225">
        <v>0</v>
      </c>
      <c r="P12" s="219">
        <v>0</v>
      </c>
      <c r="Q12" s="225">
        <v>0</v>
      </c>
      <c r="R12" s="219">
        <v>0</v>
      </c>
      <c r="S12" s="225">
        <v>0</v>
      </c>
      <c r="T12" s="219">
        <v>0</v>
      </c>
      <c r="U12" s="225">
        <v>0</v>
      </c>
      <c r="V12" s="219">
        <v>0</v>
      </c>
      <c r="W12" s="225">
        <v>1</v>
      </c>
      <c r="X12" s="219">
        <v>291</v>
      </c>
      <c r="Y12" s="225">
        <v>0</v>
      </c>
      <c r="Z12" s="219">
        <v>0</v>
      </c>
      <c r="AA12" s="225">
        <v>0</v>
      </c>
      <c r="AB12" s="219">
        <v>0</v>
      </c>
      <c r="AC12" s="225">
        <v>0</v>
      </c>
      <c r="AD12" s="219">
        <v>0</v>
      </c>
      <c r="AE12" s="225">
        <v>0</v>
      </c>
      <c r="AF12" s="219">
        <v>0</v>
      </c>
      <c r="AG12" s="225">
        <v>0</v>
      </c>
      <c r="AH12" s="219">
        <v>0</v>
      </c>
      <c r="AI12" s="225">
        <v>0</v>
      </c>
      <c r="AJ12" s="219">
        <v>0</v>
      </c>
      <c r="AK12" s="225">
        <v>0</v>
      </c>
      <c r="AL12" s="219">
        <v>0</v>
      </c>
      <c r="AM12" s="225">
        <v>0</v>
      </c>
      <c r="AN12" s="219">
        <v>0</v>
      </c>
    </row>
    <row r="13" spans="1:43" ht="13.5" customHeight="1">
      <c r="A13" s="224"/>
      <c r="B13" s="223" t="s">
        <v>45</v>
      </c>
      <c r="C13" s="218">
        <v>1</v>
      </c>
      <c r="D13" s="219">
        <v>177</v>
      </c>
      <c r="E13" s="225">
        <v>0</v>
      </c>
      <c r="F13" s="219">
        <v>0</v>
      </c>
      <c r="G13" s="225">
        <v>0</v>
      </c>
      <c r="H13" s="219">
        <v>0</v>
      </c>
      <c r="I13" s="225">
        <v>0</v>
      </c>
      <c r="J13" s="219">
        <v>0</v>
      </c>
      <c r="K13" s="225">
        <v>0</v>
      </c>
      <c r="L13" s="219">
        <v>0</v>
      </c>
      <c r="M13" s="225">
        <v>0</v>
      </c>
      <c r="N13" s="219">
        <v>0</v>
      </c>
      <c r="O13" s="225">
        <v>0</v>
      </c>
      <c r="P13" s="219">
        <v>0</v>
      </c>
      <c r="Q13" s="225">
        <v>0</v>
      </c>
      <c r="R13" s="219">
        <v>0</v>
      </c>
      <c r="S13" s="225">
        <v>0</v>
      </c>
      <c r="T13" s="219">
        <v>0</v>
      </c>
      <c r="U13" s="225">
        <v>0</v>
      </c>
      <c r="V13" s="219">
        <v>0</v>
      </c>
      <c r="W13" s="225">
        <v>0</v>
      </c>
      <c r="X13" s="219">
        <v>0</v>
      </c>
      <c r="Y13" s="225">
        <v>1</v>
      </c>
      <c r="Z13" s="219">
        <v>177</v>
      </c>
      <c r="AA13" s="225">
        <v>0</v>
      </c>
      <c r="AB13" s="219">
        <v>0</v>
      </c>
      <c r="AC13" s="225">
        <v>0</v>
      </c>
      <c r="AD13" s="219">
        <v>0</v>
      </c>
      <c r="AE13" s="225">
        <v>0</v>
      </c>
      <c r="AF13" s="219">
        <v>0</v>
      </c>
      <c r="AG13" s="225">
        <v>0</v>
      </c>
      <c r="AH13" s="219">
        <v>0</v>
      </c>
      <c r="AI13" s="225">
        <v>0</v>
      </c>
      <c r="AJ13" s="219">
        <v>0</v>
      </c>
      <c r="AK13" s="225">
        <v>0</v>
      </c>
      <c r="AL13" s="219">
        <v>0</v>
      </c>
      <c r="AM13" s="225">
        <v>0</v>
      </c>
      <c r="AN13" s="219">
        <v>0</v>
      </c>
    </row>
    <row r="14" spans="1:43" ht="13.5" customHeight="1">
      <c r="A14" s="224"/>
      <c r="B14" s="223" t="s">
        <v>208</v>
      </c>
      <c r="C14" s="218">
        <v>1</v>
      </c>
      <c r="D14" s="219">
        <v>56</v>
      </c>
      <c r="E14" s="225">
        <v>0</v>
      </c>
      <c r="F14" s="219">
        <v>0</v>
      </c>
      <c r="G14" s="225">
        <v>0</v>
      </c>
      <c r="H14" s="219">
        <v>0</v>
      </c>
      <c r="I14" s="225">
        <v>0</v>
      </c>
      <c r="J14" s="219">
        <v>0</v>
      </c>
      <c r="K14" s="225">
        <v>0</v>
      </c>
      <c r="L14" s="219">
        <v>0</v>
      </c>
      <c r="M14" s="225">
        <v>0</v>
      </c>
      <c r="N14" s="219">
        <v>0</v>
      </c>
      <c r="O14" s="225">
        <v>0</v>
      </c>
      <c r="P14" s="219">
        <v>0</v>
      </c>
      <c r="Q14" s="225">
        <v>0</v>
      </c>
      <c r="R14" s="219">
        <v>0</v>
      </c>
      <c r="S14" s="225">
        <v>0</v>
      </c>
      <c r="T14" s="219">
        <v>0</v>
      </c>
      <c r="U14" s="225">
        <v>0</v>
      </c>
      <c r="V14" s="219">
        <v>0</v>
      </c>
      <c r="W14" s="225">
        <v>0</v>
      </c>
      <c r="X14" s="219">
        <v>0</v>
      </c>
      <c r="Y14" s="225">
        <v>1</v>
      </c>
      <c r="Z14" s="219">
        <v>56</v>
      </c>
      <c r="AA14" s="225">
        <v>0</v>
      </c>
      <c r="AB14" s="219">
        <v>0</v>
      </c>
      <c r="AC14" s="225">
        <v>0</v>
      </c>
      <c r="AD14" s="219">
        <v>0</v>
      </c>
      <c r="AE14" s="225">
        <v>0</v>
      </c>
      <c r="AF14" s="219">
        <v>0</v>
      </c>
      <c r="AG14" s="225">
        <v>0</v>
      </c>
      <c r="AH14" s="219">
        <v>0</v>
      </c>
      <c r="AI14" s="225">
        <v>0</v>
      </c>
      <c r="AJ14" s="219">
        <v>0</v>
      </c>
      <c r="AK14" s="225">
        <v>0</v>
      </c>
      <c r="AL14" s="219">
        <v>0</v>
      </c>
      <c r="AM14" s="225">
        <v>0</v>
      </c>
      <c r="AN14" s="219">
        <v>0</v>
      </c>
    </row>
    <row r="15" spans="1:43" ht="13.5" customHeight="1">
      <c r="A15" s="224"/>
      <c r="B15" s="223"/>
      <c r="C15" s="218"/>
      <c r="D15" s="219"/>
      <c r="E15" s="225"/>
      <c r="F15" s="219"/>
      <c r="G15" s="225"/>
      <c r="H15" s="219"/>
      <c r="I15" s="225"/>
      <c r="J15" s="219"/>
      <c r="K15" s="225"/>
      <c r="L15" s="219"/>
      <c r="M15" s="225"/>
      <c r="N15" s="219"/>
      <c r="O15" s="225"/>
      <c r="P15" s="219"/>
      <c r="Q15" s="225"/>
      <c r="R15" s="219"/>
      <c r="S15" s="225"/>
      <c r="T15" s="219"/>
      <c r="U15" s="225"/>
      <c r="V15" s="219"/>
      <c r="W15" s="225"/>
      <c r="X15" s="219"/>
      <c r="Y15" s="225"/>
      <c r="Z15" s="219"/>
      <c r="AA15" s="225"/>
      <c r="AB15" s="219"/>
      <c r="AC15" s="225"/>
      <c r="AD15" s="219"/>
      <c r="AE15" s="225"/>
      <c r="AF15" s="219"/>
      <c r="AG15" s="225"/>
      <c r="AH15" s="219"/>
      <c r="AI15" s="225"/>
      <c r="AJ15" s="219"/>
      <c r="AK15" s="225"/>
      <c r="AL15" s="219"/>
      <c r="AM15" s="225"/>
      <c r="AN15" s="219"/>
    </row>
    <row r="16" spans="1:43" ht="13.5" customHeight="1">
      <c r="A16" s="512" t="s">
        <v>200</v>
      </c>
      <c r="B16" s="513"/>
      <c r="C16" s="218">
        <v>14</v>
      </c>
      <c r="D16" s="219">
        <v>1536</v>
      </c>
      <c r="E16" s="225">
        <v>0</v>
      </c>
      <c r="F16" s="226">
        <v>0</v>
      </c>
      <c r="G16" s="225">
        <v>0</v>
      </c>
      <c r="H16" s="226">
        <v>0</v>
      </c>
      <c r="I16" s="225">
        <v>0</v>
      </c>
      <c r="J16" s="226">
        <v>0</v>
      </c>
      <c r="K16" s="225">
        <v>0</v>
      </c>
      <c r="L16" s="226">
        <v>0</v>
      </c>
      <c r="M16" s="225">
        <v>0</v>
      </c>
      <c r="N16" s="226">
        <v>0</v>
      </c>
      <c r="O16" s="225">
        <v>0</v>
      </c>
      <c r="P16" s="226">
        <v>0</v>
      </c>
      <c r="Q16" s="225">
        <v>0</v>
      </c>
      <c r="R16" s="226">
        <v>0</v>
      </c>
      <c r="S16" s="225">
        <v>0</v>
      </c>
      <c r="T16" s="226">
        <v>0</v>
      </c>
      <c r="U16" s="225">
        <v>0</v>
      </c>
      <c r="V16" s="226">
        <v>0</v>
      </c>
      <c r="W16" s="225">
        <v>0</v>
      </c>
      <c r="X16" s="226">
        <v>0</v>
      </c>
      <c r="Y16" s="225">
        <v>13</v>
      </c>
      <c r="Z16" s="226">
        <v>1376</v>
      </c>
      <c r="AA16" s="225">
        <v>0</v>
      </c>
      <c r="AB16" s="226">
        <v>0</v>
      </c>
      <c r="AC16" s="225">
        <v>1</v>
      </c>
      <c r="AD16" s="226">
        <v>160</v>
      </c>
      <c r="AE16" s="225">
        <v>0</v>
      </c>
      <c r="AF16" s="226">
        <v>0</v>
      </c>
      <c r="AG16" s="225">
        <v>0</v>
      </c>
      <c r="AH16" s="226">
        <v>0</v>
      </c>
      <c r="AI16" s="225">
        <v>0</v>
      </c>
      <c r="AJ16" s="226">
        <v>0</v>
      </c>
      <c r="AK16" s="225">
        <v>0</v>
      </c>
      <c r="AL16" s="226">
        <v>0</v>
      </c>
      <c r="AM16" s="225">
        <v>0</v>
      </c>
      <c r="AN16" s="226">
        <v>0</v>
      </c>
    </row>
    <row r="17" spans="1:40" ht="13.5" customHeight="1">
      <c r="A17" s="224"/>
      <c r="B17" s="223" t="s">
        <v>46</v>
      </c>
      <c r="C17" s="218">
        <v>5</v>
      </c>
      <c r="D17" s="219">
        <v>425</v>
      </c>
      <c r="E17" s="225">
        <v>0</v>
      </c>
      <c r="F17" s="219">
        <v>0</v>
      </c>
      <c r="G17" s="225">
        <v>0</v>
      </c>
      <c r="H17" s="219">
        <v>0</v>
      </c>
      <c r="I17" s="225">
        <v>0</v>
      </c>
      <c r="J17" s="219">
        <v>0</v>
      </c>
      <c r="K17" s="225">
        <v>0</v>
      </c>
      <c r="L17" s="219">
        <v>0</v>
      </c>
      <c r="M17" s="225">
        <v>0</v>
      </c>
      <c r="N17" s="219">
        <v>0</v>
      </c>
      <c r="O17" s="225">
        <v>0</v>
      </c>
      <c r="P17" s="219">
        <v>0</v>
      </c>
      <c r="Q17" s="225">
        <v>0</v>
      </c>
      <c r="R17" s="219">
        <v>0</v>
      </c>
      <c r="S17" s="225">
        <v>0</v>
      </c>
      <c r="T17" s="219">
        <v>0</v>
      </c>
      <c r="U17" s="225">
        <v>0</v>
      </c>
      <c r="V17" s="219">
        <v>0</v>
      </c>
      <c r="W17" s="225">
        <v>0</v>
      </c>
      <c r="X17" s="219">
        <v>0</v>
      </c>
      <c r="Y17" s="225">
        <v>5</v>
      </c>
      <c r="Z17" s="219">
        <v>425</v>
      </c>
      <c r="AA17" s="225">
        <v>0</v>
      </c>
      <c r="AB17" s="219">
        <v>0</v>
      </c>
      <c r="AC17" s="225">
        <v>0</v>
      </c>
      <c r="AD17" s="219">
        <v>0</v>
      </c>
      <c r="AE17" s="225">
        <v>0</v>
      </c>
      <c r="AF17" s="219">
        <v>0</v>
      </c>
      <c r="AG17" s="225">
        <v>0</v>
      </c>
      <c r="AH17" s="219">
        <v>0</v>
      </c>
      <c r="AI17" s="225">
        <v>0</v>
      </c>
      <c r="AJ17" s="219">
        <v>0</v>
      </c>
      <c r="AK17" s="225">
        <v>0</v>
      </c>
      <c r="AL17" s="219">
        <v>0</v>
      </c>
      <c r="AM17" s="225">
        <v>0</v>
      </c>
      <c r="AN17" s="219">
        <v>0</v>
      </c>
    </row>
    <row r="18" spans="1:40" ht="13.5" customHeight="1">
      <c r="A18" s="224"/>
      <c r="B18" s="223" t="s">
        <v>193</v>
      </c>
      <c r="C18" s="218">
        <v>2</v>
      </c>
      <c r="D18" s="219">
        <v>338</v>
      </c>
      <c r="E18" s="225">
        <v>0</v>
      </c>
      <c r="F18" s="219">
        <v>0</v>
      </c>
      <c r="G18" s="225">
        <v>0</v>
      </c>
      <c r="H18" s="219">
        <v>0</v>
      </c>
      <c r="I18" s="225">
        <v>0</v>
      </c>
      <c r="J18" s="219">
        <v>0</v>
      </c>
      <c r="K18" s="225">
        <v>0</v>
      </c>
      <c r="L18" s="219">
        <v>0</v>
      </c>
      <c r="M18" s="225">
        <v>0</v>
      </c>
      <c r="N18" s="219">
        <v>0</v>
      </c>
      <c r="O18" s="225">
        <v>0</v>
      </c>
      <c r="P18" s="219">
        <v>0</v>
      </c>
      <c r="Q18" s="225">
        <v>0</v>
      </c>
      <c r="R18" s="219">
        <v>0</v>
      </c>
      <c r="S18" s="225">
        <v>0</v>
      </c>
      <c r="T18" s="219">
        <v>0</v>
      </c>
      <c r="U18" s="225">
        <v>0</v>
      </c>
      <c r="V18" s="219">
        <v>0</v>
      </c>
      <c r="W18" s="225">
        <v>0</v>
      </c>
      <c r="X18" s="219">
        <v>0</v>
      </c>
      <c r="Y18" s="225">
        <v>1</v>
      </c>
      <c r="Z18" s="219">
        <v>178</v>
      </c>
      <c r="AA18" s="225">
        <v>0</v>
      </c>
      <c r="AB18" s="219">
        <v>0</v>
      </c>
      <c r="AC18" s="225">
        <v>1</v>
      </c>
      <c r="AD18" s="219">
        <v>160</v>
      </c>
      <c r="AE18" s="225">
        <v>0</v>
      </c>
      <c r="AF18" s="219">
        <v>0</v>
      </c>
      <c r="AG18" s="225">
        <v>0</v>
      </c>
      <c r="AH18" s="219">
        <v>0</v>
      </c>
      <c r="AI18" s="225">
        <v>0</v>
      </c>
      <c r="AJ18" s="219">
        <v>0</v>
      </c>
      <c r="AK18" s="225">
        <v>0</v>
      </c>
      <c r="AL18" s="219">
        <v>0</v>
      </c>
      <c r="AM18" s="225">
        <v>0</v>
      </c>
      <c r="AN18" s="219">
        <v>0</v>
      </c>
    </row>
    <row r="19" spans="1:40" ht="13.5" customHeight="1">
      <c r="A19" s="224"/>
      <c r="B19" s="223" t="s">
        <v>194</v>
      </c>
      <c r="C19" s="218">
        <v>4</v>
      </c>
      <c r="D19" s="219">
        <v>552</v>
      </c>
      <c r="E19" s="225">
        <v>0</v>
      </c>
      <c r="F19" s="219">
        <v>0</v>
      </c>
      <c r="G19" s="225">
        <v>0</v>
      </c>
      <c r="H19" s="219">
        <v>0</v>
      </c>
      <c r="I19" s="225">
        <v>0</v>
      </c>
      <c r="J19" s="219">
        <v>0</v>
      </c>
      <c r="K19" s="225">
        <v>0</v>
      </c>
      <c r="L19" s="219">
        <v>0</v>
      </c>
      <c r="M19" s="225">
        <v>0</v>
      </c>
      <c r="N19" s="219">
        <v>0</v>
      </c>
      <c r="O19" s="225">
        <v>0</v>
      </c>
      <c r="P19" s="219">
        <v>0</v>
      </c>
      <c r="Q19" s="225">
        <v>0</v>
      </c>
      <c r="R19" s="219">
        <v>0</v>
      </c>
      <c r="S19" s="225">
        <v>0</v>
      </c>
      <c r="T19" s="219">
        <v>0</v>
      </c>
      <c r="U19" s="225">
        <v>0</v>
      </c>
      <c r="V19" s="219">
        <v>0</v>
      </c>
      <c r="W19" s="225">
        <v>0</v>
      </c>
      <c r="X19" s="219">
        <v>0</v>
      </c>
      <c r="Y19" s="225">
        <v>4</v>
      </c>
      <c r="Z19" s="219">
        <v>552</v>
      </c>
      <c r="AA19" s="225">
        <v>0</v>
      </c>
      <c r="AB19" s="219">
        <v>0</v>
      </c>
      <c r="AC19" s="225">
        <v>0</v>
      </c>
      <c r="AD19" s="219">
        <v>0</v>
      </c>
      <c r="AE19" s="225">
        <v>0</v>
      </c>
      <c r="AF19" s="219">
        <v>0</v>
      </c>
      <c r="AG19" s="225">
        <v>0</v>
      </c>
      <c r="AH19" s="219">
        <v>0</v>
      </c>
      <c r="AI19" s="225">
        <v>0</v>
      </c>
      <c r="AJ19" s="219">
        <v>0</v>
      </c>
      <c r="AK19" s="225">
        <v>0</v>
      </c>
      <c r="AL19" s="219">
        <v>0</v>
      </c>
      <c r="AM19" s="225">
        <v>0</v>
      </c>
      <c r="AN19" s="219">
        <v>0</v>
      </c>
    </row>
    <row r="20" spans="1:40" ht="13.5" customHeight="1">
      <c r="A20" s="224"/>
      <c r="B20" s="223" t="s">
        <v>47</v>
      </c>
      <c r="C20" s="218">
        <v>3</v>
      </c>
      <c r="D20" s="219">
        <v>221</v>
      </c>
      <c r="E20" s="225">
        <v>0</v>
      </c>
      <c r="F20" s="219">
        <v>0</v>
      </c>
      <c r="G20" s="225">
        <v>0</v>
      </c>
      <c r="H20" s="219">
        <v>0</v>
      </c>
      <c r="I20" s="225">
        <v>0</v>
      </c>
      <c r="J20" s="219">
        <v>0</v>
      </c>
      <c r="K20" s="225">
        <v>0</v>
      </c>
      <c r="L20" s="219">
        <v>0</v>
      </c>
      <c r="M20" s="225">
        <v>0</v>
      </c>
      <c r="N20" s="219">
        <v>0</v>
      </c>
      <c r="O20" s="225">
        <v>0</v>
      </c>
      <c r="P20" s="219">
        <v>0</v>
      </c>
      <c r="Q20" s="225">
        <v>0</v>
      </c>
      <c r="R20" s="219">
        <v>0</v>
      </c>
      <c r="S20" s="225">
        <v>0</v>
      </c>
      <c r="T20" s="219">
        <v>0</v>
      </c>
      <c r="U20" s="225">
        <v>0</v>
      </c>
      <c r="V20" s="219">
        <v>0</v>
      </c>
      <c r="W20" s="225">
        <v>0</v>
      </c>
      <c r="X20" s="219">
        <v>0</v>
      </c>
      <c r="Y20" s="225">
        <v>3</v>
      </c>
      <c r="Z20" s="219">
        <v>221</v>
      </c>
      <c r="AA20" s="225">
        <v>0</v>
      </c>
      <c r="AB20" s="219">
        <v>0</v>
      </c>
      <c r="AC20" s="225">
        <v>0</v>
      </c>
      <c r="AD20" s="219">
        <v>0</v>
      </c>
      <c r="AE20" s="225">
        <v>0</v>
      </c>
      <c r="AF20" s="219">
        <v>0</v>
      </c>
      <c r="AG20" s="225">
        <v>0</v>
      </c>
      <c r="AH20" s="219">
        <v>0</v>
      </c>
      <c r="AI20" s="225">
        <v>0</v>
      </c>
      <c r="AJ20" s="219">
        <v>0</v>
      </c>
      <c r="AK20" s="225">
        <v>0</v>
      </c>
      <c r="AL20" s="219">
        <v>0</v>
      </c>
      <c r="AM20" s="225">
        <v>0</v>
      </c>
      <c r="AN20" s="219">
        <v>0</v>
      </c>
    </row>
    <row r="21" spans="1:40" ht="13.5" customHeight="1">
      <c r="A21" s="224"/>
      <c r="B21" s="223"/>
      <c r="C21" s="218"/>
      <c r="D21" s="219"/>
      <c r="E21" s="225"/>
      <c r="F21" s="219"/>
      <c r="G21" s="225"/>
      <c r="H21" s="219"/>
      <c r="I21" s="225"/>
      <c r="J21" s="219"/>
      <c r="K21" s="225"/>
      <c r="L21" s="219"/>
      <c r="M21" s="225"/>
      <c r="N21" s="219"/>
      <c r="O21" s="225"/>
      <c r="P21" s="219"/>
      <c r="Q21" s="225"/>
      <c r="R21" s="219"/>
      <c r="S21" s="225"/>
      <c r="T21" s="219"/>
      <c r="U21" s="225"/>
      <c r="V21" s="219"/>
      <c r="W21" s="225"/>
      <c r="X21" s="219"/>
      <c r="Y21" s="225"/>
      <c r="Z21" s="219"/>
      <c r="AA21" s="225"/>
      <c r="AB21" s="219"/>
      <c r="AC21" s="225"/>
      <c r="AD21" s="219"/>
      <c r="AE21" s="225"/>
      <c r="AF21" s="219"/>
      <c r="AG21" s="225"/>
      <c r="AH21" s="219"/>
      <c r="AI21" s="225"/>
      <c r="AJ21" s="219"/>
      <c r="AK21" s="225"/>
      <c r="AL21" s="219"/>
      <c r="AM21" s="225"/>
      <c r="AN21" s="219"/>
    </row>
    <row r="22" spans="1:40" ht="13.5" customHeight="1">
      <c r="A22" s="512" t="s">
        <v>48</v>
      </c>
      <c r="B22" s="513"/>
      <c r="C22" s="218">
        <v>22</v>
      </c>
      <c r="D22" s="219">
        <v>3934</v>
      </c>
      <c r="E22" s="225">
        <v>0</v>
      </c>
      <c r="F22" s="226">
        <v>0</v>
      </c>
      <c r="G22" s="225">
        <v>0</v>
      </c>
      <c r="H22" s="226">
        <v>0</v>
      </c>
      <c r="I22" s="225">
        <v>0</v>
      </c>
      <c r="J22" s="226">
        <v>0</v>
      </c>
      <c r="K22" s="225">
        <v>0</v>
      </c>
      <c r="L22" s="226">
        <v>0</v>
      </c>
      <c r="M22" s="225">
        <v>1</v>
      </c>
      <c r="N22" s="226">
        <v>183</v>
      </c>
      <c r="O22" s="225">
        <v>0</v>
      </c>
      <c r="P22" s="226">
        <v>0</v>
      </c>
      <c r="Q22" s="225">
        <v>0</v>
      </c>
      <c r="R22" s="226">
        <v>0</v>
      </c>
      <c r="S22" s="225">
        <v>1</v>
      </c>
      <c r="T22" s="226">
        <v>220</v>
      </c>
      <c r="U22" s="225">
        <v>0</v>
      </c>
      <c r="V22" s="226">
        <v>0</v>
      </c>
      <c r="W22" s="225">
        <v>0</v>
      </c>
      <c r="X22" s="226">
        <v>0</v>
      </c>
      <c r="Y22" s="225">
        <v>17</v>
      </c>
      <c r="Z22" s="226">
        <v>2810</v>
      </c>
      <c r="AA22" s="225">
        <v>0</v>
      </c>
      <c r="AB22" s="226">
        <v>0</v>
      </c>
      <c r="AC22" s="225">
        <v>1</v>
      </c>
      <c r="AD22" s="226">
        <v>70</v>
      </c>
      <c r="AE22" s="225">
        <v>0</v>
      </c>
      <c r="AF22" s="226">
        <v>0</v>
      </c>
      <c r="AG22" s="225">
        <v>2</v>
      </c>
      <c r="AH22" s="226">
        <v>651</v>
      </c>
      <c r="AI22" s="225">
        <v>0</v>
      </c>
      <c r="AJ22" s="226">
        <v>0</v>
      </c>
      <c r="AK22" s="225">
        <v>0</v>
      </c>
      <c r="AL22" s="226">
        <v>0</v>
      </c>
      <c r="AM22" s="225">
        <v>0</v>
      </c>
      <c r="AN22" s="226">
        <v>0</v>
      </c>
    </row>
    <row r="23" spans="1:40" ht="13.5" customHeight="1">
      <c r="A23" s="224"/>
      <c r="B23" s="223" t="s">
        <v>49</v>
      </c>
      <c r="C23" s="218">
        <v>15</v>
      </c>
      <c r="D23" s="219">
        <v>2844</v>
      </c>
      <c r="E23" s="225">
        <v>0</v>
      </c>
      <c r="F23" s="219">
        <v>0</v>
      </c>
      <c r="G23" s="225">
        <v>0</v>
      </c>
      <c r="H23" s="219">
        <v>0</v>
      </c>
      <c r="I23" s="225">
        <v>0</v>
      </c>
      <c r="J23" s="219">
        <v>0</v>
      </c>
      <c r="K23" s="225">
        <v>0</v>
      </c>
      <c r="L23" s="219">
        <v>0</v>
      </c>
      <c r="M23" s="225">
        <v>0</v>
      </c>
      <c r="N23" s="219">
        <v>0</v>
      </c>
      <c r="O23" s="225">
        <v>0</v>
      </c>
      <c r="P23" s="219">
        <v>0</v>
      </c>
      <c r="Q23" s="225">
        <v>0</v>
      </c>
      <c r="R23" s="219">
        <v>0</v>
      </c>
      <c r="S23" s="225">
        <v>0</v>
      </c>
      <c r="T23" s="219">
        <v>0</v>
      </c>
      <c r="U23" s="225">
        <v>0</v>
      </c>
      <c r="V23" s="219">
        <v>0</v>
      </c>
      <c r="W23" s="225">
        <v>0</v>
      </c>
      <c r="X23" s="219">
        <v>0</v>
      </c>
      <c r="Y23" s="225">
        <v>13</v>
      </c>
      <c r="Z23" s="219">
        <v>2193</v>
      </c>
      <c r="AA23" s="225">
        <v>0</v>
      </c>
      <c r="AB23" s="219">
        <v>0</v>
      </c>
      <c r="AC23" s="225">
        <v>0</v>
      </c>
      <c r="AD23" s="219">
        <v>0</v>
      </c>
      <c r="AE23" s="225">
        <v>0</v>
      </c>
      <c r="AF23" s="219">
        <v>0</v>
      </c>
      <c r="AG23" s="225">
        <v>2</v>
      </c>
      <c r="AH23" s="219">
        <v>651</v>
      </c>
      <c r="AI23" s="225">
        <v>0</v>
      </c>
      <c r="AJ23" s="219">
        <v>0</v>
      </c>
      <c r="AK23" s="225">
        <v>0</v>
      </c>
      <c r="AL23" s="219">
        <v>0</v>
      </c>
      <c r="AM23" s="225">
        <v>0</v>
      </c>
      <c r="AN23" s="219">
        <v>0</v>
      </c>
    </row>
    <row r="24" spans="1:40" ht="13.5" customHeight="1">
      <c r="A24" s="224"/>
      <c r="B24" s="223" t="s">
        <v>50</v>
      </c>
      <c r="C24" s="218">
        <v>4</v>
      </c>
      <c r="D24" s="219">
        <v>612</v>
      </c>
      <c r="E24" s="225">
        <v>0</v>
      </c>
      <c r="F24" s="219">
        <v>0</v>
      </c>
      <c r="G24" s="225">
        <v>0</v>
      </c>
      <c r="H24" s="219">
        <v>0</v>
      </c>
      <c r="I24" s="225">
        <v>0</v>
      </c>
      <c r="J24" s="219">
        <v>0</v>
      </c>
      <c r="K24" s="225">
        <v>0</v>
      </c>
      <c r="L24" s="219">
        <v>0</v>
      </c>
      <c r="M24" s="225">
        <v>0</v>
      </c>
      <c r="N24" s="219">
        <v>0</v>
      </c>
      <c r="O24" s="225">
        <v>0</v>
      </c>
      <c r="P24" s="219">
        <v>0</v>
      </c>
      <c r="Q24" s="225">
        <v>0</v>
      </c>
      <c r="R24" s="219">
        <v>0</v>
      </c>
      <c r="S24" s="225">
        <v>1</v>
      </c>
      <c r="T24" s="219">
        <v>220</v>
      </c>
      <c r="U24" s="225">
        <v>0</v>
      </c>
      <c r="V24" s="219">
        <v>0</v>
      </c>
      <c r="W24" s="225">
        <v>0</v>
      </c>
      <c r="X24" s="219">
        <v>0</v>
      </c>
      <c r="Y24" s="225">
        <v>2</v>
      </c>
      <c r="Z24" s="219">
        <v>322</v>
      </c>
      <c r="AA24" s="225">
        <v>0</v>
      </c>
      <c r="AB24" s="219">
        <v>0</v>
      </c>
      <c r="AC24" s="225">
        <v>1</v>
      </c>
      <c r="AD24" s="219">
        <v>70</v>
      </c>
      <c r="AE24" s="225">
        <v>0</v>
      </c>
      <c r="AF24" s="219">
        <v>0</v>
      </c>
      <c r="AG24" s="225">
        <v>0</v>
      </c>
      <c r="AH24" s="219">
        <v>0</v>
      </c>
      <c r="AI24" s="225">
        <v>0</v>
      </c>
      <c r="AJ24" s="219">
        <v>0</v>
      </c>
      <c r="AK24" s="225">
        <v>0</v>
      </c>
      <c r="AL24" s="219">
        <v>0</v>
      </c>
      <c r="AM24" s="225">
        <v>0</v>
      </c>
      <c r="AN24" s="219">
        <v>0</v>
      </c>
    </row>
    <row r="25" spans="1:40" ht="13.5" customHeight="1">
      <c r="A25" s="224"/>
      <c r="B25" s="223" t="s">
        <v>51</v>
      </c>
      <c r="C25" s="218">
        <v>3</v>
      </c>
      <c r="D25" s="219">
        <v>478</v>
      </c>
      <c r="E25" s="225">
        <v>0</v>
      </c>
      <c r="F25" s="219">
        <v>0</v>
      </c>
      <c r="G25" s="225">
        <v>0</v>
      </c>
      <c r="H25" s="219">
        <v>0</v>
      </c>
      <c r="I25" s="225">
        <v>0</v>
      </c>
      <c r="J25" s="219">
        <v>0</v>
      </c>
      <c r="K25" s="225">
        <v>0</v>
      </c>
      <c r="L25" s="219">
        <v>0</v>
      </c>
      <c r="M25" s="225">
        <v>1</v>
      </c>
      <c r="N25" s="219">
        <v>183</v>
      </c>
      <c r="O25" s="225">
        <v>0</v>
      </c>
      <c r="P25" s="219">
        <v>0</v>
      </c>
      <c r="Q25" s="225">
        <v>0</v>
      </c>
      <c r="R25" s="219">
        <v>0</v>
      </c>
      <c r="S25" s="225">
        <v>0</v>
      </c>
      <c r="T25" s="219">
        <v>0</v>
      </c>
      <c r="U25" s="225">
        <v>0</v>
      </c>
      <c r="V25" s="219">
        <v>0</v>
      </c>
      <c r="W25" s="225">
        <v>0</v>
      </c>
      <c r="X25" s="219">
        <v>0</v>
      </c>
      <c r="Y25" s="225">
        <v>2</v>
      </c>
      <c r="Z25" s="219">
        <v>295</v>
      </c>
      <c r="AA25" s="225">
        <v>0</v>
      </c>
      <c r="AB25" s="219">
        <v>0</v>
      </c>
      <c r="AC25" s="225">
        <v>0</v>
      </c>
      <c r="AD25" s="219">
        <v>0</v>
      </c>
      <c r="AE25" s="225">
        <v>0</v>
      </c>
      <c r="AF25" s="219">
        <v>0</v>
      </c>
      <c r="AG25" s="225">
        <v>0</v>
      </c>
      <c r="AH25" s="219">
        <v>0</v>
      </c>
      <c r="AI25" s="225">
        <v>0</v>
      </c>
      <c r="AJ25" s="219">
        <v>0</v>
      </c>
      <c r="AK25" s="225">
        <v>0</v>
      </c>
      <c r="AL25" s="219">
        <v>0</v>
      </c>
      <c r="AM25" s="225">
        <v>0</v>
      </c>
      <c r="AN25" s="219">
        <v>0</v>
      </c>
    </row>
    <row r="26" spans="1:40" ht="13.5" customHeight="1">
      <c r="A26" s="224"/>
      <c r="B26" s="223"/>
      <c r="C26" s="218"/>
      <c r="D26" s="219"/>
      <c r="E26" s="225"/>
      <c r="F26" s="219"/>
      <c r="G26" s="225"/>
      <c r="H26" s="219"/>
      <c r="I26" s="225"/>
      <c r="J26" s="219"/>
      <c r="K26" s="225"/>
      <c r="L26" s="219"/>
      <c r="M26" s="225"/>
      <c r="N26" s="219"/>
      <c r="O26" s="225"/>
      <c r="P26" s="219"/>
      <c r="Q26" s="225"/>
      <c r="R26" s="219"/>
      <c r="S26" s="225"/>
      <c r="T26" s="219"/>
      <c r="U26" s="225"/>
      <c r="V26" s="219"/>
      <c r="W26" s="225"/>
      <c r="X26" s="219"/>
      <c r="Y26" s="225"/>
      <c r="Z26" s="219"/>
      <c r="AA26" s="225"/>
      <c r="AB26" s="219"/>
      <c r="AC26" s="225"/>
      <c r="AD26" s="219"/>
      <c r="AE26" s="225"/>
      <c r="AF26" s="219"/>
      <c r="AG26" s="225"/>
      <c r="AH26" s="219"/>
      <c r="AI26" s="225"/>
      <c r="AJ26" s="219"/>
      <c r="AK26" s="225"/>
      <c r="AL26" s="219"/>
      <c r="AM26" s="225"/>
      <c r="AN26" s="219"/>
    </row>
    <row r="27" spans="1:40" ht="13.5" customHeight="1">
      <c r="A27" s="512" t="s">
        <v>52</v>
      </c>
      <c r="B27" s="513"/>
      <c r="C27" s="218">
        <v>3</v>
      </c>
      <c r="D27" s="219">
        <v>347</v>
      </c>
      <c r="E27" s="225">
        <v>0</v>
      </c>
      <c r="F27" s="226">
        <v>0</v>
      </c>
      <c r="G27" s="225">
        <v>0</v>
      </c>
      <c r="H27" s="226">
        <v>0</v>
      </c>
      <c r="I27" s="225">
        <v>0</v>
      </c>
      <c r="J27" s="226">
        <v>0</v>
      </c>
      <c r="K27" s="225">
        <v>0</v>
      </c>
      <c r="L27" s="226">
        <v>0</v>
      </c>
      <c r="M27" s="225">
        <v>0</v>
      </c>
      <c r="N27" s="226">
        <v>0</v>
      </c>
      <c r="O27" s="225">
        <v>0</v>
      </c>
      <c r="P27" s="226">
        <v>0</v>
      </c>
      <c r="Q27" s="225">
        <v>0</v>
      </c>
      <c r="R27" s="226">
        <v>0</v>
      </c>
      <c r="S27" s="225">
        <v>1</v>
      </c>
      <c r="T27" s="226">
        <v>230</v>
      </c>
      <c r="U27" s="225">
        <v>0</v>
      </c>
      <c r="V27" s="226">
        <v>0</v>
      </c>
      <c r="W27" s="225">
        <v>0</v>
      </c>
      <c r="X27" s="226">
        <v>0</v>
      </c>
      <c r="Y27" s="225">
        <v>2</v>
      </c>
      <c r="Z27" s="226">
        <v>117</v>
      </c>
      <c r="AA27" s="225">
        <v>0</v>
      </c>
      <c r="AB27" s="226">
        <v>0</v>
      </c>
      <c r="AC27" s="225">
        <v>0</v>
      </c>
      <c r="AD27" s="226">
        <v>0</v>
      </c>
      <c r="AE27" s="225">
        <v>0</v>
      </c>
      <c r="AF27" s="226">
        <v>0</v>
      </c>
      <c r="AG27" s="225">
        <v>0</v>
      </c>
      <c r="AH27" s="226">
        <v>0</v>
      </c>
      <c r="AI27" s="225">
        <v>0</v>
      </c>
      <c r="AJ27" s="226">
        <v>0</v>
      </c>
      <c r="AK27" s="225">
        <v>0</v>
      </c>
      <c r="AL27" s="226">
        <v>0</v>
      </c>
      <c r="AM27" s="225">
        <v>0</v>
      </c>
      <c r="AN27" s="226">
        <v>0</v>
      </c>
    </row>
    <row r="28" spans="1:40" ht="13.5" customHeight="1">
      <c r="A28" s="224"/>
      <c r="B28" s="223" t="s">
        <v>195</v>
      </c>
      <c r="C28" s="218">
        <v>1</v>
      </c>
      <c r="D28" s="219">
        <v>230</v>
      </c>
      <c r="E28" s="225">
        <v>0</v>
      </c>
      <c r="F28" s="219">
        <v>0</v>
      </c>
      <c r="G28" s="225">
        <v>0</v>
      </c>
      <c r="H28" s="219">
        <v>0</v>
      </c>
      <c r="I28" s="225">
        <v>0</v>
      </c>
      <c r="J28" s="219">
        <v>0</v>
      </c>
      <c r="K28" s="225">
        <v>0</v>
      </c>
      <c r="L28" s="219">
        <v>0</v>
      </c>
      <c r="M28" s="225">
        <v>0</v>
      </c>
      <c r="N28" s="219">
        <v>0</v>
      </c>
      <c r="O28" s="225">
        <v>0</v>
      </c>
      <c r="P28" s="219">
        <v>0</v>
      </c>
      <c r="Q28" s="225">
        <v>0</v>
      </c>
      <c r="R28" s="219">
        <v>0</v>
      </c>
      <c r="S28" s="225">
        <v>1</v>
      </c>
      <c r="T28" s="226">
        <v>230</v>
      </c>
      <c r="U28" s="225">
        <v>0</v>
      </c>
      <c r="V28" s="219">
        <v>0</v>
      </c>
      <c r="W28" s="225">
        <v>0</v>
      </c>
      <c r="X28" s="219">
        <v>0</v>
      </c>
      <c r="Y28" s="225">
        <v>0</v>
      </c>
      <c r="Z28" s="219">
        <v>0</v>
      </c>
      <c r="AA28" s="225">
        <v>0</v>
      </c>
      <c r="AB28" s="219">
        <v>0</v>
      </c>
      <c r="AC28" s="225">
        <v>0</v>
      </c>
      <c r="AD28" s="219">
        <v>0</v>
      </c>
      <c r="AE28" s="225">
        <v>0</v>
      </c>
      <c r="AF28" s="219">
        <v>0</v>
      </c>
      <c r="AG28" s="225">
        <v>0</v>
      </c>
      <c r="AH28" s="219">
        <v>0</v>
      </c>
      <c r="AI28" s="225">
        <v>0</v>
      </c>
      <c r="AJ28" s="219">
        <v>0</v>
      </c>
      <c r="AK28" s="225">
        <v>0</v>
      </c>
      <c r="AL28" s="219">
        <v>0</v>
      </c>
      <c r="AM28" s="225">
        <v>0</v>
      </c>
      <c r="AN28" s="219">
        <v>0</v>
      </c>
    </row>
    <row r="29" spans="1:40" ht="13.5" customHeight="1">
      <c r="A29" s="224"/>
      <c r="B29" s="223" t="s">
        <v>209</v>
      </c>
      <c r="C29" s="218">
        <v>2</v>
      </c>
      <c r="D29" s="219">
        <v>117</v>
      </c>
      <c r="E29" s="225">
        <v>0</v>
      </c>
      <c r="F29" s="219">
        <v>0</v>
      </c>
      <c r="G29" s="225">
        <v>0</v>
      </c>
      <c r="H29" s="219">
        <v>0</v>
      </c>
      <c r="I29" s="225">
        <v>0</v>
      </c>
      <c r="J29" s="219">
        <v>0</v>
      </c>
      <c r="K29" s="225">
        <v>0</v>
      </c>
      <c r="L29" s="219">
        <v>0</v>
      </c>
      <c r="M29" s="225">
        <v>0</v>
      </c>
      <c r="N29" s="219">
        <v>0</v>
      </c>
      <c r="O29" s="225">
        <v>0</v>
      </c>
      <c r="P29" s="219">
        <v>0</v>
      </c>
      <c r="Q29" s="225">
        <v>0</v>
      </c>
      <c r="R29" s="219">
        <v>0</v>
      </c>
      <c r="S29" s="225">
        <v>0</v>
      </c>
      <c r="T29" s="226">
        <v>0</v>
      </c>
      <c r="U29" s="225">
        <v>0</v>
      </c>
      <c r="V29" s="219">
        <v>0</v>
      </c>
      <c r="W29" s="225">
        <v>0</v>
      </c>
      <c r="X29" s="219">
        <v>0</v>
      </c>
      <c r="Y29" s="225">
        <v>2</v>
      </c>
      <c r="Z29" s="219">
        <v>117</v>
      </c>
      <c r="AA29" s="225">
        <v>0</v>
      </c>
      <c r="AB29" s="219">
        <v>0</v>
      </c>
      <c r="AC29" s="225">
        <v>0</v>
      </c>
      <c r="AD29" s="219">
        <v>0</v>
      </c>
      <c r="AE29" s="225">
        <v>0</v>
      </c>
      <c r="AF29" s="219">
        <v>0</v>
      </c>
      <c r="AG29" s="225">
        <v>0</v>
      </c>
      <c r="AH29" s="219">
        <v>0</v>
      </c>
      <c r="AI29" s="225">
        <v>0</v>
      </c>
      <c r="AJ29" s="219">
        <v>0</v>
      </c>
      <c r="AK29" s="225">
        <v>0</v>
      </c>
      <c r="AL29" s="219">
        <v>0</v>
      </c>
      <c r="AM29" s="225">
        <v>0</v>
      </c>
      <c r="AN29" s="219">
        <v>0</v>
      </c>
    </row>
    <row r="30" spans="1:40" ht="13.5" customHeight="1">
      <c r="A30" s="224"/>
      <c r="B30" s="223"/>
      <c r="C30" s="218"/>
      <c r="D30" s="219"/>
      <c r="E30" s="225"/>
      <c r="F30" s="219"/>
      <c r="G30" s="225"/>
      <c r="H30" s="219"/>
      <c r="I30" s="225"/>
      <c r="J30" s="219"/>
      <c r="K30" s="225"/>
      <c r="L30" s="219"/>
      <c r="M30" s="225"/>
      <c r="N30" s="219"/>
      <c r="O30" s="225"/>
      <c r="P30" s="219"/>
      <c r="Q30" s="225"/>
      <c r="R30" s="219"/>
      <c r="S30" s="225"/>
      <c r="T30" s="219"/>
      <c r="U30" s="225"/>
      <c r="V30" s="219"/>
      <c r="W30" s="225"/>
      <c r="X30" s="219"/>
      <c r="Y30" s="225"/>
      <c r="Z30" s="219"/>
      <c r="AA30" s="225"/>
      <c r="AB30" s="219"/>
      <c r="AC30" s="225"/>
      <c r="AD30" s="219"/>
      <c r="AE30" s="225"/>
      <c r="AF30" s="219"/>
      <c r="AG30" s="225"/>
      <c r="AH30" s="219"/>
      <c r="AI30" s="225"/>
      <c r="AJ30" s="219"/>
      <c r="AK30" s="225"/>
      <c r="AL30" s="219"/>
      <c r="AM30" s="225"/>
      <c r="AN30" s="219"/>
    </row>
    <row r="31" spans="1:40" ht="13.5" customHeight="1">
      <c r="A31" s="512" t="s">
        <v>53</v>
      </c>
      <c r="B31" s="513"/>
      <c r="C31" s="218">
        <v>9</v>
      </c>
      <c r="D31" s="219">
        <v>1603</v>
      </c>
      <c r="E31" s="225">
        <v>0</v>
      </c>
      <c r="F31" s="226">
        <v>0</v>
      </c>
      <c r="G31" s="225">
        <v>0</v>
      </c>
      <c r="H31" s="226">
        <v>0</v>
      </c>
      <c r="I31" s="225">
        <v>1</v>
      </c>
      <c r="J31" s="226">
        <v>199</v>
      </c>
      <c r="K31" s="225">
        <v>0</v>
      </c>
      <c r="L31" s="226">
        <v>0</v>
      </c>
      <c r="M31" s="225">
        <v>0</v>
      </c>
      <c r="N31" s="226">
        <v>0</v>
      </c>
      <c r="O31" s="225">
        <v>0</v>
      </c>
      <c r="P31" s="226">
        <v>0</v>
      </c>
      <c r="Q31" s="225">
        <v>1</v>
      </c>
      <c r="R31" s="226">
        <v>179</v>
      </c>
      <c r="S31" s="225">
        <v>0</v>
      </c>
      <c r="T31" s="226">
        <v>0</v>
      </c>
      <c r="U31" s="225">
        <v>0</v>
      </c>
      <c r="V31" s="226">
        <v>0</v>
      </c>
      <c r="W31" s="225">
        <v>1</v>
      </c>
      <c r="X31" s="226">
        <v>261</v>
      </c>
      <c r="Y31" s="225">
        <v>5</v>
      </c>
      <c r="Z31" s="226">
        <v>660</v>
      </c>
      <c r="AA31" s="225">
        <v>0</v>
      </c>
      <c r="AB31" s="226">
        <v>0</v>
      </c>
      <c r="AC31" s="225">
        <v>1</v>
      </c>
      <c r="AD31" s="226">
        <v>304</v>
      </c>
      <c r="AE31" s="225">
        <v>0</v>
      </c>
      <c r="AF31" s="226">
        <v>0</v>
      </c>
      <c r="AG31" s="225">
        <v>0</v>
      </c>
      <c r="AH31" s="226">
        <v>0</v>
      </c>
      <c r="AI31" s="225">
        <v>0</v>
      </c>
      <c r="AJ31" s="226">
        <v>0</v>
      </c>
      <c r="AK31" s="225">
        <v>0</v>
      </c>
      <c r="AL31" s="226">
        <v>0</v>
      </c>
      <c r="AM31" s="225">
        <v>0</v>
      </c>
      <c r="AN31" s="226">
        <v>0</v>
      </c>
    </row>
    <row r="32" spans="1:40" ht="13.5" customHeight="1">
      <c r="A32" s="224"/>
      <c r="B32" s="223" t="s">
        <v>54</v>
      </c>
      <c r="C32" s="218">
        <v>4</v>
      </c>
      <c r="D32" s="219">
        <v>691</v>
      </c>
      <c r="E32" s="225">
        <v>0</v>
      </c>
      <c r="F32" s="219">
        <v>0</v>
      </c>
      <c r="G32" s="225">
        <v>0</v>
      </c>
      <c r="H32" s="219">
        <v>0</v>
      </c>
      <c r="I32" s="225">
        <v>0</v>
      </c>
      <c r="J32" s="219">
        <v>0</v>
      </c>
      <c r="K32" s="225">
        <v>0</v>
      </c>
      <c r="L32" s="219">
        <v>0</v>
      </c>
      <c r="M32" s="225">
        <v>0</v>
      </c>
      <c r="N32" s="219">
        <v>0</v>
      </c>
      <c r="O32" s="225">
        <v>0</v>
      </c>
      <c r="P32" s="219">
        <v>0</v>
      </c>
      <c r="Q32" s="225">
        <v>0</v>
      </c>
      <c r="R32" s="219">
        <v>0</v>
      </c>
      <c r="S32" s="225">
        <v>0</v>
      </c>
      <c r="T32" s="219">
        <v>0</v>
      </c>
      <c r="U32" s="225">
        <v>0</v>
      </c>
      <c r="V32" s="219">
        <v>0</v>
      </c>
      <c r="W32" s="225">
        <v>1</v>
      </c>
      <c r="X32" s="219">
        <v>261</v>
      </c>
      <c r="Y32" s="225">
        <v>3</v>
      </c>
      <c r="Z32" s="219">
        <v>430</v>
      </c>
      <c r="AA32" s="225">
        <v>0</v>
      </c>
      <c r="AB32" s="219">
        <v>0</v>
      </c>
      <c r="AC32" s="225">
        <v>0</v>
      </c>
      <c r="AD32" s="219">
        <v>0</v>
      </c>
      <c r="AE32" s="225">
        <v>0</v>
      </c>
      <c r="AF32" s="219">
        <v>0</v>
      </c>
      <c r="AG32" s="225">
        <v>0</v>
      </c>
      <c r="AH32" s="219">
        <v>0</v>
      </c>
      <c r="AI32" s="225">
        <v>0</v>
      </c>
      <c r="AJ32" s="219">
        <v>0</v>
      </c>
      <c r="AK32" s="225">
        <v>0</v>
      </c>
      <c r="AL32" s="219">
        <v>0</v>
      </c>
      <c r="AM32" s="225">
        <v>0</v>
      </c>
      <c r="AN32" s="219">
        <v>0</v>
      </c>
    </row>
    <row r="33" spans="1:40" ht="13.5" customHeight="1">
      <c r="A33" s="224"/>
      <c r="B33" s="223" t="s">
        <v>150</v>
      </c>
      <c r="C33" s="218">
        <v>0</v>
      </c>
      <c r="D33" s="219">
        <v>0</v>
      </c>
      <c r="E33" s="225">
        <v>0</v>
      </c>
      <c r="F33" s="219">
        <v>0</v>
      </c>
      <c r="G33" s="225">
        <v>0</v>
      </c>
      <c r="H33" s="219">
        <v>0</v>
      </c>
      <c r="I33" s="225">
        <v>0</v>
      </c>
      <c r="J33" s="219">
        <v>0</v>
      </c>
      <c r="K33" s="225">
        <v>0</v>
      </c>
      <c r="L33" s="219">
        <v>0</v>
      </c>
      <c r="M33" s="225">
        <v>0</v>
      </c>
      <c r="N33" s="219">
        <v>0</v>
      </c>
      <c r="O33" s="225">
        <v>0</v>
      </c>
      <c r="P33" s="219">
        <v>0</v>
      </c>
      <c r="Q33" s="225">
        <v>0</v>
      </c>
      <c r="R33" s="219">
        <v>0</v>
      </c>
      <c r="S33" s="225">
        <v>0</v>
      </c>
      <c r="T33" s="219">
        <v>0</v>
      </c>
      <c r="U33" s="225">
        <v>0</v>
      </c>
      <c r="V33" s="219">
        <v>0</v>
      </c>
      <c r="W33" s="225">
        <v>0</v>
      </c>
      <c r="X33" s="219">
        <v>0</v>
      </c>
      <c r="Y33" s="225">
        <v>0</v>
      </c>
      <c r="Z33" s="219">
        <v>0</v>
      </c>
      <c r="AA33" s="225">
        <v>0</v>
      </c>
      <c r="AB33" s="219">
        <v>0</v>
      </c>
      <c r="AC33" s="225">
        <v>0</v>
      </c>
      <c r="AD33" s="219">
        <v>0</v>
      </c>
      <c r="AE33" s="225">
        <v>0</v>
      </c>
      <c r="AF33" s="219">
        <v>0</v>
      </c>
      <c r="AG33" s="225">
        <v>0</v>
      </c>
      <c r="AH33" s="219">
        <v>0</v>
      </c>
      <c r="AI33" s="225">
        <v>0</v>
      </c>
      <c r="AJ33" s="219">
        <v>0</v>
      </c>
      <c r="AK33" s="225">
        <v>0</v>
      </c>
      <c r="AL33" s="219">
        <v>0</v>
      </c>
      <c r="AM33" s="225">
        <v>0</v>
      </c>
      <c r="AN33" s="219">
        <v>0</v>
      </c>
    </row>
    <row r="34" spans="1:40" ht="13.5" customHeight="1">
      <c r="A34" s="224"/>
      <c r="B34" s="223" t="s">
        <v>196</v>
      </c>
      <c r="C34" s="218">
        <v>5</v>
      </c>
      <c r="D34" s="219">
        <v>912</v>
      </c>
      <c r="E34" s="225">
        <v>0</v>
      </c>
      <c r="F34" s="219">
        <v>0</v>
      </c>
      <c r="G34" s="225">
        <v>0</v>
      </c>
      <c r="H34" s="219">
        <v>0</v>
      </c>
      <c r="I34" s="225">
        <v>1</v>
      </c>
      <c r="J34" s="219">
        <v>199</v>
      </c>
      <c r="K34" s="225">
        <v>0</v>
      </c>
      <c r="L34" s="219">
        <v>0</v>
      </c>
      <c r="M34" s="225">
        <v>0</v>
      </c>
      <c r="N34" s="219">
        <v>0</v>
      </c>
      <c r="O34" s="225">
        <v>0</v>
      </c>
      <c r="P34" s="219">
        <v>0</v>
      </c>
      <c r="Q34" s="225">
        <v>1</v>
      </c>
      <c r="R34" s="219">
        <v>179</v>
      </c>
      <c r="S34" s="225">
        <v>0</v>
      </c>
      <c r="T34" s="219">
        <v>0</v>
      </c>
      <c r="U34" s="225">
        <v>0</v>
      </c>
      <c r="V34" s="219">
        <v>0</v>
      </c>
      <c r="W34" s="225">
        <v>0</v>
      </c>
      <c r="X34" s="219">
        <v>0</v>
      </c>
      <c r="Y34" s="225">
        <v>2</v>
      </c>
      <c r="Z34" s="219">
        <v>230</v>
      </c>
      <c r="AA34" s="225">
        <v>0</v>
      </c>
      <c r="AB34" s="219">
        <v>0</v>
      </c>
      <c r="AC34" s="225">
        <v>1</v>
      </c>
      <c r="AD34" s="219">
        <v>304</v>
      </c>
      <c r="AE34" s="225">
        <v>0</v>
      </c>
      <c r="AF34" s="219">
        <v>0</v>
      </c>
      <c r="AG34" s="225">
        <v>0</v>
      </c>
      <c r="AH34" s="219">
        <v>0</v>
      </c>
      <c r="AI34" s="225">
        <v>0</v>
      </c>
      <c r="AJ34" s="219">
        <v>0</v>
      </c>
      <c r="AK34" s="225">
        <v>0</v>
      </c>
      <c r="AL34" s="219">
        <v>0</v>
      </c>
      <c r="AM34" s="225">
        <v>0</v>
      </c>
      <c r="AN34" s="219">
        <v>0</v>
      </c>
    </row>
    <row r="35" spans="1:40" ht="13.5" customHeight="1">
      <c r="A35" s="224"/>
      <c r="B35" s="223"/>
      <c r="C35" s="218"/>
      <c r="D35" s="219"/>
      <c r="E35" s="225"/>
      <c r="F35" s="219"/>
      <c r="G35" s="225"/>
      <c r="H35" s="219"/>
      <c r="I35" s="225"/>
      <c r="J35" s="219"/>
      <c r="K35" s="225"/>
      <c r="L35" s="219"/>
      <c r="M35" s="225"/>
      <c r="N35" s="219"/>
      <c r="O35" s="225"/>
      <c r="P35" s="219"/>
      <c r="Q35" s="225"/>
      <c r="R35" s="219"/>
      <c r="S35" s="225"/>
      <c r="T35" s="219"/>
      <c r="U35" s="225"/>
      <c r="V35" s="219"/>
      <c r="W35" s="225"/>
      <c r="X35" s="219"/>
      <c r="Y35" s="225"/>
      <c r="Z35" s="219"/>
      <c r="AA35" s="225"/>
      <c r="AB35" s="219"/>
      <c r="AC35" s="225"/>
      <c r="AD35" s="219"/>
      <c r="AE35" s="225"/>
      <c r="AF35" s="219"/>
      <c r="AG35" s="225"/>
      <c r="AH35" s="219"/>
      <c r="AI35" s="225"/>
      <c r="AJ35" s="219"/>
      <c r="AK35" s="225"/>
      <c r="AL35" s="219"/>
      <c r="AM35" s="225"/>
      <c r="AN35" s="219"/>
    </row>
    <row r="36" spans="1:40" ht="13.5" customHeight="1">
      <c r="A36" s="512" t="s">
        <v>55</v>
      </c>
      <c r="B36" s="513"/>
      <c r="C36" s="218">
        <v>19</v>
      </c>
      <c r="D36" s="219">
        <v>3905</v>
      </c>
      <c r="E36" s="225">
        <v>0</v>
      </c>
      <c r="F36" s="226">
        <v>0</v>
      </c>
      <c r="G36" s="225">
        <v>0</v>
      </c>
      <c r="H36" s="226">
        <v>0</v>
      </c>
      <c r="I36" s="225">
        <v>0</v>
      </c>
      <c r="J36" s="226">
        <v>0</v>
      </c>
      <c r="K36" s="225">
        <v>0</v>
      </c>
      <c r="L36" s="226">
        <v>0</v>
      </c>
      <c r="M36" s="225">
        <v>0</v>
      </c>
      <c r="N36" s="226">
        <v>0</v>
      </c>
      <c r="O36" s="225">
        <v>0</v>
      </c>
      <c r="P36" s="226">
        <v>0</v>
      </c>
      <c r="Q36" s="225">
        <v>1</v>
      </c>
      <c r="R36" s="226">
        <v>210</v>
      </c>
      <c r="S36" s="225">
        <v>1</v>
      </c>
      <c r="T36" s="226">
        <v>414</v>
      </c>
      <c r="U36" s="225">
        <v>0</v>
      </c>
      <c r="V36" s="226">
        <v>0</v>
      </c>
      <c r="W36" s="225">
        <v>1</v>
      </c>
      <c r="X36" s="226">
        <v>215</v>
      </c>
      <c r="Y36" s="225">
        <v>16</v>
      </c>
      <c r="Z36" s="226">
        <v>3066</v>
      </c>
      <c r="AA36" s="225">
        <v>0</v>
      </c>
      <c r="AB36" s="226">
        <v>0</v>
      </c>
      <c r="AC36" s="225">
        <v>0</v>
      </c>
      <c r="AD36" s="226">
        <v>0</v>
      </c>
      <c r="AE36" s="225">
        <v>0</v>
      </c>
      <c r="AF36" s="226">
        <v>0</v>
      </c>
      <c r="AG36" s="225">
        <v>0</v>
      </c>
      <c r="AH36" s="226">
        <v>0</v>
      </c>
      <c r="AI36" s="225">
        <v>0</v>
      </c>
      <c r="AJ36" s="226">
        <v>0</v>
      </c>
      <c r="AK36" s="225">
        <v>0</v>
      </c>
      <c r="AL36" s="226">
        <v>0</v>
      </c>
      <c r="AM36" s="225">
        <v>0</v>
      </c>
      <c r="AN36" s="226">
        <v>0</v>
      </c>
    </row>
    <row r="37" spans="1:40" ht="13.5" customHeight="1">
      <c r="A37" s="224"/>
      <c r="B37" s="223" t="s">
        <v>56</v>
      </c>
      <c r="C37" s="218">
        <v>3</v>
      </c>
      <c r="D37" s="219">
        <v>553</v>
      </c>
      <c r="E37" s="225">
        <v>0</v>
      </c>
      <c r="F37" s="219">
        <v>0</v>
      </c>
      <c r="G37" s="225">
        <v>0</v>
      </c>
      <c r="H37" s="219">
        <v>0</v>
      </c>
      <c r="I37" s="225">
        <v>0</v>
      </c>
      <c r="J37" s="219">
        <v>0</v>
      </c>
      <c r="K37" s="225">
        <v>0</v>
      </c>
      <c r="L37" s="219">
        <v>0</v>
      </c>
      <c r="M37" s="225">
        <v>0</v>
      </c>
      <c r="N37" s="219">
        <v>0</v>
      </c>
      <c r="O37" s="225">
        <v>0</v>
      </c>
      <c r="P37" s="219">
        <v>0</v>
      </c>
      <c r="Q37" s="225">
        <v>1</v>
      </c>
      <c r="R37" s="219">
        <v>210</v>
      </c>
      <c r="S37" s="225">
        <v>0</v>
      </c>
      <c r="T37" s="219">
        <v>0</v>
      </c>
      <c r="U37" s="225">
        <v>0</v>
      </c>
      <c r="V37" s="219">
        <v>0</v>
      </c>
      <c r="W37" s="225">
        <v>0</v>
      </c>
      <c r="X37" s="219">
        <v>0</v>
      </c>
      <c r="Y37" s="225">
        <v>2</v>
      </c>
      <c r="Z37" s="219">
        <v>343</v>
      </c>
      <c r="AA37" s="225">
        <v>0</v>
      </c>
      <c r="AB37" s="219">
        <v>0</v>
      </c>
      <c r="AC37" s="225">
        <v>0</v>
      </c>
      <c r="AD37" s="219">
        <v>0</v>
      </c>
      <c r="AE37" s="225">
        <v>0</v>
      </c>
      <c r="AF37" s="219">
        <v>0</v>
      </c>
      <c r="AG37" s="225">
        <v>0</v>
      </c>
      <c r="AH37" s="219">
        <v>0</v>
      </c>
      <c r="AI37" s="225">
        <v>0</v>
      </c>
      <c r="AJ37" s="219">
        <v>0</v>
      </c>
      <c r="AK37" s="225">
        <v>0</v>
      </c>
      <c r="AL37" s="219">
        <v>0</v>
      </c>
      <c r="AM37" s="225">
        <v>0</v>
      </c>
      <c r="AN37" s="219">
        <v>0</v>
      </c>
    </row>
    <row r="38" spans="1:40" ht="13.5" customHeight="1">
      <c r="A38" s="224"/>
      <c r="B38" s="223" t="s">
        <v>57</v>
      </c>
      <c r="C38" s="218">
        <v>8</v>
      </c>
      <c r="D38" s="219">
        <v>1117</v>
      </c>
      <c r="E38" s="225">
        <v>0</v>
      </c>
      <c r="F38" s="219">
        <v>0</v>
      </c>
      <c r="G38" s="225">
        <v>0</v>
      </c>
      <c r="H38" s="219">
        <v>0</v>
      </c>
      <c r="I38" s="225">
        <v>0</v>
      </c>
      <c r="J38" s="219">
        <v>0</v>
      </c>
      <c r="K38" s="225">
        <v>0</v>
      </c>
      <c r="L38" s="219">
        <v>0</v>
      </c>
      <c r="M38" s="225">
        <v>0</v>
      </c>
      <c r="N38" s="219">
        <v>0</v>
      </c>
      <c r="O38" s="225">
        <v>0</v>
      </c>
      <c r="P38" s="219">
        <v>0</v>
      </c>
      <c r="Q38" s="225">
        <v>0</v>
      </c>
      <c r="R38" s="219">
        <v>0</v>
      </c>
      <c r="S38" s="225">
        <v>1</v>
      </c>
      <c r="T38" s="219">
        <v>414</v>
      </c>
      <c r="U38" s="225">
        <v>0</v>
      </c>
      <c r="V38" s="219">
        <v>0</v>
      </c>
      <c r="W38" s="225">
        <v>1</v>
      </c>
      <c r="X38" s="219">
        <v>215</v>
      </c>
      <c r="Y38" s="225">
        <v>6</v>
      </c>
      <c r="Z38" s="219">
        <v>488</v>
      </c>
      <c r="AA38" s="225">
        <v>0</v>
      </c>
      <c r="AB38" s="219">
        <v>0</v>
      </c>
      <c r="AC38" s="225">
        <v>0</v>
      </c>
      <c r="AD38" s="219">
        <v>0</v>
      </c>
      <c r="AE38" s="225">
        <v>0</v>
      </c>
      <c r="AF38" s="219">
        <v>0</v>
      </c>
      <c r="AG38" s="225">
        <v>0</v>
      </c>
      <c r="AH38" s="219">
        <v>0</v>
      </c>
      <c r="AI38" s="225">
        <v>0</v>
      </c>
      <c r="AJ38" s="219">
        <v>0</v>
      </c>
      <c r="AK38" s="225">
        <v>0</v>
      </c>
      <c r="AL38" s="219">
        <v>0</v>
      </c>
      <c r="AM38" s="225">
        <v>0</v>
      </c>
      <c r="AN38" s="219">
        <v>0</v>
      </c>
    </row>
    <row r="39" spans="1:40" ht="13.5" customHeight="1">
      <c r="A39" s="224"/>
      <c r="B39" s="223" t="s">
        <v>58</v>
      </c>
      <c r="C39" s="218">
        <v>2</v>
      </c>
      <c r="D39" s="219">
        <v>802</v>
      </c>
      <c r="E39" s="225">
        <v>0</v>
      </c>
      <c r="F39" s="219">
        <v>0</v>
      </c>
      <c r="G39" s="225">
        <v>0</v>
      </c>
      <c r="H39" s="219">
        <v>0</v>
      </c>
      <c r="I39" s="225">
        <v>0</v>
      </c>
      <c r="J39" s="219">
        <v>0</v>
      </c>
      <c r="K39" s="225">
        <v>0</v>
      </c>
      <c r="L39" s="219">
        <v>0</v>
      </c>
      <c r="M39" s="225">
        <v>0</v>
      </c>
      <c r="N39" s="219">
        <v>0</v>
      </c>
      <c r="O39" s="225">
        <v>0</v>
      </c>
      <c r="P39" s="219">
        <v>0</v>
      </c>
      <c r="Q39" s="225">
        <v>0</v>
      </c>
      <c r="R39" s="219">
        <v>0</v>
      </c>
      <c r="S39" s="225">
        <v>0</v>
      </c>
      <c r="T39" s="219">
        <v>0</v>
      </c>
      <c r="U39" s="225">
        <v>0</v>
      </c>
      <c r="V39" s="219">
        <v>0</v>
      </c>
      <c r="W39" s="225">
        <v>0</v>
      </c>
      <c r="X39" s="219">
        <v>0</v>
      </c>
      <c r="Y39" s="225">
        <v>2</v>
      </c>
      <c r="Z39" s="219">
        <v>802</v>
      </c>
      <c r="AA39" s="225">
        <v>0</v>
      </c>
      <c r="AB39" s="219">
        <v>0</v>
      </c>
      <c r="AC39" s="225">
        <v>0</v>
      </c>
      <c r="AD39" s="219">
        <v>0</v>
      </c>
      <c r="AE39" s="225">
        <v>0</v>
      </c>
      <c r="AF39" s="219">
        <v>0</v>
      </c>
      <c r="AG39" s="225">
        <v>0</v>
      </c>
      <c r="AH39" s="219">
        <v>0</v>
      </c>
      <c r="AI39" s="225">
        <v>0</v>
      </c>
      <c r="AJ39" s="219">
        <v>0</v>
      </c>
      <c r="AK39" s="225">
        <v>0</v>
      </c>
      <c r="AL39" s="219">
        <v>0</v>
      </c>
      <c r="AM39" s="225">
        <v>0</v>
      </c>
      <c r="AN39" s="219">
        <v>0</v>
      </c>
    </row>
    <row r="40" spans="1:40" ht="13.5" customHeight="1">
      <c r="A40" s="224"/>
      <c r="B40" s="223" t="s">
        <v>151</v>
      </c>
      <c r="C40" s="218">
        <v>3</v>
      </c>
      <c r="D40" s="219">
        <v>559</v>
      </c>
      <c r="E40" s="225">
        <v>0</v>
      </c>
      <c r="F40" s="219">
        <v>0</v>
      </c>
      <c r="G40" s="225">
        <v>0</v>
      </c>
      <c r="H40" s="219">
        <v>0</v>
      </c>
      <c r="I40" s="225">
        <v>0</v>
      </c>
      <c r="J40" s="219">
        <v>0</v>
      </c>
      <c r="K40" s="225">
        <v>0</v>
      </c>
      <c r="L40" s="219">
        <v>0</v>
      </c>
      <c r="M40" s="225">
        <v>0</v>
      </c>
      <c r="N40" s="219">
        <v>0</v>
      </c>
      <c r="O40" s="225">
        <v>0</v>
      </c>
      <c r="P40" s="219">
        <v>0</v>
      </c>
      <c r="Q40" s="225">
        <v>0</v>
      </c>
      <c r="R40" s="219">
        <v>0</v>
      </c>
      <c r="S40" s="225">
        <v>0</v>
      </c>
      <c r="T40" s="219">
        <v>0</v>
      </c>
      <c r="U40" s="225">
        <v>0</v>
      </c>
      <c r="V40" s="219">
        <v>0</v>
      </c>
      <c r="W40" s="225">
        <v>0</v>
      </c>
      <c r="X40" s="219">
        <v>0</v>
      </c>
      <c r="Y40" s="225">
        <v>3</v>
      </c>
      <c r="Z40" s="219">
        <v>559</v>
      </c>
      <c r="AA40" s="225">
        <v>0</v>
      </c>
      <c r="AB40" s="219">
        <v>0</v>
      </c>
      <c r="AC40" s="225">
        <v>0</v>
      </c>
      <c r="AD40" s="219">
        <v>0</v>
      </c>
      <c r="AE40" s="225">
        <v>0</v>
      </c>
      <c r="AF40" s="219">
        <v>0</v>
      </c>
      <c r="AG40" s="225">
        <v>0</v>
      </c>
      <c r="AH40" s="219">
        <v>0</v>
      </c>
      <c r="AI40" s="225">
        <v>0</v>
      </c>
      <c r="AJ40" s="219">
        <v>0</v>
      </c>
      <c r="AK40" s="225">
        <v>0</v>
      </c>
      <c r="AL40" s="219">
        <v>0</v>
      </c>
      <c r="AM40" s="225">
        <v>0</v>
      </c>
      <c r="AN40" s="219">
        <v>0</v>
      </c>
    </row>
    <row r="41" spans="1:40" ht="13.5" customHeight="1">
      <c r="A41" s="224"/>
      <c r="B41" s="223" t="s">
        <v>197</v>
      </c>
      <c r="C41" s="218">
        <v>3</v>
      </c>
      <c r="D41" s="219">
        <v>874</v>
      </c>
      <c r="E41" s="225">
        <v>0</v>
      </c>
      <c r="F41" s="219">
        <v>0</v>
      </c>
      <c r="G41" s="225">
        <v>0</v>
      </c>
      <c r="H41" s="219">
        <v>0</v>
      </c>
      <c r="I41" s="225">
        <v>0</v>
      </c>
      <c r="J41" s="219">
        <v>0</v>
      </c>
      <c r="K41" s="225">
        <v>0</v>
      </c>
      <c r="L41" s="219">
        <v>0</v>
      </c>
      <c r="M41" s="225">
        <v>0</v>
      </c>
      <c r="N41" s="219">
        <v>0</v>
      </c>
      <c r="O41" s="225">
        <v>0</v>
      </c>
      <c r="P41" s="219">
        <v>0</v>
      </c>
      <c r="Q41" s="225">
        <v>0</v>
      </c>
      <c r="R41" s="219">
        <v>0</v>
      </c>
      <c r="S41" s="225">
        <v>0</v>
      </c>
      <c r="T41" s="219">
        <v>0</v>
      </c>
      <c r="U41" s="225">
        <v>0</v>
      </c>
      <c r="V41" s="219">
        <v>0</v>
      </c>
      <c r="W41" s="225">
        <v>0</v>
      </c>
      <c r="X41" s="219">
        <v>0</v>
      </c>
      <c r="Y41" s="225">
        <v>3</v>
      </c>
      <c r="Z41" s="219">
        <v>874</v>
      </c>
      <c r="AA41" s="225">
        <v>0</v>
      </c>
      <c r="AB41" s="219">
        <v>0</v>
      </c>
      <c r="AC41" s="225">
        <v>0</v>
      </c>
      <c r="AD41" s="219">
        <v>0</v>
      </c>
      <c r="AE41" s="225">
        <v>0</v>
      </c>
      <c r="AF41" s="219">
        <v>0</v>
      </c>
      <c r="AG41" s="225">
        <v>0</v>
      </c>
      <c r="AH41" s="219">
        <v>0</v>
      </c>
      <c r="AI41" s="225">
        <v>0</v>
      </c>
      <c r="AJ41" s="219">
        <v>0</v>
      </c>
      <c r="AK41" s="225">
        <v>0</v>
      </c>
      <c r="AL41" s="219">
        <v>0</v>
      </c>
      <c r="AM41" s="225">
        <v>0</v>
      </c>
      <c r="AN41" s="219">
        <v>0</v>
      </c>
    </row>
    <row r="42" spans="1:40" ht="13.5" customHeight="1">
      <c r="A42" s="224"/>
      <c r="B42" s="223" t="s">
        <v>59</v>
      </c>
      <c r="C42" s="218">
        <v>0</v>
      </c>
      <c r="D42" s="219">
        <v>0</v>
      </c>
      <c r="E42" s="225">
        <v>0</v>
      </c>
      <c r="F42" s="219">
        <v>0</v>
      </c>
      <c r="G42" s="225">
        <v>0</v>
      </c>
      <c r="H42" s="219">
        <v>0</v>
      </c>
      <c r="I42" s="225">
        <v>0</v>
      </c>
      <c r="J42" s="219">
        <v>0</v>
      </c>
      <c r="K42" s="225">
        <v>0</v>
      </c>
      <c r="L42" s="219">
        <v>0</v>
      </c>
      <c r="M42" s="225">
        <v>0</v>
      </c>
      <c r="N42" s="219">
        <v>0</v>
      </c>
      <c r="O42" s="225">
        <v>0</v>
      </c>
      <c r="P42" s="219">
        <v>0</v>
      </c>
      <c r="Q42" s="225">
        <v>0</v>
      </c>
      <c r="R42" s="219">
        <v>0</v>
      </c>
      <c r="S42" s="225">
        <v>0</v>
      </c>
      <c r="T42" s="219">
        <v>0</v>
      </c>
      <c r="U42" s="225">
        <v>0</v>
      </c>
      <c r="V42" s="219">
        <v>0</v>
      </c>
      <c r="W42" s="225">
        <v>0</v>
      </c>
      <c r="X42" s="219">
        <v>0</v>
      </c>
      <c r="Y42" s="225">
        <v>0</v>
      </c>
      <c r="Z42" s="219">
        <v>0</v>
      </c>
      <c r="AA42" s="225">
        <v>0</v>
      </c>
      <c r="AB42" s="219">
        <v>0</v>
      </c>
      <c r="AC42" s="225">
        <v>0</v>
      </c>
      <c r="AD42" s="219">
        <v>0</v>
      </c>
      <c r="AE42" s="225">
        <v>0</v>
      </c>
      <c r="AF42" s="219">
        <v>0</v>
      </c>
      <c r="AG42" s="225">
        <v>0</v>
      </c>
      <c r="AH42" s="219">
        <v>0</v>
      </c>
      <c r="AI42" s="225">
        <v>0</v>
      </c>
      <c r="AJ42" s="219">
        <v>0</v>
      </c>
      <c r="AK42" s="225">
        <v>0</v>
      </c>
      <c r="AL42" s="219">
        <v>0</v>
      </c>
      <c r="AM42" s="225">
        <v>0</v>
      </c>
      <c r="AN42" s="219">
        <v>0</v>
      </c>
    </row>
    <row r="43" spans="1:40" ht="13.5" customHeight="1">
      <c r="A43" s="224"/>
      <c r="B43" s="223" t="s">
        <v>60</v>
      </c>
      <c r="C43" s="218">
        <v>0</v>
      </c>
      <c r="D43" s="219">
        <v>0</v>
      </c>
      <c r="E43" s="225">
        <v>0</v>
      </c>
      <c r="F43" s="219">
        <v>0</v>
      </c>
      <c r="G43" s="225">
        <v>0</v>
      </c>
      <c r="H43" s="219">
        <v>0</v>
      </c>
      <c r="I43" s="225">
        <v>0</v>
      </c>
      <c r="J43" s="219">
        <v>0</v>
      </c>
      <c r="K43" s="225">
        <v>0</v>
      </c>
      <c r="L43" s="219">
        <v>0</v>
      </c>
      <c r="M43" s="225">
        <v>0</v>
      </c>
      <c r="N43" s="219">
        <v>0</v>
      </c>
      <c r="O43" s="225">
        <v>0</v>
      </c>
      <c r="P43" s="219">
        <v>0</v>
      </c>
      <c r="Q43" s="225">
        <v>0</v>
      </c>
      <c r="R43" s="219">
        <v>0</v>
      </c>
      <c r="S43" s="225">
        <v>0</v>
      </c>
      <c r="T43" s="219">
        <v>0</v>
      </c>
      <c r="U43" s="225">
        <v>0</v>
      </c>
      <c r="V43" s="219">
        <v>0</v>
      </c>
      <c r="W43" s="225">
        <v>0</v>
      </c>
      <c r="X43" s="219">
        <v>0</v>
      </c>
      <c r="Y43" s="225">
        <v>0</v>
      </c>
      <c r="Z43" s="219">
        <v>0</v>
      </c>
      <c r="AA43" s="225">
        <v>0</v>
      </c>
      <c r="AB43" s="219">
        <v>0</v>
      </c>
      <c r="AC43" s="225">
        <v>0</v>
      </c>
      <c r="AD43" s="219">
        <v>0</v>
      </c>
      <c r="AE43" s="225">
        <v>0</v>
      </c>
      <c r="AF43" s="219">
        <v>0</v>
      </c>
      <c r="AG43" s="225">
        <v>0</v>
      </c>
      <c r="AH43" s="219">
        <v>0</v>
      </c>
      <c r="AI43" s="225">
        <v>0</v>
      </c>
      <c r="AJ43" s="219">
        <v>0</v>
      </c>
      <c r="AK43" s="225">
        <v>0</v>
      </c>
      <c r="AL43" s="219">
        <v>0</v>
      </c>
      <c r="AM43" s="225">
        <v>0</v>
      </c>
      <c r="AN43" s="219">
        <v>0</v>
      </c>
    </row>
    <row r="44" spans="1:40" ht="13.5" customHeight="1">
      <c r="A44" s="224"/>
      <c r="B44" s="381"/>
      <c r="C44" s="218"/>
      <c r="D44" s="222"/>
      <c r="E44" s="225"/>
      <c r="F44" s="219"/>
      <c r="G44" s="225"/>
      <c r="H44" s="219"/>
      <c r="I44" s="225"/>
      <c r="J44" s="219"/>
      <c r="K44" s="225"/>
      <c r="L44" s="219"/>
      <c r="M44" s="225"/>
      <c r="N44" s="219"/>
      <c r="O44" s="225"/>
      <c r="P44" s="219"/>
      <c r="Q44" s="225"/>
      <c r="R44" s="219"/>
      <c r="S44" s="225"/>
      <c r="T44" s="219"/>
      <c r="U44" s="225"/>
      <c r="V44" s="219"/>
      <c r="W44" s="225"/>
      <c r="X44" s="219"/>
      <c r="Y44" s="225"/>
      <c r="Z44" s="219"/>
      <c r="AA44" s="225"/>
      <c r="AB44" s="219"/>
      <c r="AC44" s="225"/>
      <c r="AD44" s="219"/>
      <c r="AE44" s="225"/>
      <c r="AF44" s="219"/>
      <c r="AG44" s="225"/>
      <c r="AH44" s="219"/>
      <c r="AI44" s="225"/>
      <c r="AJ44" s="219"/>
      <c r="AK44" s="225"/>
      <c r="AL44" s="219"/>
      <c r="AM44" s="225"/>
      <c r="AN44" s="219"/>
    </row>
    <row r="45" spans="1:40" ht="13.5" customHeight="1">
      <c r="A45" s="512" t="s">
        <v>61</v>
      </c>
      <c r="B45" s="513"/>
      <c r="C45" s="218">
        <v>21</v>
      </c>
      <c r="D45" s="219">
        <v>4063</v>
      </c>
      <c r="E45" s="225">
        <v>1</v>
      </c>
      <c r="F45" s="226">
        <v>250</v>
      </c>
      <c r="G45" s="225">
        <v>0</v>
      </c>
      <c r="H45" s="226">
        <v>0</v>
      </c>
      <c r="I45" s="225">
        <v>0</v>
      </c>
      <c r="J45" s="226">
        <v>0</v>
      </c>
      <c r="K45" s="225">
        <v>1</v>
      </c>
      <c r="L45" s="226">
        <v>120</v>
      </c>
      <c r="M45" s="225">
        <v>0</v>
      </c>
      <c r="N45" s="226">
        <v>0</v>
      </c>
      <c r="O45" s="225">
        <v>0</v>
      </c>
      <c r="P45" s="226">
        <v>0</v>
      </c>
      <c r="Q45" s="225">
        <v>0</v>
      </c>
      <c r="R45" s="226">
        <v>0</v>
      </c>
      <c r="S45" s="225">
        <v>1</v>
      </c>
      <c r="T45" s="226">
        <v>800</v>
      </c>
      <c r="U45" s="225">
        <v>0</v>
      </c>
      <c r="V45" s="226">
        <v>0</v>
      </c>
      <c r="W45" s="225">
        <v>1</v>
      </c>
      <c r="X45" s="226">
        <v>126</v>
      </c>
      <c r="Y45" s="225">
        <v>14</v>
      </c>
      <c r="Z45" s="226">
        <v>2086</v>
      </c>
      <c r="AA45" s="225">
        <v>1</v>
      </c>
      <c r="AB45" s="226">
        <v>501</v>
      </c>
      <c r="AC45" s="225">
        <v>0</v>
      </c>
      <c r="AD45" s="226">
        <v>0</v>
      </c>
      <c r="AE45" s="225">
        <v>0</v>
      </c>
      <c r="AF45" s="226">
        <v>0</v>
      </c>
      <c r="AG45" s="225">
        <v>0</v>
      </c>
      <c r="AH45" s="226">
        <v>0</v>
      </c>
      <c r="AI45" s="225">
        <v>2</v>
      </c>
      <c r="AJ45" s="226">
        <v>180</v>
      </c>
      <c r="AK45" s="225">
        <v>0</v>
      </c>
      <c r="AL45" s="226">
        <v>0</v>
      </c>
      <c r="AM45" s="225">
        <v>1</v>
      </c>
      <c r="AN45" s="226">
        <v>501</v>
      </c>
    </row>
    <row r="46" spans="1:40" ht="13.5" customHeight="1">
      <c r="A46" s="224"/>
      <c r="B46" s="223" t="s">
        <v>62</v>
      </c>
      <c r="C46" s="218">
        <v>8</v>
      </c>
      <c r="D46" s="219">
        <v>1849</v>
      </c>
      <c r="E46" s="225">
        <v>1</v>
      </c>
      <c r="F46" s="219">
        <v>250</v>
      </c>
      <c r="G46" s="225">
        <v>0</v>
      </c>
      <c r="H46" s="219">
        <v>0</v>
      </c>
      <c r="I46" s="225">
        <v>0</v>
      </c>
      <c r="J46" s="219">
        <v>0</v>
      </c>
      <c r="K46" s="225">
        <v>0</v>
      </c>
      <c r="L46" s="219">
        <v>0</v>
      </c>
      <c r="M46" s="225">
        <v>0</v>
      </c>
      <c r="N46" s="219">
        <v>0</v>
      </c>
      <c r="O46" s="225">
        <v>0</v>
      </c>
      <c r="P46" s="219">
        <v>0</v>
      </c>
      <c r="Q46" s="225">
        <v>0</v>
      </c>
      <c r="R46" s="219">
        <v>0</v>
      </c>
      <c r="S46" s="225">
        <v>1</v>
      </c>
      <c r="T46" s="219">
        <v>800</v>
      </c>
      <c r="U46" s="225">
        <v>0</v>
      </c>
      <c r="V46" s="219">
        <v>0</v>
      </c>
      <c r="W46" s="225">
        <v>0</v>
      </c>
      <c r="X46" s="219">
        <v>0</v>
      </c>
      <c r="Y46" s="225">
        <v>6</v>
      </c>
      <c r="Z46" s="219">
        <v>799</v>
      </c>
      <c r="AA46" s="225">
        <v>0</v>
      </c>
      <c r="AB46" s="219">
        <v>0</v>
      </c>
      <c r="AC46" s="225">
        <v>0</v>
      </c>
      <c r="AD46" s="219">
        <v>0</v>
      </c>
      <c r="AE46" s="225">
        <v>0</v>
      </c>
      <c r="AF46" s="219">
        <v>0</v>
      </c>
      <c r="AG46" s="225">
        <v>0</v>
      </c>
      <c r="AH46" s="219">
        <v>0</v>
      </c>
      <c r="AI46" s="225">
        <v>0</v>
      </c>
      <c r="AJ46" s="219">
        <v>0</v>
      </c>
      <c r="AK46" s="225">
        <v>0</v>
      </c>
      <c r="AL46" s="219">
        <v>0</v>
      </c>
      <c r="AM46" s="225">
        <v>0</v>
      </c>
      <c r="AN46" s="219">
        <v>0</v>
      </c>
    </row>
    <row r="47" spans="1:40" ht="13.5" customHeight="1">
      <c r="A47" s="224"/>
      <c r="B47" s="223" t="s">
        <v>63</v>
      </c>
      <c r="C47" s="218">
        <v>9</v>
      </c>
      <c r="D47" s="219">
        <v>1286</v>
      </c>
      <c r="E47" s="225">
        <v>0</v>
      </c>
      <c r="F47" s="219">
        <v>0</v>
      </c>
      <c r="G47" s="225">
        <v>0</v>
      </c>
      <c r="H47" s="219">
        <v>0</v>
      </c>
      <c r="I47" s="225">
        <v>0</v>
      </c>
      <c r="J47" s="219">
        <v>0</v>
      </c>
      <c r="K47" s="225">
        <v>0</v>
      </c>
      <c r="L47" s="219">
        <v>0</v>
      </c>
      <c r="M47" s="225">
        <v>0</v>
      </c>
      <c r="N47" s="219">
        <v>0</v>
      </c>
      <c r="O47" s="225">
        <v>0</v>
      </c>
      <c r="P47" s="219">
        <v>0</v>
      </c>
      <c r="Q47" s="225">
        <v>0</v>
      </c>
      <c r="R47" s="219">
        <v>0</v>
      </c>
      <c r="S47" s="225">
        <v>0</v>
      </c>
      <c r="T47" s="219">
        <v>0</v>
      </c>
      <c r="U47" s="225">
        <v>0</v>
      </c>
      <c r="V47" s="219">
        <v>0</v>
      </c>
      <c r="W47" s="225">
        <v>1</v>
      </c>
      <c r="X47" s="219">
        <v>126</v>
      </c>
      <c r="Y47" s="225">
        <v>6</v>
      </c>
      <c r="Z47" s="219">
        <v>980</v>
      </c>
      <c r="AA47" s="225">
        <v>0</v>
      </c>
      <c r="AB47" s="219">
        <v>0</v>
      </c>
      <c r="AC47" s="225">
        <v>0</v>
      </c>
      <c r="AD47" s="219">
        <v>0</v>
      </c>
      <c r="AE47" s="225">
        <v>0</v>
      </c>
      <c r="AF47" s="219">
        <v>0</v>
      </c>
      <c r="AG47" s="225">
        <v>0</v>
      </c>
      <c r="AH47" s="219">
        <v>0</v>
      </c>
      <c r="AI47" s="225">
        <v>2</v>
      </c>
      <c r="AJ47" s="219">
        <v>180</v>
      </c>
      <c r="AK47" s="225">
        <v>0</v>
      </c>
      <c r="AL47" s="219">
        <v>0</v>
      </c>
      <c r="AM47" s="225">
        <v>0</v>
      </c>
      <c r="AN47" s="219">
        <v>0</v>
      </c>
    </row>
    <row r="48" spans="1:40" ht="13.5" customHeight="1">
      <c r="A48" s="224"/>
      <c r="B48" s="223" t="s">
        <v>210</v>
      </c>
      <c r="C48" s="218">
        <v>0</v>
      </c>
      <c r="D48" s="219">
        <v>0</v>
      </c>
      <c r="E48" s="225">
        <v>0</v>
      </c>
      <c r="F48" s="219">
        <v>0</v>
      </c>
      <c r="G48" s="225">
        <v>0</v>
      </c>
      <c r="H48" s="219">
        <v>0</v>
      </c>
      <c r="I48" s="225">
        <v>0</v>
      </c>
      <c r="J48" s="219">
        <v>0</v>
      </c>
      <c r="K48" s="225">
        <v>0</v>
      </c>
      <c r="L48" s="219">
        <v>0</v>
      </c>
      <c r="M48" s="225">
        <v>0</v>
      </c>
      <c r="N48" s="219">
        <v>0</v>
      </c>
      <c r="O48" s="225">
        <v>0</v>
      </c>
      <c r="P48" s="219">
        <v>0</v>
      </c>
      <c r="Q48" s="225">
        <v>0</v>
      </c>
      <c r="R48" s="219">
        <v>0</v>
      </c>
      <c r="S48" s="225">
        <v>0</v>
      </c>
      <c r="T48" s="219">
        <v>0</v>
      </c>
      <c r="U48" s="225">
        <v>0</v>
      </c>
      <c r="V48" s="219">
        <v>0</v>
      </c>
      <c r="W48" s="225">
        <v>0</v>
      </c>
      <c r="X48" s="219">
        <v>0</v>
      </c>
      <c r="Y48" s="225">
        <v>0</v>
      </c>
      <c r="Z48" s="219">
        <v>0</v>
      </c>
      <c r="AA48" s="225">
        <v>0</v>
      </c>
      <c r="AB48" s="219">
        <v>0</v>
      </c>
      <c r="AC48" s="225">
        <v>0</v>
      </c>
      <c r="AD48" s="219">
        <v>0</v>
      </c>
      <c r="AE48" s="225">
        <v>0</v>
      </c>
      <c r="AF48" s="219">
        <v>0</v>
      </c>
      <c r="AG48" s="225">
        <v>0</v>
      </c>
      <c r="AH48" s="219">
        <v>0</v>
      </c>
      <c r="AI48" s="225">
        <v>0</v>
      </c>
      <c r="AJ48" s="219">
        <v>0</v>
      </c>
      <c r="AK48" s="225">
        <v>0</v>
      </c>
      <c r="AL48" s="219">
        <v>0</v>
      </c>
      <c r="AM48" s="225">
        <v>0</v>
      </c>
      <c r="AN48" s="219">
        <v>0</v>
      </c>
    </row>
    <row r="49" spans="1:40" ht="13.5" customHeight="1">
      <c r="A49" s="224"/>
      <c r="B49" s="223" t="s">
        <v>211</v>
      </c>
      <c r="C49" s="218">
        <v>1</v>
      </c>
      <c r="D49" s="219">
        <v>186</v>
      </c>
      <c r="E49" s="225">
        <v>0</v>
      </c>
      <c r="F49" s="219">
        <v>0</v>
      </c>
      <c r="G49" s="225">
        <v>0</v>
      </c>
      <c r="H49" s="219">
        <v>0</v>
      </c>
      <c r="I49" s="225">
        <v>0</v>
      </c>
      <c r="J49" s="219">
        <v>0</v>
      </c>
      <c r="K49" s="225">
        <v>0</v>
      </c>
      <c r="L49" s="219">
        <v>0</v>
      </c>
      <c r="M49" s="225">
        <v>0</v>
      </c>
      <c r="N49" s="219">
        <v>0</v>
      </c>
      <c r="O49" s="225">
        <v>0</v>
      </c>
      <c r="P49" s="219">
        <v>0</v>
      </c>
      <c r="Q49" s="225">
        <v>0</v>
      </c>
      <c r="R49" s="219">
        <v>0</v>
      </c>
      <c r="S49" s="225">
        <v>0</v>
      </c>
      <c r="T49" s="219">
        <v>0</v>
      </c>
      <c r="U49" s="225">
        <v>0</v>
      </c>
      <c r="V49" s="219">
        <v>0</v>
      </c>
      <c r="W49" s="225">
        <v>0</v>
      </c>
      <c r="X49" s="219">
        <v>0</v>
      </c>
      <c r="Y49" s="225">
        <v>1</v>
      </c>
      <c r="Z49" s="219">
        <v>186</v>
      </c>
      <c r="AA49" s="225">
        <v>0</v>
      </c>
      <c r="AB49" s="219">
        <v>0</v>
      </c>
      <c r="AC49" s="225">
        <v>0</v>
      </c>
      <c r="AD49" s="219">
        <v>0</v>
      </c>
      <c r="AE49" s="225">
        <v>0</v>
      </c>
      <c r="AF49" s="219">
        <v>0</v>
      </c>
      <c r="AG49" s="225">
        <v>0</v>
      </c>
      <c r="AH49" s="219">
        <v>0</v>
      </c>
      <c r="AI49" s="225">
        <v>0</v>
      </c>
      <c r="AJ49" s="219">
        <v>0</v>
      </c>
      <c r="AK49" s="225">
        <v>0</v>
      </c>
      <c r="AL49" s="219">
        <v>0</v>
      </c>
      <c r="AM49" s="225">
        <v>0</v>
      </c>
      <c r="AN49" s="219">
        <v>0</v>
      </c>
    </row>
    <row r="50" spans="1:40" ht="13.5" customHeight="1">
      <c r="A50" s="224"/>
      <c r="B50" s="223" t="s">
        <v>281</v>
      </c>
      <c r="C50" s="218">
        <v>3</v>
      </c>
      <c r="D50" s="219">
        <v>742</v>
      </c>
      <c r="E50" s="225">
        <v>0</v>
      </c>
      <c r="F50" s="219">
        <v>0</v>
      </c>
      <c r="G50" s="225">
        <v>0</v>
      </c>
      <c r="H50" s="219">
        <v>0</v>
      </c>
      <c r="I50" s="225">
        <v>0</v>
      </c>
      <c r="J50" s="219">
        <v>0</v>
      </c>
      <c r="K50" s="225">
        <v>1</v>
      </c>
      <c r="L50" s="219">
        <v>120</v>
      </c>
      <c r="M50" s="225">
        <v>0</v>
      </c>
      <c r="N50" s="219">
        <v>0</v>
      </c>
      <c r="O50" s="225">
        <v>0</v>
      </c>
      <c r="P50" s="219">
        <v>0</v>
      </c>
      <c r="Q50" s="225">
        <v>0</v>
      </c>
      <c r="R50" s="219">
        <v>0</v>
      </c>
      <c r="S50" s="225">
        <v>0</v>
      </c>
      <c r="T50" s="219">
        <v>0</v>
      </c>
      <c r="U50" s="225">
        <v>0</v>
      </c>
      <c r="V50" s="219">
        <v>0</v>
      </c>
      <c r="W50" s="225">
        <v>0</v>
      </c>
      <c r="X50" s="219">
        <v>0</v>
      </c>
      <c r="Y50" s="225">
        <v>1</v>
      </c>
      <c r="Z50" s="219">
        <v>121</v>
      </c>
      <c r="AA50" s="225">
        <v>1</v>
      </c>
      <c r="AB50" s="219">
        <v>501</v>
      </c>
      <c r="AC50" s="225">
        <v>0</v>
      </c>
      <c r="AD50" s="219">
        <v>0</v>
      </c>
      <c r="AE50" s="225">
        <v>0</v>
      </c>
      <c r="AF50" s="219">
        <v>0</v>
      </c>
      <c r="AG50" s="225">
        <v>0</v>
      </c>
      <c r="AH50" s="219">
        <v>0</v>
      </c>
      <c r="AI50" s="225">
        <v>0</v>
      </c>
      <c r="AJ50" s="219">
        <v>0</v>
      </c>
      <c r="AK50" s="225">
        <v>0</v>
      </c>
      <c r="AL50" s="219">
        <v>0</v>
      </c>
      <c r="AM50" s="225">
        <v>1</v>
      </c>
      <c r="AN50" s="219">
        <v>501</v>
      </c>
    </row>
    <row r="51" spans="1:40" ht="13.5" customHeight="1">
      <c r="A51" s="224"/>
      <c r="B51" s="223"/>
      <c r="C51" s="218"/>
      <c r="D51" s="219"/>
      <c r="E51" s="225"/>
      <c r="F51" s="219"/>
      <c r="G51" s="225"/>
      <c r="H51" s="219"/>
      <c r="I51" s="225"/>
      <c r="J51" s="219"/>
      <c r="K51" s="225"/>
      <c r="L51" s="219"/>
      <c r="M51" s="225"/>
      <c r="N51" s="219"/>
      <c r="O51" s="225"/>
      <c r="P51" s="219"/>
      <c r="Q51" s="225"/>
      <c r="R51" s="219"/>
      <c r="S51" s="225"/>
      <c r="T51" s="219"/>
      <c r="U51" s="225"/>
      <c r="V51" s="219"/>
      <c r="W51" s="225"/>
      <c r="X51" s="219"/>
      <c r="Y51" s="225"/>
      <c r="Z51" s="219"/>
      <c r="AA51" s="225"/>
      <c r="AB51" s="219"/>
      <c r="AC51" s="225"/>
      <c r="AD51" s="219"/>
      <c r="AE51" s="225"/>
      <c r="AF51" s="219"/>
      <c r="AG51" s="225"/>
      <c r="AH51" s="219"/>
      <c r="AI51" s="225"/>
      <c r="AJ51" s="219"/>
      <c r="AK51" s="225"/>
      <c r="AL51" s="219"/>
      <c r="AM51" s="225"/>
      <c r="AN51" s="219"/>
    </row>
    <row r="52" spans="1:40" ht="13.5" customHeight="1">
      <c r="A52" s="512" t="s">
        <v>198</v>
      </c>
      <c r="B52" s="513"/>
      <c r="C52" s="218">
        <v>11</v>
      </c>
      <c r="D52" s="219">
        <v>2199</v>
      </c>
      <c r="E52" s="225">
        <v>0</v>
      </c>
      <c r="F52" s="226">
        <v>0</v>
      </c>
      <c r="G52" s="225">
        <v>0</v>
      </c>
      <c r="H52" s="226">
        <v>0</v>
      </c>
      <c r="I52" s="225">
        <v>0</v>
      </c>
      <c r="J52" s="226">
        <v>0</v>
      </c>
      <c r="K52" s="225">
        <v>0</v>
      </c>
      <c r="L52" s="226">
        <v>0</v>
      </c>
      <c r="M52" s="225">
        <v>2</v>
      </c>
      <c r="N52" s="226">
        <v>472</v>
      </c>
      <c r="O52" s="225">
        <v>0</v>
      </c>
      <c r="P52" s="226">
        <v>0</v>
      </c>
      <c r="Q52" s="225">
        <v>0</v>
      </c>
      <c r="R52" s="226">
        <v>0</v>
      </c>
      <c r="S52" s="225">
        <v>0</v>
      </c>
      <c r="T52" s="226">
        <v>0</v>
      </c>
      <c r="U52" s="225">
        <v>0</v>
      </c>
      <c r="V52" s="226">
        <v>0</v>
      </c>
      <c r="W52" s="225">
        <v>0</v>
      </c>
      <c r="X52" s="226">
        <v>0</v>
      </c>
      <c r="Y52" s="225">
        <v>9</v>
      </c>
      <c r="Z52" s="226">
        <v>1727</v>
      </c>
      <c r="AA52" s="225">
        <v>0</v>
      </c>
      <c r="AB52" s="226">
        <v>0</v>
      </c>
      <c r="AC52" s="225">
        <v>0</v>
      </c>
      <c r="AD52" s="226">
        <v>0</v>
      </c>
      <c r="AE52" s="225">
        <v>0</v>
      </c>
      <c r="AF52" s="226">
        <v>0</v>
      </c>
      <c r="AG52" s="225">
        <v>0</v>
      </c>
      <c r="AH52" s="226">
        <v>0</v>
      </c>
      <c r="AI52" s="225">
        <v>0</v>
      </c>
      <c r="AJ52" s="226">
        <v>0</v>
      </c>
      <c r="AK52" s="225">
        <v>0</v>
      </c>
      <c r="AL52" s="226">
        <v>0</v>
      </c>
      <c r="AM52" s="225">
        <v>0</v>
      </c>
      <c r="AN52" s="226">
        <v>0</v>
      </c>
    </row>
    <row r="53" spans="1:40" ht="13.5" customHeight="1">
      <c r="A53" s="224"/>
      <c r="B53" s="223" t="s">
        <v>64</v>
      </c>
      <c r="C53" s="218">
        <v>2</v>
      </c>
      <c r="D53" s="219">
        <v>455</v>
      </c>
      <c r="E53" s="225">
        <v>0</v>
      </c>
      <c r="F53" s="219">
        <v>0</v>
      </c>
      <c r="G53" s="225">
        <v>0</v>
      </c>
      <c r="H53" s="219">
        <v>0</v>
      </c>
      <c r="I53" s="225">
        <v>0</v>
      </c>
      <c r="J53" s="219">
        <v>0</v>
      </c>
      <c r="K53" s="225">
        <v>0</v>
      </c>
      <c r="L53" s="219">
        <v>0</v>
      </c>
      <c r="M53" s="225">
        <v>0</v>
      </c>
      <c r="N53" s="219">
        <v>0</v>
      </c>
      <c r="O53" s="225">
        <v>0</v>
      </c>
      <c r="P53" s="219">
        <v>0</v>
      </c>
      <c r="Q53" s="225">
        <v>0</v>
      </c>
      <c r="R53" s="219">
        <v>0</v>
      </c>
      <c r="S53" s="225">
        <v>0</v>
      </c>
      <c r="T53" s="219">
        <v>0</v>
      </c>
      <c r="U53" s="225">
        <v>0</v>
      </c>
      <c r="V53" s="219">
        <v>0</v>
      </c>
      <c r="W53" s="225">
        <v>0</v>
      </c>
      <c r="X53" s="219">
        <v>0</v>
      </c>
      <c r="Y53" s="225">
        <v>2</v>
      </c>
      <c r="Z53" s="219">
        <v>455</v>
      </c>
      <c r="AA53" s="225">
        <v>0</v>
      </c>
      <c r="AB53" s="219">
        <v>0</v>
      </c>
      <c r="AC53" s="225">
        <v>0</v>
      </c>
      <c r="AD53" s="219">
        <v>0</v>
      </c>
      <c r="AE53" s="225">
        <v>0</v>
      </c>
      <c r="AF53" s="219">
        <v>0</v>
      </c>
      <c r="AG53" s="225">
        <v>0</v>
      </c>
      <c r="AH53" s="219">
        <v>0</v>
      </c>
      <c r="AI53" s="225">
        <v>0</v>
      </c>
      <c r="AJ53" s="219">
        <v>0</v>
      </c>
      <c r="AK53" s="225">
        <v>0</v>
      </c>
      <c r="AL53" s="219">
        <v>0</v>
      </c>
      <c r="AM53" s="225">
        <v>0</v>
      </c>
      <c r="AN53" s="219">
        <v>0</v>
      </c>
    </row>
    <row r="54" spans="1:40" ht="13.5" customHeight="1">
      <c r="A54" s="224"/>
      <c r="B54" s="223" t="s">
        <v>199</v>
      </c>
      <c r="C54" s="218">
        <v>6</v>
      </c>
      <c r="D54" s="219">
        <v>1130</v>
      </c>
      <c r="E54" s="225">
        <v>0</v>
      </c>
      <c r="F54" s="219">
        <v>0</v>
      </c>
      <c r="G54" s="225">
        <v>0</v>
      </c>
      <c r="H54" s="219">
        <v>0</v>
      </c>
      <c r="I54" s="225">
        <v>0</v>
      </c>
      <c r="J54" s="219">
        <v>0</v>
      </c>
      <c r="K54" s="225">
        <v>0</v>
      </c>
      <c r="L54" s="219">
        <v>0</v>
      </c>
      <c r="M54" s="225">
        <v>1</v>
      </c>
      <c r="N54" s="219">
        <v>173</v>
      </c>
      <c r="O54" s="225">
        <v>0</v>
      </c>
      <c r="P54" s="219">
        <v>0</v>
      </c>
      <c r="Q54" s="225">
        <v>0</v>
      </c>
      <c r="R54" s="219">
        <v>0</v>
      </c>
      <c r="S54" s="225">
        <v>0</v>
      </c>
      <c r="T54" s="219">
        <v>0</v>
      </c>
      <c r="U54" s="225">
        <v>0</v>
      </c>
      <c r="V54" s="219">
        <v>0</v>
      </c>
      <c r="W54" s="225">
        <v>0</v>
      </c>
      <c r="X54" s="219">
        <v>0</v>
      </c>
      <c r="Y54" s="225">
        <v>5</v>
      </c>
      <c r="Z54" s="219">
        <v>957</v>
      </c>
      <c r="AA54" s="225">
        <v>0</v>
      </c>
      <c r="AB54" s="219">
        <v>0</v>
      </c>
      <c r="AC54" s="225">
        <v>0</v>
      </c>
      <c r="AD54" s="219">
        <v>0</v>
      </c>
      <c r="AE54" s="225">
        <v>0</v>
      </c>
      <c r="AF54" s="219">
        <v>0</v>
      </c>
      <c r="AG54" s="225">
        <v>0</v>
      </c>
      <c r="AH54" s="219">
        <v>0</v>
      </c>
      <c r="AI54" s="225">
        <v>0</v>
      </c>
      <c r="AJ54" s="219">
        <v>0</v>
      </c>
      <c r="AK54" s="225">
        <v>0</v>
      </c>
      <c r="AL54" s="219">
        <v>0</v>
      </c>
      <c r="AM54" s="225">
        <v>0</v>
      </c>
      <c r="AN54" s="219">
        <v>0</v>
      </c>
    </row>
    <row r="55" spans="1:40" ht="13.5" customHeight="1">
      <c r="A55" s="224"/>
      <c r="B55" s="223" t="s">
        <v>205</v>
      </c>
      <c r="C55" s="218">
        <v>3</v>
      </c>
      <c r="D55" s="219">
        <v>614</v>
      </c>
      <c r="E55" s="225">
        <v>0</v>
      </c>
      <c r="F55" s="219">
        <v>0</v>
      </c>
      <c r="G55" s="225">
        <v>0</v>
      </c>
      <c r="H55" s="219">
        <v>0</v>
      </c>
      <c r="I55" s="225">
        <v>0</v>
      </c>
      <c r="J55" s="219">
        <v>0</v>
      </c>
      <c r="K55" s="225">
        <v>0</v>
      </c>
      <c r="L55" s="219">
        <v>0</v>
      </c>
      <c r="M55" s="225">
        <v>1</v>
      </c>
      <c r="N55" s="219">
        <v>299</v>
      </c>
      <c r="O55" s="225">
        <v>0</v>
      </c>
      <c r="P55" s="219">
        <v>0</v>
      </c>
      <c r="Q55" s="225">
        <v>0</v>
      </c>
      <c r="R55" s="219">
        <v>0</v>
      </c>
      <c r="S55" s="225">
        <v>0</v>
      </c>
      <c r="T55" s="219">
        <v>0</v>
      </c>
      <c r="U55" s="225">
        <v>0</v>
      </c>
      <c r="V55" s="219">
        <v>0</v>
      </c>
      <c r="W55" s="225">
        <v>0</v>
      </c>
      <c r="X55" s="219">
        <v>0</v>
      </c>
      <c r="Y55" s="225">
        <v>2</v>
      </c>
      <c r="Z55" s="219">
        <v>315</v>
      </c>
      <c r="AA55" s="225">
        <v>0</v>
      </c>
      <c r="AB55" s="219">
        <v>0</v>
      </c>
      <c r="AC55" s="225">
        <v>0</v>
      </c>
      <c r="AD55" s="219">
        <v>0</v>
      </c>
      <c r="AE55" s="225">
        <v>0</v>
      </c>
      <c r="AF55" s="219">
        <v>0</v>
      </c>
      <c r="AG55" s="225">
        <v>0</v>
      </c>
      <c r="AH55" s="219">
        <v>0</v>
      </c>
      <c r="AI55" s="225">
        <v>0</v>
      </c>
      <c r="AJ55" s="219">
        <v>0</v>
      </c>
      <c r="AK55" s="225">
        <v>0</v>
      </c>
      <c r="AL55" s="219">
        <v>0</v>
      </c>
      <c r="AM55" s="225">
        <v>0</v>
      </c>
      <c r="AN55" s="219">
        <v>0</v>
      </c>
    </row>
    <row r="56" spans="1:40" ht="13.5" customHeight="1">
      <c r="A56" s="224"/>
      <c r="B56" s="223"/>
      <c r="C56" s="218"/>
      <c r="D56" s="219"/>
      <c r="E56" s="225"/>
      <c r="F56" s="219"/>
      <c r="G56" s="225"/>
      <c r="H56" s="219"/>
      <c r="I56" s="225"/>
      <c r="J56" s="219"/>
      <c r="K56" s="225"/>
      <c r="L56" s="219"/>
      <c r="M56" s="225"/>
      <c r="N56" s="219"/>
      <c r="O56" s="225"/>
      <c r="P56" s="219"/>
      <c r="Q56" s="225"/>
      <c r="R56" s="219"/>
      <c r="S56" s="225"/>
      <c r="T56" s="219"/>
      <c r="U56" s="225"/>
      <c r="V56" s="219"/>
      <c r="W56" s="225"/>
      <c r="X56" s="219"/>
      <c r="Y56" s="225"/>
      <c r="Z56" s="219"/>
      <c r="AA56" s="225"/>
      <c r="AB56" s="219"/>
      <c r="AC56" s="225"/>
      <c r="AD56" s="219"/>
      <c r="AE56" s="225"/>
      <c r="AF56" s="219"/>
      <c r="AG56" s="225"/>
      <c r="AH56" s="219"/>
      <c r="AI56" s="225"/>
      <c r="AJ56" s="219"/>
      <c r="AK56" s="225"/>
      <c r="AL56" s="219"/>
      <c r="AM56" s="225"/>
      <c r="AN56" s="219"/>
    </row>
    <row r="57" spans="1:40" ht="13.5" customHeight="1">
      <c r="A57" s="512" t="s">
        <v>213</v>
      </c>
      <c r="B57" s="513"/>
      <c r="C57" s="218">
        <v>10</v>
      </c>
      <c r="D57" s="219">
        <v>1391</v>
      </c>
      <c r="E57" s="225">
        <v>0</v>
      </c>
      <c r="F57" s="226">
        <v>0</v>
      </c>
      <c r="G57" s="225">
        <v>0</v>
      </c>
      <c r="H57" s="226">
        <v>0</v>
      </c>
      <c r="I57" s="225">
        <v>0</v>
      </c>
      <c r="J57" s="226">
        <v>0</v>
      </c>
      <c r="K57" s="225">
        <v>0</v>
      </c>
      <c r="L57" s="226">
        <v>0</v>
      </c>
      <c r="M57" s="225">
        <v>0</v>
      </c>
      <c r="N57" s="226">
        <v>0</v>
      </c>
      <c r="O57" s="225">
        <v>0</v>
      </c>
      <c r="P57" s="226">
        <v>0</v>
      </c>
      <c r="Q57" s="225">
        <v>0</v>
      </c>
      <c r="R57" s="226">
        <v>0</v>
      </c>
      <c r="S57" s="225">
        <v>0</v>
      </c>
      <c r="T57" s="226">
        <v>0</v>
      </c>
      <c r="U57" s="225">
        <v>0</v>
      </c>
      <c r="V57" s="226">
        <v>0</v>
      </c>
      <c r="W57" s="225">
        <v>1</v>
      </c>
      <c r="X57" s="226">
        <v>124</v>
      </c>
      <c r="Y57" s="225">
        <v>8</v>
      </c>
      <c r="Z57" s="226">
        <v>797</v>
      </c>
      <c r="AA57" s="225">
        <v>0</v>
      </c>
      <c r="AB57" s="226">
        <v>0</v>
      </c>
      <c r="AC57" s="225">
        <v>0</v>
      </c>
      <c r="AD57" s="226">
        <v>0</v>
      </c>
      <c r="AE57" s="225">
        <v>0</v>
      </c>
      <c r="AF57" s="226">
        <v>0</v>
      </c>
      <c r="AG57" s="225">
        <v>0</v>
      </c>
      <c r="AH57" s="226">
        <v>0</v>
      </c>
      <c r="AI57" s="225">
        <v>0</v>
      </c>
      <c r="AJ57" s="226">
        <v>0</v>
      </c>
      <c r="AK57" s="225">
        <v>1</v>
      </c>
      <c r="AL57" s="226">
        <v>470</v>
      </c>
      <c r="AM57" s="225">
        <v>0</v>
      </c>
      <c r="AN57" s="226">
        <v>0</v>
      </c>
    </row>
    <row r="58" spans="1:40" ht="13.5" customHeight="1">
      <c r="A58" s="224"/>
      <c r="B58" s="223" t="s">
        <v>65</v>
      </c>
      <c r="C58" s="218">
        <v>3</v>
      </c>
      <c r="D58" s="219">
        <v>236</v>
      </c>
      <c r="E58" s="225">
        <v>0</v>
      </c>
      <c r="F58" s="219">
        <v>0</v>
      </c>
      <c r="G58" s="225">
        <v>0</v>
      </c>
      <c r="H58" s="219">
        <v>0</v>
      </c>
      <c r="I58" s="225">
        <v>0</v>
      </c>
      <c r="J58" s="219">
        <v>0</v>
      </c>
      <c r="K58" s="225">
        <v>0</v>
      </c>
      <c r="L58" s="219">
        <v>0</v>
      </c>
      <c r="M58" s="225">
        <v>0</v>
      </c>
      <c r="N58" s="219">
        <v>0</v>
      </c>
      <c r="O58" s="225">
        <v>0</v>
      </c>
      <c r="P58" s="219">
        <v>0</v>
      </c>
      <c r="Q58" s="225">
        <v>0</v>
      </c>
      <c r="R58" s="219">
        <v>0</v>
      </c>
      <c r="S58" s="225">
        <v>0</v>
      </c>
      <c r="T58" s="219">
        <v>0</v>
      </c>
      <c r="U58" s="225">
        <v>0</v>
      </c>
      <c r="V58" s="219">
        <v>0</v>
      </c>
      <c r="W58" s="225">
        <v>0</v>
      </c>
      <c r="X58" s="219">
        <v>0</v>
      </c>
      <c r="Y58" s="225">
        <v>3</v>
      </c>
      <c r="Z58" s="219">
        <v>236</v>
      </c>
      <c r="AA58" s="225">
        <v>0</v>
      </c>
      <c r="AB58" s="219">
        <v>0</v>
      </c>
      <c r="AC58" s="225">
        <v>0</v>
      </c>
      <c r="AD58" s="219">
        <v>0</v>
      </c>
      <c r="AE58" s="225">
        <v>0</v>
      </c>
      <c r="AF58" s="219">
        <v>0</v>
      </c>
      <c r="AG58" s="225">
        <v>0</v>
      </c>
      <c r="AH58" s="219">
        <v>0</v>
      </c>
      <c r="AI58" s="225">
        <v>0</v>
      </c>
      <c r="AJ58" s="219">
        <v>0</v>
      </c>
      <c r="AK58" s="225">
        <v>0</v>
      </c>
      <c r="AL58" s="219">
        <v>0</v>
      </c>
      <c r="AM58" s="225">
        <v>0</v>
      </c>
      <c r="AN58" s="219">
        <v>0</v>
      </c>
    </row>
    <row r="59" spans="1:40" ht="13.5" customHeight="1">
      <c r="A59" s="224"/>
      <c r="B59" s="223" t="s">
        <v>214</v>
      </c>
      <c r="C59" s="218">
        <v>4</v>
      </c>
      <c r="D59" s="219">
        <v>562</v>
      </c>
      <c r="E59" s="225">
        <v>0</v>
      </c>
      <c r="F59" s="219">
        <v>0</v>
      </c>
      <c r="G59" s="225">
        <v>0</v>
      </c>
      <c r="H59" s="219">
        <v>0</v>
      </c>
      <c r="I59" s="225">
        <v>0</v>
      </c>
      <c r="J59" s="219">
        <v>0</v>
      </c>
      <c r="K59" s="225">
        <v>0</v>
      </c>
      <c r="L59" s="219">
        <v>0</v>
      </c>
      <c r="M59" s="225">
        <v>0</v>
      </c>
      <c r="N59" s="219">
        <v>0</v>
      </c>
      <c r="O59" s="225">
        <v>0</v>
      </c>
      <c r="P59" s="219">
        <v>0</v>
      </c>
      <c r="Q59" s="225">
        <v>0</v>
      </c>
      <c r="R59" s="219">
        <v>0</v>
      </c>
      <c r="S59" s="225">
        <v>0</v>
      </c>
      <c r="T59" s="219">
        <v>0</v>
      </c>
      <c r="U59" s="225">
        <v>0</v>
      </c>
      <c r="V59" s="219">
        <v>0</v>
      </c>
      <c r="W59" s="225">
        <v>1</v>
      </c>
      <c r="X59" s="219">
        <v>124</v>
      </c>
      <c r="Y59" s="225">
        <v>3</v>
      </c>
      <c r="Z59" s="219">
        <v>438</v>
      </c>
      <c r="AA59" s="225">
        <v>0</v>
      </c>
      <c r="AB59" s="219">
        <v>0</v>
      </c>
      <c r="AC59" s="225">
        <v>0</v>
      </c>
      <c r="AD59" s="219">
        <v>0</v>
      </c>
      <c r="AE59" s="225">
        <v>0</v>
      </c>
      <c r="AF59" s="219">
        <v>0</v>
      </c>
      <c r="AG59" s="225">
        <v>0</v>
      </c>
      <c r="AH59" s="219">
        <v>0</v>
      </c>
      <c r="AI59" s="225">
        <v>0</v>
      </c>
      <c r="AJ59" s="219">
        <v>0</v>
      </c>
      <c r="AK59" s="225">
        <v>0</v>
      </c>
      <c r="AL59" s="219">
        <v>0</v>
      </c>
      <c r="AM59" s="225">
        <v>0</v>
      </c>
      <c r="AN59" s="219">
        <v>0</v>
      </c>
    </row>
    <row r="60" spans="1:40" ht="13.5" customHeight="1">
      <c r="A60" s="224"/>
      <c r="B60" s="223" t="s">
        <v>215</v>
      </c>
      <c r="C60" s="218">
        <v>2</v>
      </c>
      <c r="D60" s="219">
        <v>538</v>
      </c>
      <c r="E60" s="225">
        <v>0</v>
      </c>
      <c r="F60" s="219">
        <v>0</v>
      </c>
      <c r="G60" s="225">
        <v>0</v>
      </c>
      <c r="H60" s="219">
        <v>0</v>
      </c>
      <c r="I60" s="225">
        <v>0</v>
      </c>
      <c r="J60" s="219">
        <v>0</v>
      </c>
      <c r="K60" s="225">
        <v>0</v>
      </c>
      <c r="L60" s="219">
        <v>0</v>
      </c>
      <c r="M60" s="225">
        <v>0</v>
      </c>
      <c r="N60" s="219">
        <v>0</v>
      </c>
      <c r="O60" s="225">
        <v>0</v>
      </c>
      <c r="P60" s="219">
        <v>0</v>
      </c>
      <c r="Q60" s="225">
        <v>0</v>
      </c>
      <c r="R60" s="219">
        <v>0</v>
      </c>
      <c r="S60" s="225">
        <v>0</v>
      </c>
      <c r="T60" s="219">
        <v>0</v>
      </c>
      <c r="U60" s="225">
        <v>0</v>
      </c>
      <c r="V60" s="219">
        <v>0</v>
      </c>
      <c r="W60" s="225">
        <v>0</v>
      </c>
      <c r="X60" s="219">
        <v>0</v>
      </c>
      <c r="Y60" s="225">
        <v>1</v>
      </c>
      <c r="Z60" s="219">
        <v>68</v>
      </c>
      <c r="AA60" s="225">
        <v>0</v>
      </c>
      <c r="AB60" s="219">
        <v>0</v>
      </c>
      <c r="AC60" s="225">
        <v>0</v>
      </c>
      <c r="AD60" s="219">
        <v>0</v>
      </c>
      <c r="AE60" s="225">
        <v>0</v>
      </c>
      <c r="AF60" s="219">
        <v>0</v>
      </c>
      <c r="AG60" s="225">
        <v>0</v>
      </c>
      <c r="AH60" s="219">
        <v>0</v>
      </c>
      <c r="AI60" s="225">
        <v>0</v>
      </c>
      <c r="AJ60" s="219">
        <v>0</v>
      </c>
      <c r="AK60" s="225">
        <v>1</v>
      </c>
      <c r="AL60" s="219">
        <v>470</v>
      </c>
      <c r="AM60" s="225">
        <v>0</v>
      </c>
      <c r="AN60" s="219">
        <v>0</v>
      </c>
    </row>
    <row r="61" spans="1:40" ht="13.5" customHeight="1">
      <c r="A61" s="224"/>
      <c r="B61" s="223" t="s">
        <v>66</v>
      </c>
      <c r="C61" s="218">
        <v>1</v>
      </c>
      <c r="D61" s="219">
        <v>55</v>
      </c>
      <c r="E61" s="225">
        <v>0</v>
      </c>
      <c r="F61" s="219">
        <v>0</v>
      </c>
      <c r="G61" s="225">
        <v>0</v>
      </c>
      <c r="H61" s="219">
        <v>0</v>
      </c>
      <c r="I61" s="225">
        <v>0</v>
      </c>
      <c r="J61" s="219">
        <v>0</v>
      </c>
      <c r="K61" s="225">
        <v>0</v>
      </c>
      <c r="L61" s="219">
        <v>0</v>
      </c>
      <c r="M61" s="225">
        <v>0</v>
      </c>
      <c r="N61" s="219">
        <v>0</v>
      </c>
      <c r="O61" s="225">
        <v>0</v>
      </c>
      <c r="P61" s="219">
        <v>0</v>
      </c>
      <c r="Q61" s="225">
        <v>0</v>
      </c>
      <c r="R61" s="219">
        <v>0</v>
      </c>
      <c r="S61" s="225">
        <v>0</v>
      </c>
      <c r="T61" s="219">
        <v>0</v>
      </c>
      <c r="U61" s="225">
        <v>0</v>
      </c>
      <c r="V61" s="219">
        <v>0</v>
      </c>
      <c r="W61" s="225">
        <v>0</v>
      </c>
      <c r="X61" s="219">
        <v>0</v>
      </c>
      <c r="Y61" s="225">
        <v>1</v>
      </c>
      <c r="Z61" s="219">
        <v>55</v>
      </c>
      <c r="AA61" s="225">
        <v>0</v>
      </c>
      <c r="AB61" s="219">
        <v>0</v>
      </c>
      <c r="AC61" s="225">
        <v>0</v>
      </c>
      <c r="AD61" s="219">
        <v>0</v>
      </c>
      <c r="AE61" s="225">
        <v>0</v>
      </c>
      <c r="AF61" s="219">
        <v>0</v>
      </c>
      <c r="AG61" s="225">
        <v>0</v>
      </c>
      <c r="AH61" s="219">
        <v>0</v>
      </c>
      <c r="AI61" s="225">
        <v>0</v>
      </c>
      <c r="AJ61" s="219">
        <v>0</v>
      </c>
      <c r="AK61" s="225">
        <v>0</v>
      </c>
      <c r="AL61" s="219">
        <v>0</v>
      </c>
      <c r="AM61" s="225">
        <v>0</v>
      </c>
      <c r="AN61" s="219">
        <v>0</v>
      </c>
    </row>
    <row r="62" spans="1:40" ht="13.5" customHeight="1">
      <c r="A62" s="224"/>
      <c r="B62" s="223"/>
      <c r="C62" s="218"/>
      <c r="D62" s="219"/>
      <c r="E62" s="225"/>
      <c r="F62" s="219"/>
      <c r="G62" s="225"/>
      <c r="H62" s="219"/>
      <c r="I62" s="225"/>
      <c r="J62" s="219"/>
      <c r="K62" s="225"/>
      <c r="L62" s="219"/>
      <c r="M62" s="225"/>
      <c r="N62" s="219"/>
      <c r="O62" s="225"/>
      <c r="P62" s="219"/>
      <c r="Q62" s="225"/>
      <c r="R62" s="219"/>
      <c r="S62" s="225"/>
      <c r="T62" s="219"/>
      <c r="U62" s="225"/>
      <c r="V62" s="219"/>
      <c r="W62" s="225"/>
      <c r="X62" s="219"/>
      <c r="Y62" s="225"/>
      <c r="Z62" s="219"/>
      <c r="AA62" s="225"/>
      <c r="AB62" s="219"/>
      <c r="AC62" s="225"/>
      <c r="AD62" s="219"/>
      <c r="AE62" s="225"/>
      <c r="AF62" s="219"/>
      <c r="AG62" s="225"/>
      <c r="AH62" s="219"/>
      <c r="AI62" s="225"/>
      <c r="AJ62" s="219"/>
      <c r="AK62" s="225"/>
      <c r="AL62" s="219"/>
      <c r="AM62" s="225"/>
      <c r="AN62" s="219"/>
    </row>
    <row r="63" spans="1:40" ht="13.5" customHeight="1">
      <c r="A63" s="512" t="s">
        <v>67</v>
      </c>
      <c r="B63" s="513"/>
      <c r="C63" s="218">
        <v>9</v>
      </c>
      <c r="D63" s="219">
        <v>2020</v>
      </c>
      <c r="E63" s="225">
        <v>0</v>
      </c>
      <c r="F63" s="226">
        <v>0</v>
      </c>
      <c r="G63" s="225">
        <v>0</v>
      </c>
      <c r="H63" s="226">
        <v>0</v>
      </c>
      <c r="I63" s="225">
        <v>0</v>
      </c>
      <c r="J63" s="226">
        <v>0</v>
      </c>
      <c r="K63" s="225">
        <v>0</v>
      </c>
      <c r="L63" s="226">
        <v>0</v>
      </c>
      <c r="M63" s="225">
        <v>0</v>
      </c>
      <c r="N63" s="226">
        <v>0</v>
      </c>
      <c r="O63" s="225">
        <v>1</v>
      </c>
      <c r="P63" s="226">
        <v>200</v>
      </c>
      <c r="Q63" s="225">
        <v>0</v>
      </c>
      <c r="R63" s="226">
        <v>0</v>
      </c>
      <c r="S63" s="225">
        <v>1</v>
      </c>
      <c r="T63" s="226">
        <v>358</v>
      </c>
      <c r="U63" s="225">
        <v>0</v>
      </c>
      <c r="V63" s="226">
        <v>0</v>
      </c>
      <c r="W63" s="225">
        <v>0</v>
      </c>
      <c r="X63" s="226">
        <v>0</v>
      </c>
      <c r="Y63" s="225">
        <v>5</v>
      </c>
      <c r="Z63" s="226">
        <v>1075</v>
      </c>
      <c r="AA63" s="225">
        <v>0</v>
      </c>
      <c r="AB63" s="226">
        <v>0</v>
      </c>
      <c r="AC63" s="225">
        <v>1</v>
      </c>
      <c r="AD63" s="226">
        <v>62</v>
      </c>
      <c r="AE63" s="225">
        <v>1</v>
      </c>
      <c r="AF63" s="226">
        <v>325</v>
      </c>
      <c r="AG63" s="225">
        <v>0</v>
      </c>
      <c r="AH63" s="226">
        <v>0</v>
      </c>
      <c r="AI63" s="225">
        <v>0</v>
      </c>
      <c r="AJ63" s="226">
        <v>0</v>
      </c>
      <c r="AK63" s="225">
        <v>0</v>
      </c>
      <c r="AL63" s="226">
        <v>0</v>
      </c>
      <c r="AM63" s="225">
        <v>0</v>
      </c>
      <c r="AN63" s="226">
        <v>0</v>
      </c>
    </row>
    <row r="64" spans="1:40" ht="13.5" customHeight="1">
      <c r="A64" s="224"/>
      <c r="B64" s="223" t="s">
        <v>68</v>
      </c>
      <c r="C64" s="218">
        <v>8</v>
      </c>
      <c r="D64" s="219">
        <v>1662</v>
      </c>
      <c r="E64" s="225">
        <v>0</v>
      </c>
      <c r="F64" s="219">
        <v>0</v>
      </c>
      <c r="G64" s="225">
        <v>0</v>
      </c>
      <c r="H64" s="219">
        <v>0</v>
      </c>
      <c r="I64" s="225">
        <v>0</v>
      </c>
      <c r="J64" s="219">
        <v>0</v>
      </c>
      <c r="K64" s="225">
        <v>0</v>
      </c>
      <c r="L64" s="219">
        <v>0</v>
      </c>
      <c r="M64" s="225">
        <v>0</v>
      </c>
      <c r="N64" s="219">
        <v>0</v>
      </c>
      <c r="O64" s="225">
        <v>1</v>
      </c>
      <c r="P64" s="219">
        <v>200</v>
      </c>
      <c r="Q64" s="225">
        <v>0</v>
      </c>
      <c r="R64" s="219">
        <v>0</v>
      </c>
      <c r="S64" s="225">
        <v>0</v>
      </c>
      <c r="T64" s="219">
        <v>0</v>
      </c>
      <c r="U64" s="225">
        <v>0</v>
      </c>
      <c r="V64" s="219">
        <v>0</v>
      </c>
      <c r="W64" s="225">
        <v>0</v>
      </c>
      <c r="X64" s="219">
        <v>0</v>
      </c>
      <c r="Y64" s="225">
        <v>5</v>
      </c>
      <c r="Z64" s="219">
        <v>1075</v>
      </c>
      <c r="AA64" s="225">
        <v>0</v>
      </c>
      <c r="AB64" s="219">
        <v>0</v>
      </c>
      <c r="AC64" s="225">
        <v>1</v>
      </c>
      <c r="AD64" s="219">
        <v>62</v>
      </c>
      <c r="AE64" s="225">
        <v>1</v>
      </c>
      <c r="AF64" s="219">
        <v>325</v>
      </c>
      <c r="AG64" s="225">
        <v>0</v>
      </c>
      <c r="AH64" s="219">
        <v>0</v>
      </c>
      <c r="AI64" s="225">
        <v>0</v>
      </c>
      <c r="AJ64" s="219">
        <v>0</v>
      </c>
      <c r="AK64" s="225">
        <v>0</v>
      </c>
      <c r="AL64" s="219">
        <v>0</v>
      </c>
      <c r="AM64" s="225">
        <v>0</v>
      </c>
      <c r="AN64" s="219">
        <v>0</v>
      </c>
    </row>
    <row r="65" spans="1:40" ht="13.5" customHeight="1">
      <c r="A65" s="224"/>
      <c r="B65" s="223" t="s">
        <v>69</v>
      </c>
      <c r="C65" s="218">
        <v>0</v>
      </c>
      <c r="D65" s="219">
        <v>0</v>
      </c>
      <c r="E65" s="225">
        <v>0</v>
      </c>
      <c r="F65" s="219">
        <v>0</v>
      </c>
      <c r="G65" s="225">
        <v>0</v>
      </c>
      <c r="H65" s="219">
        <v>0</v>
      </c>
      <c r="I65" s="225">
        <v>0</v>
      </c>
      <c r="J65" s="219">
        <v>0</v>
      </c>
      <c r="K65" s="225">
        <v>0</v>
      </c>
      <c r="L65" s="219">
        <v>0</v>
      </c>
      <c r="M65" s="225">
        <v>0</v>
      </c>
      <c r="N65" s="219">
        <v>0</v>
      </c>
      <c r="O65" s="225">
        <v>0</v>
      </c>
      <c r="P65" s="219">
        <v>0</v>
      </c>
      <c r="Q65" s="225">
        <v>0</v>
      </c>
      <c r="R65" s="219">
        <v>0</v>
      </c>
      <c r="S65" s="225">
        <v>0</v>
      </c>
      <c r="T65" s="219">
        <v>0</v>
      </c>
      <c r="U65" s="225">
        <v>0</v>
      </c>
      <c r="V65" s="219">
        <v>0</v>
      </c>
      <c r="W65" s="225">
        <v>0</v>
      </c>
      <c r="X65" s="219">
        <v>0</v>
      </c>
      <c r="Y65" s="225">
        <v>0</v>
      </c>
      <c r="Z65" s="219">
        <v>0</v>
      </c>
      <c r="AA65" s="225">
        <v>0</v>
      </c>
      <c r="AB65" s="219">
        <v>0</v>
      </c>
      <c r="AC65" s="225">
        <v>0</v>
      </c>
      <c r="AD65" s="219">
        <v>0</v>
      </c>
      <c r="AE65" s="225">
        <v>0</v>
      </c>
      <c r="AF65" s="219">
        <v>0</v>
      </c>
      <c r="AG65" s="225">
        <v>0</v>
      </c>
      <c r="AH65" s="219">
        <v>0</v>
      </c>
      <c r="AI65" s="225">
        <v>0</v>
      </c>
      <c r="AJ65" s="219">
        <v>0</v>
      </c>
      <c r="AK65" s="225">
        <v>0</v>
      </c>
      <c r="AL65" s="219">
        <v>0</v>
      </c>
      <c r="AM65" s="225">
        <v>0</v>
      </c>
      <c r="AN65" s="219">
        <v>0</v>
      </c>
    </row>
    <row r="66" spans="1:40" ht="13.5" customHeight="1">
      <c r="A66" s="224"/>
      <c r="B66" s="223" t="s">
        <v>70</v>
      </c>
      <c r="C66" s="218">
        <v>1</v>
      </c>
      <c r="D66" s="219">
        <v>358</v>
      </c>
      <c r="E66" s="225">
        <v>0</v>
      </c>
      <c r="F66" s="219">
        <v>0</v>
      </c>
      <c r="G66" s="225">
        <v>0</v>
      </c>
      <c r="H66" s="219">
        <v>0</v>
      </c>
      <c r="I66" s="225">
        <v>0</v>
      </c>
      <c r="J66" s="219">
        <v>0</v>
      </c>
      <c r="K66" s="225">
        <v>0</v>
      </c>
      <c r="L66" s="219">
        <v>0</v>
      </c>
      <c r="M66" s="225">
        <v>0</v>
      </c>
      <c r="N66" s="219">
        <v>0</v>
      </c>
      <c r="O66" s="225">
        <v>0</v>
      </c>
      <c r="P66" s="219">
        <v>0</v>
      </c>
      <c r="Q66" s="225">
        <v>0</v>
      </c>
      <c r="R66" s="219">
        <v>0</v>
      </c>
      <c r="S66" s="225">
        <v>1</v>
      </c>
      <c r="T66" s="219">
        <v>358</v>
      </c>
      <c r="U66" s="225">
        <v>0</v>
      </c>
      <c r="V66" s="219">
        <v>0</v>
      </c>
      <c r="W66" s="225">
        <v>0</v>
      </c>
      <c r="X66" s="219">
        <v>0</v>
      </c>
      <c r="Y66" s="225">
        <v>0</v>
      </c>
      <c r="Z66" s="219">
        <v>0</v>
      </c>
      <c r="AA66" s="225">
        <v>0</v>
      </c>
      <c r="AB66" s="219">
        <v>0</v>
      </c>
      <c r="AC66" s="225">
        <v>0</v>
      </c>
      <c r="AD66" s="219">
        <v>0</v>
      </c>
      <c r="AE66" s="225">
        <v>0</v>
      </c>
      <c r="AF66" s="219">
        <v>0</v>
      </c>
      <c r="AG66" s="225">
        <v>0</v>
      </c>
      <c r="AH66" s="219">
        <v>0</v>
      </c>
      <c r="AI66" s="225">
        <v>0</v>
      </c>
      <c r="AJ66" s="219">
        <v>0</v>
      </c>
      <c r="AK66" s="225">
        <v>0</v>
      </c>
      <c r="AL66" s="219">
        <v>0</v>
      </c>
      <c r="AM66" s="225">
        <v>0</v>
      </c>
      <c r="AN66" s="219">
        <v>0</v>
      </c>
    </row>
    <row r="67" spans="1:40" ht="13.5" customHeight="1">
      <c r="A67" s="224"/>
      <c r="B67" s="223"/>
      <c r="C67" s="218"/>
      <c r="D67" s="219"/>
      <c r="E67" s="225"/>
      <c r="F67" s="219"/>
      <c r="G67" s="225"/>
      <c r="H67" s="219"/>
      <c r="I67" s="225"/>
      <c r="J67" s="219"/>
      <c r="K67" s="225"/>
      <c r="L67" s="219"/>
      <c r="M67" s="225"/>
      <c r="N67" s="219"/>
      <c r="O67" s="225"/>
      <c r="P67" s="219"/>
      <c r="Q67" s="225"/>
      <c r="R67" s="219"/>
      <c r="S67" s="225"/>
      <c r="T67" s="219"/>
      <c r="U67" s="225"/>
      <c r="V67" s="219"/>
      <c r="W67" s="225"/>
      <c r="X67" s="219"/>
      <c r="Y67" s="225"/>
      <c r="Z67" s="219"/>
      <c r="AA67" s="225"/>
      <c r="AB67" s="219"/>
      <c r="AC67" s="225"/>
      <c r="AD67" s="219"/>
      <c r="AE67" s="225"/>
      <c r="AF67" s="219"/>
      <c r="AG67" s="225"/>
      <c r="AH67" s="219"/>
      <c r="AI67" s="225"/>
      <c r="AJ67" s="219"/>
      <c r="AK67" s="225"/>
      <c r="AL67" s="219"/>
      <c r="AM67" s="225"/>
      <c r="AN67" s="219"/>
    </row>
    <row r="68" spans="1:40" ht="13.5" customHeight="1">
      <c r="A68" s="512" t="s">
        <v>71</v>
      </c>
      <c r="B68" s="513"/>
      <c r="C68" s="218">
        <v>12</v>
      </c>
      <c r="D68" s="219">
        <v>3197</v>
      </c>
      <c r="E68" s="225">
        <v>0</v>
      </c>
      <c r="F68" s="226">
        <v>0</v>
      </c>
      <c r="G68" s="225">
        <v>1</v>
      </c>
      <c r="H68" s="226">
        <v>800</v>
      </c>
      <c r="I68" s="225">
        <v>0</v>
      </c>
      <c r="J68" s="226">
        <v>0</v>
      </c>
      <c r="K68" s="225">
        <v>0</v>
      </c>
      <c r="L68" s="226">
        <v>0</v>
      </c>
      <c r="M68" s="225">
        <v>0</v>
      </c>
      <c r="N68" s="226">
        <v>0</v>
      </c>
      <c r="O68" s="225">
        <v>0</v>
      </c>
      <c r="P68" s="226">
        <v>0</v>
      </c>
      <c r="Q68" s="225">
        <v>0</v>
      </c>
      <c r="R68" s="226">
        <v>0</v>
      </c>
      <c r="S68" s="225">
        <v>0</v>
      </c>
      <c r="T68" s="226">
        <v>0</v>
      </c>
      <c r="U68" s="225">
        <v>0</v>
      </c>
      <c r="V68" s="226">
        <v>0</v>
      </c>
      <c r="W68" s="225">
        <v>2</v>
      </c>
      <c r="X68" s="226">
        <v>744</v>
      </c>
      <c r="Y68" s="225">
        <v>9</v>
      </c>
      <c r="Z68" s="226">
        <v>1653</v>
      </c>
      <c r="AA68" s="225">
        <v>0</v>
      </c>
      <c r="AB68" s="226">
        <v>0</v>
      </c>
      <c r="AC68" s="225">
        <v>0</v>
      </c>
      <c r="AD68" s="226">
        <v>0</v>
      </c>
      <c r="AE68" s="225">
        <v>0</v>
      </c>
      <c r="AF68" s="226">
        <v>0</v>
      </c>
      <c r="AG68" s="225">
        <v>0</v>
      </c>
      <c r="AH68" s="226">
        <v>0</v>
      </c>
      <c r="AI68" s="225">
        <v>0</v>
      </c>
      <c r="AJ68" s="226">
        <v>0</v>
      </c>
      <c r="AK68" s="225">
        <v>0</v>
      </c>
      <c r="AL68" s="226">
        <v>0</v>
      </c>
      <c r="AM68" s="225">
        <v>1</v>
      </c>
      <c r="AN68" s="226">
        <v>800</v>
      </c>
    </row>
    <row r="69" spans="1:40" ht="13.5" customHeight="1">
      <c r="A69" s="224"/>
      <c r="B69" s="223" t="s">
        <v>72</v>
      </c>
      <c r="C69" s="218">
        <v>12</v>
      </c>
      <c r="D69" s="219">
        <v>3197</v>
      </c>
      <c r="E69" s="225">
        <v>0</v>
      </c>
      <c r="F69" s="219">
        <v>0</v>
      </c>
      <c r="G69" s="225">
        <v>1</v>
      </c>
      <c r="H69" s="219">
        <v>800</v>
      </c>
      <c r="I69" s="225">
        <v>0</v>
      </c>
      <c r="J69" s="219">
        <v>0</v>
      </c>
      <c r="K69" s="225">
        <v>0</v>
      </c>
      <c r="L69" s="219">
        <v>0</v>
      </c>
      <c r="M69" s="225">
        <v>0</v>
      </c>
      <c r="N69" s="219">
        <v>0</v>
      </c>
      <c r="O69" s="225">
        <v>0</v>
      </c>
      <c r="P69" s="219">
        <v>0</v>
      </c>
      <c r="Q69" s="225">
        <v>0</v>
      </c>
      <c r="R69" s="219">
        <v>0</v>
      </c>
      <c r="S69" s="225">
        <v>0</v>
      </c>
      <c r="T69" s="219">
        <v>0</v>
      </c>
      <c r="U69" s="225">
        <v>0</v>
      </c>
      <c r="V69" s="219">
        <v>0</v>
      </c>
      <c r="W69" s="225">
        <v>2</v>
      </c>
      <c r="X69" s="219">
        <v>744</v>
      </c>
      <c r="Y69" s="225">
        <v>9</v>
      </c>
      <c r="Z69" s="219">
        <v>1653</v>
      </c>
      <c r="AA69" s="225">
        <v>0</v>
      </c>
      <c r="AB69" s="219">
        <v>0</v>
      </c>
      <c r="AC69" s="225">
        <v>0</v>
      </c>
      <c r="AD69" s="219">
        <v>0</v>
      </c>
      <c r="AE69" s="225">
        <v>0</v>
      </c>
      <c r="AF69" s="219">
        <v>0</v>
      </c>
      <c r="AG69" s="225">
        <v>0</v>
      </c>
      <c r="AH69" s="219">
        <v>0</v>
      </c>
      <c r="AI69" s="225">
        <v>0</v>
      </c>
      <c r="AJ69" s="219">
        <v>0</v>
      </c>
      <c r="AK69" s="225">
        <v>0</v>
      </c>
      <c r="AL69" s="219">
        <v>0</v>
      </c>
      <c r="AM69" s="225">
        <v>1</v>
      </c>
      <c r="AN69" s="219">
        <v>800</v>
      </c>
    </row>
    <row r="70" spans="1:40" ht="13.5" customHeight="1">
      <c r="A70" s="224"/>
      <c r="B70" s="223" t="s">
        <v>216</v>
      </c>
      <c r="C70" s="218">
        <v>0</v>
      </c>
      <c r="D70" s="219">
        <v>0</v>
      </c>
      <c r="E70" s="225">
        <v>0</v>
      </c>
      <c r="F70" s="219">
        <v>0</v>
      </c>
      <c r="G70" s="225">
        <v>0</v>
      </c>
      <c r="H70" s="219">
        <v>0</v>
      </c>
      <c r="I70" s="225">
        <v>0</v>
      </c>
      <c r="J70" s="219">
        <v>0</v>
      </c>
      <c r="K70" s="225">
        <v>0</v>
      </c>
      <c r="L70" s="219">
        <v>0</v>
      </c>
      <c r="M70" s="225">
        <v>0</v>
      </c>
      <c r="N70" s="219">
        <v>0</v>
      </c>
      <c r="O70" s="225">
        <v>0</v>
      </c>
      <c r="P70" s="219">
        <v>0</v>
      </c>
      <c r="Q70" s="225">
        <v>0</v>
      </c>
      <c r="R70" s="219">
        <v>0</v>
      </c>
      <c r="S70" s="225">
        <v>0</v>
      </c>
      <c r="T70" s="219">
        <v>0</v>
      </c>
      <c r="U70" s="225">
        <v>0</v>
      </c>
      <c r="V70" s="219">
        <v>0</v>
      </c>
      <c r="W70" s="225">
        <v>0</v>
      </c>
      <c r="X70" s="219">
        <v>0</v>
      </c>
      <c r="Y70" s="225">
        <v>0</v>
      </c>
      <c r="Z70" s="219">
        <v>0</v>
      </c>
      <c r="AA70" s="225">
        <v>0</v>
      </c>
      <c r="AB70" s="219">
        <v>0</v>
      </c>
      <c r="AC70" s="225">
        <v>0</v>
      </c>
      <c r="AD70" s="219">
        <v>0</v>
      </c>
      <c r="AE70" s="225">
        <v>0</v>
      </c>
      <c r="AF70" s="219">
        <v>0</v>
      </c>
      <c r="AG70" s="225">
        <v>0</v>
      </c>
      <c r="AH70" s="219">
        <v>0</v>
      </c>
      <c r="AI70" s="225">
        <v>0</v>
      </c>
      <c r="AJ70" s="219">
        <v>0</v>
      </c>
      <c r="AK70" s="225">
        <v>0</v>
      </c>
      <c r="AL70" s="219">
        <v>0</v>
      </c>
      <c r="AM70" s="225">
        <v>0</v>
      </c>
      <c r="AN70" s="219">
        <v>0</v>
      </c>
    </row>
    <row r="71" spans="1:40" ht="13.5" customHeight="1">
      <c r="A71" s="224"/>
      <c r="B71" s="223"/>
      <c r="C71" s="218"/>
      <c r="D71" s="219"/>
      <c r="E71" s="225"/>
      <c r="F71" s="219"/>
      <c r="G71" s="225"/>
      <c r="H71" s="219"/>
      <c r="I71" s="225"/>
      <c r="J71" s="219"/>
      <c r="K71" s="225"/>
      <c r="L71" s="219"/>
      <c r="M71" s="225"/>
      <c r="N71" s="219"/>
      <c r="O71" s="225"/>
      <c r="P71" s="219"/>
      <c r="Q71" s="225"/>
      <c r="R71" s="219"/>
      <c r="S71" s="225"/>
      <c r="T71" s="219"/>
      <c r="U71" s="225"/>
      <c r="V71" s="219"/>
      <c r="W71" s="225"/>
      <c r="X71" s="219"/>
      <c r="Y71" s="225"/>
      <c r="Z71" s="219"/>
      <c r="AA71" s="225"/>
      <c r="AB71" s="219"/>
      <c r="AC71" s="225"/>
      <c r="AD71" s="219"/>
      <c r="AE71" s="225"/>
      <c r="AF71" s="219"/>
      <c r="AG71" s="225"/>
      <c r="AH71" s="219"/>
      <c r="AI71" s="225"/>
      <c r="AJ71" s="219"/>
      <c r="AK71" s="225"/>
      <c r="AL71" s="219"/>
      <c r="AM71" s="225"/>
      <c r="AN71" s="219"/>
    </row>
    <row r="72" spans="1:40" ht="13.5" customHeight="1">
      <c r="A72" s="512" t="s">
        <v>73</v>
      </c>
      <c r="B72" s="513"/>
      <c r="C72" s="218">
        <v>8</v>
      </c>
      <c r="D72" s="219">
        <v>1104</v>
      </c>
      <c r="E72" s="225">
        <v>1</v>
      </c>
      <c r="F72" s="226">
        <v>410</v>
      </c>
      <c r="G72" s="225">
        <v>0</v>
      </c>
      <c r="H72" s="226">
        <v>0</v>
      </c>
      <c r="I72" s="225">
        <v>0</v>
      </c>
      <c r="J72" s="226">
        <v>0</v>
      </c>
      <c r="K72" s="225">
        <v>0</v>
      </c>
      <c r="L72" s="226">
        <v>0</v>
      </c>
      <c r="M72" s="225">
        <v>1</v>
      </c>
      <c r="N72" s="226">
        <v>80</v>
      </c>
      <c r="O72" s="225">
        <v>0</v>
      </c>
      <c r="P72" s="226">
        <v>0</v>
      </c>
      <c r="Q72" s="225">
        <v>0</v>
      </c>
      <c r="R72" s="226">
        <v>0</v>
      </c>
      <c r="S72" s="225">
        <v>0</v>
      </c>
      <c r="T72" s="226">
        <v>0</v>
      </c>
      <c r="U72" s="225">
        <v>0</v>
      </c>
      <c r="V72" s="226">
        <v>0</v>
      </c>
      <c r="W72" s="225">
        <v>0</v>
      </c>
      <c r="X72" s="226">
        <v>0</v>
      </c>
      <c r="Y72" s="225">
        <v>4</v>
      </c>
      <c r="Z72" s="226">
        <v>198</v>
      </c>
      <c r="AA72" s="225">
        <v>0</v>
      </c>
      <c r="AB72" s="226">
        <v>0</v>
      </c>
      <c r="AC72" s="225">
        <v>0</v>
      </c>
      <c r="AD72" s="226">
        <v>0</v>
      </c>
      <c r="AE72" s="225">
        <v>0</v>
      </c>
      <c r="AF72" s="226">
        <v>0</v>
      </c>
      <c r="AG72" s="225">
        <v>1</v>
      </c>
      <c r="AH72" s="226">
        <v>302</v>
      </c>
      <c r="AI72" s="225">
        <v>0</v>
      </c>
      <c r="AJ72" s="226">
        <v>0</v>
      </c>
      <c r="AK72" s="225">
        <v>1</v>
      </c>
      <c r="AL72" s="226">
        <v>114</v>
      </c>
      <c r="AM72" s="225">
        <v>0</v>
      </c>
      <c r="AN72" s="226">
        <v>0</v>
      </c>
    </row>
    <row r="73" spans="1:40" ht="13.5" customHeight="1">
      <c r="A73" s="204"/>
      <c r="B73" s="223" t="s">
        <v>74</v>
      </c>
      <c r="C73" s="218">
        <v>6</v>
      </c>
      <c r="D73" s="219">
        <v>614</v>
      </c>
      <c r="E73" s="225">
        <v>0</v>
      </c>
      <c r="F73" s="219">
        <v>0</v>
      </c>
      <c r="G73" s="225">
        <v>0</v>
      </c>
      <c r="H73" s="219">
        <v>0</v>
      </c>
      <c r="I73" s="225">
        <v>0</v>
      </c>
      <c r="J73" s="219">
        <v>0</v>
      </c>
      <c r="K73" s="225">
        <v>0</v>
      </c>
      <c r="L73" s="219">
        <v>0</v>
      </c>
      <c r="M73" s="225">
        <v>0</v>
      </c>
      <c r="N73" s="219">
        <v>0</v>
      </c>
      <c r="O73" s="225">
        <v>0</v>
      </c>
      <c r="P73" s="219">
        <v>0</v>
      </c>
      <c r="Q73" s="225">
        <v>0</v>
      </c>
      <c r="R73" s="219">
        <v>0</v>
      </c>
      <c r="S73" s="225">
        <v>0</v>
      </c>
      <c r="T73" s="219">
        <v>0</v>
      </c>
      <c r="U73" s="225">
        <v>0</v>
      </c>
      <c r="V73" s="219">
        <v>0</v>
      </c>
      <c r="W73" s="225">
        <v>0</v>
      </c>
      <c r="X73" s="219">
        <v>0</v>
      </c>
      <c r="Y73" s="225">
        <v>4</v>
      </c>
      <c r="Z73" s="219">
        <v>198</v>
      </c>
      <c r="AA73" s="225">
        <v>0</v>
      </c>
      <c r="AB73" s="219">
        <v>0</v>
      </c>
      <c r="AC73" s="225">
        <v>0</v>
      </c>
      <c r="AD73" s="219">
        <v>0</v>
      </c>
      <c r="AE73" s="225">
        <v>0</v>
      </c>
      <c r="AF73" s="219">
        <v>0</v>
      </c>
      <c r="AG73" s="225">
        <v>1</v>
      </c>
      <c r="AH73" s="219">
        <v>302</v>
      </c>
      <c r="AI73" s="225">
        <v>0</v>
      </c>
      <c r="AJ73" s="219">
        <v>0</v>
      </c>
      <c r="AK73" s="225">
        <v>1</v>
      </c>
      <c r="AL73" s="219">
        <v>114</v>
      </c>
      <c r="AM73" s="225">
        <v>0</v>
      </c>
      <c r="AN73" s="219">
        <v>0</v>
      </c>
    </row>
    <row r="74" spans="1:40" ht="13.5" customHeight="1">
      <c r="A74" s="204"/>
      <c r="B74" s="223" t="s">
        <v>75</v>
      </c>
      <c r="C74" s="218">
        <v>2</v>
      </c>
      <c r="D74" s="219">
        <v>490</v>
      </c>
      <c r="E74" s="225">
        <v>1</v>
      </c>
      <c r="F74" s="219">
        <v>410</v>
      </c>
      <c r="G74" s="225">
        <v>0</v>
      </c>
      <c r="H74" s="219">
        <v>0</v>
      </c>
      <c r="I74" s="225">
        <v>0</v>
      </c>
      <c r="J74" s="219">
        <v>0</v>
      </c>
      <c r="K74" s="225">
        <v>0</v>
      </c>
      <c r="L74" s="219">
        <v>0</v>
      </c>
      <c r="M74" s="225">
        <v>1</v>
      </c>
      <c r="N74" s="219">
        <v>80</v>
      </c>
      <c r="O74" s="225">
        <v>0</v>
      </c>
      <c r="P74" s="219">
        <v>0</v>
      </c>
      <c r="Q74" s="225">
        <v>0</v>
      </c>
      <c r="R74" s="219">
        <v>0</v>
      </c>
      <c r="S74" s="225">
        <v>0</v>
      </c>
      <c r="T74" s="219">
        <v>0</v>
      </c>
      <c r="U74" s="225">
        <v>0</v>
      </c>
      <c r="V74" s="219">
        <v>0</v>
      </c>
      <c r="W74" s="225">
        <v>0</v>
      </c>
      <c r="X74" s="219">
        <v>0</v>
      </c>
      <c r="Y74" s="225">
        <v>0</v>
      </c>
      <c r="Z74" s="219">
        <v>0</v>
      </c>
      <c r="AA74" s="225">
        <v>0</v>
      </c>
      <c r="AB74" s="219">
        <v>0</v>
      </c>
      <c r="AC74" s="225">
        <v>0</v>
      </c>
      <c r="AD74" s="219">
        <v>0</v>
      </c>
      <c r="AE74" s="225">
        <v>0</v>
      </c>
      <c r="AF74" s="219">
        <v>0</v>
      </c>
      <c r="AG74" s="225">
        <v>0</v>
      </c>
      <c r="AH74" s="219">
        <v>0</v>
      </c>
      <c r="AI74" s="225">
        <v>0</v>
      </c>
      <c r="AJ74" s="219">
        <v>0</v>
      </c>
      <c r="AK74" s="225">
        <v>0</v>
      </c>
      <c r="AL74" s="219">
        <v>0</v>
      </c>
      <c r="AM74" s="225">
        <v>0</v>
      </c>
      <c r="AN74" s="219">
        <v>0</v>
      </c>
    </row>
    <row r="75" spans="1:40" ht="13.5" customHeight="1">
      <c r="A75" s="204"/>
      <c r="B75" s="223"/>
      <c r="C75" s="218"/>
      <c r="D75" s="219"/>
      <c r="E75" s="225"/>
      <c r="F75" s="219"/>
      <c r="G75" s="225"/>
      <c r="H75" s="219"/>
      <c r="I75" s="225"/>
      <c r="J75" s="219"/>
      <c r="K75" s="225"/>
      <c r="L75" s="219"/>
      <c r="M75" s="225"/>
      <c r="N75" s="219"/>
      <c r="O75" s="231"/>
      <c r="P75" s="219"/>
      <c r="Q75" s="231"/>
      <c r="R75" s="219"/>
      <c r="S75" s="231"/>
      <c r="T75" s="219"/>
      <c r="U75" s="231"/>
      <c r="V75" s="219"/>
      <c r="W75" s="231"/>
      <c r="X75" s="219"/>
      <c r="Y75" s="231"/>
      <c r="Z75" s="219"/>
      <c r="AA75" s="231"/>
      <c r="AB75" s="219"/>
      <c r="AC75" s="231"/>
      <c r="AD75" s="219"/>
      <c r="AE75" s="231"/>
      <c r="AF75" s="219"/>
      <c r="AG75" s="231"/>
      <c r="AH75" s="219"/>
      <c r="AI75" s="231"/>
      <c r="AJ75" s="219"/>
      <c r="AK75" s="231"/>
      <c r="AL75" s="219"/>
      <c r="AM75" s="231"/>
      <c r="AN75" s="219"/>
    </row>
    <row r="76" spans="1:40" ht="13.5" customHeight="1">
      <c r="A76" s="204"/>
      <c r="B76" s="223"/>
      <c r="C76" s="218"/>
      <c r="D76" s="219"/>
      <c r="E76" s="225"/>
      <c r="F76" s="219"/>
      <c r="G76" s="225"/>
      <c r="H76" s="219"/>
      <c r="I76" s="225"/>
      <c r="J76" s="219"/>
      <c r="K76" s="225"/>
      <c r="L76" s="219"/>
      <c r="M76" s="225"/>
      <c r="N76" s="219"/>
      <c r="O76" s="231"/>
      <c r="P76" s="219"/>
      <c r="Q76" s="231"/>
      <c r="R76" s="219"/>
      <c r="S76" s="231"/>
      <c r="T76" s="219"/>
      <c r="U76" s="231"/>
      <c r="V76" s="219"/>
      <c r="W76" s="231"/>
      <c r="X76" s="219"/>
      <c r="Y76" s="231"/>
      <c r="Z76" s="219"/>
      <c r="AA76" s="231"/>
      <c r="AB76" s="219"/>
      <c r="AC76" s="231"/>
      <c r="AD76" s="219"/>
      <c r="AE76" s="231"/>
      <c r="AF76" s="219"/>
      <c r="AG76" s="231"/>
      <c r="AH76" s="219"/>
      <c r="AI76" s="231"/>
      <c r="AJ76" s="219"/>
      <c r="AK76" s="231"/>
      <c r="AL76" s="219"/>
      <c r="AM76" s="231"/>
      <c r="AN76" s="219"/>
    </row>
    <row r="77" spans="1:40" ht="13.5" customHeight="1">
      <c r="A77" s="512" t="s">
        <v>76</v>
      </c>
      <c r="B77" s="513"/>
      <c r="C77" s="218"/>
      <c r="D77" s="222"/>
      <c r="E77" s="225"/>
      <c r="F77" s="219"/>
      <c r="G77" s="225"/>
      <c r="H77" s="219"/>
      <c r="I77" s="225"/>
      <c r="J77" s="219"/>
      <c r="K77" s="225"/>
      <c r="L77" s="219"/>
      <c r="M77" s="225"/>
      <c r="N77" s="219"/>
      <c r="O77" s="218"/>
      <c r="P77" s="219"/>
      <c r="Q77" s="218"/>
      <c r="R77" s="219"/>
      <c r="S77" s="218"/>
      <c r="T77" s="219"/>
      <c r="U77" s="218"/>
      <c r="V77" s="219"/>
      <c r="W77" s="218"/>
      <c r="X77" s="219"/>
      <c r="Y77" s="218"/>
      <c r="Z77" s="219"/>
      <c r="AA77" s="218"/>
      <c r="AB77" s="219"/>
      <c r="AC77" s="218"/>
      <c r="AD77" s="219"/>
      <c r="AE77" s="218"/>
      <c r="AF77" s="219"/>
      <c r="AG77" s="218"/>
      <c r="AH77" s="219"/>
      <c r="AI77" s="218"/>
      <c r="AJ77" s="219"/>
      <c r="AK77" s="218"/>
      <c r="AL77" s="219"/>
      <c r="AM77" s="218"/>
      <c r="AN77" s="219"/>
    </row>
    <row r="78" spans="1:40" ht="13.5" customHeight="1">
      <c r="A78" s="232"/>
      <c r="B78" s="233" t="s">
        <v>77</v>
      </c>
      <c r="C78" s="218">
        <v>40</v>
      </c>
      <c r="D78" s="219">
        <v>6373</v>
      </c>
      <c r="E78" s="225">
        <v>1</v>
      </c>
      <c r="F78" s="219">
        <v>500</v>
      </c>
      <c r="G78" s="225">
        <v>0</v>
      </c>
      <c r="H78" s="219">
        <v>0</v>
      </c>
      <c r="I78" s="225">
        <v>0</v>
      </c>
      <c r="J78" s="219">
        <v>0</v>
      </c>
      <c r="K78" s="225">
        <v>4</v>
      </c>
      <c r="L78" s="219">
        <v>1200</v>
      </c>
      <c r="M78" s="225">
        <v>2</v>
      </c>
      <c r="N78" s="219">
        <v>110</v>
      </c>
      <c r="O78" s="225">
        <v>1</v>
      </c>
      <c r="P78" s="219">
        <v>483</v>
      </c>
      <c r="Q78" s="225">
        <v>1</v>
      </c>
      <c r="R78" s="219">
        <v>500</v>
      </c>
      <c r="S78" s="225">
        <v>1</v>
      </c>
      <c r="T78" s="219">
        <v>401</v>
      </c>
      <c r="U78" s="225">
        <v>1</v>
      </c>
      <c r="V78" s="219">
        <v>131</v>
      </c>
      <c r="W78" s="225">
        <v>1</v>
      </c>
      <c r="X78" s="219">
        <v>291</v>
      </c>
      <c r="Y78" s="225">
        <v>24</v>
      </c>
      <c r="Z78" s="219">
        <v>2431</v>
      </c>
      <c r="AA78" s="225">
        <v>0</v>
      </c>
      <c r="AB78" s="219">
        <v>0</v>
      </c>
      <c r="AC78" s="225">
        <v>1</v>
      </c>
      <c r="AD78" s="219">
        <v>135</v>
      </c>
      <c r="AE78" s="225">
        <v>1</v>
      </c>
      <c r="AF78" s="219">
        <v>113</v>
      </c>
      <c r="AG78" s="225">
        <v>0</v>
      </c>
      <c r="AH78" s="219">
        <v>0</v>
      </c>
      <c r="AI78" s="225">
        <v>0</v>
      </c>
      <c r="AJ78" s="219">
        <v>0</v>
      </c>
      <c r="AK78" s="225">
        <v>2</v>
      </c>
      <c r="AL78" s="219">
        <v>78</v>
      </c>
      <c r="AM78" s="225">
        <v>0</v>
      </c>
      <c r="AN78" s="219">
        <v>0</v>
      </c>
    </row>
    <row r="79" spans="1:40" ht="13.5" customHeight="1">
      <c r="A79" s="232"/>
      <c r="B79" s="233" t="s">
        <v>78</v>
      </c>
      <c r="C79" s="218">
        <v>22</v>
      </c>
      <c r="D79" s="219">
        <v>3934</v>
      </c>
      <c r="E79" s="225">
        <v>0</v>
      </c>
      <c r="F79" s="219">
        <v>0</v>
      </c>
      <c r="G79" s="225">
        <v>0</v>
      </c>
      <c r="H79" s="219">
        <v>0</v>
      </c>
      <c r="I79" s="225">
        <v>0</v>
      </c>
      <c r="J79" s="219">
        <v>0</v>
      </c>
      <c r="K79" s="225">
        <v>0</v>
      </c>
      <c r="L79" s="219">
        <v>0</v>
      </c>
      <c r="M79" s="225">
        <v>1</v>
      </c>
      <c r="N79" s="219">
        <v>183</v>
      </c>
      <c r="O79" s="225">
        <v>0</v>
      </c>
      <c r="P79" s="219">
        <v>0</v>
      </c>
      <c r="Q79" s="225">
        <v>0</v>
      </c>
      <c r="R79" s="219">
        <v>0</v>
      </c>
      <c r="S79" s="225">
        <v>1</v>
      </c>
      <c r="T79" s="219">
        <v>220</v>
      </c>
      <c r="U79" s="225">
        <v>0</v>
      </c>
      <c r="V79" s="219">
        <v>0</v>
      </c>
      <c r="W79" s="225">
        <v>0</v>
      </c>
      <c r="X79" s="219">
        <v>0</v>
      </c>
      <c r="Y79" s="225">
        <v>17</v>
      </c>
      <c r="Z79" s="219">
        <v>2810</v>
      </c>
      <c r="AA79" s="225">
        <v>0</v>
      </c>
      <c r="AB79" s="219">
        <v>0</v>
      </c>
      <c r="AC79" s="225">
        <v>1</v>
      </c>
      <c r="AD79" s="219">
        <v>70</v>
      </c>
      <c r="AE79" s="225">
        <v>0</v>
      </c>
      <c r="AF79" s="219">
        <v>0</v>
      </c>
      <c r="AG79" s="225">
        <v>2</v>
      </c>
      <c r="AH79" s="219">
        <v>651</v>
      </c>
      <c r="AI79" s="225">
        <v>0</v>
      </c>
      <c r="AJ79" s="219">
        <v>0</v>
      </c>
      <c r="AK79" s="225">
        <v>0</v>
      </c>
      <c r="AL79" s="219">
        <v>0</v>
      </c>
      <c r="AM79" s="225">
        <v>0</v>
      </c>
      <c r="AN79" s="219">
        <v>0</v>
      </c>
    </row>
    <row r="80" spans="1:40" ht="13.5" customHeight="1">
      <c r="A80" s="232"/>
      <c r="B80" s="234" t="s">
        <v>119</v>
      </c>
      <c r="C80" s="218">
        <v>22</v>
      </c>
      <c r="D80" s="219">
        <v>2640</v>
      </c>
      <c r="E80" s="225">
        <v>1</v>
      </c>
      <c r="F80" s="219">
        <v>410</v>
      </c>
      <c r="G80" s="225">
        <v>0</v>
      </c>
      <c r="H80" s="219">
        <v>0</v>
      </c>
      <c r="I80" s="225">
        <v>0</v>
      </c>
      <c r="J80" s="219">
        <v>0</v>
      </c>
      <c r="K80" s="225">
        <v>0</v>
      </c>
      <c r="L80" s="219">
        <v>0</v>
      </c>
      <c r="M80" s="225">
        <v>1</v>
      </c>
      <c r="N80" s="219">
        <v>80</v>
      </c>
      <c r="O80" s="225">
        <v>0</v>
      </c>
      <c r="P80" s="219">
        <v>0</v>
      </c>
      <c r="Q80" s="225">
        <v>0</v>
      </c>
      <c r="R80" s="219">
        <v>0</v>
      </c>
      <c r="S80" s="225">
        <v>0</v>
      </c>
      <c r="T80" s="219">
        <v>0</v>
      </c>
      <c r="U80" s="225">
        <v>0</v>
      </c>
      <c r="V80" s="219">
        <v>0</v>
      </c>
      <c r="W80" s="225">
        <v>0</v>
      </c>
      <c r="X80" s="219">
        <v>0</v>
      </c>
      <c r="Y80" s="225">
        <v>17</v>
      </c>
      <c r="Z80" s="219">
        <v>1574</v>
      </c>
      <c r="AA80" s="225">
        <v>0</v>
      </c>
      <c r="AB80" s="219">
        <v>0</v>
      </c>
      <c r="AC80" s="225">
        <v>1</v>
      </c>
      <c r="AD80" s="219">
        <v>160</v>
      </c>
      <c r="AE80" s="225">
        <v>0</v>
      </c>
      <c r="AF80" s="219">
        <v>0</v>
      </c>
      <c r="AG80" s="225">
        <v>1</v>
      </c>
      <c r="AH80" s="219">
        <v>302</v>
      </c>
      <c r="AI80" s="225">
        <v>0</v>
      </c>
      <c r="AJ80" s="219">
        <v>0</v>
      </c>
      <c r="AK80" s="225">
        <v>1</v>
      </c>
      <c r="AL80" s="219">
        <v>114</v>
      </c>
      <c r="AM80" s="225">
        <v>0</v>
      </c>
      <c r="AN80" s="219">
        <v>0</v>
      </c>
    </row>
    <row r="81" spans="1:40" ht="13.5" customHeight="1">
      <c r="A81" s="232"/>
      <c r="B81" s="233" t="s">
        <v>120</v>
      </c>
      <c r="C81" s="218">
        <v>12</v>
      </c>
      <c r="D81" s="219">
        <v>1950</v>
      </c>
      <c r="E81" s="225">
        <v>0</v>
      </c>
      <c r="F81" s="219">
        <v>0</v>
      </c>
      <c r="G81" s="225">
        <v>0</v>
      </c>
      <c r="H81" s="219">
        <v>0</v>
      </c>
      <c r="I81" s="225">
        <v>1</v>
      </c>
      <c r="J81" s="219">
        <v>199</v>
      </c>
      <c r="K81" s="225">
        <v>0</v>
      </c>
      <c r="L81" s="219">
        <v>0</v>
      </c>
      <c r="M81" s="225">
        <v>0</v>
      </c>
      <c r="N81" s="219">
        <v>0</v>
      </c>
      <c r="O81" s="225">
        <v>0</v>
      </c>
      <c r="P81" s="219">
        <v>0</v>
      </c>
      <c r="Q81" s="225">
        <v>1</v>
      </c>
      <c r="R81" s="219">
        <v>179</v>
      </c>
      <c r="S81" s="225">
        <v>1</v>
      </c>
      <c r="T81" s="219">
        <v>230</v>
      </c>
      <c r="U81" s="225">
        <v>0</v>
      </c>
      <c r="V81" s="219">
        <v>0</v>
      </c>
      <c r="W81" s="225">
        <v>1</v>
      </c>
      <c r="X81" s="219">
        <v>261</v>
      </c>
      <c r="Y81" s="225">
        <v>7</v>
      </c>
      <c r="Z81" s="219">
        <v>777</v>
      </c>
      <c r="AA81" s="225">
        <v>0</v>
      </c>
      <c r="AB81" s="219">
        <v>0</v>
      </c>
      <c r="AC81" s="225">
        <v>1</v>
      </c>
      <c r="AD81" s="219">
        <v>304</v>
      </c>
      <c r="AE81" s="225">
        <v>0</v>
      </c>
      <c r="AF81" s="219">
        <v>0</v>
      </c>
      <c r="AG81" s="225">
        <v>0</v>
      </c>
      <c r="AH81" s="219">
        <v>0</v>
      </c>
      <c r="AI81" s="225">
        <v>0</v>
      </c>
      <c r="AJ81" s="219">
        <v>0</v>
      </c>
      <c r="AK81" s="225">
        <v>0</v>
      </c>
      <c r="AL81" s="219">
        <v>0</v>
      </c>
      <c r="AM81" s="225">
        <v>0</v>
      </c>
      <c r="AN81" s="219">
        <v>0</v>
      </c>
    </row>
    <row r="82" spans="1:40" ht="13.5" customHeight="1">
      <c r="A82" s="232"/>
      <c r="B82" s="233" t="s">
        <v>121</v>
      </c>
      <c r="C82" s="218">
        <v>17</v>
      </c>
      <c r="D82" s="219">
        <v>3135</v>
      </c>
      <c r="E82" s="225">
        <v>1</v>
      </c>
      <c r="F82" s="219">
        <v>250</v>
      </c>
      <c r="G82" s="225">
        <v>0</v>
      </c>
      <c r="H82" s="219">
        <v>0</v>
      </c>
      <c r="I82" s="225">
        <v>0</v>
      </c>
      <c r="J82" s="219">
        <v>0</v>
      </c>
      <c r="K82" s="225">
        <v>0</v>
      </c>
      <c r="L82" s="219">
        <v>0</v>
      </c>
      <c r="M82" s="225">
        <v>0</v>
      </c>
      <c r="N82" s="219">
        <v>0</v>
      </c>
      <c r="O82" s="225">
        <v>0</v>
      </c>
      <c r="P82" s="219">
        <v>0</v>
      </c>
      <c r="Q82" s="225">
        <v>0</v>
      </c>
      <c r="R82" s="219">
        <v>0</v>
      </c>
      <c r="S82" s="225">
        <v>1</v>
      </c>
      <c r="T82" s="219">
        <v>800</v>
      </c>
      <c r="U82" s="225">
        <v>0</v>
      </c>
      <c r="V82" s="219">
        <v>0</v>
      </c>
      <c r="W82" s="225">
        <v>1</v>
      </c>
      <c r="X82" s="219">
        <v>126</v>
      </c>
      <c r="Y82" s="225">
        <v>12</v>
      </c>
      <c r="Z82" s="219">
        <v>1779</v>
      </c>
      <c r="AA82" s="225">
        <v>0</v>
      </c>
      <c r="AB82" s="219">
        <v>0</v>
      </c>
      <c r="AC82" s="225">
        <v>0</v>
      </c>
      <c r="AD82" s="219">
        <v>0</v>
      </c>
      <c r="AE82" s="225">
        <v>0</v>
      </c>
      <c r="AF82" s="219">
        <v>0</v>
      </c>
      <c r="AG82" s="225">
        <v>0</v>
      </c>
      <c r="AH82" s="219">
        <v>0</v>
      </c>
      <c r="AI82" s="225">
        <v>2</v>
      </c>
      <c r="AJ82" s="219">
        <v>180</v>
      </c>
      <c r="AK82" s="225">
        <v>0</v>
      </c>
      <c r="AL82" s="219">
        <v>0</v>
      </c>
      <c r="AM82" s="225">
        <v>0</v>
      </c>
      <c r="AN82" s="219">
        <v>0</v>
      </c>
    </row>
    <row r="83" spans="1:40" ht="13.5" customHeight="1">
      <c r="A83" s="232"/>
      <c r="B83" s="233" t="s">
        <v>122</v>
      </c>
      <c r="C83" s="218">
        <v>16</v>
      </c>
      <c r="D83" s="219">
        <v>3759</v>
      </c>
      <c r="E83" s="225">
        <v>0</v>
      </c>
      <c r="F83" s="219">
        <v>0</v>
      </c>
      <c r="G83" s="225">
        <v>1</v>
      </c>
      <c r="H83" s="219">
        <v>800</v>
      </c>
      <c r="I83" s="225">
        <v>0</v>
      </c>
      <c r="J83" s="219">
        <v>0</v>
      </c>
      <c r="K83" s="225">
        <v>0</v>
      </c>
      <c r="L83" s="219">
        <v>0</v>
      </c>
      <c r="M83" s="225">
        <v>0</v>
      </c>
      <c r="N83" s="219">
        <v>0</v>
      </c>
      <c r="O83" s="225">
        <v>0</v>
      </c>
      <c r="P83" s="219">
        <v>0</v>
      </c>
      <c r="Q83" s="225">
        <v>0</v>
      </c>
      <c r="R83" s="219">
        <v>0</v>
      </c>
      <c r="S83" s="225">
        <v>0</v>
      </c>
      <c r="T83" s="219">
        <v>0</v>
      </c>
      <c r="U83" s="225">
        <v>0</v>
      </c>
      <c r="V83" s="219">
        <v>0</v>
      </c>
      <c r="W83" s="225">
        <v>3</v>
      </c>
      <c r="X83" s="219">
        <v>868</v>
      </c>
      <c r="Y83" s="225">
        <v>12</v>
      </c>
      <c r="Z83" s="219">
        <v>2091</v>
      </c>
      <c r="AA83" s="225">
        <v>0</v>
      </c>
      <c r="AB83" s="219">
        <v>0</v>
      </c>
      <c r="AC83" s="225">
        <v>0</v>
      </c>
      <c r="AD83" s="219">
        <v>0</v>
      </c>
      <c r="AE83" s="225">
        <v>0</v>
      </c>
      <c r="AF83" s="219">
        <v>0</v>
      </c>
      <c r="AG83" s="225">
        <v>0</v>
      </c>
      <c r="AH83" s="219">
        <v>0</v>
      </c>
      <c r="AI83" s="225">
        <v>0</v>
      </c>
      <c r="AJ83" s="219">
        <v>0</v>
      </c>
      <c r="AK83" s="225">
        <v>0</v>
      </c>
      <c r="AL83" s="219">
        <v>0</v>
      </c>
      <c r="AM83" s="225">
        <v>1</v>
      </c>
      <c r="AN83" s="219">
        <v>800</v>
      </c>
    </row>
    <row r="84" spans="1:40" ht="13.5" customHeight="1">
      <c r="A84" s="232"/>
      <c r="B84" s="233" t="s">
        <v>123</v>
      </c>
      <c r="C84" s="218">
        <v>23</v>
      </c>
      <c r="D84" s="219">
        <v>4833</v>
      </c>
      <c r="E84" s="225">
        <v>0</v>
      </c>
      <c r="F84" s="219">
        <v>0</v>
      </c>
      <c r="G84" s="225">
        <v>0</v>
      </c>
      <c r="H84" s="219">
        <v>0</v>
      </c>
      <c r="I84" s="225">
        <v>0</v>
      </c>
      <c r="J84" s="219">
        <v>0</v>
      </c>
      <c r="K84" s="225">
        <v>1</v>
      </c>
      <c r="L84" s="219">
        <v>120</v>
      </c>
      <c r="M84" s="225">
        <v>0</v>
      </c>
      <c r="N84" s="219">
        <v>0</v>
      </c>
      <c r="O84" s="225">
        <v>0</v>
      </c>
      <c r="P84" s="219">
        <v>0</v>
      </c>
      <c r="Q84" s="225">
        <v>1</v>
      </c>
      <c r="R84" s="219">
        <v>210</v>
      </c>
      <c r="S84" s="225">
        <v>1</v>
      </c>
      <c r="T84" s="219">
        <v>414</v>
      </c>
      <c r="U84" s="225">
        <v>0</v>
      </c>
      <c r="V84" s="219">
        <v>0</v>
      </c>
      <c r="W84" s="225">
        <v>1</v>
      </c>
      <c r="X84" s="219">
        <v>215</v>
      </c>
      <c r="Y84" s="225">
        <v>18</v>
      </c>
      <c r="Z84" s="219">
        <v>3373</v>
      </c>
      <c r="AA84" s="225">
        <v>1</v>
      </c>
      <c r="AB84" s="219">
        <v>501</v>
      </c>
      <c r="AC84" s="225">
        <v>0</v>
      </c>
      <c r="AD84" s="219">
        <v>0</v>
      </c>
      <c r="AE84" s="225">
        <v>0</v>
      </c>
      <c r="AF84" s="219">
        <v>0</v>
      </c>
      <c r="AG84" s="225">
        <v>0</v>
      </c>
      <c r="AH84" s="219">
        <v>0</v>
      </c>
      <c r="AI84" s="225">
        <v>0</v>
      </c>
      <c r="AJ84" s="219">
        <v>0</v>
      </c>
      <c r="AK84" s="225">
        <v>0</v>
      </c>
      <c r="AL84" s="219">
        <v>0</v>
      </c>
      <c r="AM84" s="225">
        <v>1</v>
      </c>
      <c r="AN84" s="219">
        <v>501</v>
      </c>
    </row>
    <row r="85" spans="1:40" ht="13.5" customHeight="1">
      <c r="A85" s="232"/>
      <c r="B85" s="233" t="s">
        <v>223</v>
      </c>
      <c r="C85" s="218">
        <v>15</v>
      </c>
      <c r="D85" s="219">
        <v>2490</v>
      </c>
      <c r="E85" s="225">
        <v>0</v>
      </c>
      <c r="F85" s="219">
        <v>0</v>
      </c>
      <c r="G85" s="225">
        <v>0</v>
      </c>
      <c r="H85" s="219">
        <v>0</v>
      </c>
      <c r="I85" s="225">
        <v>0</v>
      </c>
      <c r="J85" s="219">
        <v>0</v>
      </c>
      <c r="K85" s="225">
        <v>0</v>
      </c>
      <c r="L85" s="219">
        <v>0</v>
      </c>
      <c r="M85" s="225">
        <v>2</v>
      </c>
      <c r="N85" s="219">
        <v>472</v>
      </c>
      <c r="O85" s="225">
        <v>0</v>
      </c>
      <c r="P85" s="219">
        <v>0</v>
      </c>
      <c r="Q85" s="225">
        <v>0</v>
      </c>
      <c r="R85" s="219">
        <v>0</v>
      </c>
      <c r="S85" s="225">
        <v>0</v>
      </c>
      <c r="T85" s="219">
        <v>0</v>
      </c>
      <c r="U85" s="225">
        <v>0</v>
      </c>
      <c r="V85" s="219">
        <v>0</v>
      </c>
      <c r="W85" s="225">
        <v>0</v>
      </c>
      <c r="X85" s="219">
        <v>0</v>
      </c>
      <c r="Y85" s="225">
        <v>13</v>
      </c>
      <c r="Z85" s="219">
        <v>2018</v>
      </c>
      <c r="AA85" s="225">
        <v>0</v>
      </c>
      <c r="AB85" s="219">
        <v>0</v>
      </c>
      <c r="AC85" s="225">
        <v>0</v>
      </c>
      <c r="AD85" s="219">
        <v>0</v>
      </c>
      <c r="AE85" s="225">
        <v>0</v>
      </c>
      <c r="AF85" s="219">
        <v>0</v>
      </c>
      <c r="AG85" s="225">
        <v>0</v>
      </c>
      <c r="AH85" s="219">
        <v>0</v>
      </c>
      <c r="AI85" s="225">
        <v>0</v>
      </c>
      <c r="AJ85" s="219">
        <v>0</v>
      </c>
      <c r="AK85" s="225">
        <v>0</v>
      </c>
      <c r="AL85" s="219">
        <v>0</v>
      </c>
      <c r="AM85" s="225">
        <v>0</v>
      </c>
      <c r="AN85" s="219">
        <v>0</v>
      </c>
    </row>
    <row r="86" spans="1:40" ht="13.5" customHeight="1">
      <c r="A86" s="232"/>
      <c r="B86" s="233" t="s">
        <v>224</v>
      </c>
      <c r="C86" s="218">
        <v>11</v>
      </c>
      <c r="D86" s="219">
        <v>2558</v>
      </c>
      <c r="E86" s="225">
        <v>0</v>
      </c>
      <c r="F86" s="219">
        <v>0</v>
      </c>
      <c r="G86" s="225">
        <v>0</v>
      </c>
      <c r="H86" s="219">
        <v>0</v>
      </c>
      <c r="I86" s="225">
        <v>0</v>
      </c>
      <c r="J86" s="219">
        <v>0</v>
      </c>
      <c r="K86" s="225">
        <v>0</v>
      </c>
      <c r="L86" s="219">
        <v>0</v>
      </c>
      <c r="M86" s="225">
        <v>0</v>
      </c>
      <c r="N86" s="219">
        <v>0</v>
      </c>
      <c r="O86" s="225">
        <v>1</v>
      </c>
      <c r="P86" s="219">
        <v>200</v>
      </c>
      <c r="Q86" s="225">
        <v>0</v>
      </c>
      <c r="R86" s="219">
        <v>0</v>
      </c>
      <c r="S86" s="225">
        <v>1</v>
      </c>
      <c r="T86" s="219">
        <v>358</v>
      </c>
      <c r="U86" s="225">
        <v>0</v>
      </c>
      <c r="V86" s="219">
        <v>0</v>
      </c>
      <c r="W86" s="225">
        <v>0</v>
      </c>
      <c r="X86" s="219">
        <v>0</v>
      </c>
      <c r="Y86" s="225">
        <v>6</v>
      </c>
      <c r="Z86" s="219">
        <v>1143</v>
      </c>
      <c r="AA86" s="225">
        <v>0</v>
      </c>
      <c r="AB86" s="219">
        <v>0</v>
      </c>
      <c r="AC86" s="225">
        <v>1</v>
      </c>
      <c r="AD86" s="219">
        <v>62</v>
      </c>
      <c r="AE86" s="225">
        <v>1</v>
      </c>
      <c r="AF86" s="219">
        <v>325</v>
      </c>
      <c r="AG86" s="225">
        <v>0</v>
      </c>
      <c r="AH86" s="219">
        <v>0</v>
      </c>
      <c r="AI86" s="225">
        <v>0</v>
      </c>
      <c r="AJ86" s="219">
        <v>0</v>
      </c>
      <c r="AK86" s="225">
        <v>1</v>
      </c>
      <c r="AL86" s="219">
        <v>470</v>
      </c>
      <c r="AM86" s="225">
        <v>0</v>
      </c>
      <c r="AN86" s="219">
        <v>0</v>
      </c>
    </row>
    <row r="87" spans="1:40" ht="13.5" customHeight="1">
      <c r="A87" s="235"/>
      <c r="B87" s="236"/>
      <c r="C87" s="227"/>
      <c r="D87" s="228"/>
      <c r="E87" s="227"/>
      <c r="F87" s="229"/>
      <c r="G87" s="227"/>
      <c r="H87" s="229"/>
      <c r="I87" s="227"/>
      <c r="J87" s="229"/>
      <c r="K87" s="227"/>
      <c r="L87" s="229"/>
      <c r="M87" s="227"/>
      <c r="N87" s="229"/>
      <c r="O87" s="227"/>
      <c r="P87" s="229"/>
      <c r="Q87" s="227"/>
      <c r="R87" s="229"/>
      <c r="S87" s="227"/>
      <c r="T87" s="229"/>
      <c r="U87" s="227"/>
      <c r="V87" s="229"/>
      <c r="W87" s="227"/>
      <c r="X87" s="229"/>
      <c r="Y87" s="227"/>
      <c r="Z87" s="229"/>
      <c r="AA87" s="227"/>
      <c r="AB87" s="229"/>
      <c r="AC87" s="227"/>
      <c r="AD87" s="229"/>
      <c r="AE87" s="227"/>
      <c r="AF87" s="229"/>
      <c r="AG87" s="227"/>
      <c r="AH87" s="229"/>
      <c r="AI87" s="227"/>
      <c r="AJ87" s="229"/>
      <c r="AK87" s="227"/>
      <c r="AL87" s="229"/>
      <c r="AM87" s="227"/>
      <c r="AN87" s="229"/>
    </row>
    <row r="88" spans="1:40" ht="14.25" customHeight="1">
      <c r="A88" s="237"/>
      <c r="B88" s="217"/>
      <c r="C88" s="519" t="s">
        <v>328</v>
      </c>
      <c r="D88" s="519"/>
      <c r="E88" s="519"/>
      <c r="F88" s="519"/>
      <c r="G88" s="230"/>
      <c r="H88" s="238"/>
      <c r="I88" s="230"/>
      <c r="J88" s="238"/>
      <c r="K88" s="230"/>
      <c r="L88" s="238"/>
      <c r="M88" s="230"/>
      <c r="N88" s="238"/>
      <c r="O88" s="230"/>
      <c r="P88" s="238"/>
      <c r="Q88" s="230"/>
      <c r="R88" s="238"/>
      <c r="S88" s="230"/>
      <c r="T88" s="238"/>
      <c r="U88" s="230"/>
      <c r="V88" s="238"/>
      <c r="W88" s="230"/>
      <c r="X88" s="238"/>
      <c r="Y88" s="230"/>
      <c r="Z88" s="238"/>
      <c r="AA88" s="230"/>
      <c r="AB88" s="238"/>
      <c r="AC88" s="230"/>
      <c r="AD88" s="238"/>
      <c r="AE88" s="230"/>
      <c r="AF88" s="238"/>
      <c r="AG88" s="230"/>
      <c r="AH88" s="238"/>
      <c r="AI88" s="230"/>
      <c r="AJ88" s="238"/>
      <c r="AK88" s="230"/>
      <c r="AL88" s="238"/>
      <c r="AM88" s="230"/>
      <c r="AN88" s="238"/>
    </row>
    <row r="89" spans="1:40" ht="14.25" customHeight="1">
      <c r="A89" s="197"/>
      <c r="B89" s="197"/>
      <c r="C89" s="239"/>
      <c r="D89" s="239"/>
      <c r="E89" s="239"/>
      <c r="F89" s="240"/>
      <c r="G89" s="239"/>
      <c r="H89" s="240"/>
      <c r="I89" s="239"/>
      <c r="J89" s="240"/>
      <c r="K89" s="239"/>
      <c r="L89" s="240"/>
      <c r="M89" s="239"/>
      <c r="N89" s="240"/>
      <c r="O89" s="239"/>
      <c r="P89" s="240"/>
      <c r="Q89" s="239"/>
      <c r="R89" s="240"/>
      <c r="S89" s="239"/>
      <c r="T89" s="240"/>
      <c r="U89" s="239"/>
      <c r="V89" s="240"/>
      <c r="W89" s="239"/>
      <c r="X89" s="240"/>
      <c r="Y89" s="239"/>
      <c r="Z89" s="240"/>
      <c r="AA89" s="239"/>
      <c r="AB89" s="240"/>
      <c r="AC89" s="239"/>
      <c r="AD89" s="240"/>
      <c r="AE89" s="239"/>
      <c r="AF89" s="240"/>
      <c r="AG89" s="239"/>
      <c r="AH89" s="240"/>
      <c r="AI89" s="239"/>
      <c r="AJ89" s="240"/>
      <c r="AK89" s="239"/>
      <c r="AL89" s="240"/>
      <c r="AM89" s="239"/>
      <c r="AN89" s="240"/>
    </row>
    <row r="90" spans="1:40" ht="14.25" customHeight="1">
      <c r="A90" s="197"/>
      <c r="B90" s="197"/>
      <c r="C90" s="220"/>
      <c r="D90" s="220"/>
      <c r="E90" s="220"/>
      <c r="F90" s="241"/>
      <c r="G90" s="220"/>
      <c r="H90" s="241"/>
      <c r="I90" s="220"/>
      <c r="J90" s="241"/>
      <c r="K90" s="220"/>
      <c r="L90" s="241"/>
      <c r="M90" s="220"/>
      <c r="N90" s="241"/>
      <c r="O90" s="220"/>
      <c r="P90" s="241"/>
      <c r="Q90" s="220"/>
      <c r="R90" s="241"/>
      <c r="S90" s="220"/>
      <c r="T90" s="241"/>
      <c r="U90" s="220"/>
      <c r="V90" s="241"/>
      <c r="W90" s="220"/>
      <c r="X90" s="241"/>
      <c r="Y90" s="220"/>
      <c r="Z90" s="241"/>
      <c r="AA90" s="220"/>
      <c r="AB90" s="241"/>
      <c r="AC90" s="220"/>
      <c r="AD90" s="241"/>
      <c r="AE90" s="220"/>
      <c r="AF90" s="241"/>
      <c r="AG90" s="220"/>
      <c r="AH90" s="241"/>
      <c r="AI90" s="220"/>
      <c r="AJ90" s="241"/>
      <c r="AK90" s="220"/>
      <c r="AL90" s="241"/>
      <c r="AM90" s="220"/>
      <c r="AN90" s="241"/>
    </row>
    <row r="91" spans="1:40">
      <c r="A91" s="197"/>
      <c r="B91" s="197"/>
    </row>
    <row r="93" spans="1:40">
      <c r="A93" s="197"/>
      <c r="B93" s="197"/>
    </row>
    <row r="94" spans="1:40">
      <c r="A94" s="197"/>
      <c r="B94" s="197"/>
    </row>
    <row r="95" spans="1:40">
      <c r="A95" s="197"/>
      <c r="B95" s="197"/>
    </row>
    <row r="96" spans="1:40">
      <c r="A96" s="197"/>
      <c r="B96" s="197"/>
    </row>
    <row r="97" spans="1:2">
      <c r="A97" s="197"/>
      <c r="B97" s="197"/>
    </row>
    <row r="98" spans="1:2">
      <c r="A98" s="197"/>
      <c r="B98" s="197"/>
    </row>
    <row r="99" spans="1:2">
      <c r="A99" s="197"/>
      <c r="B99" s="197"/>
    </row>
    <row r="100" spans="1:2">
      <c r="A100" s="197"/>
      <c r="B100" s="197"/>
    </row>
    <row r="101" spans="1:2">
      <c r="A101" s="197"/>
      <c r="B101" s="197"/>
    </row>
  </sheetData>
  <mergeCells count="36">
    <mergeCell ref="A63:B63"/>
    <mergeCell ref="A68:B68"/>
    <mergeCell ref="A72:B72"/>
    <mergeCell ref="A77:B77"/>
    <mergeCell ref="C88:F88"/>
    <mergeCell ref="A27:B27"/>
    <mergeCell ref="A31:B31"/>
    <mergeCell ref="A36:B36"/>
    <mergeCell ref="A45:B45"/>
    <mergeCell ref="A52:B52"/>
    <mergeCell ref="A57:B57"/>
    <mergeCell ref="AM3:AN4"/>
    <mergeCell ref="AP4:AQ4"/>
    <mergeCell ref="A6:B6"/>
    <mergeCell ref="A8:B8"/>
    <mergeCell ref="A16:B16"/>
    <mergeCell ref="A22:B22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A1:N1"/>
    <mergeCell ref="C3:D4"/>
    <mergeCell ref="E3:F4"/>
    <mergeCell ref="G3:H4"/>
    <mergeCell ref="I3:J4"/>
    <mergeCell ref="K3:L4"/>
    <mergeCell ref="M3:N4"/>
  </mergeCells>
  <phoneticPr fontId="5"/>
  <pageMargins left="0.78740157480314965" right="0.59055118110236227" top="0.98425196850393704" bottom="0.98425196850393704" header="0.51181102362204722" footer="0.51181102362204722"/>
  <pageSetup paperSize="9" scale="62" firstPageNumber="11" pageOrder="overThenDown" orientation="portrait" useFirstPageNumber="1" r:id="rId1"/>
  <headerFooter scaleWithDoc="0" alignWithMargins="0">
    <oddFooter>&amp;C&amp;P</oddFooter>
  </headerFooter>
  <colBreaks count="1" manualBreakCount="1">
    <brk id="20" max="1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defaultRowHeight="13.5"/>
  <cols>
    <col min="1" max="1" width="4.125" style="297" customWidth="1"/>
    <col min="2" max="2" width="16.375" style="297" customWidth="1"/>
    <col min="3" max="3" width="6.875" style="264" customWidth="1"/>
    <col min="4" max="4" width="8.625" style="264" customWidth="1"/>
    <col min="5" max="5" width="4.875" style="264" customWidth="1"/>
    <col min="6" max="6" width="8.25" style="264" customWidth="1"/>
    <col min="7" max="7" width="4.875" style="264" customWidth="1"/>
    <col min="8" max="8" width="8.25" style="264" customWidth="1"/>
    <col min="9" max="9" width="4.875" style="264" customWidth="1"/>
    <col min="10" max="10" width="8.25" style="264" customWidth="1"/>
    <col min="11" max="11" width="4.875" style="264" customWidth="1"/>
    <col min="12" max="12" width="8.25" style="264" customWidth="1"/>
    <col min="13" max="13" width="4.875" style="264" customWidth="1"/>
    <col min="14" max="14" width="8.25" style="264" customWidth="1"/>
    <col min="15" max="15" width="4.875" style="264" customWidth="1"/>
    <col min="16" max="16" width="8.25" style="264" customWidth="1"/>
    <col min="17" max="17" width="4.875" style="264" customWidth="1"/>
    <col min="18" max="18" width="8.25" style="264" customWidth="1"/>
    <col min="19" max="19" width="4.875" style="264" customWidth="1"/>
    <col min="20" max="20" width="8.25" style="264" customWidth="1"/>
    <col min="21" max="21" width="4.875" style="264" customWidth="1"/>
    <col min="22" max="22" width="8.25" style="264" customWidth="1"/>
    <col min="23" max="23" width="4.875" style="264" customWidth="1"/>
    <col min="24" max="24" width="8.25" style="264" customWidth="1"/>
    <col min="25" max="25" width="5.25" style="264" customWidth="1"/>
    <col min="26" max="26" width="8.25" style="264" customWidth="1"/>
    <col min="27" max="27" width="5" style="264" customWidth="1"/>
    <col min="28" max="28" width="7.625" style="264" customWidth="1"/>
    <col min="29" max="29" width="5.25" style="264" customWidth="1"/>
    <col min="30" max="30" width="8.25" style="264" customWidth="1"/>
    <col min="31" max="31" width="4.875" style="264" customWidth="1"/>
    <col min="32" max="32" width="8.25" style="264" customWidth="1"/>
    <col min="33" max="33" width="4.875" style="264" customWidth="1"/>
    <col min="34" max="34" width="8.25" style="264" customWidth="1"/>
    <col min="35" max="35" width="4.875" style="264" customWidth="1"/>
    <col min="36" max="36" width="8.25" style="264" customWidth="1"/>
    <col min="37" max="37" width="5.25" style="264" customWidth="1"/>
    <col min="38" max="38" width="8.25" style="264" customWidth="1"/>
    <col min="39" max="16384" width="9" style="264"/>
  </cols>
  <sheetData>
    <row r="1" spans="1:38" s="245" customFormat="1" ht="14.25">
      <c r="A1" s="520" t="s">
        <v>179</v>
      </c>
      <c r="B1" s="520"/>
      <c r="C1" s="520"/>
      <c r="D1" s="520"/>
      <c r="E1" s="520"/>
      <c r="F1" s="520"/>
      <c r="G1" s="520"/>
      <c r="H1" s="520"/>
      <c r="I1" s="521"/>
      <c r="J1" s="521"/>
      <c r="K1" s="521"/>
      <c r="L1" s="521"/>
      <c r="M1" s="521"/>
      <c r="N1" s="521"/>
      <c r="O1" s="521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4"/>
      <c r="AK1" s="243"/>
      <c r="AL1" s="244"/>
    </row>
    <row r="2" spans="1:38" s="245" customFormat="1">
      <c r="A2" s="246"/>
      <c r="B2" s="246"/>
      <c r="C2" s="243"/>
      <c r="D2" s="243"/>
      <c r="E2" s="243"/>
      <c r="F2" s="243"/>
      <c r="G2" s="243"/>
      <c r="H2" s="243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8"/>
      <c r="AK2" s="243"/>
      <c r="AL2" s="400" t="str">
        <f>第３表!T2</f>
        <v>（平成２８年１０月１日現在）</v>
      </c>
    </row>
    <row r="3" spans="1:38" s="251" customFormat="1" ht="27" customHeight="1">
      <c r="A3" s="249"/>
      <c r="B3" s="250"/>
      <c r="C3" s="522" t="s">
        <v>37</v>
      </c>
      <c r="D3" s="523"/>
      <c r="E3" s="526" t="s">
        <v>382</v>
      </c>
      <c r="F3" s="523"/>
      <c r="G3" s="526" t="s">
        <v>383</v>
      </c>
      <c r="H3" s="523"/>
      <c r="I3" s="528" t="s">
        <v>384</v>
      </c>
      <c r="J3" s="523"/>
      <c r="K3" s="528" t="s">
        <v>385</v>
      </c>
      <c r="L3" s="523"/>
      <c r="M3" s="526" t="s">
        <v>386</v>
      </c>
      <c r="N3" s="523"/>
      <c r="O3" s="528" t="s">
        <v>387</v>
      </c>
      <c r="P3" s="523"/>
      <c r="Q3" s="528" t="s">
        <v>371</v>
      </c>
      <c r="R3" s="523"/>
      <c r="S3" s="528" t="s">
        <v>388</v>
      </c>
      <c r="T3" s="523"/>
      <c r="U3" s="528" t="s">
        <v>389</v>
      </c>
      <c r="V3" s="523"/>
      <c r="W3" s="528" t="s">
        <v>390</v>
      </c>
      <c r="X3" s="523"/>
      <c r="Y3" s="528" t="s">
        <v>391</v>
      </c>
      <c r="Z3" s="523"/>
      <c r="AA3" s="536" t="s">
        <v>397</v>
      </c>
      <c r="AB3" s="536"/>
      <c r="AC3" s="526" t="s">
        <v>392</v>
      </c>
      <c r="AD3" s="531"/>
      <c r="AE3" s="528" t="s">
        <v>393</v>
      </c>
      <c r="AF3" s="523"/>
      <c r="AG3" s="528" t="s">
        <v>394</v>
      </c>
      <c r="AH3" s="523"/>
      <c r="AI3" s="526" t="s">
        <v>395</v>
      </c>
      <c r="AJ3" s="531"/>
      <c r="AK3" s="528" t="s">
        <v>396</v>
      </c>
      <c r="AL3" s="523"/>
    </row>
    <row r="4" spans="1:38" s="251" customFormat="1" ht="27" customHeight="1">
      <c r="A4" s="252"/>
      <c r="B4" s="253"/>
      <c r="C4" s="524"/>
      <c r="D4" s="525"/>
      <c r="E4" s="527"/>
      <c r="F4" s="525"/>
      <c r="G4" s="527"/>
      <c r="H4" s="525"/>
      <c r="I4" s="527"/>
      <c r="J4" s="525"/>
      <c r="K4" s="527"/>
      <c r="L4" s="525"/>
      <c r="M4" s="527"/>
      <c r="N4" s="525"/>
      <c r="O4" s="527"/>
      <c r="P4" s="525"/>
      <c r="Q4" s="527"/>
      <c r="R4" s="525"/>
      <c r="S4" s="527"/>
      <c r="T4" s="525"/>
      <c r="U4" s="527"/>
      <c r="V4" s="525"/>
      <c r="W4" s="527"/>
      <c r="X4" s="525"/>
      <c r="Y4" s="527"/>
      <c r="Z4" s="525"/>
      <c r="AA4" s="536"/>
      <c r="AB4" s="536"/>
      <c r="AC4" s="532"/>
      <c r="AD4" s="533"/>
      <c r="AE4" s="527"/>
      <c r="AF4" s="525"/>
      <c r="AG4" s="527"/>
      <c r="AH4" s="525"/>
      <c r="AI4" s="532"/>
      <c r="AJ4" s="533"/>
      <c r="AK4" s="527"/>
      <c r="AL4" s="525"/>
    </row>
    <row r="5" spans="1:38" ht="13.5" customHeight="1">
      <c r="A5" s="254"/>
      <c r="B5" s="255"/>
      <c r="C5" s="256"/>
      <c r="D5" s="257"/>
      <c r="E5" s="258"/>
      <c r="F5" s="259"/>
      <c r="G5" s="258"/>
      <c r="H5" s="259"/>
      <c r="I5" s="258"/>
      <c r="J5" s="259"/>
      <c r="K5" s="258"/>
      <c r="L5" s="259"/>
      <c r="M5" s="258"/>
      <c r="N5" s="259"/>
      <c r="O5" s="258"/>
      <c r="P5" s="259"/>
      <c r="Q5" s="258"/>
      <c r="R5" s="260"/>
      <c r="S5" s="261"/>
      <c r="T5" s="259"/>
      <c r="U5" s="258"/>
      <c r="V5" s="259"/>
      <c r="W5" s="258"/>
      <c r="X5" s="259"/>
      <c r="Y5" s="258"/>
      <c r="Z5" s="259"/>
      <c r="AA5" s="258"/>
      <c r="AB5" s="259"/>
      <c r="AC5" s="258"/>
      <c r="AD5" s="259"/>
      <c r="AE5" s="258"/>
      <c r="AF5" s="259"/>
      <c r="AG5" s="258"/>
      <c r="AH5" s="259"/>
      <c r="AI5" s="258"/>
      <c r="AJ5" s="259"/>
      <c r="AK5" s="262"/>
      <c r="AL5" s="263"/>
    </row>
    <row r="6" spans="1:38" ht="13.5" customHeight="1">
      <c r="A6" s="534" t="s">
        <v>41</v>
      </c>
      <c r="B6" s="535"/>
      <c r="C6" s="265">
        <v>1713</v>
      </c>
      <c r="D6" s="266">
        <v>1870</v>
      </c>
      <c r="E6" s="265">
        <v>6</v>
      </c>
      <c r="F6" s="267">
        <v>0</v>
      </c>
      <c r="G6" s="265">
        <v>11</v>
      </c>
      <c r="H6" s="267">
        <v>35</v>
      </c>
      <c r="I6" s="265">
        <v>3</v>
      </c>
      <c r="J6" s="267">
        <v>0</v>
      </c>
      <c r="K6" s="265">
        <v>26</v>
      </c>
      <c r="L6" s="267">
        <v>0</v>
      </c>
      <c r="M6" s="265">
        <v>4</v>
      </c>
      <c r="N6" s="267">
        <v>0</v>
      </c>
      <c r="O6" s="265">
        <v>1</v>
      </c>
      <c r="P6" s="267">
        <v>0</v>
      </c>
      <c r="Q6" s="265">
        <v>1</v>
      </c>
      <c r="R6" s="267">
        <v>0</v>
      </c>
      <c r="S6" s="268">
        <v>5</v>
      </c>
      <c r="T6" s="267">
        <v>0</v>
      </c>
      <c r="U6" s="265">
        <v>3</v>
      </c>
      <c r="V6" s="267">
        <v>0</v>
      </c>
      <c r="W6" s="265">
        <v>9</v>
      </c>
      <c r="X6" s="267">
        <v>0</v>
      </c>
      <c r="Y6" s="265">
        <v>690</v>
      </c>
      <c r="Z6" s="267">
        <v>1449</v>
      </c>
      <c r="AA6" s="265">
        <v>1</v>
      </c>
      <c r="AB6" s="267">
        <v>0</v>
      </c>
      <c r="AC6" s="265">
        <v>244</v>
      </c>
      <c r="AD6" s="267">
        <v>0</v>
      </c>
      <c r="AE6" s="265">
        <v>3</v>
      </c>
      <c r="AF6" s="267">
        <v>4</v>
      </c>
      <c r="AG6" s="265">
        <v>39</v>
      </c>
      <c r="AH6" s="267">
        <v>0</v>
      </c>
      <c r="AI6" s="265">
        <v>14</v>
      </c>
      <c r="AJ6" s="267">
        <v>0</v>
      </c>
      <c r="AK6" s="265">
        <v>653</v>
      </c>
      <c r="AL6" s="267">
        <v>382</v>
      </c>
    </row>
    <row r="7" spans="1:38">
      <c r="A7" s="269"/>
      <c r="B7" s="270"/>
      <c r="C7" s="265"/>
      <c r="D7" s="266"/>
      <c r="E7" s="271"/>
      <c r="F7" s="272"/>
      <c r="G7" s="271"/>
      <c r="H7" s="272"/>
      <c r="I7" s="271"/>
      <c r="J7" s="272"/>
      <c r="K7" s="271"/>
      <c r="L7" s="272"/>
      <c r="M7" s="271"/>
      <c r="N7" s="272"/>
      <c r="O7" s="271"/>
      <c r="P7" s="272"/>
      <c r="Q7" s="271"/>
      <c r="R7" s="273"/>
      <c r="S7" s="268"/>
      <c r="T7" s="272"/>
      <c r="U7" s="268"/>
      <c r="V7" s="272"/>
      <c r="W7" s="271"/>
      <c r="X7" s="272"/>
      <c r="Y7" s="271"/>
      <c r="Z7" s="272"/>
      <c r="AA7" s="271"/>
      <c r="AB7" s="272"/>
      <c r="AC7" s="271"/>
      <c r="AD7" s="272"/>
      <c r="AE7" s="271"/>
      <c r="AF7" s="272"/>
      <c r="AG7" s="271"/>
      <c r="AH7" s="272"/>
      <c r="AI7" s="271"/>
      <c r="AJ7" s="272"/>
      <c r="AK7" s="271"/>
      <c r="AL7" s="273"/>
    </row>
    <row r="8" spans="1:38" ht="13.5" customHeight="1">
      <c r="A8" s="529" t="s">
        <v>42</v>
      </c>
      <c r="B8" s="530"/>
      <c r="C8" s="265">
        <v>321</v>
      </c>
      <c r="D8" s="266">
        <v>338</v>
      </c>
      <c r="E8" s="265">
        <v>1</v>
      </c>
      <c r="F8" s="267">
        <v>0</v>
      </c>
      <c r="G8" s="265">
        <v>3</v>
      </c>
      <c r="H8" s="267">
        <v>10</v>
      </c>
      <c r="I8" s="265">
        <v>2</v>
      </c>
      <c r="J8" s="267">
        <v>0</v>
      </c>
      <c r="K8" s="265">
        <v>4</v>
      </c>
      <c r="L8" s="267">
        <v>0</v>
      </c>
      <c r="M8" s="265">
        <v>2</v>
      </c>
      <c r="N8" s="267">
        <v>0</v>
      </c>
      <c r="O8" s="265">
        <v>0</v>
      </c>
      <c r="P8" s="267">
        <v>0</v>
      </c>
      <c r="Q8" s="265">
        <v>0</v>
      </c>
      <c r="R8" s="267">
        <v>0</v>
      </c>
      <c r="S8" s="268">
        <v>2</v>
      </c>
      <c r="T8" s="267">
        <v>0</v>
      </c>
      <c r="U8" s="265">
        <v>0</v>
      </c>
      <c r="V8" s="267">
        <v>0</v>
      </c>
      <c r="W8" s="265">
        <v>5</v>
      </c>
      <c r="X8" s="267">
        <v>0</v>
      </c>
      <c r="Y8" s="265">
        <v>148</v>
      </c>
      <c r="Z8" s="267">
        <v>256</v>
      </c>
      <c r="AA8" s="265">
        <v>0</v>
      </c>
      <c r="AB8" s="267">
        <v>0</v>
      </c>
      <c r="AC8" s="265">
        <v>44</v>
      </c>
      <c r="AD8" s="267">
        <v>0</v>
      </c>
      <c r="AE8" s="265">
        <v>2</v>
      </c>
      <c r="AF8" s="267">
        <v>0</v>
      </c>
      <c r="AG8" s="265">
        <v>6</v>
      </c>
      <c r="AH8" s="267">
        <v>0</v>
      </c>
      <c r="AI8" s="265">
        <v>1</v>
      </c>
      <c r="AJ8" s="267">
        <v>0</v>
      </c>
      <c r="AK8" s="265">
        <v>101</v>
      </c>
      <c r="AL8" s="267">
        <v>72</v>
      </c>
    </row>
    <row r="9" spans="1:38" ht="13.5" customHeight="1">
      <c r="A9" s="275"/>
      <c r="B9" s="274" t="s">
        <v>43</v>
      </c>
      <c r="C9" s="265">
        <v>231</v>
      </c>
      <c r="D9" s="266">
        <v>225</v>
      </c>
      <c r="E9" s="276">
        <v>1</v>
      </c>
      <c r="F9" s="277">
        <v>0</v>
      </c>
      <c r="G9" s="276">
        <v>0</v>
      </c>
      <c r="H9" s="277">
        <v>0</v>
      </c>
      <c r="I9" s="276">
        <v>2</v>
      </c>
      <c r="J9" s="277">
        <v>0</v>
      </c>
      <c r="K9" s="276">
        <v>2</v>
      </c>
      <c r="L9" s="277">
        <v>0</v>
      </c>
      <c r="M9" s="276">
        <v>1</v>
      </c>
      <c r="N9" s="277">
        <v>0</v>
      </c>
      <c r="O9" s="276">
        <v>0</v>
      </c>
      <c r="P9" s="277">
        <v>0</v>
      </c>
      <c r="Q9" s="276">
        <v>0</v>
      </c>
      <c r="R9" s="278">
        <v>0</v>
      </c>
      <c r="S9" s="279">
        <v>2</v>
      </c>
      <c r="T9" s="277">
        <v>0</v>
      </c>
      <c r="U9" s="276">
        <v>0</v>
      </c>
      <c r="V9" s="277">
        <v>0</v>
      </c>
      <c r="W9" s="276">
        <v>4</v>
      </c>
      <c r="X9" s="277">
        <v>0</v>
      </c>
      <c r="Y9" s="276">
        <v>115</v>
      </c>
      <c r="Z9" s="277">
        <v>172</v>
      </c>
      <c r="AA9" s="276">
        <v>0</v>
      </c>
      <c r="AB9" s="277">
        <v>0</v>
      </c>
      <c r="AC9" s="276">
        <v>24</v>
      </c>
      <c r="AD9" s="277">
        <v>0</v>
      </c>
      <c r="AE9" s="276">
        <v>2</v>
      </c>
      <c r="AF9" s="277">
        <v>0</v>
      </c>
      <c r="AG9" s="276">
        <v>5</v>
      </c>
      <c r="AH9" s="277">
        <v>0</v>
      </c>
      <c r="AI9" s="276">
        <v>1</v>
      </c>
      <c r="AJ9" s="277">
        <v>0</v>
      </c>
      <c r="AK9" s="276">
        <v>72</v>
      </c>
      <c r="AL9" s="278">
        <v>53</v>
      </c>
    </row>
    <row r="10" spans="1:38" ht="13.5" customHeight="1">
      <c r="A10" s="275"/>
      <c r="B10" s="274" t="s">
        <v>44</v>
      </c>
      <c r="C10" s="265">
        <v>37</v>
      </c>
      <c r="D10" s="266">
        <v>57</v>
      </c>
      <c r="E10" s="276">
        <v>0</v>
      </c>
      <c r="F10" s="277">
        <v>0</v>
      </c>
      <c r="G10" s="276">
        <v>0</v>
      </c>
      <c r="H10" s="277">
        <v>0</v>
      </c>
      <c r="I10" s="276">
        <v>0</v>
      </c>
      <c r="J10" s="277">
        <v>0</v>
      </c>
      <c r="K10" s="276">
        <v>0</v>
      </c>
      <c r="L10" s="277">
        <v>0</v>
      </c>
      <c r="M10" s="276">
        <v>0</v>
      </c>
      <c r="N10" s="277">
        <v>0</v>
      </c>
      <c r="O10" s="276">
        <v>0</v>
      </c>
      <c r="P10" s="277">
        <v>0</v>
      </c>
      <c r="Q10" s="276">
        <v>0</v>
      </c>
      <c r="R10" s="278">
        <v>0</v>
      </c>
      <c r="S10" s="279">
        <v>0</v>
      </c>
      <c r="T10" s="277">
        <v>0</v>
      </c>
      <c r="U10" s="276">
        <v>0</v>
      </c>
      <c r="V10" s="277">
        <v>0</v>
      </c>
      <c r="W10" s="276">
        <v>1</v>
      </c>
      <c r="X10" s="277">
        <v>0</v>
      </c>
      <c r="Y10" s="276">
        <v>18</v>
      </c>
      <c r="Z10" s="277">
        <v>38</v>
      </c>
      <c r="AA10" s="276">
        <v>0</v>
      </c>
      <c r="AB10" s="277">
        <v>0</v>
      </c>
      <c r="AC10" s="276">
        <v>5</v>
      </c>
      <c r="AD10" s="277">
        <v>0</v>
      </c>
      <c r="AE10" s="276">
        <v>0</v>
      </c>
      <c r="AF10" s="277">
        <v>0</v>
      </c>
      <c r="AG10" s="276">
        <v>1</v>
      </c>
      <c r="AH10" s="277">
        <v>0</v>
      </c>
      <c r="AI10" s="276">
        <v>0</v>
      </c>
      <c r="AJ10" s="277">
        <v>0</v>
      </c>
      <c r="AK10" s="276">
        <v>12</v>
      </c>
      <c r="AL10" s="278">
        <v>19</v>
      </c>
    </row>
    <row r="11" spans="1:38" ht="13.5" customHeight="1">
      <c r="A11" s="275"/>
      <c r="B11" s="274" t="s">
        <v>206</v>
      </c>
      <c r="C11" s="265">
        <v>20</v>
      </c>
      <c r="D11" s="266">
        <v>18</v>
      </c>
      <c r="E11" s="276">
        <v>0</v>
      </c>
      <c r="F11" s="277">
        <v>0</v>
      </c>
      <c r="G11" s="276">
        <v>1</v>
      </c>
      <c r="H11" s="277">
        <v>10</v>
      </c>
      <c r="I11" s="276">
        <v>0</v>
      </c>
      <c r="J11" s="277">
        <v>0</v>
      </c>
      <c r="K11" s="276">
        <v>1</v>
      </c>
      <c r="L11" s="277">
        <v>0</v>
      </c>
      <c r="M11" s="276">
        <v>0</v>
      </c>
      <c r="N11" s="277">
        <v>0</v>
      </c>
      <c r="O11" s="276">
        <v>0</v>
      </c>
      <c r="P11" s="277">
        <v>0</v>
      </c>
      <c r="Q11" s="276">
        <v>0</v>
      </c>
      <c r="R11" s="278">
        <v>0</v>
      </c>
      <c r="S11" s="279">
        <v>0</v>
      </c>
      <c r="T11" s="277">
        <v>0</v>
      </c>
      <c r="U11" s="276">
        <v>0</v>
      </c>
      <c r="V11" s="277">
        <v>0</v>
      </c>
      <c r="W11" s="276">
        <v>0</v>
      </c>
      <c r="X11" s="277">
        <v>0</v>
      </c>
      <c r="Y11" s="276">
        <v>3</v>
      </c>
      <c r="Z11" s="277">
        <v>8</v>
      </c>
      <c r="AA11" s="276">
        <v>0</v>
      </c>
      <c r="AB11" s="277">
        <v>0</v>
      </c>
      <c r="AC11" s="276">
        <v>7</v>
      </c>
      <c r="AD11" s="277">
        <v>0</v>
      </c>
      <c r="AE11" s="276">
        <v>0</v>
      </c>
      <c r="AF11" s="277">
        <v>0</v>
      </c>
      <c r="AG11" s="276">
        <v>0</v>
      </c>
      <c r="AH11" s="277">
        <v>0</v>
      </c>
      <c r="AI11" s="276">
        <v>0</v>
      </c>
      <c r="AJ11" s="277">
        <v>0</v>
      </c>
      <c r="AK11" s="276">
        <v>8</v>
      </c>
      <c r="AL11" s="278">
        <v>0</v>
      </c>
    </row>
    <row r="12" spans="1:38" ht="13.5" customHeight="1">
      <c r="A12" s="275"/>
      <c r="B12" s="274" t="s">
        <v>207</v>
      </c>
      <c r="C12" s="265">
        <v>15</v>
      </c>
      <c r="D12" s="266">
        <v>38</v>
      </c>
      <c r="E12" s="276">
        <v>0</v>
      </c>
      <c r="F12" s="277">
        <v>0</v>
      </c>
      <c r="G12" s="276">
        <v>1</v>
      </c>
      <c r="H12" s="277">
        <v>0</v>
      </c>
      <c r="I12" s="276">
        <v>0</v>
      </c>
      <c r="J12" s="277">
        <v>0</v>
      </c>
      <c r="K12" s="276">
        <v>0</v>
      </c>
      <c r="L12" s="277">
        <v>0</v>
      </c>
      <c r="M12" s="276">
        <v>1</v>
      </c>
      <c r="N12" s="277">
        <v>0</v>
      </c>
      <c r="O12" s="276">
        <v>0</v>
      </c>
      <c r="P12" s="277">
        <v>0</v>
      </c>
      <c r="Q12" s="276">
        <v>0</v>
      </c>
      <c r="R12" s="278">
        <v>0</v>
      </c>
      <c r="S12" s="279">
        <v>0</v>
      </c>
      <c r="T12" s="277">
        <v>0</v>
      </c>
      <c r="U12" s="276">
        <v>0</v>
      </c>
      <c r="V12" s="277">
        <v>0</v>
      </c>
      <c r="W12" s="276">
        <v>0</v>
      </c>
      <c r="X12" s="277">
        <v>0</v>
      </c>
      <c r="Y12" s="276">
        <v>5</v>
      </c>
      <c r="Z12" s="277">
        <v>38</v>
      </c>
      <c r="AA12" s="276">
        <v>0</v>
      </c>
      <c r="AB12" s="277">
        <v>0</v>
      </c>
      <c r="AC12" s="276">
        <v>5</v>
      </c>
      <c r="AD12" s="277">
        <v>0</v>
      </c>
      <c r="AE12" s="276">
        <v>0</v>
      </c>
      <c r="AF12" s="277">
        <v>0</v>
      </c>
      <c r="AG12" s="276">
        <v>0</v>
      </c>
      <c r="AH12" s="277">
        <v>0</v>
      </c>
      <c r="AI12" s="276">
        <v>0</v>
      </c>
      <c r="AJ12" s="277">
        <v>0</v>
      </c>
      <c r="AK12" s="276">
        <v>3</v>
      </c>
      <c r="AL12" s="278">
        <v>0</v>
      </c>
    </row>
    <row r="13" spans="1:38" ht="13.5" customHeight="1">
      <c r="A13" s="275"/>
      <c r="B13" s="274" t="s">
        <v>45</v>
      </c>
      <c r="C13" s="265">
        <v>11</v>
      </c>
      <c r="D13" s="266">
        <v>0</v>
      </c>
      <c r="E13" s="276">
        <v>0</v>
      </c>
      <c r="F13" s="277">
        <v>0</v>
      </c>
      <c r="G13" s="276">
        <v>1</v>
      </c>
      <c r="H13" s="277">
        <v>0</v>
      </c>
      <c r="I13" s="276">
        <v>0</v>
      </c>
      <c r="J13" s="277">
        <v>0</v>
      </c>
      <c r="K13" s="276">
        <v>0</v>
      </c>
      <c r="L13" s="277">
        <v>0</v>
      </c>
      <c r="M13" s="276">
        <v>0</v>
      </c>
      <c r="N13" s="277">
        <v>0</v>
      </c>
      <c r="O13" s="276">
        <v>0</v>
      </c>
      <c r="P13" s="277">
        <v>0</v>
      </c>
      <c r="Q13" s="276">
        <v>0</v>
      </c>
      <c r="R13" s="278">
        <v>0</v>
      </c>
      <c r="S13" s="279">
        <v>0</v>
      </c>
      <c r="T13" s="277">
        <v>0</v>
      </c>
      <c r="U13" s="276">
        <v>0</v>
      </c>
      <c r="V13" s="277">
        <v>0</v>
      </c>
      <c r="W13" s="276">
        <v>0</v>
      </c>
      <c r="X13" s="277">
        <v>0</v>
      </c>
      <c r="Y13" s="276">
        <v>4</v>
      </c>
      <c r="Z13" s="277">
        <v>0</v>
      </c>
      <c r="AA13" s="276">
        <v>0</v>
      </c>
      <c r="AB13" s="277">
        <v>0</v>
      </c>
      <c r="AC13" s="276">
        <v>2</v>
      </c>
      <c r="AD13" s="277">
        <v>0</v>
      </c>
      <c r="AE13" s="276">
        <v>0</v>
      </c>
      <c r="AF13" s="277">
        <v>0</v>
      </c>
      <c r="AG13" s="276">
        <v>0</v>
      </c>
      <c r="AH13" s="277">
        <v>0</v>
      </c>
      <c r="AI13" s="276">
        <v>0</v>
      </c>
      <c r="AJ13" s="277">
        <v>0</v>
      </c>
      <c r="AK13" s="276">
        <v>4</v>
      </c>
      <c r="AL13" s="278">
        <v>0</v>
      </c>
    </row>
    <row r="14" spans="1:38" ht="13.5" customHeight="1">
      <c r="A14" s="275"/>
      <c r="B14" s="274" t="s">
        <v>208</v>
      </c>
      <c r="C14" s="265">
        <v>7</v>
      </c>
      <c r="D14" s="266">
        <v>0</v>
      </c>
      <c r="E14" s="276">
        <v>0</v>
      </c>
      <c r="F14" s="277">
        <v>0</v>
      </c>
      <c r="G14" s="276">
        <v>0</v>
      </c>
      <c r="H14" s="277">
        <v>0</v>
      </c>
      <c r="I14" s="276">
        <v>0</v>
      </c>
      <c r="J14" s="277">
        <v>0</v>
      </c>
      <c r="K14" s="276">
        <v>1</v>
      </c>
      <c r="L14" s="277">
        <v>0</v>
      </c>
      <c r="M14" s="276">
        <v>0</v>
      </c>
      <c r="N14" s="277">
        <v>0</v>
      </c>
      <c r="O14" s="276">
        <v>0</v>
      </c>
      <c r="P14" s="277">
        <v>0</v>
      </c>
      <c r="Q14" s="276">
        <v>0</v>
      </c>
      <c r="R14" s="278">
        <v>0</v>
      </c>
      <c r="S14" s="279">
        <v>0</v>
      </c>
      <c r="T14" s="277">
        <v>0</v>
      </c>
      <c r="U14" s="276">
        <v>0</v>
      </c>
      <c r="V14" s="277">
        <v>0</v>
      </c>
      <c r="W14" s="276">
        <v>0</v>
      </c>
      <c r="X14" s="277">
        <v>0</v>
      </c>
      <c r="Y14" s="276">
        <v>3</v>
      </c>
      <c r="Z14" s="277">
        <v>0</v>
      </c>
      <c r="AA14" s="276">
        <v>0</v>
      </c>
      <c r="AB14" s="277">
        <v>0</v>
      </c>
      <c r="AC14" s="276">
        <v>1</v>
      </c>
      <c r="AD14" s="277">
        <v>0</v>
      </c>
      <c r="AE14" s="276">
        <v>0</v>
      </c>
      <c r="AF14" s="277">
        <v>0</v>
      </c>
      <c r="AG14" s="276">
        <v>0</v>
      </c>
      <c r="AH14" s="277">
        <v>0</v>
      </c>
      <c r="AI14" s="276">
        <v>0</v>
      </c>
      <c r="AJ14" s="277">
        <v>0</v>
      </c>
      <c r="AK14" s="276">
        <v>2</v>
      </c>
      <c r="AL14" s="278">
        <v>0</v>
      </c>
    </row>
    <row r="15" spans="1:38" ht="13.5" customHeight="1">
      <c r="A15" s="275"/>
      <c r="B15" s="274"/>
      <c r="C15" s="265"/>
      <c r="D15" s="266"/>
      <c r="E15" s="276"/>
      <c r="F15" s="277"/>
      <c r="G15" s="276"/>
      <c r="H15" s="277"/>
      <c r="I15" s="276"/>
      <c r="J15" s="277"/>
      <c r="K15" s="276"/>
      <c r="L15" s="277"/>
      <c r="M15" s="276"/>
      <c r="N15" s="277"/>
      <c r="O15" s="276"/>
      <c r="P15" s="277"/>
      <c r="Q15" s="276"/>
      <c r="R15" s="278"/>
      <c r="S15" s="279"/>
      <c r="T15" s="277"/>
      <c r="U15" s="276"/>
      <c r="V15" s="277"/>
      <c r="W15" s="276"/>
      <c r="X15" s="277"/>
      <c r="Y15" s="276"/>
      <c r="Z15" s="277"/>
      <c r="AA15" s="276"/>
      <c r="AB15" s="277"/>
      <c r="AC15" s="276"/>
      <c r="AD15" s="277"/>
      <c r="AE15" s="276"/>
      <c r="AF15" s="277"/>
      <c r="AG15" s="276"/>
      <c r="AH15" s="277"/>
      <c r="AI15" s="276"/>
      <c r="AJ15" s="277"/>
      <c r="AK15" s="276"/>
      <c r="AL15" s="278"/>
    </row>
    <row r="16" spans="1:38" ht="13.5" customHeight="1">
      <c r="A16" s="529" t="s">
        <v>192</v>
      </c>
      <c r="B16" s="530"/>
      <c r="C16" s="265">
        <v>79</v>
      </c>
      <c r="D16" s="266">
        <v>227</v>
      </c>
      <c r="E16" s="265">
        <v>0</v>
      </c>
      <c r="F16" s="266">
        <v>0</v>
      </c>
      <c r="G16" s="265">
        <v>0</v>
      </c>
      <c r="H16" s="266">
        <v>0</v>
      </c>
      <c r="I16" s="265">
        <v>0</v>
      </c>
      <c r="J16" s="266">
        <v>0</v>
      </c>
      <c r="K16" s="265">
        <v>2</v>
      </c>
      <c r="L16" s="266">
        <v>0</v>
      </c>
      <c r="M16" s="265">
        <v>0</v>
      </c>
      <c r="N16" s="266">
        <v>0</v>
      </c>
      <c r="O16" s="265">
        <v>0</v>
      </c>
      <c r="P16" s="266">
        <v>0</v>
      </c>
      <c r="Q16" s="265">
        <v>0</v>
      </c>
      <c r="R16" s="267">
        <v>0</v>
      </c>
      <c r="S16" s="268">
        <v>0</v>
      </c>
      <c r="T16" s="266">
        <v>0</v>
      </c>
      <c r="U16" s="265">
        <v>0</v>
      </c>
      <c r="V16" s="266">
        <v>0</v>
      </c>
      <c r="W16" s="265">
        <v>0</v>
      </c>
      <c r="X16" s="266">
        <v>0</v>
      </c>
      <c r="Y16" s="265">
        <v>35</v>
      </c>
      <c r="Z16" s="266">
        <v>161</v>
      </c>
      <c r="AA16" s="265">
        <v>0</v>
      </c>
      <c r="AB16" s="266">
        <v>0</v>
      </c>
      <c r="AC16" s="265">
        <v>20</v>
      </c>
      <c r="AD16" s="266">
        <v>0</v>
      </c>
      <c r="AE16" s="265">
        <v>0</v>
      </c>
      <c r="AF16" s="266">
        <v>0</v>
      </c>
      <c r="AG16" s="265">
        <v>0</v>
      </c>
      <c r="AH16" s="266">
        <v>0</v>
      </c>
      <c r="AI16" s="265">
        <v>0</v>
      </c>
      <c r="AJ16" s="266">
        <v>0</v>
      </c>
      <c r="AK16" s="265">
        <v>22</v>
      </c>
      <c r="AL16" s="267">
        <v>66</v>
      </c>
    </row>
    <row r="17" spans="1:38" ht="13.5" customHeight="1">
      <c r="A17" s="275"/>
      <c r="B17" s="274" t="s">
        <v>46</v>
      </c>
      <c r="C17" s="265">
        <v>19</v>
      </c>
      <c r="D17" s="266">
        <v>95</v>
      </c>
      <c r="E17" s="276">
        <v>0</v>
      </c>
      <c r="F17" s="277">
        <v>0</v>
      </c>
      <c r="G17" s="276">
        <v>0</v>
      </c>
      <c r="H17" s="277">
        <v>0</v>
      </c>
      <c r="I17" s="276">
        <v>0</v>
      </c>
      <c r="J17" s="277">
        <v>0</v>
      </c>
      <c r="K17" s="276">
        <v>1</v>
      </c>
      <c r="L17" s="277">
        <v>0</v>
      </c>
      <c r="M17" s="276">
        <v>0</v>
      </c>
      <c r="N17" s="277">
        <v>0</v>
      </c>
      <c r="O17" s="276">
        <v>0</v>
      </c>
      <c r="P17" s="277">
        <v>0</v>
      </c>
      <c r="Q17" s="276">
        <v>0</v>
      </c>
      <c r="R17" s="278">
        <v>0</v>
      </c>
      <c r="S17" s="279">
        <v>0</v>
      </c>
      <c r="T17" s="277">
        <v>0</v>
      </c>
      <c r="U17" s="276">
        <v>0</v>
      </c>
      <c r="V17" s="277">
        <v>0</v>
      </c>
      <c r="W17" s="276">
        <v>0</v>
      </c>
      <c r="X17" s="277">
        <v>0</v>
      </c>
      <c r="Y17" s="276">
        <v>7</v>
      </c>
      <c r="Z17" s="277">
        <v>60</v>
      </c>
      <c r="AA17" s="276">
        <v>0</v>
      </c>
      <c r="AB17" s="277">
        <v>0</v>
      </c>
      <c r="AC17" s="276">
        <v>6</v>
      </c>
      <c r="AD17" s="277">
        <v>0</v>
      </c>
      <c r="AE17" s="276">
        <v>0</v>
      </c>
      <c r="AF17" s="277">
        <v>0</v>
      </c>
      <c r="AG17" s="276">
        <v>0</v>
      </c>
      <c r="AH17" s="277">
        <v>0</v>
      </c>
      <c r="AI17" s="276">
        <v>0</v>
      </c>
      <c r="AJ17" s="277">
        <v>0</v>
      </c>
      <c r="AK17" s="276">
        <v>5</v>
      </c>
      <c r="AL17" s="278">
        <v>35</v>
      </c>
    </row>
    <row r="18" spans="1:38" ht="13.5" customHeight="1">
      <c r="A18" s="275"/>
      <c r="B18" s="274" t="s">
        <v>193</v>
      </c>
      <c r="C18" s="265">
        <v>24</v>
      </c>
      <c r="D18" s="266">
        <v>27</v>
      </c>
      <c r="E18" s="276">
        <v>0</v>
      </c>
      <c r="F18" s="277">
        <v>0</v>
      </c>
      <c r="G18" s="276">
        <v>0</v>
      </c>
      <c r="H18" s="277">
        <v>0</v>
      </c>
      <c r="I18" s="276">
        <v>0</v>
      </c>
      <c r="J18" s="277">
        <v>0</v>
      </c>
      <c r="K18" s="276">
        <v>1</v>
      </c>
      <c r="L18" s="277">
        <v>0</v>
      </c>
      <c r="M18" s="276">
        <v>0</v>
      </c>
      <c r="N18" s="277">
        <v>0</v>
      </c>
      <c r="O18" s="276">
        <v>0</v>
      </c>
      <c r="P18" s="277">
        <v>0</v>
      </c>
      <c r="Q18" s="276">
        <v>0</v>
      </c>
      <c r="R18" s="278">
        <v>0</v>
      </c>
      <c r="S18" s="279">
        <v>0</v>
      </c>
      <c r="T18" s="277">
        <v>0</v>
      </c>
      <c r="U18" s="276">
        <v>0</v>
      </c>
      <c r="V18" s="277">
        <v>0</v>
      </c>
      <c r="W18" s="276">
        <v>0</v>
      </c>
      <c r="X18" s="277">
        <v>0</v>
      </c>
      <c r="Y18" s="276">
        <v>13</v>
      </c>
      <c r="Z18" s="277">
        <v>27</v>
      </c>
      <c r="AA18" s="276">
        <v>0</v>
      </c>
      <c r="AB18" s="277">
        <v>0</v>
      </c>
      <c r="AC18" s="276">
        <v>7</v>
      </c>
      <c r="AD18" s="277">
        <v>0</v>
      </c>
      <c r="AE18" s="276">
        <v>0</v>
      </c>
      <c r="AF18" s="277">
        <v>0</v>
      </c>
      <c r="AG18" s="276">
        <v>0</v>
      </c>
      <c r="AH18" s="277">
        <v>0</v>
      </c>
      <c r="AI18" s="276">
        <v>0</v>
      </c>
      <c r="AJ18" s="277">
        <v>0</v>
      </c>
      <c r="AK18" s="276">
        <v>3</v>
      </c>
      <c r="AL18" s="278">
        <v>0</v>
      </c>
    </row>
    <row r="19" spans="1:38" ht="13.5" customHeight="1">
      <c r="A19" s="275"/>
      <c r="B19" s="274" t="s">
        <v>194</v>
      </c>
      <c r="C19" s="265">
        <v>31</v>
      </c>
      <c r="D19" s="266">
        <v>62</v>
      </c>
      <c r="E19" s="276">
        <v>0</v>
      </c>
      <c r="F19" s="277">
        <v>0</v>
      </c>
      <c r="G19" s="276">
        <v>0</v>
      </c>
      <c r="H19" s="277">
        <v>0</v>
      </c>
      <c r="I19" s="276">
        <v>0</v>
      </c>
      <c r="J19" s="277">
        <v>0</v>
      </c>
      <c r="K19" s="276">
        <v>0</v>
      </c>
      <c r="L19" s="277">
        <v>0</v>
      </c>
      <c r="M19" s="276">
        <v>0</v>
      </c>
      <c r="N19" s="277">
        <v>0</v>
      </c>
      <c r="O19" s="276">
        <v>0</v>
      </c>
      <c r="P19" s="277">
        <v>0</v>
      </c>
      <c r="Q19" s="276">
        <v>0</v>
      </c>
      <c r="R19" s="278">
        <v>0</v>
      </c>
      <c r="S19" s="279">
        <v>0</v>
      </c>
      <c r="T19" s="277">
        <v>0</v>
      </c>
      <c r="U19" s="276">
        <v>0</v>
      </c>
      <c r="V19" s="277">
        <v>0</v>
      </c>
      <c r="W19" s="276">
        <v>0</v>
      </c>
      <c r="X19" s="277">
        <v>0</v>
      </c>
      <c r="Y19" s="276">
        <v>13</v>
      </c>
      <c r="Z19" s="277">
        <v>38</v>
      </c>
      <c r="AA19" s="276">
        <v>0</v>
      </c>
      <c r="AB19" s="277">
        <v>0</v>
      </c>
      <c r="AC19" s="276">
        <v>5</v>
      </c>
      <c r="AD19" s="277">
        <v>0</v>
      </c>
      <c r="AE19" s="276">
        <v>0</v>
      </c>
      <c r="AF19" s="277">
        <v>0</v>
      </c>
      <c r="AG19" s="276">
        <v>0</v>
      </c>
      <c r="AH19" s="277">
        <v>0</v>
      </c>
      <c r="AI19" s="276">
        <v>0</v>
      </c>
      <c r="AJ19" s="277">
        <v>0</v>
      </c>
      <c r="AK19" s="276">
        <v>13</v>
      </c>
      <c r="AL19" s="278">
        <v>24</v>
      </c>
    </row>
    <row r="20" spans="1:38" ht="13.5" customHeight="1">
      <c r="A20" s="275"/>
      <c r="B20" s="274" t="s">
        <v>47</v>
      </c>
      <c r="C20" s="265">
        <v>5</v>
      </c>
      <c r="D20" s="266">
        <v>43</v>
      </c>
      <c r="E20" s="276">
        <v>0</v>
      </c>
      <c r="F20" s="277">
        <v>0</v>
      </c>
      <c r="G20" s="276">
        <v>0</v>
      </c>
      <c r="H20" s="277">
        <v>0</v>
      </c>
      <c r="I20" s="276">
        <v>0</v>
      </c>
      <c r="J20" s="277">
        <v>0</v>
      </c>
      <c r="K20" s="276">
        <v>0</v>
      </c>
      <c r="L20" s="277">
        <v>0</v>
      </c>
      <c r="M20" s="276">
        <v>0</v>
      </c>
      <c r="N20" s="277">
        <v>0</v>
      </c>
      <c r="O20" s="276">
        <v>0</v>
      </c>
      <c r="P20" s="277">
        <v>0</v>
      </c>
      <c r="Q20" s="276">
        <v>0</v>
      </c>
      <c r="R20" s="278">
        <v>0</v>
      </c>
      <c r="S20" s="279">
        <v>0</v>
      </c>
      <c r="T20" s="277">
        <v>0</v>
      </c>
      <c r="U20" s="276">
        <v>0</v>
      </c>
      <c r="V20" s="277">
        <v>0</v>
      </c>
      <c r="W20" s="276">
        <v>0</v>
      </c>
      <c r="X20" s="277">
        <v>0</v>
      </c>
      <c r="Y20" s="276">
        <v>2</v>
      </c>
      <c r="Z20" s="277">
        <v>36</v>
      </c>
      <c r="AA20" s="276">
        <v>0</v>
      </c>
      <c r="AB20" s="277">
        <v>0</v>
      </c>
      <c r="AC20" s="276">
        <v>2</v>
      </c>
      <c r="AD20" s="277">
        <v>0</v>
      </c>
      <c r="AE20" s="276">
        <v>0</v>
      </c>
      <c r="AF20" s="277">
        <v>0</v>
      </c>
      <c r="AG20" s="276">
        <v>0</v>
      </c>
      <c r="AH20" s="277">
        <v>0</v>
      </c>
      <c r="AI20" s="276">
        <v>0</v>
      </c>
      <c r="AJ20" s="277">
        <v>0</v>
      </c>
      <c r="AK20" s="276">
        <v>1</v>
      </c>
      <c r="AL20" s="278">
        <v>7</v>
      </c>
    </row>
    <row r="21" spans="1:38" ht="13.5" customHeight="1">
      <c r="A21" s="275"/>
      <c r="B21" s="274"/>
      <c r="C21" s="265"/>
      <c r="D21" s="266"/>
      <c r="E21" s="276"/>
      <c r="F21" s="277"/>
      <c r="G21" s="276"/>
      <c r="H21" s="277"/>
      <c r="I21" s="276"/>
      <c r="J21" s="277"/>
      <c r="K21" s="276"/>
      <c r="L21" s="277"/>
      <c r="M21" s="276"/>
      <c r="N21" s="277"/>
      <c r="O21" s="276"/>
      <c r="P21" s="277"/>
      <c r="Q21" s="276"/>
      <c r="R21" s="278"/>
      <c r="S21" s="279"/>
      <c r="T21" s="277"/>
      <c r="U21" s="276"/>
      <c r="V21" s="277"/>
      <c r="W21" s="276"/>
      <c r="X21" s="277"/>
      <c r="Y21" s="276"/>
      <c r="Z21" s="277"/>
      <c r="AA21" s="276"/>
      <c r="AB21" s="277"/>
      <c r="AC21" s="276"/>
      <c r="AD21" s="277"/>
      <c r="AE21" s="276"/>
      <c r="AF21" s="277"/>
      <c r="AG21" s="276"/>
      <c r="AH21" s="277"/>
      <c r="AI21" s="276"/>
      <c r="AJ21" s="277"/>
      <c r="AK21" s="276"/>
      <c r="AL21" s="278"/>
    </row>
    <row r="22" spans="1:38" ht="13.5" customHeight="1">
      <c r="A22" s="529" t="s">
        <v>48</v>
      </c>
      <c r="B22" s="530"/>
      <c r="C22" s="265">
        <v>149</v>
      </c>
      <c r="D22" s="266">
        <v>108</v>
      </c>
      <c r="E22" s="265">
        <v>0</v>
      </c>
      <c r="F22" s="266">
        <v>0</v>
      </c>
      <c r="G22" s="265">
        <v>0</v>
      </c>
      <c r="H22" s="266">
        <v>0</v>
      </c>
      <c r="I22" s="265">
        <v>0</v>
      </c>
      <c r="J22" s="266">
        <v>0</v>
      </c>
      <c r="K22" s="265">
        <v>6</v>
      </c>
      <c r="L22" s="266">
        <v>0</v>
      </c>
      <c r="M22" s="265">
        <v>1</v>
      </c>
      <c r="N22" s="266">
        <v>0</v>
      </c>
      <c r="O22" s="265">
        <v>0</v>
      </c>
      <c r="P22" s="266">
        <v>0</v>
      </c>
      <c r="Q22" s="265">
        <v>0</v>
      </c>
      <c r="R22" s="267">
        <v>0</v>
      </c>
      <c r="S22" s="268">
        <v>0</v>
      </c>
      <c r="T22" s="266">
        <v>0</v>
      </c>
      <c r="U22" s="265">
        <v>0</v>
      </c>
      <c r="V22" s="266">
        <v>0</v>
      </c>
      <c r="W22" s="265">
        <v>1</v>
      </c>
      <c r="X22" s="266">
        <v>0</v>
      </c>
      <c r="Y22" s="265">
        <v>57</v>
      </c>
      <c r="Z22" s="266">
        <v>105</v>
      </c>
      <c r="AA22" s="265">
        <v>0</v>
      </c>
      <c r="AB22" s="266">
        <v>0</v>
      </c>
      <c r="AC22" s="265">
        <v>18</v>
      </c>
      <c r="AD22" s="266">
        <v>0</v>
      </c>
      <c r="AE22" s="265">
        <v>0</v>
      </c>
      <c r="AF22" s="266">
        <v>0</v>
      </c>
      <c r="AG22" s="265">
        <v>10</v>
      </c>
      <c r="AH22" s="266">
        <v>0</v>
      </c>
      <c r="AI22" s="265">
        <v>1</v>
      </c>
      <c r="AJ22" s="266">
        <v>0</v>
      </c>
      <c r="AK22" s="265">
        <v>55</v>
      </c>
      <c r="AL22" s="267">
        <v>3</v>
      </c>
    </row>
    <row r="23" spans="1:38" ht="13.5" customHeight="1">
      <c r="A23" s="275"/>
      <c r="B23" s="274" t="s">
        <v>49</v>
      </c>
      <c r="C23" s="265">
        <v>111</v>
      </c>
      <c r="D23" s="266">
        <v>99</v>
      </c>
      <c r="E23" s="276">
        <v>0</v>
      </c>
      <c r="F23" s="277">
        <v>0</v>
      </c>
      <c r="G23" s="276">
        <v>0</v>
      </c>
      <c r="H23" s="277">
        <v>0</v>
      </c>
      <c r="I23" s="276">
        <v>0</v>
      </c>
      <c r="J23" s="277">
        <v>0</v>
      </c>
      <c r="K23" s="276">
        <v>4</v>
      </c>
      <c r="L23" s="277">
        <v>0</v>
      </c>
      <c r="M23" s="276">
        <v>1</v>
      </c>
      <c r="N23" s="277">
        <v>0</v>
      </c>
      <c r="O23" s="276">
        <v>0</v>
      </c>
      <c r="P23" s="277">
        <v>0</v>
      </c>
      <c r="Q23" s="276">
        <v>0</v>
      </c>
      <c r="R23" s="278">
        <v>0</v>
      </c>
      <c r="S23" s="279">
        <v>0</v>
      </c>
      <c r="T23" s="277">
        <v>0</v>
      </c>
      <c r="U23" s="276">
        <v>0</v>
      </c>
      <c r="V23" s="277">
        <v>0</v>
      </c>
      <c r="W23" s="276">
        <v>1</v>
      </c>
      <c r="X23" s="277">
        <v>0</v>
      </c>
      <c r="Y23" s="276">
        <v>42</v>
      </c>
      <c r="Z23" s="277">
        <v>99</v>
      </c>
      <c r="AA23" s="276">
        <v>0</v>
      </c>
      <c r="AB23" s="277">
        <v>0</v>
      </c>
      <c r="AC23" s="276">
        <v>12</v>
      </c>
      <c r="AD23" s="277">
        <v>0</v>
      </c>
      <c r="AE23" s="276">
        <v>0</v>
      </c>
      <c r="AF23" s="277">
        <v>0</v>
      </c>
      <c r="AG23" s="276">
        <v>8</v>
      </c>
      <c r="AH23" s="277">
        <v>0</v>
      </c>
      <c r="AI23" s="276">
        <v>1</v>
      </c>
      <c r="AJ23" s="277">
        <v>0</v>
      </c>
      <c r="AK23" s="276">
        <v>42</v>
      </c>
      <c r="AL23" s="278">
        <v>0</v>
      </c>
    </row>
    <row r="24" spans="1:38" ht="13.5" customHeight="1">
      <c r="A24" s="275"/>
      <c r="B24" s="274" t="s">
        <v>50</v>
      </c>
      <c r="C24" s="265">
        <v>18</v>
      </c>
      <c r="D24" s="266">
        <v>3</v>
      </c>
      <c r="E24" s="276">
        <v>0</v>
      </c>
      <c r="F24" s="277">
        <v>0</v>
      </c>
      <c r="G24" s="276">
        <v>0</v>
      </c>
      <c r="H24" s="277">
        <v>0</v>
      </c>
      <c r="I24" s="276">
        <v>0</v>
      </c>
      <c r="J24" s="277">
        <v>0</v>
      </c>
      <c r="K24" s="276">
        <v>0</v>
      </c>
      <c r="L24" s="277">
        <v>0</v>
      </c>
      <c r="M24" s="276">
        <v>0</v>
      </c>
      <c r="N24" s="277">
        <v>0</v>
      </c>
      <c r="O24" s="276">
        <v>0</v>
      </c>
      <c r="P24" s="277">
        <v>0</v>
      </c>
      <c r="Q24" s="276">
        <v>0</v>
      </c>
      <c r="R24" s="278">
        <v>0</v>
      </c>
      <c r="S24" s="279">
        <v>0</v>
      </c>
      <c r="T24" s="277">
        <v>0</v>
      </c>
      <c r="U24" s="276">
        <v>0</v>
      </c>
      <c r="V24" s="277">
        <v>0</v>
      </c>
      <c r="W24" s="276">
        <v>0</v>
      </c>
      <c r="X24" s="277">
        <v>0</v>
      </c>
      <c r="Y24" s="276">
        <v>6</v>
      </c>
      <c r="Z24" s="277">
        <v>0</v>
      </c>
      <c r="AA24" s="276">
        <v>0</v>
      </c>
      <c r="AB24" s="277">
        <v>0</v>
      </c>
      <c r="AC24" s="276">
        <v>3</v>
      </c>
      <c r="AD24" s="277">
        <v>0</v>
      </c>
      <c r="AE24" s="276">
        <v>0</v>
      </c>
      <c r="AF24" s="277">
        <v>0</v>
      </c>
      <c r="AG24" s="276">
        <v>1</v>
      </c>
      <c r="AH24" s="277">
        <v>0</v>
      </c>
      <c r="AI24" s="276">
        <v>0</v>
      </c>
      <c r="AJ24" s="277">
        <v>0</v>
      </c>
      <c r="AK24" s="276">
        <v>8</v>
      </c>
      <c r="AL24" s="278">
        <v>3</v>
      </c>
    </row>
    <row r="25" spans="1:38" ht="13.5" customHeight="1">
      <c r="A25" s="275"/>
      <c r="B25" s="274" t="s">
        <v>51</v>
      </c>
      <c r="C25" s="265">
        <v>20</v>
      </c>
      <c r="D25" s="266">
        <v>6</v>
      </c>
      <c r="E25" s="276">
        <v>0</v>
      </c>
      <c r="F25" s="277">
        <v>0</v>
      </c>
      <c r="G25" s="276">
        <v>0</v>
      </c>
      <c r="H25" s="277">
        <v>0</v>
      </c>
      <c r="I25" s="276">
        <v>0</v>
      </c>
      <c r="J25" s="277">
        <v>0</v>
      </c>
      <c r="K25" s="276">
        <v>2</v>
      </c>
      <c r="L25" s="277">
        <v>0</v>
      </c>
      <c r="M25" s="276">
        <v>0</v>
      </c>
      <c r="N25" s="277">
        <v>0</v>
      </c>
      <c r="O25" s="276">
        <v>0</v>
      </c>
      <c r="P25" s="277">
        <v>0</v>
      </c>
      <c r="Q25" s="276">
        <v>0</v>
      </c>
      <c r="R25" s="278">
        <v>0</v>
      </c>
      <c r="S25" s="279">
        <v>0</v>
      </c>
      <c r="T25" s="277">
        <v>0</v>
      </c>
      <c r="U25" s="276">
        <v>0</v>
      </c>
      <c r="V25" s="277">
        <v>0</v>
      </c>
      <c r="W25" s="276">
        <v>0</v>
      </c>
      <c r="X25" s="277">
        <v>0</v>
      </c>
      <c r="Y25" s="276">
        <v>9</v>
      </c>
      <c r="Z25" s="277">
        <v>6</v>
      </c>
      <c r="AA25" s="276">
        <v>0</v>
      </c>
      <c r="AB25" s="277">
        <v>0</v>
      </c>
      <c r="AC25" s="276">
        <v>3</v>
      </c>
      <c r="AD25" s="277">
        <v>0</v>
      </c>
      <c r="AE25" s="276">
        <v>0</v>
      </c>
      <c r="AF25" s="277">
        <v>0</v>
      </c>
      <c r="AG25" s="276">
        <v>1</v>
      </c>
      <c r="AH25" s="277">
        <v>0</v>
      </c>
      <c r="AI25" s="276">
        <v>0</v>
      </c>
      <c r="AJ25" s="277">
        <v>0</v>
      </c>
      <c r="AK25" s="276">
        <v>5</v>
      </c>
      <c r="AL25" s="278">
        <v>0</v>
      </c>
    </row>
    <row r="26" spans="1:38" ht="13.5" customHeight="1">
      <c r="A26" s="275"/>
      <c r="B26" s="274"/>
      <c r="C26" s="265"/>
      <c r="D26" s="266"/>
      <c r="E26" s="276"/>
      <c r="F26" s="277"/>
      <c r="G26" s="276"/>
      <c r="H26" s="277"/>
      <c r="I26" s="276"/>
      <c r="J26" s="277"/>
      <c r="K26" s="276"/>
      <c r="L26" s="277"/>
      <c r="M26" s="276"/>
      <c r="N26" s="277"/>
      <c r="O26" s="276"/>
      <c r="P26" s="277"/>
      <c r="Q26" s="276"/>
      <c r="R26" s="278"/>
      <c r="S26" s="279"/>
      <c r="T26" s="277"/>
      <c r="U26" s="276"/>
      <c r="V26" s="277"/>
      <c r="W26" s="276"/>
      <c r="X26" s="277"/>
      <c r="Y26" s="276"/>
      <c r="Z26" s="277"/>
      <c r="AA26" s="276"/>
      <c r="AB26" s="277"/>
      <c r="AC26" s="276"/>
      <c r="AD26" s="277"/>
      <c r="AE26" s="276"/>
      <c r="AF26" s="277"/>
      <c r="AG26" s="276"/>
      <c r="AH26" s="277"/>
      <c r="AI26" s="276"/>
      <c r="AJ26" s="277"/>
      <c r="AK26" s="276"/>
      <c r="AL26" s="278"/>
    </row>
    <row r="27" spans="1:38" ht="13.5" customHeight="1">
      <c r="A27" s="529" t="s">
        <v>52</v>
      </c>
      <c r="B27" s="530"/>
      <c r="C27" s="276">
        <v>34</v>
      </c>
      <c r="D27" s="266">
        <v>45</v>
      </c>
      <c r="E27" s="276">
        <v>0</v>
      </c>
      <c r="F27" s="266">
        <v>0</v>
      </c>
      <c r="G27" s="276">
        <v>0</v>
      </c>
      <c r="H27" s="266">
        <v>0</v>
      </c>
      <c r="I27" s="276">
        <v>0</v>
      </c>
      <c r="J27" s="266">
        <v>0</v>
      </c>
      <c r="K27" s="276">
        <v>0</v>
      </c>
      <c r="L27" s="266">
        <v>0</v>
      </c>
      <c r="M27" s="276">
        <v>0</v>
      </c>
      <c r="N27" s="266">
        <v>0</v>
      </c>
      <c r="O27" s="276">
        <v>0</v>
      </c>
      <c r="P27" s="266">
        <v>0</v>
      </c>
      <c r="Q27" s="276">
        <v>0</v>
      </c>
      <c r="R27" s="267">
        <v>0</v>
      </c>
      <c r="S27" s="279">
        <v>0</v>
      </c>
      <c r="T27" s="266">
        <v>0</v>
      </c>
      <c r="U27" s="276">
        <v>0</v>
      </c>
      <c r="V27" s="266">
        <v>0</v>
      </c>
      <c r="W27" s="276">
        <v>0</v>
      </c>
      <c r="X27" s="266">
        <v>0</v>
      </c>
      <c r="Y27" s="276">
        <v>15</v>
      </c>
      <c r="Z27" s="266">
        <v>38</v>
      </c>
      <c r="AA27" s="276">
        <v>0</v>
      </c>
      <c r="AB27" s="266">
        <v>0</v>
      </c>
      <c r="AC27" s="276">
        <v>10</v>
      </c>
      <c r="AD27" s="266">
        <v>0</v>
      </c>
      <c r="AE27" s="276">
        <v>0</v>
      </c>
      <c r="AF27" s="266">
        <v>0</v>
      </c>
      <c r="AG27" s="276">
        <v>0</v>
      </c>
      <c r="AH27" s="266">
        <v>0</v>
      </c>
      <c r="AI27" s="276">
        <v>0</v>
      </c>
      <c r="AJ27" s="266">
        <v>0</v>
      </c>
      <c r="AK27" s="276">
        <v>9</v>
      </c>
      <c r="AL27" s="267">
        <v>7</v>
      </c>
    </row>
    <row r="28" spans="1:38" ht="13.5" customHeight="1">
      <c r="A28" s="275"/>
      <c r="B28" s="274" t="s">
        <v>195</v>
      </c>
      <c r="C28" s="265">
        <v>15</v>
      </c>
      <c r="D28" s="266">
        <v>7</v>
      </c>
      <c r="E28" s="276">
        <v>0</v>
      </c>
      <c r="F28" s="277">
        <v>0</v>
      </c>
      <c r="G28" s="276">
        <v>0</v>
      </c>
      <c r="H28" s="277">
        <v>0</v>
      </c>
      <c r="I28" s="276">
        <v>0</v>
      </c>
      <c r="J28" s="277">
        <v>0</v>
      </c>
      <c r="K28" s="276">
        <v>0</v>
      </c>
      <c r="L28" s="277">
        <v>0</v>
      </c>
      <c r="M28" s="276">
        <v>0</v>
      </c>
      <c r="N28" s="277">
        <v>0</v>
      </c>
      <c r="O28" s="276">
        <v>0</v>
      </c>
      <c r="P28" s="277">
        <v>0</v>
      </c>
      <c r="Q28" s="276">
        <v>0</v>
      </c>
      <c r="R28" s="278">
        <v>0</v>
      </c>
      <c r="S28" s="279">
        <v>0</v>
      </c>
      <c r="T28" s="277">
        <v>0</v>
      </c>
      <c r="U28" s="276">
        <v>0</v>
      </c>
      <c r="V28" s="277">
        <v>0</v>
      </c>
      <c r="W28" s="276">
        <v>0</v>
      </c>
      <c r="X28" s="277">
        <v>0</v>
      </c>
      <c r="Y28" s="276">
        <v>7</v>
      </c>
      <c r="Z28" s="277">
        <v>0</v>
      </c>
      <c r="AA28" s="276">
        <v>0</v>
      </c>
      <c r="AB28" s="277">
        <v>0</v>
      </c>
      <c r="AC28" s="276">
        <v>4</v>
      </c>
      <c r="AD28" s="277">
        <v>0</v>
      </c>
      <c r="AE28" s="276">
        <v>0</v>
      </c>
      <c r="AF28" s="277">
        <v>0</v>
      </c>
      <c r="AG28" s="276">
        <v>0</v>
      </c>
      <c r="AH28" s="277">
        <v>0</v>
      </c>
      <c r="AI28" s="276">
        <v>0</v>
      </c>
      <c r="AJ28" s="277">
        <v>0</v>
      </c>
      <c r="AK28" s="276">
        <v>4</v>
      </c>
      <c r="AL28" s="278">
        <v>7</v>
      </c>
    </row>
    <row r="29" spans="1:38" ht="13.5" customHeight="1">
      <c r="A29" s="275"/>
      <c r="B29" s="274" t="s">
        <v>209</v>
      </c>
      <c r="C29" s="265">
        <v>19</v>
      </c>
      <c r="D29" s="266">
        <v>38</v>
      </c>
      <c r="E29" s="276">
        <v>0</v>
      </c>
      <c r="F29" s="277">
        <v>0</v>
      </c>
      <c r="G29" s="276">
        <v>0</v>
      </c>
      <c r="H29" s="277">
        <v>0</v>
      </c>
      <c r="I29" s="276">
        <v>0</v>
      </c>
      <c r="J29" s="277">
        <v>0</v>
      </c>
      <c r="K29" s="276">
        <v>0</v>
      </c>
      <c r="L29" s="277">
        <v>0</v>
      </c>
      <c r="M29" s="276">
        <v>0</v>
      </c>
      <c r="N29" s="277">
        <v>0</v>
      </c>
      <c r="O29" s="276">
        <v>0</v>
      </c>
      <c r="P29" s="277">
        <v>0</v>
      </c>
      <c r="Q29" s="276">
        <v>0</v>
      </c>
      <c r="R29" s="278">
        <v>0</v>
      </c>
      <c r="S29" s="279">
        <v>0</v>
      </c>
      <c r="T29" s="277">
        <v>0</v>
      </c>
      <c r="U29" s="276">
        <v>0</v>
      </c>
      <c r="V29" s="277">
        <v>0</v>
      </c>
      <c r="W29" s="276">
        <v>0</v>
      </c>
      <c r="X29" s="277">
        <v>0</v>
      </c>
      <c r="Y29" s="276">
        <v>8</v>
      </c>
      <c r="Z29" s="277">
        <v>38</v>
      </c>
      <c r="AA29" s="276">
        <v>0</v>
      </c>
      <c r="AB29" s="277">
        <v>0</v>
      </c>
      <c r="AC29" s="276">
        <v>6</v>
      </c>
      <c r="AD29" s="277">
        <v>0</v>
      </c>
      <c r="AE29" s="276">
        <v>0</v>
      </c>
      <c r="AF29" s="277">
        <v>0</v>
      </c>
      <c r="AG29" s="276">
        <v>0</v>
      </c>
      <c r="AH29" s="277">
        <v>0</v>
      </c>
      <c r="AI29" s="276">
        <v>0</v>
      </c>
      <c r="AJ29" s="277">
        <v>0</v>
      </c>
      <c r="AK29" s="276">
        <v>5</v>
      </c>
      <c r="AL29" s="278">
        <v>0</v>
      </c>
    </row>
    <row r="30" spans="1:38" ht="13.5" customHeight="1">
      <c r="A30" s="275"/>
      <c r="B30" s="274"/>
      <c r="C30" s="265"/>
      <c r="D30" s="266"/>
      <c r="E30" s="276"/>
      <c r="F30" s="277"/>
      <c r="G30" s="276"/>
      <c r="H30" s="277"/>
      <c r="I30" s="276"/>
      <c r="J30" s="277"/>
      <c r="K30" s="276"/>
      <c r="L30" s="277"/>
      <c r="M30" s="276"/>
      <c r="N30" s="277"/>
      <c r="O30" s="276"/>
      <c r="P30" s="277"/>
      <c r="Q30" s="276"/>
      <c r="R30" s="278"/>
      <c r="S30" s="279"/>
      <c r="T30" s="277"/>
      <c r="U30" s="276"/>
      <c r="V30" s="277"/>
      <c r="W30" s="276"/>
      <c r="X30" s="277"/>
      <c r="Y30" s="276"/>
      <c r="Z30" s="277"/>
      <c r="AA30" s="276"/>
      <c r="AB30" s="277"/>
      <c r="AC30" s="276"/>
      <c r="AD30" s="277"/>
      <c r="AE30" s="276"/>
      <c r="AF30" s="277"/>
      <c r="AG30" s="276"/>
      <c r="AH30" s="277"/>
      <c r="AI30" s="276"/>
      <c r="AJ30" s="277"/>
      <c r="AK30" s="276"/>
      <c r="AL30" s="278"/>
    </row>
    <row r="31" spans="1:38" ht="13.5" customHeight="1">
      <c r="A31" s="529" t="s">
        <v>53</v>
      </c>
      <c r="B31" s="530"/>
      <c r="C31" s="265">
        <v>85</v>
      </c>
      <c r="D31" s="266">
        <v>86</v>
      </c>
      <c r="E31" s="265">
        <v>0</v>
      </c>
      <c r="F31" s="266">
        <v>0</v>
      </c>
      <c r="G31" s="265">
        <v>0</v>
      </c>
      <c r="H31" s="266">
        <v>0</v>
      </c>
      <c r="I31" s="265">
        <v>0</v>
      </c>
      <c r="J31" s="266">
        <v>0</v>
      </c>
      <c r="K31" s="265">
        <v>2</v>
      </c>
      <c r="L31" s="266">
        <v>0</v>
      </c>
      <c r="M31" s="265">
        <v>0</v>
      </c>
      <c r="N31" s="266">
        <v>0</v>
      </c>
      <c r="O31" s="265">
        <v>0</v>
      </c>
      <c r="P31" s="266">
        <v>0</v>
      </c>
      <c r="Q31" s="265">
        <v>0</v>
      </c>
      <c r="R31" s="267">
        <v>0</v>
      </c>
      <c r="S31" s="268">
        <v>0</v>
      </c>
      <c r="T31" s="266">
        <v>0</v>
      </c>
      <c r="U31" s="265">
        <v>0</v>
      </c>
      <c r="V31" s="266">
        <v>0</v>
      </c>
      <c r="W31" s="265">
        <v>0</v>
      </c>
      <c r="X31" s="266">
        <v>0</v>
      </c>
      <c r="Y31" s="265">
        <v>35</v>
      </c>
      <c r="Z31" s="266">
        <v>86</v>
      </c>
      <c r="AA31" s="265">
        <v>0</v>
      </c>
      <c r="AB31" s="266">
        <v>0</v>
      </c>
      <c r="AC31" s="265">
        <v>17</v>
      </c>
      <c r="AD31" s="266">
        <v>0</v>
      </c>
      <c r="AE31" s="265">
        <v>0</v>
      </c>
      <c r="AF31" s="266">
        <v>0</v>
      </c>
      <c r="AG31" s="265">
        <v>6</v>
      </c>
      <c r="AH31" s="266">
        <v>0</v>
      </c>
      <c r="AI31" s="265">
        <v>2</v>
      </c>
      <c r="AJ31" s="266">
        <v>0</v>
      </c>
      <c r="AK31" s="265">
        <v>23</v>
      </c>
      <c r="AL31" s="267">
        <v>0</v>
      </c>
    </row>
    <row r="32" spans="1:38" ht="13.5" customHeight="1">
      <c r="A32" s="275"/>
      <c r="B32" s="274" t="s">
        <v>54</v>
      </c>
      <c r="C32" s="265">
        <v>36</v>
      </c>
      <c r="D32" s="266">
        <v>67</v>
      </c>
      <c r="E32" s="276">
        <v>0</v>
      </c>
      <c r="F32" s="277">
        <v>0</v>
      </c>
      <c r="G32" s="276">
        <v>0</v>
      </c>
      <c r="H32" s="277">
        <v>0</v>
      </c>
      <c r="I32" s="276">
        <v>0</v>
      </c>
      <c r="J32" s="277">
        <v>0</v>
      </c>
      <c r="K32" s="276">
        <v>1</v>
      </c>
      <c r="L32" s="277">
        <v>0</v>
      </c>
      <c r="M32" s="276">
        <v>0</v>
      </c>
      <c r="N32" s="277">
        <v>0</v>
      </c>
      <c r="O32" s="276">
        <v>0</v>
      </c>
      <c r="P32" s="277">
        <v>0</v>
      </c>
      <c r="Q32" s="276">
        <v>0</v>
      </c>
      <c r="R32" s="278">
        <v>0</v>
      </c>
      <c r="S32" s="279">
        <v>0</v>
      </c>
      <c r="T32" s="277">
        <v>0</v>
      </c>
      <c r="U32" s="276">
        <v>0</v>
      </c>
      <c r="V32" s="277">
        <v>0</v>
      </c>
      <c r="W32" s="276">
        <v>0</v>
      </c>
      <c r="X32" s="277">
        <v>0</v>
      </c>
      <c r="Y32" s="276">
        <v>15</v>
      </c>
      <c r="Z32" s="277">
        <v>67</v>
      </c>
      <c r="AA32" s="276">
        <v>0</v>
      </c>
      <c r="AB32" s="277">
        <v>0</v>
      </c>
      <c r="AC32" s="276">
        <v>8</v>
      </c>
      <c r="AD32" s="277">
        <v>0</v>
      </c>
      <c r="AE32" s="276">
        <v>0</v>
      </c>
      <c r="AF32" s="277">
        <v>0</v>
      </c>
      <c r="AG32" s="276">
        <v>2</v>
      </c>
      <c r="AH32" s="277">
        <v>0</v>
      </c>
      <c r="AI32" s="276">
        <v>2</v>
      </c>
      <c r="AJ32" s="277">
        <v>0</v>
      </c>
      <c r="AK32" s="276">
        <v>8</v>
      </c>
      <c r="AL32" s="278">
        <v>0</v>
      </c>
    </row>
    <row r="33" spans="1:38" ht="13.5" customHeight="1">
      <c r="A33" s="275"/>
      <c r="B33" s="274" t="s">
        <v>150</v>
      </c>
      <c r="C33" s="265">
        <v>14</v>
      </c>
      <c r="D33" s="266">
        <v>0</v>
      </c>
      <c r="E33" s="276">
        <v>0</v>
      </c>
      <c r="F33" s="277">
        <v>0</v>
      </c>
      <c r="G33" s="276">
        <v>0</v>
      </c>
      <c r="H33" s="277">
        <v>0</v>
      </c>
      <c r="I33" s="276">
        <v>0</v>
      </c>
      <c r="J33" s="277">
        <v>0</v>
      </c>
      <c r="K33" s="276">
        <v>1</v>
      </c>
      <c r="L33" s="277">
        <v>0</v>
      </c>
      <c r="M33" s="276">
        <v>0</v>
      </c>
      <c r="N33" s="277">
        <v>0</v>
      </c>
      <c r="O33" s="276">
        <v>0</v>
      </c>
      <c r="P33" s="277">
        <v>0</v>
      </c>
      <c r="Q33" s="276">
        <v>0</v>
      </c>
      <c r="R33" s="278">
        <v>0</v>
      </c>
      <c r="S33" s="279">
        <v>0</v>
      </c>
      <c r="T33" s="277">
        <v>0</v>
      </c>
      <c r="U33" s="276">
        <v>0</v>
      </c>
      <c r="V33" s="277">
        <v>0</v>
      </c>
      <c r="W33" s="276">
        <v>0</v>
      </c>
      <c r="X33" s="277">
        <v>0</v>
      </c>
      <c r="Y33" s="276">
        <v>7</v>
      </c>
      <c r="Z33" s="277">
        <v>0</v>
      </c>
      <c r="AA33" s="276">
        <v>0</v>
      </c>
      <c r="AB33" s="277">
        <v>0</v>
      </c>
      <c r="AC33" s="276">
        <v>3</v>
      </c>
      <c r="AD33" s="277">
        <v>0</v>
      </c>
      <c r="AE33" s="276">
        <v>0</v>
      </c>
      <c r="AF33" s="277">
        <v>0</v>
      </c>
      <c r="AG33" s="276">
        <v>0</v>
      </c>
      <c r="AH33" s="277">
        <v>0</v>
      </c>
      <c r="AI33" s="276">
        <v>0</v>
      </c>
      <c r="AJ33" s="277">
        <v>0</v>
      </c>
      <c r="AK33" s="276">
        <v>3</v>
      </c>
      <c r="AL33" s="278">
        <v>0</v>
      </c>
    </row>
    <row r="34" spans="1:38" ht="13.5" customHeight="1">
      <c r="A34" s="275"/>
      <c r="B34" s="274" t="s">
        <v>196</v>
      </c>
      <c r="C34" s="265">
        <v>35</v>
      </c>
      <c r="D34" s="266">
        <v>19</v>
      </c>
      <c r="E34" s="276">
        <v>0</v>
      </c>
      <c r="F34" s="277">
        <v>0</v>
      </c>
      <c r="G34" s="276">
        <v>0</v>
      </c>
      <c r="H34" s="277">
        <v>0</v>
      </c>
      <c r="I34" s="276">
        <v>0</v>
      </c>
      <c r="J34" s="277">
        <v>0</v>
      </c>
      <c r="K34" s="276">
        <v>0</v>
      </c>
      <c r="L34" s="277">
        <v>0</v>
      </c>
      <c r="M34" s="276">
        <v>0</v>
      </c>
      <c r="N34" s="277">
        <v>0</v>
      </c>
      <c r="O34" s="276">
        <v>0</v>
      </c>
      <c r="P34" s="277">
        <v>0</v>
      </c>
      <c r="Q34" s="276">
        <v>0</v>
      </c>
      <c r="R34" s="278">
        <v>0</v>
      </c>
      <c r="S34" s="279">
        <v>0</v>
      </c>
      <c r="T34" s="277">
        <v>0</v>
      </c>
      <c r="U34" s="276">
        <v>0</v>
      </c>
      <c r="V34" s="277">
        <v>0</v>
      </c>
      <c r="W34" s="276">
        <v>0</v>
      </c>
      <c r="X34" s="277">
        <v>0</v>
      </c>
      <c r="Y34" s="276">
        <v>13</v>
      </c>
      <c r="Z34" s="277">
        <v>19</v>
      </c>
      <c r="AA34" s="276">
        <v>0</v>
      </c>
      <c r="AB34" s="277">
        <v>0</v>
      </c>
      <c r="AC34" s="276">
        <v>6</v>
      </c>
      <c r="AD34" s="277">
        <v>0</v>
      </c>
      <c r="AE34" s="276">
        <v>0</v>
      </c>
      <c r="AF34" s="277">
        <v>0</v>
      </c>
      <c r="AG34" s="276">
        <v>4</v>
      </c>
      <c r="AH34" s="277">
        <v>0</v>
      </c>
      <c r="AI34" s="276">
        <v>0</v>
      </c>
      <c r="AJ34" s="277">
        <v>0</v>
      </c>
      <c r="AK34" s="276">
        <v>12</v>
      </c>
      <c r="AL34" s="278">
        <v>0</v>
      </c>
    </row>
    <row r="35" spans="1:38" ht="13.5" customHeight="1">
      <c r="A35" s="275"/>
      <c r="B35" s="274"/>
      <c r="C35" s="265"/>
      <c r="D35" s="266"/>
      <c r="E35" s="276"/>
      <c r="F35" s="277"/>
      <c r="G35" s="276"/>
      <c r="H35" s="277"/>
      <c r="I35" s="276"/>
      <c r="J35" s="277"/>
      <c r="K35" s="276"/>
      <c r="L35" s="277"/>
      <c r="M35" s="276"/>
      <c r="N35" s="277"/>
      <c r="O35" s="276"/>
      <c r="P35" s="277"/>
      <c r="Q35" s="276"/>
      <c r="R35" s="278"/>
      <c r="S35" s="279"/>
      <c r="T35" s="277"/>
      <c r="U35" s="276"/>
      <c r="V35" s="277"/>
      <c r="W35" s="276"/>
      <c r="X35" s="277"/>
      <c r="Y35" s="276"/>
      <c r="Z35" s="277"/>
      <c r="AA35" s="276"/>
      <c r="AB35" s="277"/>
      <c r="AC35" s="276"/>
      <c r="AD35" s="277"/>
      <c r="AE35" s="276"/>
      <c r="AF35" s="277"/>
      <c r="AG35" s="276"/>
      <c r="AH35" s="277"/>
      <c r="AI35" s="276"/>
      <c r="AJ35" s="277"/>
      <c r="AK35" s="276"/>
      <c r="AL35" s="278"/>
    </row>
    <row r="36" spans="1:38" ht="13.5" customHeight="1">
      <c r="A36" s="529" t="s">
        <v>55</v>
      </c>
      <c r="B36" s="530"/>
      <c r="C36" s="265">
        <v>224</v>
      </c>
      <c r="D36" s="266">
        <v>208</v>
      </c>
      <c r="E36" s="265">
        <v>1</v>
      </c>
      <c r="F36" s="266">
        <v>0</v>
      </c>
      <c r="G36" s="265">
        <v>2</v>
      </c>
      <c r="H36" s="266">
        <v>0</v>
      </c>
      <c r="I36" s="265">
        <v>0</v>
      </c>
      <c r="J36" s="266">
        <v>0</v>
      </c>
      <c r="K36" s="265">
        <v>2</v>
      </c>
      <c r="L36" s="266">
        <v>0</v>
      </c>
      <c r="M36" s="265">
        <v>0</v>
      </c>
      <c r="N36" s="266">
        <v>0</v>
      </c>
      <c r="O36" s="265">
        <v>1</v>
      </c>
      <c r="P36" s="266">
        <v>0</v>
      </c>
      <c r="Q36" s="265">
        <v>0</v>
      </c>
      <c r="R36" s="267">
        <v>0</v>
      </c>
      <c r="S36" s="268">
        <v>0</v>
      </c>
      <c r="T36" s="266">
        <v>0</v>
      </c>
      <c r="U36" s="265">
        <v>0</v>
      </c>
      <c r="V36" s="266">
        <v>0</v>
      </c>
      <c r="W36" s="265">
        <v>1</v>
      </c>
      <c r="X36" s="266">
        <v>0</v>
      </c>
      <c r="Y36" s="265">
        <v>82</v>
      </c>
      <c r="Z36" s="266">
        <v>146</v>
      </c>
      <c r="AA36" s="265">
        <v>1</v>
      </c>
      <c r="AB36" s="266">
        <v>0</v>
      </c>
      <c r="AC36" s="265">
        <v>24</v>
      </c>
      <c r="AD36" s="266">
        <v>0</v>
      </c>
      <c r="AE36" s="265">
        <v>1</v>
      </c>
      <c r="AF36" s="266">
        <v>4</v>
      </c>
      <c r="AG36" s="265">
        <v>2</v>
      </c>
      <c r="AH36" s="266">
        <v>0</v>
      </c>
      <c r="AI36" s="265">
        <v>1</v>
      </c>
      <c r="AJ36" s="266">
        <v>0</v>
      </c>
      <c r="AK36" s="265">
        <v>106</v>
      </c>
      <c r="AL36" s="267">
        <v>58</v>
      </c>
    </row>
    <row r="37" spans="1:38" ht="13.5" customHeight="1">
      <c r="A37" s="275"/>
      <c r="B37" s="274" t="s">
        <v>56</v>
      </c>
      <c r="C37" s="265">
        <v>46</v>
      </c>
      <c r="D37" s="266">
        <v>58</v>
      </c>
      <c r="E37" s="276">
        <v>0</v>
      </c>
      <c r="F37" s="277">
        <v>0</v>
      </c>
      <c r="G37" s="276">
        <v>0</v>
      </c>
      <c r="H37" s="277">
        <v>0</v>
      </c>
      <c r="I37" s="276">
        <v>0</v>
      </c>
      <c r="J37" s="277">
        <v>0</v>
      </c>
      <c r="K37" s="276">
        <v>0</v>
      </c>
      <c r="L37" s="277">
        <v>0</v>
      </c>
      <c r="M37" s="276">
        <v>0</v>
      </c>
      <c r="N37" s="277">
        <v>0</v>
      </c>
      <c r="O37" s="276">
        <v>1</v>
      </c>
      <c r="P37" s="277">
        <v>0</v>
      </c>
      <c r="Q37" s="276">
        <v>0</v>
      </c>
      <c r="R37" s="278">
        <v>0</v>
      </c>
      <c r="S37" s="279">
        <v>0</v>
      </c>
      <c r="T37" s="277">
        <v>0</v>
      </c>
      <c r="U37" s="276">
        <v>0</v>
      </c>
      <c r="V37" s="277">
        <v>0</v>
      </c>
      <c r="W37" s="276">
        <v>0</v>
      </c>
      <c r="X37" s="277">
        <v>0</v>
      </c>
      <c r="Y37" s="276">
        <v>16</v>
      </c>
      <c r="Z37" s="277">
        <v>28</v>
      </c>
      <c r="AA37" s="276">
        <v>1</v>
      </c>
      <c r="AB37" s="277">
        <v>0</v>
      </c>
      <c r="AC37" s="276">
        <v>3</v>
      </c>
      <c r="AD37" s="277">
        <v>0</v>
      </c>
      <c r="AE37" s="276">
        <v>0</v>
      </c>
      <c r="AF37" s="277">
        <v>0</v>
      </c>
      <c r="AG37" s="276">
        <v>1</v>
      </c>
      <c r="AH37" s="277">
        <v>0</v>
      </c>
      <c r="AI37" s="276">
        <v>0</v>
      </c>
      <c r="AJ37" s="277">
        <v>0</v>
      </c>
      <c r="AK37" s="276">
        <v>24</v>
      </c>
      <c r="AL37" s="278">
        <v>30</v>
      </c>
    </row>
    <row r="38" spans="1:38" ht="13.5" customHeight="1">
      <c r="A38" s="275"/>
      <c r="B38" s="274" t="s">
        <v>57</v>
      </c>
      <c r="C38" s="265">
        <v>55</v>
      </c>
      <c r="D38" s="266">
        <v>51</v>
      </c>
      <c r="E38" s="276">
        <v>1</v>
      </c>
      <c r="F38" s="277">
        <v>0</v>
      </c>
      <c r="G38" s="276">
        <v>0</v>
      </c>
      <c r="H38" s="277">
        <v>0</v>
      </c>
      <c r="I38" s="276">
        <v>0</v>
      </c>
      <c r="J38" s="277">
        <v>0</v>
      </c>
      <c r="K38" s="276">
        <v>0</v>
      </c>
      <c r="L38" s="277">
        <v>0</v>
      </c>
      <c r="M38" s="276">
        <v>0</v>
      </c>
      <c r="N38" s="277">
        <v>0</v>
      </c>
      <c r="O38" s="276">
        <v>0</v>
      </c>
      <c r="P38" s="277">
        <v>0</v>
      </c>
      <c r="Q38" s="276">
        <v>0</v>
      </c>
      <c r="R38" s="278">
        <v>0</v>
      </c>
      <c r="S38" s="279">
        <v>0</v>
      </c>
      <c r="T38" s="277">
        <v>0</v>
      </c>
      <c r="U38" s="276">
        <v>0</v>
      </c>
      <c r="V38" s="277">
        <v>0</v>
      </c>
      <c r="W38" s="276">
        <v>1</v>
      </c>
      <c r="X38" s="277">
        <v>0</v>
      </c>
      <c r="Y38" s="276">
        <v>19</v>
      </c>
      <c r="Z38" s="277">
        <v>37</v>
      </c>
      <c r="AA38" s="276">
        <v>0</v>
      </c>
      <c r="AB38" s="277">
        <v>0</v>
      </c>
      <c r="AC38" s="276">
        <v>7</v>
      </c>
      <c r="AD38" s="277">
        <v>0</v>
      </c>
      <c r="AE38" s="276">
        <v>1</v>
      </c>
      <c r="AF38" s="277">
        <v>4</v>
      </c>
      <c r="AG38" s="276">
        <v>0</v>
      </c>
      <c r="AH38" s="277">
        <v>0</v>
      </c>
      <c r="AI38" s="276">
        <v>0</v>
      </c>
      <c r="AJ38" s="277">
        <v>0</v>
      </c>
      <c r="AK38" s="276">
        <v>26</v>
      </c>
      <c r="AL38" s="278">
        <v>10</v>
      </c>
    </row>
    <row r="39" spans="1:38" ht="13.5" customHeight="1">
      <c r="A39" s="275"/>
      <c r="B39" s="274" t="s">
        <v>58</v>
      </c>
      <c r="C39" s="265">
        <v>54</v>
      </c>
      <c r="D39" s="266">
        <v>37</v>
      </c>
      <c r="E39" s="276">
        <v>0</v>
      </c>
      <c r="F39" s="277">
        <v>0</v>
      </c>
      <c r="G39" s="276">
        <v>2</v>
      </c>
      <c r="H39" s="277">
        <v>0</v>
      </c>
      <c r="I39" s="276">
        <v>0</v>
      </c>
      <c r="J39" s="277">
        <v>0</v>
      </c>
      <c r="K39" s="276">
        <v>0</v>
      </c>
      <c r="L39" s="277">
        <v>0</v>
      </c>
      <c r="M39" s="276">
        <v>0</v>
      </c>
      <c r="N39" s="277">
        <v>0</v>
      </c>
      <c r="O39" s="276">
        <v>0</v>
      </c>
      <c r="P39" s="277">
        <v>0</v>
      </c>
      <c r="Q39" s="276">
        <v>0</v>
      </c>
      <c r="R39" s="278">
        <v>0</v>
      </c>
      <c r="S39" s="279">
        <v>0</v>
      </c>
      <c r="T39" s="277">
        <v>0</v>
      </c>
      <c r="U39" s="276">
        <v>0</v>
      </c>
      <c r="V39" s="277">
        <v>0</v>
      </c>
      <c r="W39" s="276">
        <v>0</v>
      </c>
      <c r="X39" s="277">
        <v>0</v>
      </c>
      <c r="Y39" s="276">
        <v>21</v>
      </c>
      <c r="Z39" s="277">
        <v>37</v>
      </c>
      <c r="AA39" s="276">
        <v>0</v>
      </c>
      <c r="AB39" s="277">
        <v>0</v>
      </c>
      <c r="AC39" s="276">
        <v>5</v>
      </c>
      <c r="AD39" s="277">
        <v>0</v>
      </c>
      <c r="AE39" s="276">
        <v>0</v>
      </c>
      <c r="AF39" s="277">
        <v>0</v>
      </c>
      <c r="AG39" s="276">
        <v>1</v>
      </c>
      <c r="AH39" s="277">
        <v>0</v>
      </c>
      <c r="AI39" s="276">
        <v>0</v>
      </c>
      <c r="AJ39" s="277">
        <v>0</v>
      </c>
      <c r="AK39" s="276">
        <v>25</v>
      </c>
      <c r="AL39" s="278">
        <v>0</v>
      </c>
    </row>
    <row r="40" spans="1:38" ht="13.5" customHeight="1">
      <c r="A40" s="275"/>
      <c r="B40" s="274" t="s">
        <v>151</v>
      </c>
      <c r="C40" s="265">
        <v>42</v>
      </c>
      <c r="D40" s="266">
        <v>43</v>
      </c>
      <c r="E40" s="276">
        <v>0</v>
      </c>
      <c r="F40" s="277">
        <v>0</v>
      </c>
      <c r="G40" s="276">
        <v>0</v>
      </c>
      <c r="H40" s="277">
        <v>0</v>
      </c>
      <c r="I40" s="276">
        <v>0</v>
      </c>
      <c r="J40" s="277">
        <v>0</v>
      </c>
      <c r="K40" s="276">
        <v>0</v>
      </c>
      <c r="L40" s="277">
        <v>0</v>
      </c>
      <c r="M40" s="276">
        <v>0</v>
      </c>
      <c r="N40" s="277">
        <v>0</v>
      </c>
      <c r="O40" s="276">
        <v>0</v>
      </c>
      <c r="P40" s="277">
        <v>0</v>
      </c>
      <c r="Q40" s="276">
        <v>0</v>
      </c>
      <c r="R40" s="278">
        <v>0</v>
      </c>
      <c r="S40" s="279">
        <v>0</v>
      </c>
      <c r="T40" s="277">
        <v>0</v>
      </c>
      <c r="U40" s="276">
        <v>0</v>
      </c>
      <c r="V40" s="277">
        <v>0</v>
      </c>
      <c r="W40" s="276">
        <v>0</v>
      </c>
      <c r="X40" s="277">
        <v>0</v>
      </c>
      <c r="Y40" s="276">
        <v>16</v>
      </c>
      <c r="Z40" s="277">
        <v>25</v>
      </c>
      <c r="AA40" s="276">
        <v>0</v>
      </c>
      <c r="AB40" s="277">
        <v>0</v>
      </c>
      <c r="AC40" s="276">
        <v>3</v>
      </c>
      <c r="AD40" s="277">
        <v>0</v>
      </c>
      <c r="AE40" s="276">
        <v>0</v>
      </c>
      <c r="AF40" s="277">
        <v>0</v>
      </c>
      <c r="AG40" s="276">
        <v>0</v>
      </c>
      <c r="AH40" s="277">
        <v>0</v>
      </c>
      <c r="AI40" s="276">
        <v>0</v>
      </c>
      <c r="AJ40" s="277">
        <v>0</v>
      </c>
      <c r="AK40" s="276">
        <v>23</v>
      </c>
      <c r="AL40" s="278">
        <v>18</v>
      </c>
    </row>
    <row r="41" spans="1:38" ht="13.5" customHeight="1">
      <c r="A41" s="275"/>
      <c r="B41" s="274" t="s">
        <v>197</v>
      </c>
      <c r="C41" s="265">
        <v>17</v>
      </c>
      <c r="D41" s="266">
        <v>19</v>
      </c>
      <c r="E41" s="276">
        <v>0</v>
      </c>
      <c r="F41" s="277">
        <v>0</v>
      </c>
      <c r="G41" s="276">
        <v>0</v>
      </c>
      <c r="H41" s="277">
        <v>0</v>
      </c>
      <c r="I41" s="276">
        <v>0</v>
      </c>
      <c r="J41" s="277">
        <v>0</v>
      </c>
      <c r="K41" s="276">
        <v>1</v>
      </c>
      <c r="L41" s="277">
        <v>0</v>
      </c>
      <c r="M41" s="276">
        <v>0</v>
      </c>
      <c r="N41" s="277">
        <v>0</v>
      </c>
      <c r="O41" s="276">
        <v>0</v>
      </c>
      <c r="P41" s="277">
        <v>0</v>
      </c>
      <c r="Q41" s="276">
        <v>0</v>
      </c>
      <c r="R41" s="278">
        <v>0</v>
      </c>
      <c r="S41" s="279">
        <v>0</v>
      </c>
      <c r="T41" s="277">
        <v>0</v>
      </c>
      <c r="U41" s="276">
        <v>0</v>
      </c>
      <c r="V41" s="277">
        <v>0</v>
      </c>
      <c r="W41" s="276">
        <v>0</v>
      </c>
      <c r="X41" s="277">
        <v>0</v>
      </c>
      <c r="Y41" s="276">
        <v>8</v>
      </c>
      <c r="Z41" s="277">
        <v>19</v>
      </c>
      <c r="AA41" s="276">
        <v>0</v>
      </c>
      <c r="AB41" s="277">
        <v>0</v>
      </c>
      <c r="AC41" s="276">
        <v>3</v>
      </c>
      <c r="AD41" s="277">
        <v>0</v>
      </c>
      <c r="AE41" s="276">
        <v>0</v>
      </c>
      <c r="AF41" s="277">
        <v>0</v>
      </c>
      <c r="AG41" s="276">
        <v>0</v>
      </c>
      <c r="AH41" s="277">
        <v>0</v>
      </c>
      <c r="AI41" s="276">
        <v>0</v>
      </c>
      <c r="AJ41" s="277">
        <v>0</v>
      </c>
      <c r="AK41" s="276">
        <v>5</v>
      </c>
      <c r="AL41" s="278">
        <v>0</v>
      </c>
    </row>
    <row r="42" spans="1:38" ht="13.5" customHeight="1">
      <c r="A42" s="275"/>
      <c r="B42" s="274" t="s">
        <v>59</v>
      </c>
      <c r="C42" s="265">
        <v>3</v>
      </c>
      <c r="D42" s="266">
        <v>0</v>
      </c>
      <c r="E42" s="276">
        <v>0</v>
      </c>
      <c r="F42" s="277">
        <v>0</v>
      </c>
      <c r="G42" s="276">
        <v>0</v>
      </c>
      <c r="H42" s="277">
        <v>0</v>
      </c>
      <c r="I42" s="276">
        <v>0</v>
      </c>
      <c r="J42" s="277">
        <v>0</v>
      </c>
      <c r="K42" s="276">
        <v>0</v>
      </c>
      <c r="L42" s="277">
        <v>0</v>
      </c>
      <c r="M42" s="276">
        <v>0</v>
      </c>
      <c r="N42" s="277">
        <v>0</v>
      </c>
      <c r="O42" s="276">
        <v>0</v>
      </c>
      <c r="P42" s="277">
        <v>0</v>
      </c>
      <c r="Q42" s="276">
        <v>0</v>
      </c>
      <c r="R42" s="278">
        <v>0</v>
      </c>
      <c r="S42" s="279">
        <v>0</v>
      </c>
      <c r="T42" s="277">
        <v>0</v>
      </c>
      <c r="U42" s="276">
        <v>0</v>
      </c>
      <c r="V42" s="277">
        <v>0</v>
      </c>
      <c r="W42" s="276">
        <v>0</v>
      </c>
      <c r="X42" s="277">
        <v>0</v>
      </c>
      <c r="Y42" s="276">
        <v>0</v>
      </c>
      <c r="Z42" s="277">
        <v>0</v>
      </c>
      <c r="AA42" s="276">
        <v>0</v>
      </c>
      <c r="AB42" s="277">
        <v>0</v>
      </c>
      <c r="AC42" s="276">
        <v>2</v>
      </c>
      <c r="AD42" s="277">
        <v>0</v>
      </c>
      <c r="AE42" s="276">
        <v>0</v>
      </c>
      <c r="AF42" s="277">
        <v>0</v>
      </c>
      <c r="AG42" s="276">
        <v>0</v>
      </c>
      <c r="AH42" s="277">
        <v>0</v>
      </c>
      <c r="AI42" s="276">
        <v>0</v>
      </c>
      <c r="AJ42" s="277">
        <v>0</v>
      </c>
      <c r="AK42" s="276">
        <v>1</v>
      </c>
      <c r="AL42" s="278">
        <v>0</v>
      </c>
    </row>
    <row r="43" spans="1:38" ht="13.5" customHeight="1">
      <c r="A43" s="275"/>
      <c r="B43" s="274" t="s">
        <v>60</v>
      </c>
      <c r="C43" s="265">
        <v>7</v>
      </c>
      <c r="D43" s="266">
        <v>0</v>
      </c>
      <c r="E43" s="276">
        <v>0</v>
      </c>
      <c r="F43" s="277">
        <v>0</v>
      </c>
      <c r="G43" s="276">
        <v>0</v>
      </c>
      <c r="H43" s="277">
        <v>0</v>
      </c>
      <c r="I43" s="276">
        <v>0</v>
      </c>
      <c r="J43" s="277">
        <v>0</v>
      </c>
      <c r="K43" s="276">
        <v>1</v>
      </c>
      <c r="L43" s="277">
        <v>0</v>
      </c>
      <c r="M43" s="276">
        <v>0</v>
      </c>
      <c r="N43" s="277">
        <v>0</v>
      </c>
      <c r="O43" s="276">
        <v>0</v>
      </c>
      <c r="P43" s="277">
        <v>0</v>
      </c>
      <c r="Q43" s="276">
        <v>0</v>
      </c>
      <c r="R43" s="278">
        <v>0</v>
      </c>
      <c r="S43" s="279">
        <v>0</v>
      </c>
      <c r="T43" s="277">
        <v>0</v>
      </c>
      <c r="U43" s="276">
        <v>0</v>
      </c>
      <c r="V43" s="277">
        <v>0</v>
      </c>
      <c r="W43" s="276">
        <v>0</v>
      </c>
      <c r="X43" s="277">
        <v>0</v>
      </c>
      <c r="Y43" s="276">
        <v>2</v>
      </c>
      <c r="Z43" s="277">
        <v>0</v>
      </c>
      <c r="AA43" s="276">
        <v>0</v>
      </c>
      <c r="AB43" s="277">
        <v>0</v>
      </c>
      <c r="AC43" s="276">
        <v>1</v>
      </c>
      <c r="AD43" s="277">
        <v>0</v>
      </c>
      <c r="AE43" s="276">
        <v>0</v>
      </c>
      <c r="AF43" s="277">
        <v>0</v>
      </c>
      <c r="AG43" s="276">
        <v>0</v>
      </c>
      <c r="AH43" s="277">
        <v>0</v>
      </c>
      <c r="AI43" s="276">
        <v>1</v>
      </c>
      <c r="AJ43" s="277">
        <v>0</v>
      </c>
      <c r="AK43" s="276">
        <v>2</v>
      </c>
      <c r="AL43" s="278">
        <v>0</v>
      </c>
    </row>
    <row r="44" spans="1:38" ht="13.5" customHeight="1">
      <c r="A44" s="275"/>
      <c r="B44" s="398"/>
      <c r="C44" s="265"/>
      <c r="D44" s="266"/>
      <c r="E44" s="276"/>
      <c r="F44" s="277"/>
      <c r="G44" s="276"/>
      <c r="H44" s="277"/>
      <c r="I44" s="276"/>
      <c r="J44" s="277"/>
      <c r="K44" s="276"/>
      <c r="L44" s="277"/>
      <c r="M44" s="276"/>
      <c r="N44" s="277"/>
      <c r="O44" s="276"/>
      <c r="P44" s="277"/>
      <c r="Q44" s="276"/>
      <c r="R44" s="278"/>
      <c r="S44" s="279"/>
      <c r="T44" s="277"/>
      <c r="U44" s="276"/>
      <c r="V44" s="277"/>
      <c r="W44" s="276"/>
      <c r="X44" s="277"/>
      <c r="Y44" s="276"/>
      <c r="Z44" s="277"/>
      <c r="AA44" s="276"/>
      <c r="AB44" s="277"/>
      <c r="AC44" s="276"/>
      <c r="AD44" s="277"/>
      <c r="AE44" s="276"/>
      <c r="AF44" s="277"/>
      <c r="AG44" s="276"/>
      <c r="AH44" s="277"/>
      <c r="AI44" s="276"/>
      <c r="AJ44" s="277"/>
      <c r="AK44" s="276"/>
      <c r="AL44" s="278"/>
    </row>
    <row r="45" spans="1:38" ht="13.5" customHeight="1">
      <c r="A45" s="529" t="s">
        <v>61</v>
      </c>
      <c r="B45" s="530"/>
      <c r="C45" s="265">
        <v>206</v>
      </c>
      <c r="D45" s="266">
        <v>250</v>
      </c>
      <c r="E45" s="265">
        <v>0</v>
      </c>
      <c r="F45" s="266">
        <v>0</v>
      </c>
      <c r="G45" s="265">
        <v>2</v>
      </c>
      <c r="H45" s="266">
        <v>15</v>
      </c>
      <c r="I45" s="265">
        <v>1</v>
      </c>
      <c r="J45" s="266">
        <v>0</v>
      </c>
      <c r="K45" s="265">
        <v>2</v>
      </c>
      <c r="L45" s="266">
        <v>0</v>
      </c>
      <c r="M45" s="265">
        <v>0</v>
      </c>
      <c r="N45" s="266">
        <v>0</v>
      </c>
      <c r="O45" s="265">
        <v>0</v>
      </c>
      <c r="P45" s="266">
        <v>0</v>
      </c>
      <c r="Q45" s="265">
        <v>0</v>
      </c>
      <c r="R45" s="267">
        <v>0</v>
      </c>
      <c r="S45" s="268">
        <v>0</v>
      </c>
      <c r="T45" s="266">
        <v>0</v>
      </c>
      <c r="U45" s="265">
        <v>0</v>
      </c>
      <c r="V45" s="266">
        <v>0</v>
      </c>
      <c r="W45" s="265">
        <v>1</v>
      </c>
      <c r="X45" s="266">
        <v>0</v>
      </c>
      <c r="Y45" s="265">
        <v>82</v>
      </c>
      <c r="Z45" s="266">
        <v>200</v>
      </c>
      <c r="AA45" s="265">
        <v>0</v>
      </c>
      <c r="AB45" s="266">
        <v>0</v>
      </c>
      <c r="AC45" s="265">
        <v>36</v>
      </c>
      <c r="AD45" s="266">
        <v>0</v>
      </c>
      <c r="AE45" s="265">
        <v>0</v>
      </c>
      <c r="AF45" s="266">
        <v>0</v>
      </c>
      <c r="AG45" s="265">
        <v>2</v>
      </c>
      <c r="AH45" s="266">
        <v>0</v>
      </c>
      <c r="AI45" s="265">
        <v>1</v>
      </c>
      <c r="AJ45" s="266">
        <v>0</v>
      </c>
      <c r="AK45" s="265">
        <v>79</v>
      </c>
      <c r="AL45" s="267">
        <v>35</v>
      </c>
    </row>
    <row r="46" spans="1:38" ht="13.5" customHeight="1">
      <c r="A46" s="275"/>
      <c r="B46" s="274" t="s">
        <v>62</v>
      </c>
      <c r="C46" s="265">
        <v>108</v>
      </c>
      <c r="D46" s="266">
        <v>125</v>
      </c>
      <c r="E46" s="276">
        <v>0</v>
      </c>
      <c r="F46" s="277">
        <v>0</v>
      </c>
      <c r="G46" s="276">
        <v>1</v>
      </c>
      <c r="H46" s="277">
        <v>10</v>
      </c>
      <c r="I46" s="276">
        <v>0</v>
      </c>
      <c r="J46" s="277">
        <v>0</v>
      </c>
      <c r="K46" s="276">
        <v>1</v>
      </c>
      <c r="L46" s="277">
        <v>0</v>
      </c>
      <c r="M46" s="276">
        <v>0</v>
      </c>
      <c r="N46" s="277">
        <v>0</v>
      </c>
      <c r="O46" s="276">
        <v>0</v>
      </c>
      <c r="P46" s="277">
        <v>0</v>
      </c>
      <c r="Q46" s="276">
        <v>0</v>
      </c>
      <c r="R46" s="278">
        <v>0</v>
      </c>
      <c r="S46" s="279">
        <v>0</v>
      </c>
      <c r="T46" s="277">
        <v>0</v>
      </c>
      <c r="U46" s="276">
        <v>0</v>
      </c>
      <c r="V46" s="277">
        <v>0</v>
      </c>
      <c r="W46" s="276">
        <v>0</v>
      </c>
      <c r="X46" s="277">
        <v>0</v>
      </c>
      <c r="Y46" s="276">
        <v>45</v>
      </c>
      <c r="Z46" s="277">
        <v>91</v>
      </c>
      <c r="AA46" s="276">
        <v>0</v>
      </c>
      <c r="AB46" s="277">
        <v>0</v>
      </c>
      <c r="AC46" s="276">
        <v>14</v>
      </c>
      <c r="AD46" s="277">
        <v>0</v>
      </c>
      <c r="AE46" s="276">
        <v>0</v>
      </c>
      <c r="AF46" s="277">
        <v>0</v>
      </c>
      <c r="AG46" s="276">
        <v>1</v>
      </c>
      <c r="AH46" s="277">
        <v>0</v>
      </c>
      <c r="AI46" s="276">
        <v>0</v>
      </c>
      <c r="AJ46" s="277">
        <v>0</v>
      </c>
      <c r="AK46" s="276">
        <v>46</v>
      </c>
      <c r="AL46" s="278">
        <v>24</v>
      </c>
    </row>
    <row r="47" spans="1:38" ht="13.5" customHeight="1">
      <c r="A47" s="275"/>
      <c r="B47" s="274" t="s">
        <v>63</v>
      </c>
      <c r="C47" s="265">
        <v>49</v>
      </c>
      <c r="D47" s="266">
        <v>86</v>
      </c>
      <c r="E47" s="276">
        <v>0</v>
      </c>
      <c r="F47" s="277">
        <v>0</v>
      </c>
      <c r="G47" s="276">
        <v>0</v>
      </c>
      <c r="H47" s="277">
        <v>0</v>
      </c>
      <c r="I47" s="276">
        <v>0</v>
      </c>
      <c r="J47" s="277">
        <v>0</v>
      </c>
      <c r="K47" s="276">
        <v>1</v>
      </c>
      <c r="L47" s="277">
        <v>0</v>
      </c>
      <c r="M47" s="276">
        <v>0</v>
      </c>
      <c r="N47" s="277">
        <v>0</v>
      </c>
      <c r="O47" s="276">
        <v>0</v>
      </c>
      <c r="P47" s="277">
        <v>0</v>
      </c>
      <c r="Q47" s="276">
        <v>0</v>
      </c>
      <c r="R47" s="278">
        <v>0</v>
      </c>
      <c r="S47" s="279">
        <v>0</v>
      </c>
      <c r="T47" s="277">
        <v>0</v>
      </c>
      <c r="U47" s="276">
        <v>0</v>
      </c>
      <c r="V47" s="277">
        <v>0</v>
      </c>
      <c r="W47" s="276">
        <v>0</v>
      </c>
      <c r="X47" s="277">
        <v>0</v>
      </c>
      <c r="Y47" s="276">
        <v>21</v>
      </c>
      <c r="Z47" s="277">
        <v>75</v>
      </c>
      <c r="AA47" s="276">
        <v>0</v>
      </c>
      <c r="AB47" s="277">
        <v>0</v>
      </c>
      <c r="AC47" s="276">
        <v>11</v>
      </c>
      <c r="AD47" s="277">
        <v>0</v>
      </c>
      <c r="AE47" s="276">
        <v>0</v>
      </c>
      <c r="AF47" s="277">
        <v>0</v>
      </c>
      <c r="AG47" s="276">
        <v>1</v>
      </c>
      <c r="AH47" s="277">
        <v>0</v>
      </c>
      <c r="AI47" s="276">
        <v>0</v>
      </c>
      <c r="AJ47" s="277">
        <v>0</v>
      </c>
      <c r="AK47" s="276">
        <v>15</v>
      </c>
      <c r="AL47" s="278">
        <v>11</v>
      </c>
    </row>
    <row r="48" spans="1:38" ht="13.5" customHeight="1">
      <c r="A48" s="275"/>
      <c r="B48" s="274" t="s">
        <v>210</v>
      </c>
      <c r="C48" s="265">
        <v>21</v>
      </c>
      <c r="D48" s="266">
        <v>2</v>
      </c>
      <c r="E48" s="276">
        <v>0</v>
      </c>
      <c r="F48" s="277">
        <v>0</v>
      </c>
      <c r="G48" s="276">
        <v>0</v>
      </c>
      <c r="H48" s="277">
        <v>0</v>
      </c>
      <c r="I48" s="276">
        <v>0</v>
      </c>
      <c r="J48" s="277">
        <v>0</v>
      </c>
      <c r="K48" s="276">
        <v>0</v>
      </c>
      <c r="L48" s="277">
        <v>0</v>
      </c>
      <c r="M48" s="276">
        <v>0</v>
      </c>
      <c r="N48" s="277">
        <v>0</v>
      </c>
      <c r="O48" s="276">
        <v>0</v>
      </c>
      <c r="P48" s="277">
        <v>0</v>
      </c>
      <c r="Q48" s="276">
        <v>0</v>
      </c>
      <c r="R48" s="278">
        <v>0</v>
      </c>
      <c r="S48" s="279">
        <v>0</v>
      </c>
      <c r="T48" s="277">
        <v>0</v>
      </c>
      <c r="U48" s="276">
        <v>0</v>
      </c>
      <c r="V48" s="277">
        <v>0</v>
      </c>
      <c r="W48" s="276">
        <v>0</v>
      </c>
      <c r="X48" s="277">
        <v>0</v>
      </c>
      <c r="Y48" s="276">
        <v>3</v>
      </c>
      <c r="Z48" s="277">
        <v>2</v>
      </c>
      <c r="AA48" s="276">
        <v>0</v>
      </c>
      <c r="AB48" s="277">
        <v>0</v>
      </c>
      <c r="AC48" s="276">
        <v>7</v>
      </c>
      <c r="AD48" s="277">
        <v>0</v>
      </c>
      <c r="AE48" s="276">
        <v>0</v>
      </c>
      <c r="AF48" s="277">
        <v>0</v>
      </c>
      <c r="AG48" s="276">
        <v>0</v>
      </c>
      <c r="AH48" s="277">
        <v>0</v>
      </c>
      <c r="AI48" s="276">
        <v>0</v>
      </c>
      <c r="AJ48" s="277">
        <v>0</v>
      </c>
      <c r="AK48" s="276">
        <v>11</v>
      </c>
      <c r="AL48" s="278">
        <v>0</v>
      </c>
    </row>
    <row r="49" spans="1:38" ht="13.5" customHeight="1">
      <c r="A49" s="275"/>
      <c r="B49" s="274" t="s">
        <v>211</v>
      </c>
      <c r="C49" s="265">
        <v>4</v>
      </c>
      <c r="D49" s="266">
        <v>0</v>
      </c>
      <c r="E49" s="276">
        <v>0</v>
      </c>
      <c r="F49" s="277">
        <v>0</v>
      </c>
      <c r="G49" s="276">
        <v>0</v>
      </c>
      <c r="H49" s="277">
        <v>0</v>
      </c>
      <c r="I49" s="276">
        <v>0</v>
      </c>
      <c r="J49" s="277">
        <v>0</v>
      </c>
      <c r="K49" s="276">
        <v>0</v>
      </c>
      <c r="L49" s="277">
        <v>0</v>
      </c>
      <c r="M49" s="276">
        <v>0</v>
      </c>
      <c r="N49" s="277">
        <v>0</v>
      </c>
      <c r="O49" s="276">
        <v>0</v>
      </c>
      <c r="P49" s="277">
        <v>0</v>
      </c>
      <c r="Q49" s="276">
        <v>0</v>
      </c>
      <c r="R49" s="278">
        <v>0</v>
      </c>
      <c r="S49" s="279">
        <v>0</v>
      </c>
      <c r="T49" s="277">
        <v>0</v>
      </c>
      <c r="U49" s="276">
        <v>0</v>
      </c>
      <c r="V49" s="277">
        <v>0</v>
      </c>
      <c r="W49" s="276">
        <v>1</v>
      </c>
      <c r="X49" s="277">
        <v>0</v>
      </c>
      <c r="Y49" s="276">
        <v>1</v>
      </c>
      <c r="Z49" s="277">
        <v>0</v>
      </c>
      <c r="AA49" s="276">
        <v>0</v>
      </c>
      <c r="AB49" s="277">
        <v>0</v>
      </c>
      <c r="AC49" s="276">
        <v>2</v>
      </c>
      <c r="AD49" s="277">
        <v>0</v>
      </c>
      <c r="AE49" s="276">
        <v>0</v>
      </c>
      <c r="AF49" s="277">
        <v>0</v>
      </c>
      <c r="AG49" s="276">
        <v>0</v>
      </c>
      <c r="AH49" s="277">
        <v>0</v>
      </c>
      <c r="AI49" s="276">
        <v>0</v>
      </c>
      <c r="AJ49" s="277">
        <v>0</v>
      </c>
      <c r="AK49" s="276">
        <v>0</v>
      </c>
      <c r="AL49" s="278">
        <v>0</v>
      </c>
    </row>
    <row r="50" spans="1:38" ht="13.5" customHeight="1">
      <c r="A50" s="275"/>
      <c r="B50" s="274" t="s">
        <v>281</v>
      </c>
      <c r="C50" s="265">
        <v>24</v>
      </c>
      <c r="D50" s="266">
        <v>37</v>
      </c>
      <c r="E50" s="276">
        <v>0</v>
      </c>
      <c r="F50" s="277">
        <v>0</v>
      </c>
      <c r="G50" s="276">
        <v>1</v>
      </c>
      <c r="H50" s="277">
        <v>5</v>
      </c>
      <c r="I50" s="276">
        <v>1</v>
      </c>
      <c r="J50" s="277">
        <v>0</v>
      </c>
      <c r="K50" s="276">
        <v>0</v>
      </c>
      <c r="L50" s="277">
        <v>0</v>
      </c>
      <c r="M50" s="276">
        <v>0</v>
      </c>
      <c r="N50" s="277">
        <v>0</v>
      </c>
      <c r="O50" s="276">
        <v>0</v>
      </c>
      <c r="P50" s="277">
        <v>0</v>
      </c>
      <c r="Q50" s="276">
        <v>0</v>
      </c>
      <c r="R50" s="278">
        <v>0</v>
      </c>
      <c r="S50" s="279">
        <v>0</v>
      </c>
      <c r="T50" s="277">
        <v>0</v>
      </c>
      <c r="U50" s="276">
        <v>0</v>
      </c>
      <c r="V50" s="277">
        <v>0</v>
      </c>
      <c r="W50" s="276">
        <v>0</v>
      </c>
      <c r="X50" s="277">
        <v>0</v>
      </c>
      <c r="Y50" s="276">
        <v>12</v>
      </c>
      <c r="Z50" s="277">
        <v>32</v>
      </c>
      <c r="AA50" s="276">
        <v>0</v>
      </c>
      <c r="AB50" s="277">
        <v>0</v>
      </c>
      <c r="AC50" s="276">
        <v>2</v>
      </c>
      <c r="AD50" s="277">
        <v>0</v>
      </c>
      <c r="AE50" s="276">
        <v>0</v>
      </c>
      <c r="AF50" s="277">
        <v>0</v>
      </c>
      <c r="AG50" s="276">
        <v>0</v>
      </c>
      <c r="AH50" s="277">
        <v>0</v>
      </c>
      <c r="AI50" s="276">
        <v>1</v>
      </c>
      <c r="AJ50" s="277">
        <v>0</v>
      </c>
      <c r="AK50" s="276">
        <v>7</v>
      </c>
      <c r="AL50" s="278">
        <v>0</v>
      </c>
    </row>
    <row r="51" spans="1:38" ht="13.5" customHeight="1">
      <c r="A51" s="275"/>
      <c r="B51" s="274"/>
      <c r="C51" s="265"/>
      <c r="D51" s="266"/>
      <c r="E51" s="276"/>
      <c r="F51" s="277"/>
      <c r="G51" s="276"/>
      <c r="H51" s="277"/>
      <c r="I51" s="276"/>
      <c r="J51" s="277"/>
      <c r="K51" s="276"/>
      <c r="L51" s="277"/>
      <c r="M51" s="276"/>
      <c r="N51" s="277"/>
      <c r="O51" s="276"/>
      <c r="P51" s="277"/>
      <c r="Q51" s="276"/>
      <c r="R51" s="278"/>
      <c r="S51" s="279"/>
      <c r="T51" s="277"/>
      <c r="U51" s="276"/>
      <c r="V51" s="277"/>
      <c r="W51" s="276"/>
      <c r="X51" s="277"/>
      <c r="Y51" s="276"/>
      <c r="Z51" s="277"/>
      <c r="AA51" s="276"/>
      <c r="AB51" s="277"/>
      <c r="AC51" s="276"/>
      <c r="AD51" s="277"/>
      <c r="AE51" s="276"/>
      <c r="AF51" s="277"/>
      <c r="AG51" s="276"/>
      <c r="AH51" s="277"/>
      <c r="AI51" s="276"/>
      <c r="AJ51" s="277"/>
      <c r="AK51" s="276"/>
      <c r="AL51" s="278"/>
    </row>
    <row r="52" spans="1:38" ht="13.5" customHeight="1">
      <c r="A52" s="529" t="s">
        <v>198</v>
      </c>
      <c r="B52" s="530"/>
      <c r="C52" s="265">
        <v>127</v>
      </c>
      <c r="D52" s="266">
        <v>145</v>
      </c>
      <c r="E52" s="265">
        <v>0</v>
      </c>
      <c r="F52" s="266">
        <v>0</v>
      </c>
      <c r="G52" s="265">
        <v>0</v>
      </c>
      <c r="H52" s="266">
        <v>0</v>
      </c>
      <c r="I52" s="265">
        <v>0</v>
      </c>
      <c r="J52" s="266">
        <v>0</v>
      </c>
      <c r="K52" s="265">
        <v>2</v>
      </c>
      <c r="L52" s="266">
        <v>0</v>
      </c>
      <c r="M52" s="265">
        <v>0</v>
      </c>
      <c r="N52" s="266">
        <v>0</v>
      </c>
      <c r="O52" s="265">
        <v>0</v>
      </c>
      <c r="P52" s="266">
        <v>0</v>
      </c>
      <c r="Q52" s="265">
        <v>0</v>
      </c>
      <c r="R52" s="267">
        <v>0</v>
      </c>
      <c r="S52" s="268">
        <v>0</v>
      </c>
      <c r="T52" s="266">
        <v>0</v>
      </c>
      <c r="U52" s="265">
        <v>0</v>
      </c>
      <c r="V52" s="266">
        <v>0</v>
      </c>
      <c r="W52" s="265">
        <v>0</v>
      </c>
      <c r="X52" s="266">
        <v>0</v>
      </c>
      <c r="Y52" s="265">
        <v>53</v>
      </c>
      <c r="Z52" s="266">
        <v>120</v>
      </c>
      <c r="AA52" s="265">
        <v>0</v>
      </c>
      <c r="AB52" s="266">
        <v>0</v>
      </c>
      <c r="AC52" s="265">
        <v>17</v>
      </c>
      <c r="AD52" s="266">
        <v>0</v>
      </c>
      <c r="AE52" s="265">
        <v>0</v>
      </c>
      <c r="AF52" s="266">
        <v>0</v>
      </c>
      <c r="AG52" s="265">
        <v>2</v>
      </c>
      <c r="AH52" s="266">
        <v>0</v>
      </c>
      <c r="AI52" s="265">
        <v>1</v>
      </c>
      <c r="AJ52" s="266">
        <v>0</v>
      </c>
      <c r="AK52" s="265">
        <v>52</v>
      </c>
      <c r="AL52" s="267">
        <v>25</v>
      </c>
    </row>
    <row r="53" spans="1:38" ht="13.5" customHeight="1">
      <c r="A53" s="275"/>
      <c r="B53" s="274" t="s">
        <v>64</v>
      </c>
      <c r="C53" s="265">
        <v>30</v>
      </c>
      <c r="D53" s="266">
        <v>41</v>
      </c>
      <c r="E53" s="276">
        <v>0</v>
      </c>
      <c r="F53" s="277">
        <v>0</v>
      </c>
      <c r="G53" s="276">
        <v>0</v>
      </c>
      <c r="H53" s="277">
        <v>0</v>
      </c>
      <c r="I53" s="276">
        <v>0</v>
      </c>
      <c r="J53" s="277">
        <v>0</v>
      </c>
      <c r="K53" s="276">
        <v>0</v>
      </c>
      <c r="L53" s="277">
        <v>0</v>
      </c>
      <c r="M53" s="276">
        <v>0</v>
      </c>
      <c r="N53" s="277">
        <v>0</v>
      </c>
      <c r="O53" s="276">
        <v>0</v>
      </c>
      <c r="P53" s="277">
        <v>0</v>
      </c>
      <c r="Q53" s="276">
        <v>0</v>
      </c>
      <c r="R53" s="278">
        <v>0</v>
      </c>
      <c r="S53" s="279">
        <v>0</v>
      </c>
      <c r="T53" s="277">
        <v>0</v>
      </c>
      <c r="U53" s="276">
        <v>0</v>
      </c>
      <c r="V53" s="277">
        <v>0</v>
      </c>
      <c r="W53" s="276">
        <v>0</v>
      </c>
      <c r="X53" s="277">
        <v>0</v>
      </c>
      <c r="Y53" s="276">
        <v>11</v>
      </c>
      <c r="Z53" s="277">
        <v>16</v>
      </c>
      <c r="AA53" s="276">
        <v>0</v>
      </c>
      <c r="AB53" s="277">
        <v>0</v>
      </c>
      <c r="AC53" s="276">
        <v>2</v>
      </c>
      <c r="AD53" s="277">
        <v>0</v>
      </c>
      <c r="AE53" s="276">
        <v>0</v>
      </c>
      <c r="AF53" s="277">
        <v>0</v>
      </c>
      <c r="AG53" s="276">
        <v>0</v>
      </c>
      <c r="AH53" s="277">
        <v>0</v>
      </c>
      <c r="AI53" s="276">
        <v>1</v>
      </c>
      <c r="AJ53" s="277">
        <v>0</v>
      </c>
      <c r="AK53" s="276">
        <v>16</v>
      </c>
      <c r="AL53" s="278">
        <v>25</v>
      </c>
    </row>
    <row r="54" spans="1:38" ht="13.5" customHeight="1">
      <c r="A54" s="275"/>
      <c r="B54" s="274" t="s">
        <v>199</v>
      </c>
      <c r="C54" s="265">
        <v>78</v>
      </c>
      <c r="D54" s="266">
        <v>104</v>
      </c>
      <c r="E54" s="276">
        <v>0</v>
      </c>
      <c r="F54" s="277">
        <v>0</v>
      </c>
      <c r="G54" s="276">
        <v>0</v>
      </c>
      <c r="H54" s="277">
        <v>0</v>
      </c>
      <c r="I54" s="276">
        <v>0</v>
      </c>
      <c r="J54" s="277">
        <v>0</v>
      </c>
      <c r="K54" s="276">
        <v>2</v>
      </c>
      <c r="L54" s="277">
        <v>0</v>
      </c>
      <c r="M54" s="276">
        <v>0</v>
      </c>
      <c r="N54" s="277">
        <v>0</v>
      </c>
      <c r="O54" s="276">
        <v>0</v>
      </c>
      <c r="P54" s="277">
        <v>0</v>
      </c>
      <c r="Q54" s="276">
        <v>0</v>
      </c>
      <c r="R54" s="278">
        <v>0</v>
      </c>
      <c r="S54" s="279">
        <v>0</v>
      </c>
      <c r="T54" s="277">
        <v>0</v>
      </c>
      <c r="U54" s="276">
        <v>0</v>
      </c>
      <c r="V54" s="277">
        <v>0</v>
      </c>
      <c r="W54" s="276">
        <v>0</v>
      </c>
      <c r="X54" s="277">
        <v>0</v>
      </c>
      <c r="Y54" s="276">
        <v>35</v>
      </c>
      <c r="Z54" s="277">
        <v>104</v>
      </c>
      <c r="AA54" s="276">
        <v>0</v>
      </c>
      <c r="AB54" s="277">
        <v>0</v>
      </c>
      <c r="AC54" s="276">
        <v>11</v>
      </c>
      <c r="AD54" s="277">
        <v>0</v>
      </c>
      <c r="AE54" s="276">
        <v>0</v>
      </c>
      <c r="AF54" s="277">
        <v>0</v>
      </c>
      <c r="AG54" s="276">
        <v>2</v>
      </c>
      <c r="AH54" s="277">
        <v>0</v>
      </c>
      <c r="AI54" s="276">
        <v>0</v>
      </c>
      <c r="AJ54" s="277">
        <v>0</v>
      </c>
      <c r="AK54" s="276">
        <v>28</v>
      </c>
      <c r="AL54" s="278">
        <v>0</v>
      </c>
    </row>
    <row r="55" spans="1:38" ht="13.5" customHeight="1">
      <c r="A55" s="275"/>
      <c r="B55" s="274" t="s">
        <v>205</v>
      </c>
      <c r="C55" s="265">
        <v>19</v>
      </c>
      <c r="D55" s="266">
        <v>0</v>
      </c>
      <c r="E55" s="276">
        <v>0</v>
      </c>
      <c r="F55" s="277">
        <v>0</v>
      </c>
      <c r="G55" s="276">
        <v>0</v>
      </c>
      <c r="H55" s="277">
        <v>0</v>
      </c>
      <c r="I55" s="276">
        <v>0</v>
      </c>
      <c r="J55" s="277">
        <v>0</v>
      </c>
      <c r="K55" s="276">
        <v>0</v>
      </c>
      <c r="L55" s="277">
        <v>0</v>
      </c>
      <c r="M55" s="276">
        <v>0</v>
      </c>
      <c r="N55" s="277">
        <v>0</v>
      </c>
      <c r="O55" s="276">
        <v>0</v>
      </c>
      <c r="P55" s="277">
        <v>0</v>
      </c>
      <c r="Q55" s="276">
        <v>0</v>
      </c>
      <c r="R55" s="278">
        <v>0</v>
      </c>
      <c r="S55" s="279">
        <v>0</v>
      </c>
      <c r="T55" s="277">
        <v>0</v>
      </c>
      <c r="U55" s="276">
        <v>0</v>
      </c>
      <c r="V55" s="277">
        <v>0</v>
      </c>
      <c r="W55" s="276">
        <v>0</v>
      </c>
      <c r="X55" s="277">
        <v>0</v>
      </c>
      <c r="Y55" s="276">
        <v>7</v>
      </c>
      <c r="Z55" s="277">
        <v>0</v>
      </c>
      <c r="AA55" s="276">
        <v>0</v>
      </c>
      <c r="AB55" s="277">
        <v>0</v>
      </c>
      <c r="AC55" s="276">
        <v>4</v>
      </c>
      <c r="AD55" s="277">
        <v>0</v>
      </c>
      <c r="AE55" s="276">
        <v>0</v>
      </c>
      <c r="AF55" s="277">
        <v>0</v>
      </c>
      <c r="AG55" s="276">
        <v>0</v>
      </c>
      <c r="AH55" s="277">
        <v>0</v>
      </c>
      <c r="AI55" s="276">
        <v>0</v>
      </c>
      <c r="AJ55" s="277">
        <v>0</v>
      </c>
      <c r="AK55" s="276">
        <v>8</v>
      </c>
      <c r="AL55" s="278">
        <v>0</v>
      </c>
    </row>
    <row r="56" spans="1:38" ht="13.5" customHeight="1">
      <c r="A56" s="275"/>
      <c r="B56" s="274"/>
      <c r="C56" s="265"/>
      <c r="D56" s="266"/>
      <c r="E56" s="276"/>
      <c r="F56" s="277"/>
      <c r="G56" s="276"/>
      <c r="H56" s="277"/>
      <c r="I56" s="276"/>
      <c r="J56" s="277"/>
      <c r="K56" s="276"/>
      <c r="L56" s="277"/>
      <c r="M56" s="276"/>
      <c r="N56" s="277"/>
      <c r="O56" s="276"/>
      <c r="P56" s="277"/>
      <c r="Q56" s="276"/>
      <c r="R56" s="278"/>
      <c r="S56" s="279"/>
      <c r="T56" s="277"/>
      <c r="U56" s="276"/>
      <c r="V56" s="277"/>
      <c r="W56" s="276"/>
      <c r="X56" s="277"/>
      <c r="Y56" s="276"/>
      <c r="Z56" s="277"/>
      <c r="AA56" s="276"/>
      <c r="AB56" s="277"/>
      <c r="AC56" s="276"/>
      <c r="AD56" s="277"/>
      <c r="AE56" s="276"/>
      <c r="AF56" s="277"/>
      <c r="AG56" s="276"/>
      <c r="AH56" s="277"/>
      <c r="AI56" s="276"/>
      <c r="AJ56" s="277"/>
      <c r="AK56" s="276"/>
      <c r="AL56" s="278"/>
    </row>
    <row r="57" spans="1:38" ht="13.5" customHeight="1">
      <c r="A57" s="529" t="s">
        <v>213</v>
      </c>
      <c r="B57" s="530"/>
      <c r="C57" s="265">
        <v>88</v>
      </c>
      <c r="D57" s="266">
        <v>54</v>
      </c>
      <c r="E57" s="265">
        <v>0</v>
      </c>
      <c r="F57" s="266">
        <v>0</v>
      </c>
      <c r="G57" s="265">
        <v>0</v>
      </c>
      <c r="H57" s="266">
        <v>0</v>
      </c>
      <c r="I57" s="265">
        <v>0</v>
      </c>
      <c r="J57" s="266">
        <v>0</v>
      </c>
      <c r="K57" s="265">
        <v>2</v>
      </c>
      <c r="L57" s="266">
        <v>0</v>
      </c>
      <c r="M57" s="265">
        <v>0</v>
      </c>
      <c r="N57" s="266">
        <v>0</v>
      </c>
      <c r="O57" s="265">
        <v>0</v>
      </c>
      <c r="P57" s="266">
        <v>0</v>
      </c>
      <c r="Q57" s="265">
        <v>1</v>
      </c>
      <c r="R57" s="267">
        <v>0</v>
      </c>
      <c r="S57" s="268">
        <v>0</v>
      </c>
      <c r="T57" s="266">
        <v>0</v>
      </c>
      <c r="U57" s="265">
        <v>0</v>
      </c>
      <c r="V57" s="266">
        <v>0</v>
      </c>
      <c r="W57" s="265">
        <v>0</v>
      </c>
      <c r="X57" s="266">
        <v>0</v>
      </c>
      <c r="Y57" s="265">
        <v>25</v>
      </c>
      <c r="Z57" s="266">
        <v>30</v>
      </c>
      <c r="AA57" s="265">
        <v>0</v>
      </c>
      <c r="AB57" s="266">
        <v>0</v>
      </c>
      <c r="AC57" s="265">
        <v>20</v>
      </c>
      <c r="AD57" s="266">
        <v>0</v>
      </c>
      <c r="AE57" s="265">
        <v>0</v>
      </c>
      <c r="AF57" s="266">
        <v>0</v>
      </c>
      <c r="AG57" s="265">
        <v>1</v>
      </c>
      <c r="AH57" s="266">
        <v>0</v>
      </c>
      <c r="AI57" s="265">
        <v>0</v>
      </c>
      <c r="AJ57" s="266">
        <v>0</v>
      </c>
      <c r="AK57" s="265">
        <v>39</v>
      </c>
      <c r="AL57" s="267">
        <v>24</v>
      </c>
    </row>
    <row r="58" spans="1:38" ht="13.5" customHeight="1">
      <c r="A58" s="275"/>
      <c r="B58" s="274" t="s">
        <v>65</v>
      </c>
      <c r="C58" s="265">
        <v>25</v>
      </c>
      <c r="D58" s="266">
        <v>30</v>
      </c>
      <c r="E58" s="276">
        <v>0</v>
      </c>
      <c r="F58" s="277">
        <v>0</v>
      </c>
      <c r="G58" s="276">
        <v>0</v>
      </c>
      <c r="H58" s="277">
        <v>0</v>
      </c>
      <c r="I58" s="276">
        <v>0</v>
      </c>
      <c r="J58" s="277">
        <v>0</v>
      </c>
      <c r="K58" s="276">
        <v>1</v>
      </c>
      <c r="L58" s="277">
        <v>0</v>
      </c>
      <c r="M58" s="276">
        <v>0</v>
      </c>
      <c r="N58" s="277">
        <v>0</v>
      </c>
      <c r="O58" s="276">
        <v>0</v>
      </c>
      <c r="P58" s="277">
        <v>0</v>
      </c>
      <c r="Q58" s="276">
        <v>0</v>
      </c>
      <c r="R58" s="278">
        <v>0</v>
      </c>
      <c r="S58" s="279">
        <v>0</v>
      </c>
      <c r="T58" s="277">
        <v>0</v>
      </c>
      <c r="U58" s="276">
        <v>0</v>
      </c>
      <c r="V58" s="277">
        <v>0</v>
      </c>
      <c r="W58" s="276">
        <v>0</v>
      </c>
      <c r="X58" s="277">
        <v>0</v>
      </c>
      <c r="Y58" s="276">
        <v>11</v>
      </c>
      <c r="Z58" s="277">
        <v>11</v>
      </c>
      <c r="AA58" s="276">
        <v>0</v>
      </c>
      <c r="AB58" s="277">
        <v>0</v>
      </c>
      <c r="AC58" s="276">
        <v>5</v>
      </c>
      <c r="AD58" s="277">
        <v>0</v>
      </c>
      <c r="AE58" s="276">
        <v>0</v>
      </c>
      <c r="AF58" s="277">
        <v>0</v>
      </c>
      <c r="AG58" s="276">
        <v>0</v>
      </c>
      <c r="AH58" s="277">
        <v>0</v>
      </c>
      <c r="AI58" s="276">
        <v>0</v>
      </c>
      <c r="AJ58" s="277">
        <v>0</v>
      </c>
      <c r="AK58" s="276">
        <v>8</v>
      </c>
      <c r="AL58" s="278">
        <v>19</v>
      </c>
    </row>
    <row r="59" spans="1:38" ht="13.5" customHeight="1">
      <c r="A59" s="275"/>
      <c r="B59" s="274" t="s">
        <v>214</v>
      </c>
      <c r="C59" s="265">
        <v>33</v>
      </c>
      <c r="D59" s="266">
        <v>0</v>
      </c>
      <c r="E59" s="276">
        <v>0</v>
      </c>
      <c r="F59" s="277">
        <v>0</v>
      </c>
      <c r="G59" s="276">
        <v>0</v>
      </c>
      <c r="H59" s="277">
        <v>0</v>
      </c>
      <c r="I59" s="276">
        <v>0</v>
      </c>
      <c r="J59" s="277">
        <v>0</v>
      </c>
      <c r="K59" s="276">
        <v>0</v>
      </c>
      <c r="L59" s="277">
        <v>0</v>
      </c>
      <c r="M59" s="276">
        <v>0</v>
      </c>
      <c r="N59" s="277">
        <v>0</v>
      </c>
      <c r="O59" s="276">
        <v>0</v>
      </c>
      <c r="P59" s="277">
        <v>0</v>
      </c>
      <c r="Q59" s="276">
        <v>0</v>
      </c>
      <c r="R59" s="278">
        <v>0</v>
      </c>
      <c r="S59" s="279">
        <v>0</v>
      </c>
      <c r="T59" s="277">
        <v>0</v>
      </c>
      <c r="U59" s="276">
        <v>0</v>
      </c>
      <c r="V59" s="277">
        <v>0</v>
      </c>
      <c r="W59" s="276">
        <v>0</v>
      </c>
      <c r="X59" s="277">
        <v>0</v>
      </c>
      <c r="Y59" s="276">
        <v>7</v>
      </c>
      <c r="Z59" s="277">
        <v>0</v>
      </c>
      <c r="AA59" s="276">
        <v>0</v>
      </c>
      <c r="AB59" s="277">
        <v>0</v>
      </c>
      <c r="AC59" s="276">
        <v>8</v>
      </c>
      <c r="AD59" s="277">
        <v>0</v>
      </c>
      <c r="AE59" s="276">
        <v>0</v>
      </c>
      <c r="AF59" s="277">
        <v>0</v>
      </c>
      <c r="AG59" s="276">
        <v>1</v>
      </c>
      <c r="AH59" s="277">
        <v>0</v>
      </c>
      <c r="AI59" s="276">
        <v>0</v>
      </c>
      <c r="AJ59" s="277">
        <v>0</v>
      </c>
      <c r="AK59" s="276">
        <v>17</v>
      </c>
      <c r="AL59" s="278">
        <v>0</v>
      </c>
    </row>
    <row r="60" spans="1:38" ht="13.5" customHeight="1">
      <c r="A60" s="275"/>
      <c r="B60" s="274" t="s">
        <v>215</v>
      </c>
      <c r="C60" s="265">
        <v>25</v>
      </c>
      <c r="D60" s="266">
        <v>24</v>
      </c>
      <c r="E60" s="276">
        <v>0</v>
      </c>
      <c r="F60" s="277">
        <v>0</v>
      </c>
      <c r="G60" s="276">
        <v>0</v>
      </c>
      <c r="H60" s="277">
        <v>0</v>
      </c>
      <c r="I60" s="276">
        <v>0</v>
      </c>
      <c r="J60" s="277">
        <v>0</v>
      </c>
      <c r="K60" s="276">
        <v>1</v>
      </c>
      <c r="L60" s="277">
        <v>0</v>
      </c>
      <c r="M60" s="276">
        <v>0</v>
      </c>
      <c r="N60" s="277">
        <v>0</v>
      </c>
      <c r="O60" s="276">
        <v>0</v>
      </c>
      <c r="P60" s="277">
        <v>0</v>
      </c>
      <c r="Q60" s="276">
        <v>0</v>
      </c>
      <c r="R60" s="278">
        <v>0</v>
      </c>
      <c r="S60" s="279">
        <v>0</v>
      </c>
      <c r="T60" s="277">
        <v>0</v>
      </c>
      <c r="U60" s="276">
        <v>0</v>
      </c>
      <c r="V60" s="277">
        <v>0</v>
      </c>
      <c r="W60" s="276">
        <v>0</v>
      </c>
      <c r="X60" s="277">
        <v>0</v>
      </c>
      <c r="Y60" s="276">
        <v>6</v>
      </c>
      <c r="Z60" s="277">
        <v>19</v>
      </c>
      <c r="AA60" s="276">
        <v>0</v>
      </c>
      <c r="AB60" s="277">
        <v>0</v>
      </c>
      <c r="AC60" s="276">
        <v>5</v>
      </c>
      <c r="AD60" s="277">
        <v>0</v>
      </c>
      <c r="AE60" s="276">
        <v>0</v>
      </c>
      <c r="AF60" s="277">
        <v>0</v>
      </c>
      <c r="AG60" s="276">
        <v>0</v>
      </c>
      <c r="AH60" s="277">
        <v>0</v>
      </c>
      <c r="AI60" s="276">
        <v>0</v>
      </c>
      <c r="AJ60" s="277">
        <v>0</v>
      </c>
      <c r="AK60" s="276">
        <v>13</v>
      </c>
      <c r="AL60" s="278">
        <v>5</v>
      </c>
    </row>
    <row r="61" spans="1:38" ht="13.5" customHeight="1">
      <c r="A61" s="275"/>
      <c r="B61" s="274" t="s">
        <v>66</v>
      </c>
      <c r="C61" s="265">
        <v>5</v>
      </c>
      <c r="D61" s="266">
        <v>0</v>
      </c>
      <c r="E61" s="276">
        <v>0</v>
      </c>
      <c r="F61" s="277">
        <v>0</v>
      </c>
      <c r="G61" s="276">
        <v>0</v>
      </c>
      <c r="H61" s="277">
        <v>0</v>
      </c>
      <c r="I61" s="276">
        <v>0</v>
      </c>
      <c r="J61" s="277">
        <v>0</v>
      </c>
      <c r="K61" s="276">
        <v>0</v>
      </c>
      <c r="L61" s="277">
        <v>0</v>
      </c>
      <c r="M61" s="276">
        <v>0</v>
      </c>
      <c r="N61" s="277">
        <v>0</v>
      </c>
      <c r="O61" s="276">
        <v>0</v>
      </c>
      <c r="P61" s="277">
        <v>0</v>
      </c>
      <c r="Q61" s="276">
        <v>1</v>
      </c>
      <c r="R61" s="278">
        <v>0</v>
      </c>
      <c r="S61" s="279">
        <v>0</v>
      </c>
      <c r="T61" s="277">
        <v>0</v>
      </c>
      <c r="U61" s="276">
        <v>0</v>
      </c>
      <c r="V61" s="277">
        <v>0</v>
      </c>
      <c r="W61" s="276">
        <v>0</v>
      </c>
      <c r="X61" s="277">
        <v>0</v>
      </c>
      <c r="Y61" s="276">
        <v>1</v>
      </c>
      <c r="Z61" s="277">
        <v>0</v>
      </c>
      <c r="AA61" s="276">
        <v>0</v>
      </c>
      <c r="AB61" s="277">
        <v>0</v>
      </c>
      <c r="AC61" s="276">
        <v>2</v>
      </c>
      <c r="AD61" s="277">
        <v>0</v>
      </c>
      <c r="AE61" s="276">
        <v>0</v>
      </c>
      <c r="AF61" s="277">
        <v>0</v>
      </c>
      <c r="AG61" s="276">
        <v>0</v>
      </c>
      <c r="AH61" s="277">
        <v>0</v>
      </c>
      <c r="AI61" s="276">
        <v>0</v>
      </c>
      <c r="AJ61" s="277">
        <v>0</v>
      </c>
      <c r="AK61" s="276">
        <v>1</v>
      </c>
      <c r="AL61" s="278">
        <v>0</v>
      </c>
    </row>
    <row r="62" spans="1:38" ht="13.5" customHeight="1">
      <c r="A62" s="275"/>
      <c r="B62" s="274"/>
      <c r="C62" s="265"/>
      <c r="D62" s="266"/>
      <c r="E62" s="276"/>
      <c r="F62" s="277"/>
      <c r="G62" s="276"/>
      <c r="H62" s="277"/>
      <c r="I62" s="276"/>
      <c r="J62" s="277"/>
      <c r="K62" s="276"/>
      <c r="L62" s="277"/>
      <c r="M62" s="276"/>
      <c r="N62" s="277"/>
      <c r="O62" s="276"/>
      <c r="P62" s="277"/>
      <c r="Q62" s="276"/>
      <c r="R62" s="278"/>
      <c r="S62" s="279"/>
      <c r="T62" s="277"/>
      <c r="U62" s="276"/>
      <c r="V62" s="277"/>
      <c r="W62" s="276"/>
      <c r="X62" s="277"/>
      <c r="Y62" s="276"/>
      <c r="Z62" s="277"/>
      <c r="AA62" s="276"/>
      <c r="AB62" s="277"/>
      <c r="AC62" s="276"/>
      <c r="AD62" s="277"/>
      <c r="AE62" s="276"/>
      <c r="AF62" s="277"/>
      <c r="AG62" s="276"/>
      <c r="AH62" s="277"/>
      <c r="AI62" s="276"/>
      <c r="AJ62" s="277"/>
      <c r="AK62" s="276"/>
      <c r="AL62" s="278"/>
    </row>
    <row r="63" spans="1:38" ht="13.5" customHeight="1">
      <c r="A63" s="529" t="s">
        <v>67</v>
      </c>
      <c r="B63" s="530"/>
      <c r="C63" s="265">
        <v>92</v>
      </c>
      <c r="D63" s="266">
        <v>75</v>
      </c>
      <c r="E63" s="265">
        <v>0</v>
      </c>
      <c r="F63" s="266">
        <v>0</v>
      </c>
      <c r="G63" s="265">
        <v>1</v>
      </c>
      <c r="H63" s="266">
        <v>5</v>
      </c>
      <c r="I63" s="265">
        <v>0</v>
      </c>
      <c r="J63" s="266">
        <v>0</v>
      </c>
      <c r="K63" s="265">
        <v>3</v>
      </c>
      <c r="L63" s="266">
        <v>0</v>
      </c>
      <c r="M63" s="265">
        <v>0</v>
      </c>
      <c r="N63" s="266">
        <v>0</v>
      </c>
      <c r="O63" s="265">
        <v>0</v>
      </c>
      <c r="P63" s="266">
        <v>0</v>
      </c>
      <c r="Q63" s="265">
        <v>0</v>
      </c>
      <c r="R63" s="267">
        <v>0</v>
      </c>
      <c r="S63" s="268">
        <v>0</v>
      </c>
      <c r="T63" s="266">
        <v>0</v>
      </c>
      <c r="U63" s="265">
        <v>0</v>
      </c>
      <c r="V63" s="266">
        <v>0</v>
      </c>
      <c r="W63" s="265">
        <v>0</v>
      </c>
      <c r="X63" s="266">
        <v>0</v>
      </c>
      <c r="Y63" s="265">
        <v>45</v>
      </c>
      <c r="Z63" s="266">
        <v>70</v>
      </c>
      <c r="AA63" s="265">
        <v>0</v>
      </c>
      <c r="AB63" s="266">
        <v>0</v>
      </c>
      <c r="AC63" s="265">
        <v>12</v>
      </c>
      <c r="AD63" s="266">
        <v>0</v>
      </c>
      <c r="AE63" s="265">
        <v>0</v>
      </c>
      <c r="AF63" s="266">
        <v>0</v>
      </c>
      <c r="AG63" s="265">
        <v>2</v>
      </c>
      <c r="AH63" s="266">
        <v>0</v>
      </c>
      <c r="AI63" s="265">
        <v>1</v>
      </c>
      <c r="AJ63" s="266">
        <v>0</v>
      </c>
      <c r="AK63" s="265">
        <v>28</v>
      </c>
      <c r="AL63" s="267">
        <v>0</v>
      </c>
    </row>
    <row r="64" spans="1:38" ht="13.5" customHeight="1">
      <c r="A64" s="275"/>
      <c r="B64" s="274" t="s">
        <v>68</v>
      </c>
      <c r="C64" s="265">
        <v>76</v>
      </c>
      <c r="D64" s="266">
        <v>65</v>
      </c>
      <c r="E64" s="276">
        <v>0</v>
      </c>
      <c r="F64" s="277">
        <v>0</v>
      </c>
      <c r="G64" s="276">
        <v>1</v>
      </c>
      <c r="H64" s="277">
        <v>5</v>
      </c>
      <c r="I64" s="276">
        <v>0</v>
      </c>
      <c r="J64" s="277">
        <v>0</v>
      </c>
      <c r="K64" s="276">
        <v>2</v>
      </c>
      <c r="L64" s="277">
        <v>0</v>
      </c>
      <c r="M64" s="276">
        <v>0</v>
      </c>
      <c r="N64" s="277">
        <v>0</v>
      </c>
      <c r="O64" s="276">
        <v>0</v>
      </c>
      <c r="P64" s="277">
        <v>0</v>
      </c>
      <c r="Q64" s="276">
        <v>0</v>
      </c>
      <c r="R64" s="278">
        <v>0</v>
      </c>
      <c r="S64" s="279">
        <v>0</v>
      </c>
      <c r="T64" s="277">
        <v>0</v>
      </c>
      <c r="U64" s="276">
        <v>0</v>
      </c>
      <c r="V64" s="277">
        <v>0</v>
      </c>
      <c r="W64" s="276">
        <v>0</v>
      </c>
      <c r="X64" s="277">
        <v>0</v>
      </c>
      <c r="Y64" s="276">
        <v>40</v>
      </c>
      <c r="Z64" s="277">
        <v>60</v>
      </c>
      <c r="AA64" s="276">
        <v>0</v>
      </c>
      <c r="AB64" s="277">
        <v>0</v>
      </c>
      <c r="AC64" s="276">
        <v>10</v>
      </c>
      <c r="AD64" s="277">
        <v>0</v>
      </c>
      <c r="AE64" s="276">
        <v>0</v>
      </c>
      <c r="AF64" s="277">
        <v>0</v>
      </c>
      <c r="AG64" s="276">
        <v>2</v>
      </c>
      <c r="AH64" s="277">
        <v>0</v>
      </c>
      <c r="AI64" s="276">
        <v>1</v>
      </c>
      <c r="AJ64" s="277">
        <v>0</v>
      </c>
      <c r="AK64" s="276">
        <v>20</v>
      </c>
      <c r="AL64" s="278">
        <v>0</v>
      </c>
    </row>
    <row r="65" spans="1:38" ht="13.5" customHeight="1">
      <c r="A65" s="275"/>
      <c r="B65" s="274" t="s">
        <v>69</v>
      </c>
      <c r="C65" s="265">
        <v>3</v>
      </c>
      <c r="D65" s="266">
        <v>0</v>
      </c>
      <c r="E65" s="276">
        <v>0</v>
      </c>
      <c r="F65" s="277">
        <v>0</v>
      </c>
      <c r="G65" s="276">
        <v>0</v>
      </c>
      <c r="H65" s="277">
        <v>0</v>
      </c>
      <c r="I65" s="276">
        <v>0</v>
      </c>
      <c r="J65" s="277">
        <v>0</v>
      </c>
      <c r="K65" s="276">
        <v>0</v>
      </c>
      <c r="L65" s="277">
        <v>0</v>
      </c>
      <c r="M65" s="276">
        <v>0</v>
      </c>
      <c r="N65" s="277">
        <v>0</v>
      </c>
      <c r="O65" s="276">
        <v>0</v>
      </c>
      <c r="P65" s="277">
        <v>0</v>
      </c>
      <c r="Q65" s="276">
        <v>0</v>
      </c>
      <c r="R65" s="278">
        <v>0</v>
      </c>
      <c r="S65" s="279">
        <v>0</v>
      </c>
      <c r="T65" s="277">
        <v>0</v>
      </c>
      <c r="U65" s="276">
        <v>0</v>
      </c>
      <c r="V65" s="277">
        <v>0</v>
      </c>
      <c r="W65" s="276">
        <v>0</v>
      </c>
      <c r="X65" s="277">
        <v>0</v>
      </c>
      <c r="Y65" s="276">
        <v>1</v>
      </c>
      <c r="Z65" s="277">
        <v>0</v>
      </c>
      <c r="AA65" s="276">
        <v>0</v>
      </c>
      <c r="AB65" s="277">
        <v>0</v>
      </c>
      <c r="AC65" s="276">
        <v>1</v>
      </c>
      <c r="AD65" s="277">
        <v>0</v>
      </c>
      <c r="AE65" s="276">
        <v>0</v>
      </c>
      <c r="AF65" s="277">
        <v>0</v>
      </c>
      <c r="AG65" s="276">
        <v>0</v>
      </c>
      <c r="AH65" s="277">
        <v>0</v>
      </c>
      <c r="AI65" s="276">
        <v>0</v>
      </c>
      <c r="AJ65" s="277">
        <v>0</v>
      </c>
      <c r="AK65" s="276">
        <v>1</v>
      </c>
      <c r="AL65" s="278">
        <v>0</v>
      </c>
    </row>
    <row r="66" spans="1:38" ht="13.5" customHeight="1">
      <c r="A66" s="275"/>
      <c r="B66" s="274" t="s">
        <v>70</v>
      </c>
      <c r="C66" s="265">
        <v>13</v>
      </c>
      <c r="D66" s="266">
        <v>10</v>
      </c>
      <c r="E66" s="276">
        <v>0</v>
      </c>
      <c r="F66" s="277">
        <v>0</v>
      </c>
      <c r="G66" s="276">
        <v>0</v>
      </c>
      <c r="H66" s="277">
        <v>0</v>
      </c>
      <c r="I66" s="276">
        <v>0</v>
      </c>
      <c r="J66" s="277">
        <v>0</v>
      </c>
      <c r="K66" s="276">
        <v>1</v>
      </c>
      <c r="L66" s="277">
        <v>0</v>
      </c>
      <c r="M66" s="276">
        <v>0</v>
      </c>
      <c r="N66" s="277">
        <v>0</v>
      </c>
      <c r="O66" s="276">
        <v>0</v>
      </c>
      <c r="P66" s="277">
        <v>0</v>
      </c>
      <c r="Q66" s="276">
        <v>0</v>
      </c>
      <c r="R66" s="278">
        <v>0</v>
      </c>
      <c r="S66" s="279">
        <v>0</v>
      </c>
      <c r="T66" s="277">
        <v>0</v>
      </c>
      <c r="U66" s="276">
        <v>0</v>
      </c>
      <c r="V66" s="277">
        <v>0</v>
      </c>
      <c r="W66" s="276">
        <v>0</v>
      </c>
      <c r="X66" s="277">
        <v>0</v>
      </c>
      <c r="Y66" s="276">
        <v>4</v>
      </c>
      <c r="Z66" s="277">
        <v>10</v>
      </c>
      <c r="AA66" s="276">
        <v>0</v>
      </c>
      <c r="AB66" s="277">
        <v>0</v>
      </c>
      <c r="AC66" s="276">
        <v>1</v>
      </c>
      <c r="AD66" s="277">
        <v>0</v>
      </c>
      <c r="AE66" s="276">
        <v>0</v>
      </c>
      <c r="AF66" s="277">
        <v>0</v>
      </c>
      <c r="AG66" s="276">
        <v>0</v>
      </c>
      <c r="AH66" s="277">
        <v>0</v>
      </c>
      <c r="AI66" s="276">
        <v>0</v>
      </c>
      <c r="AJ66" s="277">
        <v>0</v>
      </c>
      <c r="AK66" s="276">
        <v>7</v>
      </c>
      <c r="AL66" s="278">
        <v>0</v>
      </c>
    </row>
    <row r="67" spans="1:38" ht="13.5" customHeight="1">
      <c r="A67" s="275"/>
      <c r="B67" s="274"/>
      <c r="C67" s="265"/>
      <c r="D67" s="266"/>
      <c r="E67" s="276"/>
      <c r="F67" s="277"/>
      <c r="G67" s="276"/>
      <c r="H67" s="277"/>
      <c r="I67" s="276"/>
      <c r="J67" s="277"/>
      <c r="K67" s="276"/>
      <c r="L67" s="277"/>
      <c r="M67" s="276"/>
      <c r="N67" s="277"/>
      <c r="O67" s="276"/>
      <c r="P67" s="277"/>
      <c r="Q67" s="276"/>
      <c r="R67" s="278"/>
      <c r="S67" s="279"/>
      <c r="T67" s="277"/>
      <c r="U67" s="276"/>
      <c r="V67" s="277"/>
      <c r="W67" s="276"/>
      <c r="X67" s="277"/>
      <c r="Y67" s="276"/>
      <c r="Z67" s="277"/>
      <c r="AA67" s="276"/>
      <c r="AB67" s="277"/>
      <c r="AC67" s="276"/>
      <c r="AD67" s="277"/>
      <c r="AE67" s="276"/>
      <c r="AF67" s="277"/>
      <c r="AG67" s="276"/>
      <c r="AH67" s="277"/>
      <c r="AI67" s="276"/>
      <c r="AJ67" s="277"/>
      <c r="AK67" s="276"/>
      <c r="AL67" s="278"/>
    </row>
    <row r="68" spans="1:38" ht="13.5" customHeight="1">
      <c r="A68" s="529" t="s">
        <v>71</v>
      </c>
      <c r="B68" s="530"/>
      <c r="C68" s="265">
        <v>203</v>
      </c>
      <c r="D68" s="266">
        <v>141</v>
      </c>
      <c r="E68" s="265">
        <v>4</v>
      </c>
      <c r="F68" s="266">
        <v>0</v>
      </c>
      <c r="G68" s="265">
        <v>1</v>
      </c>
      <c r="H68" s="266">
        <v>0</v>
      </c>
      <c r="I68" s="265">
        <v>0</v>
      </c>
      <c r="J68" s="266">
        <v>0</v>
      </c>
      <c r="K68" s="265">
        <v>0</v>
      </c>
      <c r="L68" s="266">
        <v>0</v>
      </c>
      <c r="M68" s="265">
        <v>1</v>
      </c>
      <c r="N68" s="266">
        <v>0</v>
      </c>
      <c r="O68" s="265">
        <v>0</v>
      </c>
      <c r="P68" s="266">
        <v>0</v>
      </c>
      <c r="Q68" s="265">
        <v>0</v>
      </c>
      <c r="R68" s="267">
        <v>0</v>
      </c>
      <c r="S68" s="268">
        <v>2</v>
      </c>
      <c r="T68" s="266">
        <v>0</v>
      </c>
      <c r="U68" s="265">
        <v>3</v>
      </c>
      <c r="V68" s="266">
        <v>0</v>
      </c>
      <c r="W68" s="265">
        <v>1</v>
      </c>
      <c r="X68" s="266">
        <v>0</v>
      </c>
      <c r="Y68" s="265">
        <v>73</v>
      </c>
      <c r="Z68" s="266">
        <v>103</v>
      </c>
      <c r="AA68" s="265">
        <v>0</v>
      </c>
      <c r="AB68" s="266">
        <v>0</v>
      </c>
      <c r="AC68" s="265">
        <v>15</v>
      </c>
      <c r="AD68" s="266">
        <v>0</v>
      </c>
      <c r="AE68" s="265">
        <v>0</v>
      </c>
      <c r="AF68" s="266">
        <v>0</v>
      </c>
      <c r="AG68" s="265">
        <v>4</v>
      </c>
      <c r="AH68" s="266">
        <v>0</v>
      </c>
      <c r="AI68" s="265">
        <v>3</v>
      </c>
      <c r="AJ68" s="266">
        <v>0</v>
      </c>
      <c r="AK68" s="265">
        <v>96</v>
      </c>
      <c r="AL68" s="267">
        <v>38</v>
      </c>
    </row>
    <row r="69" spans="1:38" ht="13.5" customHeight="1">
      <c r="A69" s="275"/>
      <c r="B69" s="274" t="s">
        <v>72</v>
      </c>
      <c r="C69" s="265">
        <v>181</v>
      </c>
      <c r="D69" s="266">
        <v>122</v>
      </c>
      <c r="E69" s="276">
        <v>4</v>
      </c>
      <c r="F69" s="277">
        <v>0</v>
      </c>
      <c r="G69" s="276">
        <v>1</v>
      </c>
      <c r="H69" s="277">
        <v>0</v>
      </c>
      <c r="I69" s="276">
        <v>0</v>
      </c>
      <c r="J69" s="277">
        <v>0</v>
      </c>
      <c r="K69" s="276">
        <v>0</v>
      </c>
      <c r="L69" s="277">
        <v>0</v>
      </c>
      <c r="M69" s="276">
        <v>1</v>
      </c>
      <c r="N69" s="277">
        <v>0</v>
      </c>
      <c r="O69" s="276">
        <v>0</v>
      </c>
      <c r="P69" s="277">
        <v>0</v>
      </c>
      <c r="Q69" s="276">
        <v>0</v>
      </c>
      <c r="R69" s="278">
        <v>0</v>
      </c>
      <c r="S69" s="279">
        <v>1</v>
      </c>
      <c r="T69" s="277">
        <v>0</v>
      </c>
      <c r="U69" s="276">
        <v>3</v>
      </c>
      <c r="V69" s="277">
        <v>0</v>
      </c>
      <c r="W69" s="276">
        <v>1</v>
      </c>
      <c r="X69" s="277">
        <v>0</v>
      </c>
      <c r="Y69" s="276">
        <v>67</v>
      </c>
      <c r="Z69" s="277">
        <v>103</v>
      </c>
      <c r="AA69" s="276">
        <v>0</v>
      </c>
      <c r="AB69" s="277">
        <v>0</v>
      </c>
      <c r="AC69" s="276">
        <v>12</v>
      </c>
      <c r="AD69" s="277">
        <v>0</v>
      </c>
      <c r="AE69" s="276">
        <v>0</v>
      </c>
      <c r="AF69" s="277">
        <v>0</v>
      </c>
      <c r="AG69" s="276">
        <v>3</v>
      </c>
      <c r="AH69" s="277">
        <v>0</v>
      </c>
      <c r="AI69" s="276">
        <v>3</v>
      </c>
      <c r="AJ69" s="277">
        <v>0</v>
      </c>
      <c r="AK69" s="276">
        <v>85</v>
      </c>
      <c r="AL69" s="278">
        <v>19</v>
      </c>
    </row>
    <row r="70" spans="1:38" ht="13.5" customHeight="1">
      <c r="A70" s="275"/>
      <c r="B70" s="274" t="s">
        <v>216</v>
      </c>
      <c r="C70" s="265">
        <v>22</v>
      </c>
      <c r="D70" s="266">
        <v>19</v>
      </c>
      <c r="E70" s="276">
        <v>0</v>
      </c>
      <c r="F70" s="277">
        <v>0</v>
      </c>
      <c r="G70" s="276">
        <v>0</v>
      </c>
      <c r="H70" s="277">
        <v>0</v>
      </c>
      <c r="I70" s="276">
        <v>0</v>
      </c>
      <c r="J70" s="277">
        <v>0</v>
      </c>
      <c r="K70" s="276">
        <v>0</v>
      </c>
      <c r="L70" s="277">
        <v>0</v>
      </c>
      <c r="M70" s="276">
        <v>0</v>
      </c>
      <c r="N70" s="277">
        <v>0</v>
      </c>
      <c r="O70" s="276">
        <v>0</v>
      </c>
      <c r="P70" s="277">
        <v>0</v>
      </c>
      <c r="Q70" s="276">
        <v>0</v>
      </c>
      <c r="R70" s="278">
        <v>0</v>
      </c>
      <c r="S70" s="279">
        <v>1</v>
      </c>
      <c r="T70" s="277">
        <v>0</v>
      </c>
      <c r="U70" s="276">
        <v>0</v>
      </c>
      <c r="V70" s="277">
        <v>0</v>
      </c>
      <c r="W70" s="276">
        <v>0</v>
      </c>
      <c r="X70" s="277">
        <v>0</v>
      </c>
      <c r="Y70" s="276">
        <v>6</v>
      </c>
      <c r="Z70" s="277">
        <v>0</v>
      </c>
      <c r="AA70" s="276">
        <v>0</v>
      </c>
      <c r="AB70" s="277">
        <v>0</v>
      </c>
      <c r="AC70" s="276">
        <v>3</v>
      </c>
      <c r="AD70" s="277">
        <v>0</v>
      </c>
      <c r="AE70" s="276">
        <v>0</v>
      </c>
      <c r="AF70" s="277">
        <v>0</v>
      </c>
      <c r="AG70" s="276">
        <v>1</v>
      </c>
      <c r="AH70" s="277">
        <v>0</v>
      </c>
      <c r="AI70" s="276">
        <v>0</v>
      </c>
      <c r="AJ70" s="277">
        <v>0</v>
      </c>
      <c r="AK70" s="276">
        <v>11</v>
      </c>
      <c r="AL70" s="278">
        <v>19</v>
      </c>
    </row>
    <row r="71" spans="1:38" ht="13.5" customHeight="1">
      <c r="A71" s="275"/>
      <c r="B71" s="274"/>
      <c r="C71" s="265"/>
      <c r="D71" s="266"/>
      <c r="E71" s="276"/>
      <c r="F71" s="277"/>
      <c r="G71" s="276"/>
      <c r="H71" s="277"/>
      <c r="I71" s="276"/>
      <c r="J71" s="277"/>
      <c r="K71" s="276"/>
      <c r="L71" s="277"/>
      <c r="M71" s="276"/>
      <c r="N71" s="277"/>
      <c r="O71" s="276"/>
      <c r="P71" s="277"/>
      <c r="Q71" s="276"/>
      <c r="R71" s="278"/>
      <c r="S71" s="279"/>
      <c r="T71" s="277"/>
      <c r="U71" s="276"/>
      <c r="V71" s="277"/>
      <c r="W71" s="276"/>
      <c r="X71" s="277"/>
      <c r="Y71" s="276"/>
      <c r="Z71" s="277"/>
      <c r="AA71" s="276"/>
      <c r="AB71" s="277"/>
      <c r="AC71" s="276"/>
      <c r="AD71" s="277"/>
      <c r="AE71" s="276"/>
      <c r="AF71" s="277"/>
      <c r="AG71" s="276"/>
      <c r="AH71" s="277"/>
      <c r="AI71" s="276"/>
      <c r="AJ71" s="277"/>
      <c r="AK71" s="276"/>
      <c r="AL71" s="278"/>
    </row>
    <row r="72" spans="1:38" ht="13.5" customHeight="1">
      <c r="A72" s="529" t="s">
        <v>73</v>
      </c>
      <c r="B72" s="530"/>
      <c r="C72" s="265">
        <v>105</v>
      </c>
      <c r="D72" s="266">
        <v>193</v>
      </c>
      <c r="E72" s="265">
        <v>0</v>
      </c>
      <c r="F72" s="266">
        <v>0</v>
      </c>
      <c r="G72" s="265">
        <v>2</v>
      </c>
      <c r="H72" s="266">
        <v>5</v>
      </c>
      <c r="I72" s="265">
        <v>0</v>
      </c>
      <c r="J72" s="266">
        <v>0</v>
      </c>
      <c r="K72" s="265">
        <v>1</v>
      </c>
      <c r="L72" s="266">
        <v>0</v>
      </c>
      <c r="M72" s="265">
        <v>0</v>
      </c>
      <c r="N72" s="266">
        <v>0</v>
      </c>
      <c r="O72" s="265">
        <v>0</v>
      </c>
      <c r="P72" s="266">
        <v>0</v>
      </c>
      <c r="Q72" s="265">
        <v>0</v>
      </c>
      <c r="R72" s="267">
        <v>0</v>
      </c>
      <c r="S72" s="268">
        <v>1</v>
      </c>
      <c r="T72" s="266">
        <v>0</v>
      </c>
      <c r="U72" s="265">
        <v>0</v>
      </c>
      <c r="V72" s="266">
        <v>0</v>
      </c>
      <c r="W72" s="265">
        <v>0</v>
      </c>
      <c r="X72" s="266">
        <v>0</v>
      </c>
      <c r="Y72" s="265">
        <v>40</v>
      </c>
      <c r="Z72" s="266">
        <v>134</v>
      </c>
      <c r="AA72" s="265">
        <v>0</v>
      </c>
      <c r="AB72" s="266">
        <v>0</v>
      </c>
      <c r="AC72" s="265">
        <v>11</v>
      </c>
      <c r="AD72" s="266">
        <v>0</v>
      </c>
      <c r="AE72" s="265">
        <v>0</v>
      </c>
      <c r="AF72" s="266">
        <v>0</v>
      </c>
      <c r="AG72" s="265">
        <v>4</v>
      </c>
      <c r="AH72" s="266">
        <v>0</v>
      </c>
      <c r="AI72" s="265">
        <v>3</v>
      </c>
      <c r="AJ72" s="266">
        <v>0</v>
      </c>
      <c r="AK72" s="265">
        <v>43</v>
      </c>
      <c r="AL72" s="267">
        <v>54</v>
      </c>
    </row>
    <row r="73" spans="1:38" ht="13.5" customHeight="1">
      <c r="A73" s="252"/>
      <c r="B73" s="274" t="s">
        <v>74</v>
      </c>
      <c r="C73" s="265">
        <v>88</v>
      </c>
      <c r="D73" s="266">
        <v>174</v>
      </c>
      <c r="E73" s="276">
        <v>0</v>
      </c>
      <c r="F73" s="277">
        <v>0</v>
      </c>
      <c r="G73" s="276">
        <v>2</v>
      </c>
      <c r="H73" s="277">
        <v>5</v>
      </c>
      <c r="I73" s="276">
        <v>0</v>
      </c>
      <c r="J73" s="277">
        <v>0</v>
      </c>
      <c r="K73" s="276">
        <v>1</v>
      </c>
      <c r="L73" s="277">
        <v>0</v>
      </c>
      <c r="M73" s="276">
        <v>0</v>
      </c>
      <c r="N73" s="277">
        <v>0</v>
      </c>
      <c r="O73" s="276">
        <v>0</v>
      </c>
      <c r="P73" s="277">
        <v>0</v>
      </c>
      <c r="Q73" s="276">
        <v>0</v>
      </c>
      <c r="R73" s="278">
        <v>0</v>
      </c>
      <c r="S73" s="279">
        <v>1</v>
      </c>
      <c r="T73" s="277">
        <v>0</v>
      </c>
      <c r="U73" s="276">
        <v>0</v>
      </c>
      <c r="V73" s="277">
        <v>0</v>
      </c>
      <c r="W73" s="276">
        <v>0</v>
      </c>
      <c r="X73" s="277">
        <v>0</v>
      </c>
      <c r="Y73" s="276">
        <v>33</v>
      </c>
      <c r="Z73" s="277">
        <v>115</v>
      </c>
      <c r="AA73" s="276">
        <v>0</v>
      </c>
      <c r="AB73" s="277">
        <v>0</v>
      </c>
      <c r="AC73" s="276">
        <v>8</v>
      </c>
      <c r="AD73" s="277">
        <v>0</v>
      </c>
      <c r="AE73" s="276">
        <v>0</v>
      </c>
      <c r="AF73" s="277">
        <v>0</v>
      </c>
      <c r="AG73" s="276">
        <v>4</v>
      </c>
      <c r="AH73" s="277">
        <v>0</v>
      </c>
      <c r="AI73" s="276">
        <v>0</v>
      </c>
      <c r="AJ73" s="277">
        <v>0</v>
      </c>
      <c r="AK73" s="276">
        <v>39</v>
      </c>
      <c r="AL73" s="278">
        <v>54</v>
      </c>
    </row>
    <row r="74" spans="1:38" ht="13.5" customHeight="1">
      <c r="A74" s="252"/>
      <c r="B74" s="274" t="s">
        <v>75</v>
      </c>
      <c r="C74" s="265">
        <v>17</v>
      </c>
      <c r="D74" s="266">
        <v>19</v>
      </c>
      <c r="E74" s="276">
        <v>0</v>
      </c>
      <c r="F74" s="277">
        <v>0</v>
      </c>
      <c r="G74" s="276">
        <v>0</v>
      </c>
      <c r="H74" s="277">
        <v>0</v>
      </c>
      <c r="I74" s="276">
        <v>0</v>
      </c>
      <c r="J74" s="277">
        <v>0</v>
      </c>
      <c r="K74" s="276">
        <v>0</v>
      </c>
      <c r="L74" s="277">
        <v>0</v>
      </c>
      <c r="M74" s="276">
        <v>0</v>
      </c>
      <c r="N74" s="277">
        <v>0</v>
      </c>
      <c r="O74" s="276">
        <v>0</v>
      </c>
      <c r="P74" s="277">
        <v>0</v>
      </c>
      <c r="Q74" s="276">
        <v>0</v>
      </c>
      <c r="R74" s="278">
        <v>0</v>
      </c>
      <c r="S74" s="279">
        <v>0</v>
      </c>
      <c r="T74" s="277">
        <v>0</v>
      </c>
      <c r="U74" s="276">
        <v>0</v>
      </c>
      <c r="V74" s="277">
        <v>0</v>
      </c>
      <c r="W74" s="276">
        <v>0</v>
      </c>
      <c r="X74" s="277">
        <v>0</v>
      </c>
      <c r="Y74" s="276">
        <v>7</v>
      </c>
      <c r="Z74" s="277">
        <v>19</v>
      </c>
      <c r="AA74" s="276">
        <v>0</v>
      </c>
      <c r="AB74" s="277">
        <v>0</v>
      </c>
      <c r="AC74" s="276">
        <v>3</v>
      </c>
      <c r="AD74" s="277">
        <v>0</v>
      </c>
      <c r="AE74" s="276">
        <v>0</v>
      </c>
      <c r="AF74" s="277">
        <v>0</v>
      </c>
      <c r="AG74" s="276">
        <v>0</v>
      </c>
      <c r="AH74" s="277">
        <v>0</v>
      </c>
      <c r="AI74" s="276">
        <v>3</v>
      </c>
      <c r="AJ74" s="277">
        <v>0</v>
      </c>
      <c r="AK74" s="276">
        <v>4</v>
      </c>
      <c r="AL74" s="278">
        <v>0</v>
      </c>
    </row>
    <row r="75" spans="1:38" ht="13.5" customHeight="1">
      <c r="A75" s="252"/>
      <c r="B75" s="274"/>
      <c r="C75" s="265"/>
      <c r="D75" s="266"/>
      <c r="E75" s="265"/>
      <c r="F75" s="267"/>
      <c r="G75" s="265"/>
      <c r="H75" s="267"/>
      <c r="I75" s="265"/>
      <c r="J75" s="267"/>
      <c r="K75" s="265"/>
      <c r="L75" s="267"/>
      <c r="M75" s="265"/>
      <c r="N75" s="267"/>
      <c r="O75" s="265"/>
      <c r="P75" s="267"/>
      <c r="Q75" s="265"/>
      <c r="R75" s="267"/>
      <c r="S75" s="268"/>
      <c r="T75" s="267"/>
      <c r="U75" s="265"/>
      <c r="V75" s="267"/>
      <c r="W75" s="265"/>
      <c r="X75" s="267"/>
      <c r="Y75" s="265"/>
      <c r="Z75" s="267"/>
      <c r="AA75" s="265"/>
      <c r="AB75" s="267"/>
      <c r="AC75" s="265"/>
      <c r="AD75" s="267"/>
      <c r="AE75" s="265"/>
      <c r="AF75" s="267"/>
      <c r="AG75" s="265"/>
      <c r="AH75" s="267"/>
      <c r="AI75" s="265"/>
      <c r="AJ75" s="267"/>
      <c r="AK75" s="265"/>
      <c r="AL75" s="267"/>
    </row>
    <row r="76" spans="1:38" ht="13.5" customHeight="1">
      <c r="A76" s="252"/>
      <c r="B76" s="274"/>
      <c r="C76" s="265"/>
      <c r="D76" s="266"/>
      <c r="E76" s="276"/>
      <c r="F76" s="267"/>
      <c r="G76" s="276"/>
      <c r="H76" s="267"/>
      <c r="I76" s="276"/>
      <c r="J76" s="267"/>
      <c r="K76" s="276"/>
      <c r="L76" s="267"/>
      <c r="M76" s="276"/>
      <c r="N76" s="267"/>
      <c r="O76" s="276"/>
      <c r="P76" s="267"/>
      <c r="Q76" s="276"/>
      <c r="R76" s="267"/>
      <c r="S76" s="279"/>
      <c r="T76" s="267"/>
      <c r="U76" s="276"/>
      <c r="V76" s="267"/>
      <c r="W76" s="276"/>
      <c r="X76" s="267"/>
      <c r="Y76" s="276"/>
      <c r="Z76" s="267"/>
      <c r="AA76" s="276"/>
      <c r="AB76" s="267"/>
      <c r="AC76" s="276"/>
      <c r="AD76" s="267"/>
      <c r="AE76" s="276"/>
      <c r="AF76" s="267"/>
      <c r="AG76" s="276"/>
      <c r="AH76" s="267"/>
      <c r="AI76" s="276"/>
      <c r="AJ76" s="267"/>
      <c r="AK76" s="276"/>
      <c r="AL76" s="267"/>
    </row>
    <row r="77" spans="1:38" ht="13.5" customHeight="1">
      <c r="A77" s="529" t="s">
        <v>76</v>
      </c>
      <c r="B77" s="530"/>
      <c r="C77" s="265"/>
      <c r="D77" s="266"/>
      <c r="E77" s="265"/>
      <c r="F77" s="267"/>
      <c r="G77" s="265"/>
      <c r="H77" s="267"/>
      <c r="I77" s="265"/>
      <c r="J77" s="267"/>
      <c r="K77" s="265"/>
      <c r="L77" s="267"/>
      <c r="M77" s="265"/>
      <c r="N77" s="267"/>
      <c r="O77" s="265"/>
      <c r="P77" s="267"/>
      <c r="Q77" s="265"/>
      <c r="R77" s="267"/>
      <c r="S77" s="268"/>
      <c r="T77" s="267"/>
      <c r="U77" s="265"/>
      <c r="V77" s="267"/>
      <c r="W77" s="265"/>
      <c r="X77" s="267"/>
      <c r="Y77" s="265"/>
      <c r="Z77" s="267"/>
      <c r="AA77" s="265"/>
      <c r="AB77" s="267"/>
      <c r="AC77" s="265"/>
      <c r="AD77" s="267"/>
      <c r="AE77" s="265"/>
      <c r="AF77" s="267"/>
      <c r="AG77" s="265"/>
      <c r="AH77" s="267"/>
      <c r="AI77" s="265"/>
      <c r="AJ77" s="267"/>
      <c r="AK77" s="265"/>
      <c r="AL77" s="267"/>
    </row>
    <row r="78" spans="1:38" ht="13.5" customHeight="1">
      <c r="A78" s="284"/>
      <c r="B78" s="285" t="s">
        <v>77</v>
      </c>
      <c r="C78" s="265">
        <v>321</v>
      </c>
      <c r="D78" s="266">
        <v>338</v>
      </c>
      <c r="E78" s="276">
        <v>1</v>
      </c>
      <c r="F78" s="277">
        <v>0</v>
      </c>
      <c r="G78" s="276">
        <v>3</v>
      </c>
      <c r="H78" s="277">
        <v>10</v>
      </c>
      <c r="I78" s="276">
        <v>2</v>
      </c>
      <c r="J78" s="277">
        <v>0</v>
      </c>
      <c r="K78" s="276">
        <v>4</v>
      </c>
      <c r="L78" s="277">
        <v>0</v>
      </c>
      <c r="M78" s="276">
        <v>2</v>
      </c>
      <c r="N78" s="277">
        <v>0</v>
      </c>
      <c r="O78" s="276">
        <v>0</v>
      </c>
      <c r="P78" s="277">
        <v>0</v>
      </c>
      <c r="Q78" s="276">
        <v>0</v>
      </c>
      <c r="R78" s="278">
        <v>0</v>
      </c>
      <c r="S78" s="279">
        <v>2</v>
      </c>
      <c r="T78" s="277">
        <v>0</v>
      </c>
      <c r="U78" s="276">
        <v>0</v>
      </c>
      <c r="V78" s="277">
        <v>0</v>
      </c>
      <c r="W78" s="276">
        <v>5</v>
      </c>
      <c r="X78" s="277">
        <v>0</v>
      </c>
      <c r="Y78" s="276">
        <v>148</v>
      </c>
      <c r="Z78" s="277">
        <v>256</v>
      </c>
      <c r="AA78" s="276">
        <v>0</v>
      </c>
      <c r="AB78" s="277">
        <v>0</v>
      </c>
      <c r="AC78" s="276">
        <v>44</v>
      </c>
      <c r="AD78" s="277">
        <v>0</v>
      </c>
      <c r="AE78" s="276">
        <v>2</v>
      </c>
      <c r="AF78" s="277">
        <v>0</v>
      </c>
      <c r="AG78" s="276">
        <v>6</v>
      </c>
      <c r="AH78" s="277">
        <v>0</v>
      </c>
      <c r="AI78" s="276">
        <v>1</v>
      </c>
      <c r="AJ78" s="277">
        <v>0</v>
      </c>
      <c r="AK78" s="276">
        <v>101</v>
      </c>
      <c r="AL78" s="278">
        <v>72</v>
      </c>
    </row>
    <row r="79" spans="1:38" ht="13.5" customHeight="1">
      <c r="A79" s="284"/>
      <c r="B79" s="285" t="s">
        <v>78</v>
      </c>
      <c r="C79" s="265">
        <v>149</v>
      </c>
      <c r="D79" s="266">
        <v>108</v>
      </c>
      <c r="E79" s="276">
        <v>0</v>
      </c>
      <c r="F79" s="277">
        <v>0</v>
      </c>
      <c r="G79" s="276">
        <v>0</v>
      </c>
      <c r="H79" s="277">
        <v>0</v>
      </c>
      <c r="I79" s="276">
        <v>0</v>
      </c>
      <c r="J79" s="277">
        <v>0</v>
      </c>
      <c r="K79" s="276">
        <v>6</v>
      </c>
      <c r="L79" s="277">
        <v>0</v>
      </c>
      <c r="M79" s="276">
        <v>1</v>
      </c>
      <c r="N79" s="277">
        <v>0</v>
      </c>
      <c r="O79" s="276">
        <v>0</v>
      </c>
      <c r="P79" s="277">
        <v>0</v>
      </c>
      <c r="Q79" s="276">
        <v>0</v>
      </c>
      <c r="R79" s="278">
        <v>0</v>
      </c>
      <c r="S79" s="279">
        <v>0</v>
      </c>
      <c r="T79" s="277">
        <v>0</v>
      </c>
      <c r="U79" s="276">
        <v>0</v>
      </c>
      <c r="V79" s="277">
        <v>0</v>
      </c>
      <c r="W79" s="276">
        <v>1</v>
      </c>
      <c r="X79" s="277">
        <v>0</v>
      </c>
      <c r="Y79" s="276">
        <v>57</v>
      </c>
      <c r="Z79" s="277">
        <v>105</v>
      </c>
      <c r="AA79" s="276">
        <v>0</v>
      </c>
      <c r="AB79" s="277">
        <v>0</v>
      </c>
      <c r="AC79" s="276">
        <v>18</v>
      </c>
      <c r="AD79" s="277">
        <v>0</v>
      </c>
      <c r="AE79" s="276">
        <v>0</v>
      </c>
      <c r="AF79" s="277">
        <v>0</v>
      </c>
      <c r="AG79" s="276">
        <v>10</v>
      </c>
      <c r="AH79" s="277">
        <v>0</v>
      </c>
      <c r="AI79" s="276">
        <v>1</v>
      </c>
      <c r="AJ79" s="277">
        <v>0</v>
      </c>
      <c r="AK79" s="276">
        <v>55</v>
      </c>
      <c r="AL79" s="278">
        <v>3</v>
      </c>
    </row>
    <row r="80" spans="1:38" ht="13.5" customHeight="1">
      <c r="A80" s="284"/>
      <c r="B80" s="286" t="s">
        <v>119</v>
      </c>
      <c r="C80" s="265">
        <v>184</v>
      </c>
      <c r="D80" s="266">
        <v>420</v>
      </c>
      <c r="E80" s="276">
        <v>0</v>
      </c>
      <c r="F80" s="277">
        <v>0</v>
      </c>
      <c r="G80" s="276">
        <v>2</v>
      </c>
      <c r="H80" s="277">
        <v>5</v>
      </c>
      <c r="I80" s="276">
        <v>0</v>
      </c>
      <c r="J80" s="277">
        <v>0</v>
      </c>
      <c r="K80" s="276">
        <v>3</v>
      </c>
      <c r="L80" s="277">
        <v>0</v>
      </c>
      <c r="M80" s="276">
        <v>0</v>
      </c>
      <c r="N80" s="277">
        <v>0</v>
      </c>
      <c r="O80" s="276">
        <v>0</v>
      </c>
      <c r="P80" s="277">
        <v>0</v>
      </c>
      <c r="Q80" s="276">
        <v>0</v>
      </c>
      <c r="R80" s="278">
        <v>0</v>
      </c>
      <c r="S80" s="279">
        <v>1</v>
      </c>
      <c r="T80" s="277">
        <v>0</v>
      </c>
      <c r="U80" s="276">
        <v>0</v>
      </c>
      <c r="V80" s="277">
        <v>0</v>
      </c>
      <c r="W80" s="276">
        <v>0</v>
      </c>
      <c r="X80" s="277">
        <v>0</v>
      </c>
      <c r="Y80" s="276">
        <v>75</v>
      </c>
      <c r="Z80" s="277">
        <v>295</v>
      </c>
      <c r="AA80" s="276">
        <v>0</v>
      </c>
      <c r="AB80" s="277">
        <v>0</v>
      </c>
      <c r="AC80" s="276">
        <v>31</v>
      </c>
      <c r="AD80" s="277">
        <v>0</v>
      </c>
      <c r="AE80" s="276">
        <v>0</v>
      </c>
      <c r="AF80" s="277">
        <v>0</v>
      </c>
      <c r="AG80" s="276">
        <v>4</v>
      </c>
      <c r="AH80" s="277">
        <v>0</v>
      </c>
      <c r="AI80" s="276">
        <v>3</v>
      </c>
      <c r="AJ80" s="277">
        <v>0</v>
      </c>
      <c r="AK80" s="276">
        <v>65</v>
      </c>
      <c r="AL80" s="278">
        <v>120</v>
      </c>
    </row>
    <row r="81" spans="1:38" ht="13.5" customHeight="1">
      <c r="A81" s="284"/>
      <c r="B81" s="285" t="s">
        <v>120</v>
      </c>
      <c r="C81" s="265">
        <v>119</v>
      </c>
      <c r="D81" s="266">
        <v>131</v>
      </c>
      <c r="E81" s="276">
        <v>0</v>
      </c>
      <c r="F81" s="277">
        <v>0</v>
      </c>
      <c r="G81" s="276">
        <v>0</v>
      </c>
      <c r="H81" s="277">
        <v>0</v>
      </c>
      <c r="I81" s="276">
        <v>0</v>
      </c>
      <c r="J81" s="277">
        <v>0</v>
      </c>
      <c r="K81" s="276">
        <v>2</v>
      </c>
      <c r="L81" s="277">
        <v>0</v>
      </c>
      <c r="M81" s="276">
        <v>0</v>
      </c>
      <c r="N81" s="277">
        <v>0</v>
      </c>
      <c r="O81" s="276">
        <v>0</v>
      </c>
      <c r="P81" s="277">
        <v>0</v>
      </c>
      <c r="Q81" s="276">
        <v>0</v>
      </c>
      <c r="R81" s="278">
        <v>0</v>
      </c>
      <c r="S81" s="279">
        <v>0</v>
      </c>
      <c r="T81" s="277">
        <v>0</v>
      </c>
      <c r="U81" s="276">
        <v>0</v>
      </c>
      <c r="V81" s="277">
        <v>0</v>
      </c>
      <c r="W81" s="276">
        <v>0</v>
      </c>
      <c r="X81" s="277">
        <v>0</v>
      </c>
      <c r="Y81" s="276">
        <v>50</v>
      </c>
      <c r="Z81" s="277">
        <v>124</v>
      </c>
      <c r="AA81" s="276">
        <v>0</v>
      </c>
      <c r="AB81" s="277">
        <v>0</v>
      </c>
      <c r="AC81" s="276">
        <v>27</v>
      </c>
      <c r="AD81" s="277">
        <v>0</v>
      </c>
      <c r="AE81" s="276">
        <v>0</v>
      </c>
      <c r="AF81" s="277">
        <v>0</v>
      </c>
      <c r="AG81" s="276">
        <v>6</v>
      </c>
      <c r="AH81" s="277">
        <v>0</v>
      </c>
      <c r="AI81" s="276">
        <v>2</v>
      </c>
      <c r="AJ81" s="277">
        <v>0</v>
      </c>
      <c r="AK81" s="276">
        <v>32</v>
      </c>
      <c r="AL81" s="278">
        <v>7</v>
      </c>
    </row>
    <row r="82" spans="1:38" ht="13.5" customHeight="1">
      <c r="A82" s="284"/>
      <c r="B82" s="285" t="s">
        <v>121</v>
      </c>
      <c r="C82" s="265">
        <v>178</v>
      </c>
      <c r="D82" s="266">
        <v>213</v>
      </c>
      <c r="E82" s="276">
        <v>0</v>
      </c>
      <c r="F82" s="277">
        <v>0</v>
      </c>
      <c r="G82" s="276">
        <v>1</v>
      </c>
      <c r="H82" s="277">
        <v>10</v>
      </c>
      <c r="I82" s="276">
        <v>0</v>
      </c>
      <c r="J82" s="277">
        <v>0</v>
      </c>
      <c r="K82" s="276">
        <v>2</v>
      </c>
      <c r="L82" s="277">
        <v>0</v>
      </c>
      <c r="M82" s="276">
        <v>0</v>
      </c>
      <c r="N82" s="277">
        <v>0</v>
      </c>
      <c r="O82" s="276">
        <v>0</v>
      </c>
      <c r="P82" s="277">
        <v>0</v>
      </c>
      <c r="Q82" s="276">
        <v>0</v>
      </c>
      <c r="R82" s="278">
        <v>0</v>
      </c>
      <c r="S82" s="279">
        <v>0</v>
      </c>
      <c r="T82" s="277">
        <v>0</v>
      </c>
      <c r="U82" s="276">
        <v>0</v>
      </c>
      <c r="V82" s="277">
        <v>0</v>
      </c>
      <c r="W82" s="276">
        <v>0</v>
      </c>
      <c r="X82" s="277">
        <v>0</v>
      </c>
      <c r="Y82" s="276">
        <v>69</v>
      </c>
      <c r="Z82" s="277">
        <v>168</v>
      </c>
      <c r="AA82" s="276">
        <v>0</v>
      </c>
      <c r="AB82" s="277">
        <v>0</v>
      </c>
      <c r="AC82" s="276">
        <v>32</v>
      </c>
      <c r="AD82" s="277">
        <v>0</v>
      </c>
      <c r="AE82" s="276">
        <v>0</v>
      </c>
      <c r="AF82" s="277">
        <v>0</v>
      </c>
      <c r="AG82" s="276">
        <v>2</v>
      </c>
      <c r="AH82" s="277">
        <v>0</v>
      </c>
      <c r="AI82" s="276">
        <v>0</v>
      </c>
      <c r="AJ82" s="277">
        <v>0</v>
      </c>
      <c r="AK82" s="276">
        <v>72</v>
      </c>
      <c r="AL82" s="278">
        <v>35</v>
      </c>
    </row>
    <row r="83" spans="1:38" ht="13.5" customHeight="1">
      <c r="A83" s="284"/>
      <c r="B83" s="285" t="s">
        <v>122</v>
      </c>
      <c r="C83" s="265">
        <v>236</v>
      </c>
      <c r="D83" s="266">
        <v>141</v>
      </c>
      <c r="E83" s="276">
        <v>4</v>
      </c>
      <c r="F83" s="277">
        <v>0</v>
      </c>
      <c r="G83" s="276">
        <v>1</v>
      </c>
      <c r="H83" s="277">
        <v>0</v>
      </c>
      <c r="I83" s="276">
        <v>0</v>
      </c>
      <c r="J83" s="277">
        <v>0</v>
      </c>
      <c r="K83" s="276">
        <v>0</v>
      </c>
      <c r="L83" s="277">
        <v>0</v>
      </c>
      <c r="M83" s="276">
        <v>1</v>
      </c>
      <c r="N83" s="277">
        <v>0</v>
      </c>
      <c r="O83" s="276">
        <v>0</v>
      </c>
      <c r="P83" s="277">
        <v>0</v>
      </c>
      <c r="Q83" s="276">
        <v>0</v>
      </c>
      <c r="R83" s="278">
        <v>0</v>
      </c>
      <c r="S83" s="279">
        <v>2</v>
      </c>
      <c r="T83" s="277">
        <v>0</v>
      </c>
      <c r="U83" s="276">
        <v>3</v>
      </c>
      <c r="V83" s="277">
        <v>0</v>
      </c>
      <c r="W83" s="276">
        <v>1</v>
      </c>
      <c r="X83" s="277">
        <v>0</v>
      </c>
      <c r="Y83" s="276">
        <v>80</v>
      </c>
      <c r="Z83" s="277">
        <v>103</v>
      </c>
      <c r="AA83" s="276">
        <v>0</v>
      </c>
      <c r="AB83" s="277">
        <v>0</v>
      </c>
      <c r="AC83" s="276">
        <v>23</v>
      </c>
      <c r="AD83" s="277">
        <v>0</v>
      </c>
      <c r="AE83" s="276">
        <v>0</v>
      </c>
      <c r="AF83" s="277">
        <v>0</v>
      </c>
      <c r="AG83" s="276">
        <v>5</v>
      </c>
      <c r="AH83" s="277">
        <v>0</v>
      </c>
      <c r="AI83" s="276">
        <v>3</v>
      </c>
      <c r="AJ83" s="277">
        <v>0</v>
      </c>
      <c r="AK83" s="276">
        <v>113</v>
      </c>
      <c r="AL83" s="278">
        <v>38</v>
      </c>
    </row>
    <row r="84" spans="1:38" ht="13.5" customHeight="1">
      <c r="A84" s="284"/>
      <c r="B84" s="285" t="s">
        <v>123</v>
      </c>
      <c r="C84" s="265">
        <v>252</v>
      </c>
      <c r="D84" s="266">
        <v>245</v>
      </c>
      <c r="E84" s="276">
        <v>1</v>
      </c>
      <c r="F84" s="277">
        <v>0</v>
      </c>
      <c r="G84" s="276">
        <v>3</v>
      </c>
      <c r="H84" s="277">
        <v>5</v>
      </c>
      <c r="I84" s="276">
        <v>1</v>
      </c>
      <c r="J84" s="277">
        <v>0</v>
      </c>
      <c r="K84" s="276">
        <v>2</v>
      </c>
      <c r="L84" s="277">
        <v>0</v>
      </c>
      <c r="M84" s="276">
        <v>0</v>
      </c>
      <c r="N84" s="277">
        <v>0</v>
      </c>
      <c r="O84" s="276">
        <v>1</v>
      </c>
      <c r="P84" s="277">
        <v>0</v>
      </c>
      <c r="Q84" s="276">
        <v>0</v>
      </c>
      <c r="R84" s="278">
        <v>0</v>
      </c>
      <c r="S84" s="279">
        <v>0</v>
      </c>
      <c r="T84" s="277">
        <v>0</v>
      </c>
      <c r="U84" s="276">
        <v>0</v>
      </c>
      <c r="V84" s="277">
        <v>0</v>
      </c>
      <c r="W84" s="276">
        <v>2</v>
      </c>
      <c r="X84" s="277">
        <v>0</v>
      </c>
      <c r="Y84" s="276">
        <v>95</v>
      </c>
      <c r="Z84" s="277">
        <v>178</v>
      </c>
      <c r="AA84" s="276">
        <v>1</v>
      </c>
      <c r="AB84" s="277">
        <v>0</v>
      </c>
      <c r="AC84" s="276">
        <v>28</v>
      </c>
      <c r="AD84" s="277">
        <v>0</v>
      </c>
      <c r="AE84" s="276">
        <v>1</v>
      </c>
      <c r="AF84" s="277">
        <v>4</v>
      </c>
      <c r="AG84" s="276">
        <v>2</v>
      </c>
      <c r="AH84" s="277">
        <v>0</v>
      </c>
      <c r="AI84" s="276">
        <v>2</v>
      </c>
      <c r="AJ84" s="277">
        <v>0</v>
      </c>
      <c r="AK84" s="276">
        <v>113</v>
      </c>
      <c r="AL84" s="278">
        <v>58</v>
      </c>
    </row>
    <row r="85" spans="1:38" ht="13.5" customHeight="1">
      <c r="A85" s="284"/>
      <c r="B85" s="285" t="s">
        <v>223</v>
      </c>
      <c r="C85" s="265">
        <v>157</v>
      </c>
      <c r="D85" s="266">
        <v>175</v>
      </c>
      <c r="E85" s="276">
        <v>0</v>
      </c>
      <c r="F85" s="277">
        <v>0</v>
      </c>
      <c r="G85" s="276">
        <v>0</v>
      </c>
      <c r="H85" s="277">
        <v>0</v>
      </c>
      <c r="I85" s="276">
        <v>0</v>
      </c>
      <c r="J85" s="277">
        <v>0</v>
      </c>
      <c r="K85" s="276">
        <v>3</v>
      </c>
      <c r="L85" s="277">
        <v>0</v>
      </c>
      <c r="M85" s="276">
        <v>0</v>
      </c>
      <c r="N85" s="277">
        <v>0</v>
      </c>
      <c r="O85" s="276">
        <v>0</v>
      </c>
      <c r="P85" s="277">
        <v>0</v>
      </c>
      <c r="Q85" s="276">
        <v>1</v>
      </c>
      <c r="R85" s="278">
        <v>0</v>
      </c>
      <c r="S85" s="279">
        <v>0</v>
      </c>
      <c r="T85" s="277">
        <v>0</v>
      </c>
      <c r="U85" s="276">
        <v>0</v>
      </c>
      <c r="V85" s="277">
        <v>0</v>
      </c>
      <c r="W85" s="276">
        <v>0</v>
      </c>
      <c r="X85" s="277">
        <v>0</v>
      </c>
      <c r="Y85" s="276">
        <v>65</v>
      </c>
      <c r="Z85" s="277">
        <v>131</v>
      </c>
      <c r="AA85" s="276">
        <v>0</v>
      </c>
      <c r="AB85" s="277">
        <v>0</v>
      </c>
      <c r="AC85" s="276">
        <v>24</v>
      </c>
      <c r="AD85" s="277">
        <v>0</v>
      </c>
      <c r="AE85" s="276">
        <v>0</v>
      </c>
      <c r="AF85" s="277">
        <v>0</v>
      </c>
      <c r="AG85" s="276">
        <v>2</v>
      </c>
      <c r="AH85" s="277">
        <v>0</v>
      </c>
      <c r="AI85" s="276">
        <v>1</v>
      </c>
      <c r="AJ85" s="277">
        <v>0</v>
      </c>
      <c r="AK85" s="276">
        <v>61</v>
      </c>
      <c r="AL85" s="278">
        <v>44</v>
      </c>
    </row>
    <row r="86" spans="1:38" ht="13.5" customHeight="1">
      <c r="A86" s="284"/>
      <c r="B86" s="285" t="s">
        <v>224</v>
      </c>
      <c r="C86" s="265">
        <v>117</v>
      </c>
      <c r="D86" s="266">
        <v>99</v>
      </c>
      <c r="E86" s="276">
        <v>0</v>
      </c>
      <c r="F86" s="277">
        <v>0</v>
      </c>
      <c r="G86" s="276">
        <v>1</v>
      </c>
      <c r="H86" s="277">
        <v>5</v>
      </c>
      <c r="I86" s="276">
        <v>0</v>
      </c>
      <c r="J86" s="277">
        <v>0</v>
      </c>
      <c r="K86" s="276">
        <v>4</v>
      </c>
      <c r="L86" s="277">
        <v>0</v>
      </c>
      <c r="M86" s="276">
        <v>0</v>
      </c>
      <c r="N86" s="277">
        <v>0</v>
      </c>
      <c r="O86" s="276">
        <v>0</v>
      </c>
      <c r="P86" s="277">
        <v>0</v>
      </c>
      <c r="Q86" s="276">
        <v>0</v>
      </c>
      <c r="R86" s="278">
        <v>0</v>
      </c>
      <c r="S86" s="279">
        <v>0</v>
      </c>
      <c r="T86" s="277">
        <v>0</v>
      </c>
      <c r="U86" s="276">
        <v>0</v>
      </c>
      <c r="V86" s="277">
        <v>0</v>
      </c>
      <c r="W86" s="276">
        <v>0</v>
      </c>
      <c r="X86" s="277">
        <v>0</v>
      </c>
      <c r="Y86" s="276">
        <v>51</v>
      </c>
      <c r="Z86" s="277">
        <v>89</v>
      </c>
      <c r="AA86" s="276">
        <v>0</v>
      </c>
      <c r="AB86" s="277">
        <v>0</v>
      </c>
      <c r="AC86" s="276">
        <v>17</v>
      </c>
      <c r="AD86" s="277">
        <v>0</v>
      </c>
      <c r="AE86" s="276">
        <v>0</v>
      </c>
      <c r="AF86" s="277">
        <v>0</v>
      </c>
      <c r="AG86" s="276">
        <v>2</v>
      </c>
      <c r="AH86" s="277">
        <v>0</v>
      </c>
      <c r="AI86" s="276">
        <v>1</v>
      </c>
      <c r="AJ86" s="277">
        <v>0</v>
      </c>
      <c r="AK86" s="276">
        <v>41</v>
      </c>
      <c r="AL86" s="278">
        <v>5</v>
      </c>
    </row>
    <row r="87" spans="1:38" ht="13.5" customHeight="1">
      <c r="A87" s="287"/>
      <c r="B87" s="288"/>
      <c r="C87" s="282"/>
      <c r="D87" s="283"/>
      <c r="E87" s="282"/>
      <c r="F87" s="289"/>
      <c r="G87" s="282"/>
      <c r="H87" s="289"/>
      <c r="I87" s="282"/>
      <c r="J87" s="289"/>
      <c r="K87" s="282"/>
      <c r="L87" s="289"/>
      <c r="M87" s="282"/>
      <c r="N87" s="289"/>
      <c r="O87" s="282"/>
      <c r="P87" s="289"/>
      <c r="Q87" s="282"/>
      <c r="R87" s="289"/>
      <c r="S87" s="290"/>
      <c r="T87" s="289"/>
      <c r="U87" s="282"/>
      <c r="V87" s="289"/>
      <c r="W87" s="282"/>
      <c r="X87" s="289"/>
      <c r="Y87" s="282"/>
      <c r="Z87" s="289"/>
      <c r="AA87" s="282"/>
      <c r="AB87" s="289"/>
      <c r="AC87" s="282"/>
      <c r="AD87" s="289"/>
      <c r="AE87" s="282"/>
      <c r="AF87" s="289"/>
      <c r="AG87" s="282"/>
      <c r="AH87" s="289"/>
      <c r="AI87" s="282"/>
      <c r="AJ87" s="289"/>
      <c r="AK87" s="282"/>
      <c r="AL87" s="289"/>
    </row>
    <row r="88" spans="1:38" ht="13.5" customHeight="1">
      <c r="A88" s="291"/>
      <c r="B88" s="292"/>
      <c r="C88" s="293" t="s">
        <v>328</v>
      </c>
      <c r="D88" s="293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5"/>
      <c r="AK88" s="294"/>
      <c r="AL88" s="295"/>
    </row>
    <row r="89" spans="1:38">
      <c r="A89" s="246"/>
      <c r="B89" s="246"/>
    </row>
    <row r="90" spans="1:38">
      <c r="A90" s="246"/>
      <c r="B90" s="246"/>
    </row>
    <row r="91" spans="1:38">
      <c r="A91" s="246"/>
      <c r="B91" s="246"/>
    </row>
    <row r="93" spans="1:38">
      <c r="A93" s="246"/>
      <c r="B93" s="246"/>
    </row>
    <row r="94" spans="1:38">
      <c r="A94" s="246"/>
      <c r="B94" s="246"/>
    </row>
    <row r="95" spans="1:38">
      <c r="A95" s="246"/>
      <c r="B95" s="246"/>
    </row>
    <row r="96" spans="1:38">
      <c r="A96" s="246"/>
      <c r="B96" s="246"/>
    </row>
    <row r="97" spans="1:2">
      <c r="A97" s="246"/>
      <c r="B97" s="246"/>
    </row>
    <row r="98" spans="1:2">
      <c r="A98" s="246"/>
      <c r="B98" s="246"/>
    </row>
    <row r="99" spans="1:2">
      <c r="A99" s="246"/>
      <c r="B99" s="246"/>
    </row>
    <row r="100" spans="1:2">
      <c r="A100" s="246"/>
      <c r="B100" s="246"/>
    </row>
    <row r="101" spans="1:2">
      <c r="A101" s="246"/>
      <c r="B101" s="246"/>
    </row>
  </sheetData>
  <mergeCells count="33">
    <mergeCell ref="A77:B77"/>
    <mergeCell ref="A16:B16"/>
    <mergeCell ref="A22:B22"/>
    <mergeCell ref="A27:B27"/>
    <mergeCell ref="A31:B31"/>
    <mergeCell ref="A36:B36"/>
    <mergeCell ref="A45:B45"/>
    <mergeCell ref="A52:B52"/>
    <mergeCell ref="A57:B57"/>
    <mergeCell ref="A63:B63"/>
    <mergeCell ref="A68:B68"/>
    <mergeCell ref="A72:B72"/>
    <mergeCell ref="AE3:AF4"/>
    <mergeCell ref="AG3:AH4"/>
    <mergeCell ref="AI3:AJ4"/>
    <mergeCell ref="AK3:AL4"/>
    <mergeCell ref="A6:B6"/>
    <mergeCell ref="Y3:Z4"/>
    <mergeCell ref="AC3:AD4"/>
    <mergeCell ref="AA3:AB4"/>
    <mergeCell ref="A8:B8"/>
    <mergeCell ref="Q3:R4"/>
    <mergeCell ref="S3:T4"/>
    <mergeCell ref="U3:V4"/>
    <mergeCell ref="W3:X4"/>
    <mergeCell ref="A1:O1"/>
    <mergeCell ref="C3:D4"/>
    <mergeCell ref="E3:F4"/>
    <mergeCell ref="G3:H4"/>
    <mergeCell ref="I3:J4"/>
    <mergeCell ref="K3:L4"/>
    <mergeCell ref="M3:N4"/>
    <mergeCell ref="O3:P4"/>
  </mergeCells>
  <phoneticPr fontId="5"/>
  <pageMargins left="0.98425196850393704" right="0.59055118110236227" top="0.98425196850393704" bottom="0.78740157480314965" header="0.51181102362204722" footer="0.51181102362204722"/>
  <pageSetup paperSize="9" scale="63" firstPageNumber="13" pageOrder="overThenDown" orientation="portrait" useFirstPageNumber="1" r:id="rId1"/>
  <headerFooter scaleWithDoc="0" alignWithMargins="0">
    <oddFooter>&amp;C&amp;P</oddFooter>
  </headerFooter>
  <colBreaks count="1" manualBreakCount="1">
    <brk id="18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sqref="A1:G1"/>
    </sheetView>
  </sheetViews>
  <sheetFormatPr defaultRowHeight="13.5"/>
  <cols>
    <col min="1" max="1" width="4.125" style="297" customWidth="1"/>
    <col min="2" max="2" width="19.375" style="297" customWidth="1"/>
    <col min="3" max="8" width="14.625" style="306" customWidth="1"/>
    <col min="9" max="16384" width="9" style="306"/>
  </cols>
  <sheetData>
    <row r="1" spans="1:9" s="298" customFormat="1" ht="14.25">
      <c r="A1" s="537" t="s">
        <v>167</v>
      </c>
      <c r="B1" s="537"/>
      <c r="C1" s="537"/>
      <c r="D1" s="537"/>
      <c r="E1" s="537"/>
      <c r="F1" s="538"/>
      <c r="G1" s="538"/>
      <c r="H1" s="243"/>
      <c r="I1" s="244"/>
    </row>
    <row r="2" spans="1:9" s="298" customFormat="1">
      <c r="A2" s="246"/>
      <c r="B2" s="246"/>
      <c r="C2" s="243"/>
      <c r="D2" s="243"/>
      <c r="E2" s="243"/>
      <c r="F2" s="247"/>
      <c r="G2" s="247"/>
      <c r="H2" s="247" t="str">
        <f>第３表!T2</f>
        <v>（平成２８年１０月１日現在）</v>
      </c>
      <c r="I2" s="244"/>
    </row>
    <row r="3" spans="1:9" s="300" customFormat="1" ht="27" customHeight="1">
      <c r="A3" s="249"/>
      <c r="B3" s="250"/>
      <c r="C3" s="539" t="s">
        <v>37</v>
      </c>
      <c r="D3" s="541" t="s">
        <v>398</v>
      </c>
      <c r="E3" s="541" t="s">
        <v>399</v>
      </c>
      <c r="F3" s="541" t="s">
        <v>400</v>
      </c>
      <c r="G3" s="541" t="s">
        <v>401</v>
      </c>
      <c r="H3" s="543" t="s">
        <v>402</v>
      </c>
      <c r="I3" s="299"/>
    </row>
    <row r="4" spans="1:9" s="300" customFormat="1" ht="27" customHeight="1">
      <c r="A4" s="252"/>
      <c r="B4" s="253"/>
      <c r="C4" s="540"/>
      <c r="D4" s="542"/>
      <c r="E4" s="542"/>
      <c r="F4" s="542"/>
      <c r="G4" s="542"/>
      <c r="H4" s="544"/>
      <c r="I4" s="299"/>
    </row>
    <row r="5" spans="1:9" ht="13.5" customHeight="1">
      <c r="A5" s="301"/>
      <c r="B5" s="302"/>
      <c r="C5" s="303"/>
      <c r="D5" s="304"/>
      <c r="E5" s="304"/>
      <c r="F5" s="303"/>
      <c r="G5" s="303"/>
      <c r="H5" s="305"/>
      <c r="I5" s="295"/>
    </row>
    <row r="6" spans="1:9" ht="13.5" customHeight="1">
      <c r="A6" s="534" t="s">
        <v>41</v>
      </c>
      <c r="B6" s="535"/>
      <c r="C6" s="307">
        <v>1402</v>
      </c>
      <c r="D6" s="307">
        <v>5</v>
      </c>
      <c r="E6" s="307">
        <v>2</v>
      </c>
      <c r="F6" s="307">
        <v>213</v>
      </c>
      <c r="G6" s="307">
        <v>1</v>
      </c>
      <c r="H6" s="308">
        <v>1181</v>
      </c>
      <c r="I6" s="294"/>
    </row>
    <row r="7" spans="1:9">
      <c r="A7" s="269"/>
      <c r="B7" s="270"/>
      <c r="C7" s="307"/>
      <c r="D7" s="307"/>
      <c r="E7" s="307"/>
      <c r="F7" s="307"/>
      <c r="G7" s="307"/>
      <c r="H7" s="308"/>
      <c r="I7" s="295"/>
    </row>
    <row r="8" spans="1:9" ht="13.5" customHeight="1">
      <c r="A8" s="529" t="s">
        <v>42</v>
      </c>
      <c r="B8" s="530"/>
      <c r="C8" s="307">
        <v>251</v>
      </c>
      <c r="D8" s="307">
        <v>2</v>
      </c>
      <c r="E8" s="307">
        <v>1</v>
      </c>
      <c r="F8" s="307">
        <v>37</v>
      </c>
      <c r="G8" s="307">
        <v>0</v>
      </c>
      <c r="H8" s="308">
        <v>211</v>
      </c>
      <c r="I8" s="295"/>
    </row>
    <row r="9" spans="1:9" ht="13.5" customHeight="1">
      <c r="A9" s="275"/>
      <c r="B9" s="274" t="s">
        <v>43</v>
      </c>
      <c r="C9" s="307">
        <v>176</v>
      </c>
      <c r="D9" s="309">
        <v>0</v>
      </c>
      <c r="E9" s="309">
        <v>1</v>
      </c>
      <c r="F9" s="309">
        <v>24</v>
      </c>
      <c r="G9" s="309">
        <v>0</v>
      </c>
      <c r="H9" s="310">
        <v>151</v>
      </c>
      <c r="I9" s="295"/>
    </row>
    <row r="10" spans="1:9" ht="13.5" customHeight="1">
      <c r="A10" s="275"/>
      <c r="B10" s="274" t="s">
        <v>44</v>
      </c>
      <c r="C10" s="307">
        <v>36</v>
      </c>
      <c r="D10" s="309">
        <v>0</v>
      </c>
      <c r="E10" s="309">
        <v>0</v>
      </c>
      <c r="F10" s="309">
        <v>2</v>
      </c>
      <c r="G10" s="309">
        <v>0</v>
      </c>
      <c r="H10" s="310">
        <v>34</v>
      </c>
      <c r="I10" s="295"/>
    </row>
    <row r="11" spans="1:9" ht="13.5" customHeight="1">
      <c r="A11" s="275"/>
      <c r="B11" s="274" t="s">
        <v>206</v>
      </c>
      <c r="C11" s="307">
        <v>13</v>
      </c>
      <c r="D11" s="309">
        <v>0</v>
      </c>
      <c r="E11" s="309">
        <v>0</v>
      </c>
      <c r="F11" s="309">
        <v>4</v>
      </c>
      <c r="G11" s="309">
        <v>0</v>
      </c>
      <c r="H11" s="310">
        <v>9</v>
      </c>
      <c r="I11" s="295"/>
    </row>
    <row r="12" spans="1:9" ht="13.5" customHeight="1">
      <c r="A12" s="275"/>
      <c r="B12" s="274" t="s">
        <v>207</v>
      </c>
      <c r="C12" s="307">
        <v>12</v>
      </c>
      <c r="D12" s="309">
        <v>0</v>
      </c>
      <c r="E12" s="309">
        <v>0</v>
      </c>
      <c r="F12" s="309">
        <v>5</v>
      </c>
      <c r="G12" s="309">
        <v>0</v>
      </c>
      <c r="H12" s="310">
        <v>7</v>
      </c>
      <c r="I12" s="295"/>
    </row>
    <row r="13" spans="1:9" ht="13.5" customHeight="1">
      <c r="A13" s="275"/>
      <c r="B13" s="274" t="s">
        <v>45</v>
      </c>
      <c r="C13" s="307">
        <v>7</v>
      </c>
      <c r="D13" s="309">
        <v>0</v>
      </c>
      <c r="E13" s="309">
        <v>0</v>
      </c>
      <c r="F13" s="309">
        <v>2</v>
      </c>
      <c r="G13" s="309">
        <v>0</v>
      </c>
      <c r="H13" s="310">
        <v>5</v>
      </c>
      <c r="I13" s="295"/>
    </row>
    <row r="14" spans="1:9" ht="13.5" customHeight="1">
      <c r="A14" s="275"/>
      <c r="B14" s="274" t="s">
        <v>208</v>
      </c>
      <c r="C14" s="307">
        <v>7</v>
      </c>
      <c r="D14" s="309">
        <v>2</v>
      </c>
      <c r="E14" s="309">
        <v>0</v>
      </c>
      <c r="F14" s="309">
        <v>0</v>
      </c>
      <c r="G14" s="309">
        <v>0</v>
      </c>
      <c r="H14" s="310">
        <v>5</v>
      </c>
      <c r="I14" s="295"/>
    </row>
    <row r="15" spans="1:9" ht="13.5" customHeight="1">
      <c r="A15" s="275"/>
      <c r="B15" s="274"/>
      <c r="C15" s="307"/>
      <c r="D15" s="309"/>
      <c r="E15" s="309"/>
      <c r="F15" s="309"/>
      <c r="G15" s="309"/>
      <c r="H15" s="310"/>
      <c r="I15" s="295"/>
    </row>
    <row r="16" spans="1:9" ht="13.5" customHeight="1">
      <c r="A16" s="529" t="s">
        <v>192</v>
      </c>
      <c r="B16" s="530"/>
      <c r="C16" s="307">
        <v>66</v>
      </c>
      <c r="D16" s="307">
        <v>2</v>
      </c>
      <c r="E16" s="307">
        <v>0</v>
      </c>
      <c r="F16" s="307">
        <v>6</v>
      </c>
      <c r="G16" s="307">
        <v>0</v>
      </c>
      <c r="H16" s="308">
        <v>58</v>
      </c>
      <c r="I16" s="295"/>
    </row>
    <row r="17" spans="1:9" ht="13.5" customHeight="1">
      <c r="A17" s="275"/>
      <c r="B17" s="274" t="s">
        <v>46</v>
      </c>
      <c r="C17" s="307">
        <v>19</v>
      </c>
      <c r="D17" s="309">
        <v>1</v>
      </c>
      <c r="E17" s="309">
        <v>0</v>
      </c>
      <c r="F17" s="309">
        <v>4</v>
      </c>
      <c r="G17" s="309">
        <v>0</v>
      </c>
      <c r="H17" s="310">
        <v>14</v>
      </c>
      <c r="I17" s="295"/>
    </row>
    <row r="18" spans="1:9" ht="13.5" customHeight="1">
      <c r="A18" s="275"/>
      <c r="B18" s="274" t="s">
        <v>193</v>
      </c>
      <c r="C18" s="307">
        <v>15</v>
      </c>
      <c r="D18" s="309">
        <v>1</v>
      </c>
      <c r="E18" s="309">
        <v>0</v>
      </c>
      <c r="F18" s="309">
        <v>2</v>
      </c>
      <c r="G18" s="309">
        <v>0</v>
      </c>
      <c r="H18" s="310">
        <v>12</v>
      </c>
      <c r="I18" s="295"/>
    </row>
    <row r="19" spans="1:9" ht="13.5" customHeight="1">
      <c r="A19" s="275"/>
      <c r="B19" s="274" t="s">
        <v>194</v>
      </c>
      <c r="C19" s="307">
        <v>25</v>
      </c>
      <c r="D19" s="309">
        <v>0</v>
      </c>
      <c r="E19" s="309">
        <v>0</v>
      </c>
      <c r="F19" s="309">
        <v>0</v>
      </c>
      <c r="G19" s="309">
        <v>0</v>
      </c>
      <c r="H19" s="310">
        <v>25</v>
      </c>
      <c r="I19" s="295"/>
    </row>
    <row r="20" spans="1:9" ht="13.5" customHeight="1">
      <c r="A20" s="275"/>
      <c r="B20" s="274" t="s">
        <v>47</v>
      </c>
      <c r="C20" s="307">
        <v>7</v>
      </c>
      <c r="D20" s="309">
        <v>0</v>
      </c>
      <c r="E20" s="309">
        <v>0</v>
      </c>
      <c r="F20" s="309">
        <v>0</v>
      </c>
      <c r="G20" s="309">
        <v>0</v>
      </c>
      <c r="H20" s="310">
        <v>7</v>
      </c>
      <c r="I20" s="295"/>
    </row>
    <row r="21" spans="1:9" ht="13.5" customHeight="1">
      <c r="A21" s="275"/>
      <c r="B21" s="274"/>
      <c r="C21" s="307"/>
      <c r="D21" s="309"/>
      <c r="E21" s="309"/>
      <c r="F21" s="309"/>
      <c r="G21" s="309"/>
      <c r="H21" s="310"/>
      <c r="I21" s="295"/>
    </row>
    <row r="22" spans="1:9" ht="13.5" customHeight="1">
      <c r="A22" s="529" t="s">
        <v>48</v>
      </c>
      <c r="B22" s="530"/>
      <c r="C22" s="307">
        <v>110</v>
      </c>
      <c r="D22" s="307">
        <v>1</v>
      </c>
      <c r="E22" s="307">
        <v>0</v>
      </c>
      <c r="F22" s="307">
        <v>12</v>
      </c>
      <c r="G22" s="307">
        <v>0</v>
      </c>
      <c r="H22" s="308">
        <v>97</v>
      </c>
      <c r="I22" s="295"/>
    </row>
    <row r="23" spans="1:9" ht="13.5" customHeight="1">
      <c r="A23" s="275"/>
      <c r="B23" s="274" t="s">
        <v>49</v>
      </c>
      <c r="C23" s="307">
        <v>80</v>
      </c>
      <c r="D23" s="309">
        <v>1</v>
      </c>
      <c r="E23" s="309">
        <v>0</v>
      </c>
      <c r="F23" s="309">
        <v>8</v>
      </c>
      <c r="G23" s="309">
        <v>0</v>
      </c>
      <c r="H23" s="310">
        <v>71</v>
      </c>
      <c r="I23" s="295"/>
    </row>
    <row r="24" spans="1:9" ht="13.5" customHeight="1">
      <c r="A24" s="275"/>
      <c r="B24" s="274" t="s">
        <v>50</v>
      </c>
      <c r="C24" s="307">
        <v>15</v>
      </c>
      <c r="D24" s="309">
        <v>0</v>
      </c>
      <c r="E24" s="309">
        <v>0</v>
      </c>
      <c r="F24" s="309">
        <v>2</v>
      </c>
      <c r="G24" s="309">
        <v>0</v>
      </c>
      <c r="H24" s="310">
        <v>13</v>
      </c>
      <c r="I24" s="295"/>
    </row>
    <row r="25" spans="1:9" ht="13.5" customHeight="1">
      <c r="A25" s="275"/>
      <c r="B25" s="274" t="s">
        <v>51</v>
      </c>
      <c r="C25" s="307">
        <v>15</v>
      </c>
      <c r="D25" s="309">
        <v>0</v>
      </c>
      <c r="E25" s="309">
        <v>0</v>
      </c>
      <c r="F25" s="309">
        <v>2</v>
      </c>
      <c r="G25" s="309">
        <v>0</v>
      </c>
      <c r="H25" s="310">
        <v>13</v>
      </c>
      <c r="I25" s="295"/>
    </row>
    <row r="26" spans="1:9" ht="13.5" customHeight="1">
      <c r="A26" s="275"/>
      <c r="B26" s="274"/>
      <c r="C26" s="307"/>
      <c r="D26" s="309"/>
      <c r="E26" s="309"/>
      <c r="F26" s="309"/>
      <c r="G26" s="309"/>
      <c r="H26" s="310"/>
      <c r="I26" s="295"/>
    </row>
    <row r="27" spans="1:9" ht="13.5" customHeight="1">
      <c r="A27" s="529" t="s">
        <v>52</v>
      </c>
      <c r="B27" s="530"/>
      <c r="C27" s="307">
        <v>28</v>
      </c>
      <c r="D27" s="307">
        <v>0</v>
      </c>
      <c r="E27" s="307">
        <v>0</v>
      </c>
      <c r="F27" s="307">
        <v>4</v>
      </c>
      <c r="G27" s="307">
        <v>0</v>
      </c>
      <c r="H27" s="308">
        <v>24</v>
      </c>
      <c r="I27" s="295"/>
    </row>
    <row r="28" spans="1:9" ht="13.5" customHeight="1">
      <c r="A28" s="275"/>
      <c r="B28" s="274" t="s">
        <v>226</v>
      </c>
      <c r="C28" s="307">
        <v>9</v>
      </c>
      <c r="D28" s="309">
        <v>0</v>
      </c>
      <c r="E28" s="309">
        <v>0</v>
      </c>
      <c r="F28" s="309">
        <v>2</v>
      </c>
      <c r="G28" s="309">
        <v>0</v>
      </c>
      <c r="H28" s="310">
        <v>7</v>
      </c>
      <c r="I28" s="295"/>
    </row>
    <row r="29" spans="1:9" ht="13.5" customHeight="1">
      <c r="A29" s="275"/>
      <c r="B29" s="274" t="s">
        <v>209</v>
      </c>
      <c r="C29" s="307">
        <v>19</v>
      </c>
      <c r="D29" s="309">
        <v>0</v>
      </c>
      <c r="E29" s="309">
        <v>0</v>
      </c>
      <c r="F29" s="309">
        <v>2</v>
      </c>
      <c r="G29" s="309">
        <v>0</v>
      </c>
      <c r="H29" s="310">
        <v>17</v>
      </c>
      <c r="I29" s="295"/>
    </row>
    <row r="30" spans="1:9" ht="13.5" customHeight="1">
      <c r="A30" s="275"/>
      <c r="B30" s="274"/>
      <c r="C30" s="307"/>
      <c r="D30" s="309"/>
      <c r="E30" s="309"/>
      <c r="F30" s="309"/>
      <c r="G30" s="309"/>
      <c r="H30" s="310"/>
      <c r="I30" s="295"/>
    </row>
    <row r="31" spans="1:9" ht="13.5" customHeight="1">
      <c r="A31" s="529" t="s">
        <v>53</v>
      </c>
      <c r="B31" s="530"/>
      <c r="C31" s="307">
        <v>80</v>
      </c>
      <c r="D31" s="307">
        <v>0</v>
      </c>
      <c r="E31" s="307">
        <v>0</v>
      </c>
      <c r="F31" s="307">
        <v>14</v>
      </c>
      <c r="G31" s="307">
        <v>0</v>
      </c>
      <c r="H31" s="308">
        <v>66</v>
      </c>
      <c r="I31" s="295"/>
    </row>
    <row r="32" spans="1:9" ht="13.5" customHeight="1">
      <c r="A32" s="275"/>
      <c r="B32" s="274" t="s">
        <v>54</v>
      </c>
      <c r="C32" s="307">
        <v>26</v>
      </c>
      <c r="D32" s="309">
        <v>0</v>
      </c>
      <c r="E32" s="309">
        <v>0</v>
      </c>
      <c r="F32" s="309">
        <v>4</v>
      </c>
      <c r="G32" s="309">
        <v>0</v>
      </c>
      <c r="H32" s="310">
        <v>22</v>
      </c>
      <c r="I32" s="295"/>
    </row>
    <row r="33" spans="1:9" ht="13.5" customHeight="1">
      <c r="A33" s="275"/>
      <c r="B33" s="274" t="s">
        <v>150</v>
      </c>
      <c r="C33" s="307">
        <v>16</v>
      </c>
      <c r="D33" s="309">
        <v>0</v>
      </c>
      <c r="E33" s="309">
        <v>0</v>
      </c>
      <c r="F33" s="309">
        <v>2</v>
      </c>
      <c r="G33" s="309">
        <v>0</v>
      </c>
      <c r="H33" s="310">
        <v>14</v>
      </c>
      <c r="I33" s="295"/>
    </row>
    <row r="34" spans="1:9" ht="13.5" customHeight="1">
      <c r="A34" s="275"/>
      <c r="B34" s="274" t="s">
        <v>196</v>
      </c>
      <c r="C34" s="307">
        <v>38</v>
      </c>
      <c r="D34" s="309">
        <v>0</v>
      </c>
      <c r="E34" s="309">
        <v>0</v>
      </c>
      <c r="F34" s="309">
        <v>8</v>
      </c>
      <c r="G34" s="309">
        <v>0</v>
      </c>
      <c r="H34" s="310">
        <v>30</v>
      </c>
      <c r="I34" s="295"/>
    </row>
    <row r="35" spans="1:9" ht="13.5" customHeight="1">
      <c r="A35" s="275"/>
      <c r="B35" s="274"/>
      <c r="C35" s="307"/>
      <c r="D35" s="309"/>
      <c r="E35" s="309"/>
      <c r="F35" s="309"/>
      <c r="G35" s="309"/>
      <c r="H35" s="310"/>
      <c r="I35" s="295"/>
    </row>
    <row r="36" spans="1:9" ht="13.5" customHeight="1">
      <c r="A36" s="529" t="s">
        <v>55</v>
      </c>
      <c r="B36" s="530"/>
      <c r="C36" s="307">
        <v>201</v>
      </c>
      <c r="D36" s="307">
        <v>0</v>
      </c>
      <c r="E36" s="307">
        <v>0</v>
      </c>
      <c r="F36" s="307">
        <v>45</v>
      </c>
      <c r="G36" s="307">
        <v>0</v>
      </c>
      <c r="H36" s="308">
        <v>156</v>
      </c>
      <c r="I36" s="295"/>
    </row>
    <row r="37" spans="1:9" ht="13.5" customHeight="1">
      <c r="A37" s="275"/>
      <c r="B37" s="274" t="s">
        <v>56</v>
      </c>
      <c r="C37" s="307">
        <v>39</v>
      </c>
      <c r="D37" s="309">
        <v>0</v>
      </c>
      <c r="E37" s="309">
        <v>0</v>
      </c>
      <c r="F37" s="309">
        <v>6</v>
      </c>
      <c r="G37" s="309">
        <v>0</v>
      </c>
      <c r="H37" s="310">
        <v>33</v>
      </c>
      <c r="I37" s="295"/>
    </row>
    <row r="38" spans="1:9" ht="13.5" customHeight="1">
      <c r="A38" s="275"/>
      <c r="B38" s="274" t="s">
        <v>57</v>
      </c>
      <c r="C38" s="307">
        <v>54</v>
      </c>
      <c r="D38" s="309">
        <v>0</v>
      </c>
      <c r="E38" s="309">
        <v>0</v>
      </c>
      <c r="F38" s="309">
        <v>12</v>
      </c>
      <c r="G38" s="309">
        <v>0</v>
      </c>
      <c r="H38" s="310">
        <v>42</v>
      </c>
      <c r="I38" s="295"/>
    </row>
    <row r="39" spans="1:9" ht="13.5" customHeight="1">
      <c r="A39" s="275"/>
      <c r="B39" s="274" t="s">
        <v>58</v>
      </c>
      <c r="C39" s="307">
        <v>45</v>
      </c>
      <c r="D39" s="309">
        <v>0</v>
      </c>
      <c r="E39" s="309">
        <v>0</v>
      </c>
      <c r="F39" s="309">
        <v>11</v>
      </c>
      <c r="G39" s="309">
        <v>0</v>
      </c>
      <c r="H39" s="310">
        <v>34</v>
      </c>
      <c r="I39" s="295"/>
    </row>
    <row r="40" spans="1:9" ht="13.5" customHeight="1">
      <c r="A40" s="275"/>
      <c r="B40" s="274" t="s">
        <v>151</v>
      </c>
      <c r="C40" s="307">
        <v>40</v>
      </c>
      <c r="D40" s="309">
        <v>0</v>
      </c>
      <c r="E40" s="309">
        <v>0</v>
      </c>
      <c r="F40" s="309">
        <v>9</v>
      </c>
      <c r="G40" s="309">
        <v>0</v>
      </c>
      <c r="H40" s="310">
        <v>31</v>
      </c>
      <c r="I40" s="295"/>
    </row>
    <row r="41" spans="1:9" ht="13.5" customHeight="1">
      <c r="A41" s="275"/>
      <c r="B41" s="274" t="s">
        <v>197</v>
      </c>
      <c r="C41" s="307">
        <v>17</v>
      </c>
      <c r="D41" s="309">
        <v>0</v>
      </c>
      <c r="E41" s="309">
        <v>0</v>
      </c>
      <c r="F41" s="309">
        <v>6</v>
      </c>
      <c r="G41" s="309">
        <v>0</v>
      </c>
      <c r="H41" s="310">
        <v>11</v>
      </c>
      <c r="I41" s="295"/>
    </row>
    <row r="42" spans="1:9" ht="13.5" customHeight="1">
      <c r="A42" s="275"/>
      <c r="B42" s="274" t="s">
        <v>59</v>
      </c>
      <c r="C42" s="307">
        <v>2</v>
      </c>
      <c r="D42" s="309">
        <v>0</v>
      </c>
      <c r="E42" s="309">
        <v>0</v>
      </c>
      <c r="F42" s="309">
        <v>1</v>
      </c>
      <c r="G42" s="309">
        <v>0</v>
      </c>
      <c r="H42" s="310">
        <v>1</v>
      </c>
      <c r="I42" s="295"/>
    </row>
    <row r="43" spans="1:9" ht="13.5" customHeight="1">
      <c r="A43" s="275"/>
      <c r="B43" s="274" t="s">
        <v>60</v>
      </c>
      <c r="C43" s="307">
        <v>4</v>
      </c>
      <c r="D43" s="309">
        <v>0</v>
      </c>
      <c r="E43" s="309">
        <v>0</v>
      </c>
      <c r="F43" s="309">
        <v>0</v>
      </c>
      <c r="G43" s="309">
        <v>0</v>
      </c>
      <c r="H43" s="310">
        <v>4</v>
      </c>
      <c r="I43" s="295"/>
    </row>
    <row r="44" spans="1:9" ht="13.5" customHeight="1">
      <c r="A44" s="280"/>
      <c r="B44" s="281"/>
      <c r="C44" s="311"/>
      <c r="D44" s="312"/>
      <c r="E44" s="312"/>
      <c r="F44" s="312"/>
      <c r="G44" s="312"/>
      <c r="H44" s="313"/>
      <c r="I44" s="295"/>
    </row>
    <row r="45" spans="1:9" ht="13.5" customHeight="1">
      <c r="A45" s="545" t="s">
        <v>61</v>
      </c>
      <c r="B45" s="546"/>
      <c r="C45" s="307">
        <v>171</v>
      </c>
      <c r="D45" s="307">
        <v>0</v>
      </c>
      <c r="E45" s="307">
        <v>1</v>
      </c>
      <c r="F45" s="307">
        <v>21</v>
      </c>
      <c r="G45" s="307">
        <v>0</v>
      </c>
      <c r="H45" s="308">
        <v>149</v>
      </c>
      <c r="I45" s="295"/>
    </row>
    <row r="46" spans="1:9" ht="13.5" customHeight="1">
      <c r="A46" s="275"/>
      <c r="B46" s="274" t="s">
        <v>62</v>
      </c>
      <c r="C46" s="307">
        <v>86</v>
      </c>
      <c r="D46" s="309">
        <v>0</v>
      </c>
      <c r="E46" s="309">
        <v>1</v>
      </c>
      <c r="F46" s="309">
        <v>13</v>
      </c>
      <c r="G46" s="309">
        <v>0</v>
      </c>
      <c r="H46" s="310">
        <v>72</v>
      </c>
      <c r="I46" s="295"/>
    </row>
    <row r="47" spans="1:9" ht="13.5" customHeight="1">
      <c r="A47" s="275"/>
      <c r="B47" s="274" t="s">
        <v>63</v>
      </c>
      <c r="C47" s="307">
        <v>38</v>
      </c>
      <c r="D47" s="309">
        <v>0</v>
      </c>
      <c r="E47" s="309">
        <v>0</v>
      </c>
      <c r="F47" s="309">
        <v>4</v>
      </c>
      <c r="G47" s="309">
        <v>0</v>
      </c>
      <c r="H47" s="310">
        <v>34</v>
      </c>
      <c r="I47" s="295"/>
    </row>
    <row r="48" spans="1:9" ht="13.5" customHeight="1">
      <c r="A48" s="275"/>
      <c r="B48" s="274" t="s">
        <v>210</v>
      </c>
      <c r="C48" s="307">
        <v>16</v>
      </c>
      <c r="D48" s="309">
        <v>0</v>
      </c>
      <c r="E48" s="309">
        <v>0</v>
      </c>
      <c r="F48" s="309">
        <v>1</v>
      </c>
      <c r="G48" s="309">
        <v>0</v>
      </c>
      <c r="H48" s="310">
        <v>15</v>
      </c>
      <c r="I48" s="295"/>
    </row>
    <row r="49" spans="1:9" ht="13.5" customHeight="1">
      <c r="A49" s="275"/>
      <c r="B49" s="274" t="s">
        <v>211</v>
      </c>
      <c r="C49" s="307">
        <v>5</v>
      </c>
      <c r="D49" s="309">
        <v>0</v>
      </c>
      <c r="E49" s="309">
        <v>0</v>
      </c>
      <c r="F49" s="309">
        <v>0</v>
      </c>
      <c r="G49" s="309">
        <v>0</v>
      </c>
      <c r="H49" s="310">
        <v>5</v>
      </c>
      <c r="I49" s="295"/>
    </row>
    <row r="50" spans="1:9" ht="13.5" customHeight="1">
      <c r="A50" s="275"/>
      <c r="B50" s="274" t="s">
        <v>281</v>
      </c>
      <c r="C50" s="307">
        <v>26</v>
      </c>
      <c r="D50" s="309">
        <v>0</v>
      </c>
      <c r="E50" s="309">
        <v>0</v>
      </c>
      <c r="F50" s="309">
        <v>3</v>
      </c>
      <c r="G50" s="309">
        <v>0</v>
      </c>
      <c r="H50" s="310">
        <v>23</v>
      </c>
      <c r="I50" s="295"/>
    </row>
    <row r="51" spans="1:9" ht="13.5" customHeight="1">
      <c r="A51" s="275"/>
      <c r="B51" s="274"/>
      <c r="C51" s="307"/>
      <c r="D51" s="309"/>
      <c r="E51" s="309"/>
      <c r="F51" s="309"/>
      <c r="G51" s="309"/>
      <c r="H51" s="310"/>
      <c r="I51" s="295"/>
    </row>
    <row r="52" spans="1:9" ht="13.5" customHeight="1">
      <c r="A52" s="529" t="s">
        <v>198</v>
      </c>
      <c r="B52" s="530"/>
      <c r="C52" s="307">
        <v>106</v>
      </c>
      <c r="D52" s="307">
        <v>0</v>
      </c>
      <c r="E52" s="307">
        <v>0</v>
      </c>
      <c r="F52" s="307">
        <v>11</v>
      </c>
      <c r="G52" s="307">
        <v>0</v>
      </c>
      <c r="H52" s="308">
        <v>95</v>
      </c>
      <c r="I52" s="295"/>
    </row>
    <row r="53" spans="1:9" ht="13.5" customHeight="1">
      <c r="A53" s="275"/>
      <c r="B53" s="274" t="s">
        <v>64</v>
      </c>
      <c r="C53" s="307">
        <v>26</v>
      </c>
      <c r="D53" s="309">
        <v>0</v>
      </c>
      <c r="E53" s="309">
        <v>0</v>
      </c>
      <c r="F53" s="309">
        <v>1</v>
      </c>
      <c r="G53" s="309">
        <v>0</v>
      </c>
      <c r="H53" s="310">
        <v>25</v>
      </c>
      <c r="I53" s="295"/>
    </row>
    <row r="54" spans="1:9" ht="13.5" customHeight="1">
      <c r="A54" s="275"/>
      <c r="B54" s="274" t="s">
        <v>199</v>
      </c>
      <c r="C54" s="307">
        <v>57</v>
      </c>
      <c r="D54" s="309">
        <v>0</v>
      </c>
      <c r="E54" s="309">
        <v>0</v>
      </c>
      <c r="F54" s="309">
        <v>8</v>
      </c>
      <c r="G54" s="309">
        <v>0</v>
      </c>
      <c r="H54" s="310">
        <v>49</v>
      </c>
      <c r="I54" s="295"/>
    </row>
    <row r="55" spans="1:9" ht="13.5" customHeight="1">
      <c r="A55" s="275"/>
      <c r="B55" s="274" t="s">
        <v>205</v>
      </c>
      <c r="C55" s="307">
        <v>23</v>
      </c>
      <c r="D55" s="309">
        <v>0</v>
      </c>
      <c r="E55" s="309">
        <v>0</v>
      </c>
      <c r="F55" s="309">
        <v>2</v>
      </c>
      <c r="G55" s="309">
        <v>0</v>
      </c>
      <c r="H55" s="310">
        <v>21</v>
      </c>
      <c r="I55" s="295"/>
    </row>
    <row r="56" spans="1:9" ht="13.5" customHeight="1">
      <c r="A56" s="275"/>
      <c r="B56" s="274"/>
      <c r="C56" s="307"/>
      <c r="D56" s="309"/>
      <c r="E56" s="309"/>
      <c r="F56" s="309"/>
      <c r="G56" s="309"/>
      <c r="H56" s="310"/>
      <c r="I56" s="295"/>
    </row>
    <row r="57" spans="1:9" ht="13.5" customHeight="1">
      <c r="A57" s="529" t="s">
        <v>213</v>
      </c>
      <c r="B57" s="530"/>
      <c r="C57" s="307">
        <v>81</v>
      </c>
      <c r="D57" s="307">
        <v>0</v>
      </c>
      <c r="E57" s="307">
        <v>0</v>
      </c>
      <c r="F57" s="307">
        <v>10</v>
      </c>
      <c r="G57" s="307">
        <v>0</v>
      </c>
      <c r="H57" s="308">
        <v>71</v>
      </c>
      <c r="I57" s="295"/>
    </row>
    <row r="58" spans="1:9" ht="13.5" customHeight="1">
      <c r="A58" s="275"/>
      <c r="B58" s="274" t="s">
        <v>65</v>
      </c>
      <c r="C58" s="307">
        <v>21</v>
      </c>
      <c r="D58" s="309">
        <v>0</v>
      </c>
      <c r="E58" s="309">
        <v>0</v>
      </c>
      <c r="F58" s="309">
        <v>4</v>
      </c>
      <c r="G58" s="309">
        <v>0</v>
      </c>
      <c r="H58" s="310">
        <v>17</v>
      </c>
      <c r="I58" s="295"/>
    </row>
    <row r="59" spans="1:9" ht="13.5" customHeight="1">
      <c r="A59" s="275"/>
      <c r="B59" s="274" t="s">
        <v>214</v>
      </c>
      <c r="C59" s="307">
        <v>27</v>
      </c>
      <c r="D59" s="309">
        <v>0</v>
      </c>
      <c r="E59" s="309">
        <v>0</v>
      </c>
      <c r="F59" s="309">
        <v>2</v>
      </c>
      <c r="G59" s="309">
        <v>0</v>
      </c>
      <c r="H59" s="310">
        <v>25</v>
      </c>
      <c r="I59" s="295"/>
    </row>
    <row r="60" spans="1:9" ht="13.5" customHeight="1">
      <c r="A60" s="275"/>
      <c r="B60" s="274" t="s">
        <v>215</v>
      </c>
      <c r="C60" s="307">
        <v>24</v>
      </c>
      <c r="D60" s="309">
        <v>0</v>
      </c>
      <c r="E60" s="309">
        <v>0</v>
      </c>
      <c r="F60" s="309">
        <v>3</v>
      </c>
      <c r="G60" s="309">
        <v>0</v>
      </c>
      <c r="H60" s="310">
        <v>21</v>
      </c>
      <c r="I60" s="295"/>
    </row>
    <row r="61" spans="1:9" ht="13.5" customHeight="1">
      <c r="A61" s="275"/>
      <c r="B61" s="274" t="s">
        <v>66</v>
      </c>
      <c r="C61" s="307">
        <v>9</v>
      </c>
      <c r="D61" s="309">
        <v>0</v>
      </c>
      <c r="E61" s="309">
        <v>0</v>
      </c>
      <c r="F61" s="309">
        <v>1</v>
      </c>
      <c r="G61" s="309">
        <v>0</v>
      </c>
      <c r="H61" s="310">
        <v>8</v>
      </c>
      <c r="I61" s="295"/>
    </row>
    <row r="62" spans="1:9" ht="13.5" customHeight="1">
      <c r="A62" s="275"/>
      <c r="B62" s="274"/>
      <c r="C62" s="307"/>
      <c r="D62" s="309"/>
      <c r="E62" s="309"/>
      <c r="F62" s="309"/>
      <c r="G62" s="309"/>
      <c r="H62" s="310"/>
      <c r="I62" s="295"/>
    </row>
    <row r="63" spans="1:9" ht="13.5" customHeight="1">
      <c r="A63" s="529" t="s">
        <v>67</v>
      </c>
      <c r="B63" s="530"/>
      <c r="C63" s="307">
        <v>82</v>
      </c>
      <c r="D63" s="307">
        <v>0</v>
      </c>
      <c r="E63" s="307">
        <v>0</v>
      </c>
      <c r="F63" s="307">
        <v>14</v>
      </c>
      <c r="G63" s="307">
        <v>0</v>
      </c>
      <c r="H63" s="308">
        <v>68</v>
      </c>
      <c r="I63" s="295"/>
    </row>
    <row r="64" spans="1:9" ht="13.5" customHeight="1">
      <c r="A64" s="275"/>
      <c r="B64" s="274" t="s">
        <v>68</v>
      </c>
      <c r="C64" s="307">
        <v>67</v>
      </c>
      <c r="D64" s="309">
        <v>0</v>
      </c>
      <c r="E64" s="309">
        <v>0</v>
      </c>
      <c r="F64" s="309">
        <v>13</v>
      </c>
      <c r="G64" s="309">
        <v>0</v>
      </c>
      <c r="H64" s="310">
        <v>54</v>
      </c>
      <c r="I64" s="295"/>
    </row>
    <row r="65" spans="1:9" ht="13.5" customHeight="1">
      <c r="A65" s="275"/>
      <c r="B65" s="274" t="s">
        <v>69</v>
      </c>
      <c r="C65" s="307">
        <v>2</v>
      </c>
      <c r="D65" s="309">
        <v>0</v>
      </c>
      <c r="E65" s="309">
        <v>0</v>
      </c>
      <c r="F65" s="309">
        <v>0</v>
      </c>
      <c r="G65" s="309">
        <v>0</v>
      </c>
      <c r="H65" s="310">
        <v>2</v>
      </c>
      <c r="I65" s="295"/>
    </row>
    <row r="66" spans="1:9" ht="13.5" customHeight="1">
      <c r="A66" s="275"/>
      <c r="B66" s="274" t="s">
        <v>70</v>
      </c>
      <c r="C66" s="307">
        <v>13</v>
      </c>
      <c r="D66" s="309">
        <v>0</v>
      </c>
      <c r="E66" s="309">
        <v>0</v>
      </c>
      <c r="F66" s="309">
        <v>1</v>
      </c>
      <c r="G66" s="309">
        <v>0</v>
      </c>
      <c r="H66" s="310">
        <v>12</v>
      </c>
      <c r="I66" s="295"/>
    </row>
    <row r="67" spans="1:9" ht="13.5" customHeight="1">
      <c r="A67" s="275"/>
      <c r="B67" s="274"/>
      <c r="C67" s="307"/>
      <c r="D67" s="309"/>
      <c r="E67" s="309"/>
      <c r="F67" s="309"/>
      <c r="G67" s="309"/>
      <c r="H67" s="310"/>
      <c r="I67" s="295"/>
    </row>
    <row r="68" spans="1:9" ht="13.5" customHeight="1">
      <c r="A68" s="529" t="s">
        <v>71</v>
      </c>
      <c r="B68" s="530"/>
      <c r="C68" s="307">
        <v>145</v>
      </c>
      <c r="D68" s="307">
        <v>0</v>
      </c>
      <c r="E68" s="307">
        <v>0</v>
      </c>
      <c r="F68" s="307">
        <v>31</v>
      </c>
      <c r="G68" s="307">
        <v>1</v>
      </c>
      <c r="H68" s="308">
        <v>113</v>
      </c>
      <c r="I68" s="295"/>
    </row>
    <row r="69" spans="1:9" ht="13.5" customHeight="1">
      <c r="A69" s="275"/>
      <c r="B69" s="274" t="s">
        <v>72</v>
      </c>
      <c r="C69" s="307">
        <v>123</v>
      </c>
      <c r="D69" s="309">
        <v>0</v>
      </c>
      <c r="E69" s="309">
        <v>0</v>
      </c>
      <c r="F69" s="309">
        <v>29</v>
      </c>
      <c r="G69" s="309">
        <v>1</v>
      </c>
      <c r="H69" s="310">
        <v>93</v>
      </c>
      <c r="I69" s="295"/>
    </row>
    <row r="70" spans="1:9" ht="13.5" customHeight="1">
      <c r="A70" s="275"/>
      <c r="B70" s="274" t="s">
        <v>216</v>
      </c>
      <c r="C70" s="307">
        <v>22</v>
      </c>
      <c r="D70" s="309">
        <v>0</v>
      </c>
      <c r="E70" s="309">
        <v>0</v>
      </c>
      <c r="F70" s="309">
        <v>2</v>
      </c>
      <c r="G70" s="309">
        <v>0</v>
      </c>
      <c r="H70" s="310">
        <v>20</v>
      </c>
      <c r="I70" s="295"/>
    </row>
    <row r="71" spans="1:9" ht="13.5" customHeight="1">
      <c r="A71" s="275"/>
      <c r="B71" s="274"/>
      <c r="C71" s="307"/>
      <c r="D71" s="309"/>
      <c r="E71" s="309"/>
      <c r="F71" s="309"/>
      <c r="G71" s="309"/>
      <c r="H71" s="310"/>
      <c r="I71" s="295"/>
    </row>
    <row r="72" spans="1:9" ht="13.5" customHeight="1">
      <c r="A72" s="529" t="s">
        <v>73</v>
      </c>
      <c r="B72" s="530"/>
      <c r="C72" s="307">
        <v>81</v>
      </c>
      <c r="D72" s="307">
        <v>0</v>
      </c>
      <c r="E72" s="307">
        <v>0</v>
      </c>
      <c r="F72" s="307">
        <v>8</v>
      </c>
      <c r="G72" s="307">
        <v>0</v>
      </c>
      <c r="H72" s="308">
        <v>73</v>
      </c>
      <c r="I72" s="295"/>
    </row>
    <row r="73" spans="1:9" ht="13.5" customHeight="1">
      <c r="A73" s="252"/>
      <c r="B73" s="274" t="s">
        <v>74</v>
      </c>
      <c r="C73" s="307">
        <v>67</v>
      </c>
      <c r="D73" s="309">
        <v>0</v>
      </c>
      <c r="E73" s="309">
        <v>0</v>
      </c>
      <c r="F73" s="309">
        <v>7</v>
      </c>
      <c r="G73" s="309">
        <v>0</v>
      </c>
      <c r="H73" s="310">
        <v>60</v>
      </c>
      <c r="I73" s="295"/>
    </row>
    <row r="74" spans="1:9" ht="13.5" customHeight="1">
      <c r="A74" s="252"/>
      <c r="B74" s="274" t="s">
        <v>75</v>
      </c>
      <c r="C74" s="307">
        <v>14</v>
      </c>
      <c r="D74" s="309">
        <v>0</v>
      </c>
      <c r="E74" s="309">
        <v>0</v>
      </c>
      <c r="F74" s="309">
        <v>1</v>
      </c>
      <c r="G74" s="309">
        <v>0</v>
      </c>
      <c r="H74" s="310">
        <v>13</v>
      </c>
      <c r="I74" s="295"/>
    </row>
    <row r="75" spans="1:9" ht="13.5" customHeight="1">
      <c r="A75" s="252"/>
      <c r="B75" s="274"/>
      <c r="C75" s="307"/>
      <c r="D75" s="309"/>
      <c r="E75" s="309"/>
      <c r="F75" s="309"/>
      <c r="G75" s="309"/>
      <c r="H75" s="310"/>
      <c r="I75" s="295"/>
    </row>
    <row r="76" spans="1:9" ht="13.5" customHeight="1">
      <c r="A76" s="252"/>
      <c r="B76" s="274"/>
      <c r="C76" s="307"/>
      <c r="D76" s="309"/>
      <c r="E76" s="309"/>
      <c r="F76" s="309"/>
      <c r="G76" s="309"/>
      <c r="H76" s="310"/>
      <c r="I76" s="295"/>
    </row>
    <row r="77" spans="1:9" ht="13.5" customHeight="1">
      <c r="A77" s="529" t="s">
        <v>76</v>
      </c>
      <c r="B77" s="530"/>
      <c r="C77" s="307"/>
      <c r="D77" s="307"/>
      <c r="E77" s="307"/>
      <c r="F77" s="307"/>
      <c r="G77" s="307"/>
      <c r="H77" s="308"/>
      <c r="I77" s="295"/>
    </row>
    <row r="78" spans="1:9" ht="13.5" customHeight="1">
      <c r="A78" s="284"/>
      <c r="B78" s="285" t="s">
        <v>77</v>
      </c>
      <c r="C78" s="307">
        <v>251</v>
      </c>
      <c r="D78" s="309">
        <v>2</v>
      </c>
      <c r="E78" s="309">
        <v>1</v>
      </c>
      <c r="F78" s="309">
        <v>37</v>
      </c>
      <c r="G78" s="309">
        <v>0</v>
      </c>
      <c r="H78" s="310">
        <v>211</v>
      </c>
      <c r="I78" s="295"/>
    </row>
    <row r="79" spans="1:9" ht="13.5" customHeight="1">
      <c r="A79" s="284"/>
      <c r="B79" s="285" t="s">
        <v>78</v>
      </c>
      <c r="C79" s="307">
        <v>110</v>
      </c>
      <c r="D79" s="309">
        <v>1</v>
      </c>
      <c r="E79" s="309">
        <v>0</v>
      </c>
      <c r="F79" s="309">
        <v>12</v>
      </c>
      <c r="G79" s="309">
        <v>0</v>
      </c>
      <c r="H79" s="310">
        <v>97</v>
      </c>
      <c r="I79" s="295"/>
    </row>
    <row r="80" spans="1:9" ht="13.5" customHeight="1">
      <c r="A80" s="284"/>
      <c r="B80" s="314" t="s">
        <v>119</v>
      </c>
      <c r="C80" s="307">
        <v>147</v>
      </c>
      <c r="D80" s="309">
        <v>2</v>
      </c>
      <c r="E80" s="309">
        <v>0</v>
      </c>
      <c r="F80" s="309">
        <v>14</v>
      </c>
      <c r="G80" s="309">
        <v>0</v>
      </c>
      <c r="H80" s="310">
        <v>131</v>
      </c>
      <c r="I80" s="295"/>
    </row>
    <row r="81" spans="1:9" ht="13.5" customHeight="1">
      <c r="A81" s="284"/>
      <c r="B81" s="285" t="s">
        <v>120</v>
      </c>
      <c r="C81" s="307">
        <v>108</v>
      </c>
      <c r="D81" s="309">
        <v>0</v>
      </c>
      <c r="E81" s="309">
        <v>0</v>
      </c>
      <c r="F81" s="309">
        <v>18</v>
      </c>
      <c r="G81" s="309">
        <v>0</v>
      </c>
      <c r="H81" s="310">
        <v>90</v>
      </c>
      <c r="I81" s="295"/>
    </row>
    <row r="82" spans="1:9" ht="13.5" customHeight="1">
      <c r="A82" s="284"/>
      <c r="B82" s="285" t="s">
        <v>121</v>
      </c>
      <c r="C82" s="307">
        <v>140</v>
      </c>
      <c r="D82" s="309">
        <v>0</v>
      </c>
      <c r="E82" s="309">
        <v>1</v>
      </c>
      <c r="F82" s="309">
        <v>18</v>
      </c>
      <c r="G82" s="309">
        <v>0</v>
      </c>
      <c r="H82" s="310">
        <v>121</v>
      </c>
      <c r="I82" s="295"/>
    </row>
    <row r="83" spans="1:9" ht="13.5" customHeight="1">
      <c r="A83" s="284"/>
      <c r="B83" s="285" t="s">
        <v>122</v>
      </c>
      <c r="C83" s="307">
        <v>172</v>
      </c>
      <c r="D83" s="309">
        <v>0</v>
      </c>
      <c r="E83" s="309">
        <v>0</v>
      </c>
      <c r="F83" s="309">
        <v>33</v>
      </c>
      <c r="G83" s="309">
        <v>1</v>
      </c>
      <c r="H83" s="310">
        <v>138</v>
      </c>
      <c r="I83" s="295"/>
    </row>
    <row r="84" spans="1:9" ht="13.5" customHeight="1">
      <c r="A84" s="284"/>
      <c r="B84" s="285" t="s">
        <v>123</v>
      </c>
      <c r="C84" s="307">
        <v>232</v>
      </c>
      <c r="D84" s="309">
        <v>0</v>
      </c>
      <c r="E84" s="309">
        <v>0</v>
      </c>
      <c r="F84" s="309">
        <v>48</v>
      </c>
      <c r="G84" s="309">
        <v>0</v>
      </c>
      <c r="H84" s="310">
        <v>184</v>
      </c>
      <c r="I84" s="295"/>
    </row>
    <row r="85" spans="1:9" ht="13.5" customHeight="1">
      <c r="A85" s="284"/>
      <c r="B85" s="285" t="s">
        <v>223</v>
      </c>
      <c r="C85" s="307">
        <v>136</v>
      </c>
      <c r="D85" s="309">
        <v>0</v>
      </c>
      <c r="E85" s="309">
        <v>0</v>
      </c>
      <c r="F85" s="309">
        <v>16</v>
      </c>
      <c r="G85" s="309">
        <v>0</v>
      </c>
      <c r="H85" s="310">
        <v>120</v>
      </c>
      <c r="I85" s="295"/>
    </row>
    <row r="86" spans="1:9" ht="13.5" customHeight="1">
      <c r="A86" s="284"/>
      <c r="B86" s="285" t="s">
        <v>224</v>
      </c>
      <c r="C86" s="307">
        <v>106</v>
      </c>
      <c r="D86" s="309">
        <v>0</v>
      </c>
      <c r="E86" s="309">
        <v>0</v>
      </c>
      <c r="F86" s="309">
        <v>17</v>
      </c>
      <c r="G86" s="309">
        <v>0</v>
      </c>
      <c r="H86" s="310">
        <v>89</v>
      </c>
      <c r="I86" s="295"/>
    </row>
    <row r="87" spans="1:9" ht="13.5" customHeight="1">
      <c r="A87" s="287"/>
      <c r="B87" s="288"/>
      <c r="C87" s="315"/>
      <c r="D87" s="315"/>
      <c r="E87" s="315"/>
      <c r="F87" s="315"/>
      <c r="G87" s="315"/>
      <c r="H87" s="316"/>
      <c r="I87" s="295"/>
    </row>
    <row r="88" spans="1:9" ht="13.5" customHeight="1">
      <c r="A88" s="317"/>
      <c r="B88" s="318"/>
      <c r="C88" s="319"/>
      <c r="D88" s="319"/>
      <c r="E88" s="319"/>
      <c r="F88" s="319"/>
      <c r="G88" s="319"/>
      <c r="H88" s="319"/>
      <c r="I88" s="296"/>
    </row>
    <row r="89" spans="1:9">
      <c r="A89" s="246"/>
      <c r="B89" s="246"/>
    </row>
    <row r="90" spans="1:9">
      <c r="A90" s="246"/>
      <c r="B90" s="246"/>
    </row>
    <row r="92" spans="1:9">
      <c r="A92" s="246"/>
      <c r="B92" s="246"/>
    </row>
    <row r="93" spans="1:9">
      <c r="A93" s="246"/>
      <c r="B93" s="246"/>
    </row>
    <row r="94" spans="1:9">
      <c r="A94" s="246"/>
      <c r="B94" s="246"/>
    </row>
    <row r="95" spans="1:9">
      <c r="A95" s="246"/>
      <c r="B95" s="246"/>
    </row>
    <row r="96" spans="1:9">
      <c r="A96" s="246"/>
      <c r="B96" s="246"/>
    </row>
    <row r="97" spans="1:2">
      <c r="A97" s="246"/>
      <c r="B97" s="246"/>
    </row>
    <row r="98" spans="1:2">
      <c r="A98" s="246"/>
      <c r="B98" s="246"/>
    </row>
    <row r="99" spans="1:2">
      <c r="A99" s="246"/>
      <c r="B99" s="246"/>
    </row>
    <row r="100" spans="1:2">
      <c r="A100" s="246"/>
      <c r="B100" s="246"/>
    </row>
  </sheetData>
  <mergeCells count="21">
    <mergeCell ref="A68:B68"/>
    <mergeCell ref="A72:B72"/>
    <mergeCell ref="A77:B77"/>
    <mergeCell ref="A31:B31"/>
    <mergeCell ref="A36:B36"/>
    <mergeCell ref="A45:B45"/>
    <mergeCell ref="A52:B52"/>
    <mergeCell ref="A57:B57"/>
    <mergeCell ref="A63:B63"/>
    <mergeCell ref="H3:H4"/>
    <mergeCell ref="A6:B6"/>
    <mergeCell ref="A8:B8"/>
    <mergeCell ref="A16:B16"/>
    <mergeCell ref="A22:B22"/>
    <mergeCell ref="A27:B27"/>
    <mergeCell ref="A1:G1"/>
    <mergeCell ref="C3:C4"/>
    <mergeCell ref="D3:D4"/>
    <mergeCell ref="E3:E4"/>
    <mergeCell ref="F3:F4"/>
    <mergeCell ref="G3:G4"/>
  </mergeCells>
  <phoneticPr fontId="5"/>
  <pageMargins left="0.78740157480314965" right="0.59055118110236227" top="0.98425196850393704" bottom="0.78740157480314965" header="0.51181102362204722" footer="0.51181102362204722"/>
  <pageSetup paperSize="9" scale="75" firstPageNumber="15" orientation="portrait" useFirstPageNumber="1" r:id="rId1"/>
  <headerFooter scaleWithDoc="0" alignWithMargins="0">
    <oddFooter>&amp;C&amp;P</oddFooter>
  </headerFooter>
  <rowBreaks count="1" manualBreakCount="1">
    <brk id="4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view="pageBreakPreview" zoomScaleNormal="100" workbookViewId="0">
      <pane xSplit="2" ySplit="6" topLeftCell="C7" activePane="bottomRight" state="frozen"/>
      <selection activeCell="H57" sqref="H57"/>
      <selection pane="topRight" activeCell="H57" sqref="H57"/>
      <selection pane="bottomLeft" activeCell="H57" sqref="H57"/>
      <selection pane="bottomRight" activeCell="B4" sqref="B4"/>
    </sheetView>
  </sheetViews>
  <sheetFormatPr defaultRowHeight="13.5"/>
  <cols>
    <col min="1" max="1" width="3.75" style="15" customWidth="1"/>
    <col min="2" max="2" width="7.125" style="15" bestFit="1" customWidth="1"/>
    <col min="3" max="4" width="6.75" style="1" customWidth="1"/>
    <col min="5" max="8" width="6.125" style="1" customWidth="1"/>
    <col min="9" max="10" width="6.75" style="1" customWidth="1"/>
    <col min="11" max="12" width="6.25" style="1" customWidth="1"/>
    <col min="13" max="13" width="7.25" style="1" customWidth="1"/>
    <col min="14" max="16" width="6.75" style="1" customWidth="1"/>
    <col min="17" max="17" width="7.875" style="1" customWidth="1"/>
    <col min="18" max="19" width="6.75" style="1" customWidth="1"/>
    <col min="20" max="20" width="11" style="1" bestFit="1" customWidth="1"/>
    <col min="21" max="32" width="9.25" style="1" customWidth="1"/>
    <col min="33" max="16384" width="9" style="1"/>
  </cols>
  <sheetData>
    <row r="1" spans="1:32" s="15" customFormat="1" ht="14.25">
      <c r="A1" s="42" t="s">
        <v>118</v>
      </c>
      <c r="B1" s="42"/>
      <c r="C1" s="42"/>
      <c r="D1" s="42"/>
      <c r="E1" s="42"/>
      <c r="F1" s="42"/>
      <c r="G1" s="42"/>
      <c r="H1" s="42"/>
      <c r="I1" s="4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4"/>
      <c r="AE1" s="14"/>
      <c r="AF1" s="14"/>
    </row>
    <row r="2" spans="1:32" s="15" customFormat="1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5" customFormat="1">
      <c r="A3" s="43"/>
      <c r="B3" s="44"/>
      <c r="C3" s="556" t="s">
        <v>84</v>
      </c>
      <c r="D3" s="557"/>
      <c r="E3" s="557"/>
      <c r="F3" s="557"/>
      <c r="G3" s="557"/>
      <c r="H3" s="557"/>
      <c r="I3" s="557"/>
      <c r="J3" s="557"/>
      <c r="K3" s="557"/>
      <c r="L3" s="558"/>
      <c r="M3" s="45" t="s">
        <v>9</v>
      </c>
      <c r="N3" s="45"/>
      <c r="O3" s="45"/>
      <c r="P3" s="45"/>
      <c r="Q3" s="45"/>
      <c r="R3" s="547" t="s">
        <v>31</v>
      </c>
      <c r="S3" s="547"/>
      <c r="T3" s="547" t="s">
        <v>85</v>
      </c>
      <c r="U3" s="547"/>
      <c r="V3" s="547"/>
      <c r="W3" s="547"/>
      <c r="X3" s="547"/>
      <c r="Y3" s="547"/>
      <c r="Z3" s="547"/>
      <c r="AA3" s="547"/>
      <c r="AB3" s="547"/>
      <c r="AC3" s="547"/>
      <c r="AD3" s="548" t="s">
        <v>86</v>
      </c>
      <c r="AE3" s="549"/>
      <c r="AF3" s="70" t="s">
        <v>25</v>
      </c>
    </row>
    <row r="4" spans="1:32" s="15" customFormat="1">
      <c r="A4" s="46"/>
      <c r="B4" s="47"/>
      <c r="C4" s="547" t="s">
        <v>37</v>
      </c>
      <c r="D4" s="547"/>
      <c r="E4" s="547" t="s">
        <v>38</v>
      </c>
      <c r="F4" s="547"/>
      <c r="G4" s="547" t="s">
        <v>39</v>
      </c>
      <c r="H4" s="547"/>
      <c r="I4" s="547" t="s">
        <v>40</v>
      </c>
      <c r="J4" s="547"/>
      <c r="K4" s="556" t="s">
        <v>25</v>
      </c>
      <c r="L4" s="558"/>
      <c r="M4" s="547" t="s">
        <v>34</v>
      </c>
      <c r="N4" s="547"/>
      <c r="O4" s="547" t="s">
        <v>25</v>
      </c>
      <c r="P4" s="547"/>
      <c r="Q4" s="547"/>
      <c r="R4" s="547"/>
      <c r="S4" s="547"/>
      <c r="T4" s="547" t="s">
        <v>37</v>
      </c>
      <c r="U4" s="547"/>
      <c r="V4" s="547" t="s">
        <v>38</v>
      </c>
      <c r="W4" s="547"/>
      <c r="X4" s="547" t="s">
        <v>39</v>
      </c>
      <c r="Y4" s="547"/>
      <c r="Z4" s="547" t="s">
        <v>115</v>
      </c>
      <c r="AA4" s="547"/>
      <c r="AB4" s="547" t="s">
        <v>133</v>
      </c>
      <c r="AC4" s="547"/>
      <c r="AD4" s="550"/>
      <c r="AE4" s="551"/>
      <c r="AF4" s="554" t="s">
        <v>116</v>
      </c>
    </row>
    <row r="5" spans="1:32" s="15" customFormat="1" ht="26.25" customHeight="1">
      <c r="A5" s="46"/>
      <c r="B5" s="49"/>
      <c r="C5" s="547"/>
      <c r="D5" s="547"/>
      <c r="E5" s="547"/>
      <c r="F5" s="547"/>
      <c r="G5" s="547"/>
      <c r="H5" s="547"/>
      <c r="I5" s="547"/>
      <c r="J5" s="547"/>
      <c r="K5" s="48" t="s">
        <v>87</v>
      </c>
      <c r="L5" s="409" t="s">
        <v>132</v>
      </c>
      <c r="M5" s="547"/>
      <c r="N5" s="547"/>
      <c r="O5" s="547" t="s">
        <v>88</v>
      </c>
      <c r="P5" s="547"/>
      <c r="Q5" s="48" t="s">
        <v>117</v>
      </c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52"/>
      <c r="AE5" s="553"/>
      <c r="AF5" s="555"/>
    </row>
    <row r="6" spans="1:32" s="15" customFormat="1">
      <c r="A6" s="51"/>
      <c r="B6" s="52"/>
      <c r="C6" s="50" t="s">
        <v>34</v>
      </c>
      <c r="D6" s="50" t="s">
        <v>89</v>
      </c>
      <c r="E6" s="50" t="s">
        <v>34</v>
      </c>
      <c r="F6" s="50" t="s">
        <v>89</v>
      </c>
      <c r="G6" s="50" t="s">
        <v>34</v>
      </c>
      <c r="H6" s="50" t="s">
        <v>89</v>
      </c>
      <c r="I6" s="50" t="s">
        <v>34</v>
      </c>
      <c r="J6" s="50" t="s">
        <v>89</v>
      </c>
      <c r="K6" s="50" t="s">
        <v>34</v>
      </c>
      <c r="L6" s="50" t="s">
        <v>34</v>
      </c>
      <c r="M6" s="50" t="s">
        <v>34</v>
      </c>
      <c r="N6" s="50" t="s">
        <v>89</v>
      </c>
      <c r="O6" s="50" t="s">
        <v>34</v>
      </c>
      <c r="P6" s="50" t="s">
        <v>89</v>
      </c>
      <c r="Q6" s="50" t="s">
        <v>34</v>
      </c>
      <c r="R6" s="50" t="s">
        <v>34</v>
      </c>
      <c r="S6" s="50" t="s">
        <v>89</v>
      </c>
      <c r="T6" s="50" t="s">
        <v>35</v>
      </c>
      <c r="U6" s="50" t="s">
        <v>89</v>
      </c>
      <c r="V6" s="50" t="s">
        <v>35</v>
      </c>
      <c r="W6" s="50" t="s">
        <v>89</v>
      </c>
      <c r="X6" s="50" t="s">
        <v>35</v>
      </c>
      <c r="Y6" s="50" t="s">
        <v>89</v>
      </c>
      <c r="Z6" s="50" t="s">
        <v>35</v>
      </c>
      <c r="AA6" s="50" t="s">
        <v>134</v>
      </c>
      <c r="AB6" s="53" t="s">
        <v>35</v>
      </c>
      <c r="AC6" s="50" t="s">
        <v>89</v>
      </c>
      <c r="AD6" s="54" t="s">
        <v>35</v>
      </c>
      <c r="AE6" s="50" t="s">
        <v>89</v>
      </c>
      <c r="AF6" s="50" t="s">
        <v>90</v>
      </c>
    </row>
    <row r="7" spans="1:32">
      <c r="A7" s="88"/>
      <c r="B7" s="55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59"/>
      <c r="AF7" s="57"/>
    </row>
    <row r="8" spans="1:32">
      <c r="A8" s="60" t="s">
        <v>91</v>
      </c>
      <c r="B8" s="61" t="s">
        <v>14</v>
      </c>
      <c r="C8" s="59">
        <v>139</v>
      </c>
      <c r="D8" s="62">
        <v>6.8</v>
      </c>
      <c r="E8" s="59">
        <v>18</v>
      </c>
      <c r="F8" s="62">
        <v>0.9</v>
      </c>
      <c r="G8" s="59">
        <v>5</v>
      </c>
      <c r="H8" s="62">
        <v>0.2</v>
      </c>
      <c r="I8" s="59">
        <v>116</v>
      </c>
      <c r="J8" s="62">
        <v>5.6</v>
      </c>
      <c r="K8" s="63" t="s">
        <v>106</v>
      </c>
      <c r="L8" s="63" t="s">
        <v>106</v>
      </c>
      <c r="M8" s="59">
        <v>976</v>
      </c>
      <c r="N8" s="62">
        <v>47.5</v>
      </c>
      <c r="O8" s="59">
        <v>399</v>
      </c>
      <c r="P8" s="62">
        <v>25.5</v>
      </c>
      <c r="Q8" s="63" t="s">
        <v>106</v>
      </c>
      <c r="R8" s="59">
        <v>507</v>
      </c>
      <c r="S8" s="62">
        <v>24.7</v>
      </c>
      <c r="T8" s="59">
        <v>14741</v>
      </c>
      <c r="U8" s="62">
        <v>716.9</v>
      </c>
      <c r="V8" s="59">
        <v>3914</v>
      </c>
      <c r="W8" s="62">
        <v>190.4</v>
      </c>
      <c r="X8" s="59">
        <v>4501</v>
      </c>
      <c r="Y8" s="62">
        <v>218.9</v>
      </c>
      <c r="Z8" s="63" t="s">
        <v>106</v>
      </c>
      <c r="AA8" s="63" t="s">
        <v>106</v>
      </c>
      <c r="AB8" s="59">
        <v>5853</v>
      </c>
      <c r="AC8" s="62">
        <v>284.7</v>
      </c>
      <c r="AD8" s="64">
        <v>3946</v>
      </c>
      <c r="AE8" s="62">
        <v>191.9</v>
      </c>
      <c r="AF8" s="63" t="s">
        <v>106</v>
      </c>
    </row>
    <row r="9" spans="1:32">
      <c r="A9" s="61">
        <v>40</v>
      </c>
      <c r="B9" s="61" t="s">
        <v>92</v>
      </c>
      <c r="C9" s="59">
        <v>7047</v>
      </c>
      <c r="D9" s="62">
        <v>7.2</v>
      </c>
      <c r="E9" s="59">
        <v>725</v>
      </c>
      <c r="F9" s="62">
        <v>0.7</v>
      </c>
      <c r="G9" s="59">
        <v>340</v>
      </c>
      <c r="H9" s="62">
        <v>0.3</v>
      </c>
      <c r="I9" s="59">
        <v>5922</v>
      </c>
      <c r="J9" s="62">
        <v>6</v>
      </c>
      <c r="K9" s="63" t="s">
        <v>106</v>
      </c>
      <c r="L9" s="63" t="s">
        <v>106</v>
      </c>
      <c r="M9" s="59">
        <v>64524</v>
      </c>
      <c r="N9" s="62">
        <v>65.7</v>
      </c>
      <c r="O9" s="59">
        <v>27332</v>
      </c>
      <c r="P9" s="62">
        <v>27.8</v>
      </c>
      <c r="Q9" s="63" t="s">
        <v>106</v>
      </c>
      <c r="R9" s="59">
        <v>28602</v>
      </c>
      <c r="S9" s="62">
        <v>29.1</v>
      </c>
      <c r="T9" s="59">
        <v>873652</v>
      </c>
      <c r="U9" s="62">
        <v>889</v>
      </c>
      <c r="V9" s="59">
        <v>172950</v>
      </c>
      <c r="W9" s="62">
        <v>176</v>
      </c>
      <c r="X9" s="59">
        <v>220757</v>
      </c>
      <c r="Y9" s="62">
        <v>224.6</v>
      </c>
      <c r="Z9" s="63" t="s">
        <v>106</v>
      </c>
      <c r="AA9" s="63" t="s">
        <v>106</v>
      </c>
      <c r="AB9" s="59">
        <v>442536</v>
      </c>
      <c r="AC9" s="62">
        <v>450.3</v>
      </c>
      <c r="AD9" s="64">
        <v>204043</v>
      </c>
      <c r="AE9" s="62">
        <v>207.6</v>
      </c>
      <c r="AF9" s="63" t="s">
        <v>106</v>
      </c>
    </row>
    <row r="10" spans="1:32">
      <c r="A10" s="61"/>
      <c r="B10" s="61"/>
      <c r="C10" s="59"/>
      <c r="D10" s="62"/>
      <c r="E10" s="59"/>
      <c r="F10" s="62"/>
      <c r="G10" s="59"/>
      <c r="H10" s="62"/>
      <c r="I10" s="59"/>
      <c r="J10" s="62"/>
      <c r="K10" s="59"/>
      <c r="L10" s="59"/>
      <c r="M10" s="59"/>
      <c r="N10" s="62"/>
      <c r="O10" s="59"/>
      <c r="P10" s="62"/>
      <c r="Q10" s="59"/>
      <c r="R10" s="59"/>
      <c r="S10" s="62"/>
      <c r="T10" s="59"/>
      <c r="U10" s="62"/>
      <c r="V10" s="59"/>
      <c r="W10" s="62"/>
      <c r="X10" s="59"/>
      <c r="Y10" s="62"/>
      <c r="Z10" s="59"/>
      <c r="AA10" s="59"/>
      <c r="AB10" s="59"/>
      <c r="AC10" s="62"/>
      <c r="AD10" s="64"/>
      <c r="AE10" s="62"/>
      <c r="AF10" s="59"/>
    </row>
    <row r="11" spans="1:32">
      <c r="A11" s="60"/>
      <c r="B11" s="61" t="s">
        <v>14</v>
      </c>
      <c r="C11" s="59">
        <v>166</v>
      </c>
      <c r="D11" s="62">
        <v>7.7</v>
      </c>
      <c r="E11" s="59">
        <v>20</v>
      </c>
      <c r="F11" s="62">
        <v>0.9</v>
      </c>
      <c r="G11" s="59">
        <v>3</v>
      </c>
      <c r="H11" s="62">
        <v>0.1</v>
      </c>
      <c r="I11" s="59">
        <v>143</v>
      </c>
      <c r="J11" s="62">
        <v>6.7</v>
      </c>
      <c r="K11" s="63" t="s">
        <v>106</v>
      </c>
      <c r="L11" s="63" t="s">
        <v>106</v>
      </c>
      <c r="M11" s="59">
        <v>1000</v>
      </c>
      <c r="N11" s="62">
        <v>46.7</v>
      </c>
      <c r="O11" s="59">
        <v>534</v>
      </c>
      <c r="P11" s="62">
        <v>24.9</v>
      </c>
      <c r="Q11" s="63" t="s">
        <v>106</v>
      </c>
      <c r="R11" s="59">
        <v>502</v>
      </c>
      <c r="S11" s="62">
        <v>23.4</v>
      </c>
      <c r="T11" s="59">
        <v>17966</v>
      </c>
      <c r="U11" s="62">
        <v>838.4</v>
      </c>
      <c r="V11" s="59">
        <v>5393</v>
      </c>
      <c r="W11" s="62">
        <v>251.7</v>
      </c>
      <c r="X11" s="59">
        <v>3108</v>
      </c>
      <c r="Y11" s="62">
        <v>145</v>
      </c>
      <c r="Z11" s="63" t="s">
        <v>106</v>
      </c>
      <c r="AA11" s="63" t="s">
        <v>106</v>
      </c>
      <c r="AB11" s="59">
        <v>8974</v>
      </c>
      <c r="AC11" s="62">
        <v>418.8</v>
      </c>
      <c r="AD11" s="64">
        <v>4560</v>
      </c>
      <c r="AE11" s="62">
        <v>212.8</v>
      </c>
      <c r="AF11" s="63" t="s">
        <v>106</v>
      </c>
    </row>
    <row r="12" spans="1:32">
      <c r="A12" s="61">
        <v>45</v>
      </c>
      <c r="B12" s="61" t="s">
        <v>92</v>
      </c>
      <c r="C12" s="59">
        <v>7974</v>
      </c>
      <c r="D12" s="62">
        <v>7.7</v>
      </c>
      <c r="E12" s="59">
        <v>896</v>
      </c>
      <c r="F12" s="62">
        <v>0.9</v>
      </c>
      <c r="G12" s="59">
        <v>160</v>
      </c>
      <c r="H12" s="62">
        <v>0.2</v>
      </c>
      <c r="I12" s="59">
        <v>6869</v>
      </c>
      <c r="J12" s="62">
        <v>6.6</v>
      </c>
      <c r="K12" s="63" t="s">
        <v>106</v>
      </c>
      <c r="L12" s="63" t="s">
        <v>106</v>
      </c>
      <c r="M12" s="59">
        <v>68997</v>
      </c>
      <c r="N12" s="62">
        <v>66.5</v>
      </c>
      <c r="O12" s="59">
        <v>29841</v>
      </c>
      <c r="P12" s="62">
        <v>28.8</v>
      </c>
      <c r="Q12" s="63" t="s">
        <v>106</v>
      </c>
      <c r="R12" s="59">
        <v>29911</v>
      </c>
      <c r="S12" s="62">
        <v>28.8</v>
      </c>
      <c r="T12" s="59">
        <v>1062553</v>
      </c>
      <c r="U12" s="62">
        <v>1024.5999999999999</v>
      </c>
      <c r="V12" s="59">
        <v>247265</v>
      </c>
      <c r="W12" s="62">
        <v>238.4</v>
      </c>
      <c r="X12" s="59">
        <v>176949</v>
      </c>
      <c r="Y12" s="62">
        <v>170.6</v>
      </c>
      <c r="Z12" s="63" t="s">
        <v>106</v>
      </c>
      <c r="AA12" s="63" t="s">
        <v>106</v>
      </c>
      <c r="AB12" s="59">
        <v>601978</v>
      </c>
      <c r="AC12" s="62">
        <v>580.5</v>
      </c>
      <c r="AD12" s="64">
        <v>249646</v>
      </c>
      <c r="AE12" s="62">
        <v>240.7</v>
      </c>
      <c r="AF12" s="63" t="s">
        <v>106</v>
      </c>
    </row>
    <row r="13" spans="1:32">
      <c r="A13" s="61"/>
      <c r="B13" s="61"/>
      <c r="C13" s="59"/>
      <c r="D13" s="62"/>
      <c r="E13" s="59"/>
      <c r="F13" s="62"/>
      <c r="G13" s="59"/>
      <c r="H13" s="62"/>
      <c r="I13" s="59"/>
      <c r="J13" s="62"/>
      <c r="K13" s="59"/>
      <c r="L13" s="59"/>
      <c r="M13" s="59"/>
      <c r="N13" s="62"/>
      <c r="O13" s="59"/>
      <c r="P13" s="62"/>
      <c r="Q13" s="59"/>
      <c r="R13" s="59"/>
      <c r="S13" s="62"/>
      <c r="T13" s="59"/>
      <c r="U13" s="62"/>
      <c r="V13" s="59"/>
      <c r="W13" s="62"/>
      <c r="X13" s="59"/>
      <c r="Y13" s="62"/>
      <c r="Z13" s="59"/>
      <c r="AA13" s="59"/>
      <c r="AB13" s="59"/>
      <c r="AC13" s="62"/>
      <c r="AD13" s="64"/>
      <c r="AE13" s="62"/>
      <c r="AF13" s="59"/>
    </row>
    <row r="14" spans="1:32">
      <c r="A14" s="60"/>
      <c r="B14" s="61" t="s">
        <v>14</v>
      </c>
      <c r="C14" s="59">
        <v>201</v>
      </c>
      <c r="D14" s="62">
        <v>8.6</v>
      </c>
      <c r="E14" s="59">
        <v>23</v>
      </c>
      <c r="F14" s="62">
        <v>1</v>
      </c>
      <c r="G14" s="59">
        <v>1</v>
      </c>
      <c r="H14" s="62">
        <v>0</v>
      </c>
      <c r="I14" s="59">
        <v>177</v>
      </c>
      <c r="J14" s="62">
        <v>7.6</v>
      </c>
      <c r="K14" s="63" t="s">
        <v>106</v>
      </c>
      <c r="L14" s="63" t="s">
        <v>106</v>
      </c>
      <c r="M14" s="59">
        <v>1037</v>
      </c>
      <c r="N14" s="62">
        <v>44.3</v>
      </c>
      <c r="O14" s="59">
        <v>523</v>
      </c>
      <c r="P14" s="62">
        <v>22.3</v>
      </c>
      <c r="Q14" s="63" t="s">
        <v>106</v>
      </c>
      <c r="R14" s="59">
        <v>492</v>
      </c>
      <c r="S14" s="62">
        <v>21</v>
      </c>
      <c r="T14" s="59">
        <v>20897</v>
      </c>
      <c r="U14" s="62">
        <v>892.3</v>
      </c>
      <c r="V14" s="59">
        <v>6373</v>
      </c>
      <c r="W14" s="62">
        <v>272.10000000000002</v>
      </c>
      <c r="X14" s="59">
        <v>1837</v>
      </c>
      <c r="Y14" s="62">
        <v>78.400000000000006</v>
      </c>
      <c r="Z14" s="63" t="s">
        <v>106</v>
      </c>
      <c r="AA14" s="63" t="s">
        <v>106</v>
      </c>
      <c r="AB14" s="59">
        <v>12253</v>
      </c>
      <c r="AC14" s="62">
        <v>523.20000000000005</v>
      </c>
      <c r="AD14" s="64">
        <v>4779</v>
      </c>
      <c r="AE14" s="62">
        <v>204.1</v>
      </c>
      <c r="AF14" s="63" t="s">
        <v>106</v>
      </c>
    </row>
    <row r="15" spans="1:32">
      <c r="A15" s="61">
        <v>50</v>
      </c>
      <c r="B15" s="61" t="s">
        <v>92</v>
      </c>
      <c r="C15" s="59">
        <v>8294</v>
      </c>
      <c r="D15" s="62">
        <v>7.4</v>
      </c>
      <c r="E15" s="59">
        <v>929</v>
      </c>
      <c r="F15" s="62">
        <v>0.8</v>
      </c>
      <c r="G15" s="59">
        <v>87</v>
      </c>
      <c r="H15" s="62">
        <v>0.1</v>
      </c>
      <c r="I15" s="59">
        <v>7235</v>
      </c>
      <c r="J15" s="62">
        <v>6.5</v>
      </c>
      <c r="K15" s="63" t="s">
        <v>106</v>
      </c>
      <c r="L15" s="63" t="s">
        <v>106</v>
      </c>
      <c r="M15" s="59">
        <v>73114</v>
      </c>
      <c r="N15" s="62">
        <v>65.3</v>
      </c>
      <c r="O15" s="59">
        <v>29104</v>
      </c>
      <c r="P15" s="62">
        <v>26</v>
      </c>
      <c r="Q15" s="63" t="s">
        <v>106</v>
      </c>
      <c r="R15" s="59">
        <v>32565</v>
      </c>
      <c r="S15" s="62">
        <v>29.1</v>
      </c>
      <c r="T15" s="59">
        <v>1164098</v>
      </c>
      <c r="U15" s="62">
        <v>1040</v>
      </c>
      <c r="V15" s="59">
        <v>278123</v>
      </c>
      <c r="W15" s="62">
        <v>248.5</v>
      </c>
      <c r="X15" s="59">
        <v>129055</v>
      </c>
      <c r="Y15" s="62">
        <v>115.3</v>
      </c>
      <c r="Z15" s="63" t="s">
        <v>106</v>
      </c>
      <c r="AA15" s="63" t="s">
        <v>106</v>
      </c>
      <c r="AB15" s="59">
        <v>721858</v>
      </c>
      <c r="AC15" s="62">
        <v>644.9</v>
      </c>
      <c r="AD15" s="64">
        <v>264085</v>
      </c>
      <c r="AE15" s="62">
        <v>235.9</v>
      </c>
      <c r="AF15" s="63" t="s">
        <v>106</v>
      </c>
    </row>
    <row r="16" spans="1:32">
      <c r="A16" s="61"/>
      <c r="B16" s="61"/>
      <c r="C16" s="59"/>
      <c r="D16" s="62"/>
      <c r="E16" s="59"/>
      <c r="F16" s="62"/>
      <c r="G16" s="59"/>
      <c r="H16" s="62"/>
      <c r="I16" s="59"/>
      <c r="J16" s="62"/>
      <c r="K16" s="59"/>
      <c r="L16" s="59"/>
      <c r="M16" s="59"/>
      <c r="N16" s="62"/>
      <c r="O16" s="59"/>
      <c r="P16" s="62"/>
      <c r="Q16" s="59"/>
      <c r="R16" s="59"/>
      <c r="S16" s="62"/>
      <c r="T16" s="59"/>
      <c r="U16" s="62"/>
      <c r="V16" s="59"/>
      <c r="W16" s="62"/>
      <c r="X16" s="59"/>
      <c r="Y16" s="62"/>
      <c r="Z16" s="59"/>
      <c r="AA16" s="59"/>
      <c r="AB16" s="59"/>
      <c r="AC16" s="62"/>
      <c r="AD16" s="64"/>
      <c r="AE16" s="62"/>
      <c r="AF16" s="59"/>
    </row>
    <row r="17" spans="1:32">
      <c r="A17" s="60"/>
      <c r="B17" s="61" t="s">
        <v>14</v>
      </c>
      <c r="C17" s="59">
        <v>242</v>
      </c>
      <c r="D17" s="62">
        <v>9.5</v>
      </c>
      <c r="E17" s="59">
        <v>25</v>
      </c>
      <c r="F17" s="62">
        <v>1</v>
      </c>
      <c r="G17" s="59">
        <v>1</v>
      </c>
      <c r="H17" s="62">
        <v>0</v>
      </c>
      <c r="I17" s="59">
        <v>216</v>
      </c>
      <c r="J17" s="62">
        <v>8.4</v>
      </c>
      <c r="K17" s="63" t="s">
        <v>106</v>
      </c>
      <c r="L17" s="63" t="s">
        <v>106</v>
      </c>
      <c r="M17" s="59">
        <v>1124</v>
      </c>
      <c r="N17" s="62">
        <v>43.9</v>
      </c>
      <c r="O17" s="59">
        <v>528</v>
      </c>
      <c r="P17" s="62">
        <v>20.6</v>
      </c>
      <c r="Q17" s="63" t="s">
        <v>106</v>
      </c>
      <c r="R17" s="59">
        <v>588</v>
      </c>
      <c r="S17" s="62">
        <v>23</v>
      </c>
      <c r="T17" s="59">
        <v>26342</v>
      </c>
      <c r="U17" s="62">
        <v>1029.5</v>
      </c>
      <c r="V17" s="59">
        <v>7452</v>
      </c>
      <c r="W17" s="62">
        <v>291.3</v>
      </c>
      <c r="X17" s="59">
        <v>1297</v>
      </c>
      <c r="Y17" s="62">
        <v>50.7</v>
      </c>
      <c r="Z17" s="63" t="s">
        <v>106</v>
      </c>
      <c r="AA17" s="63" t="s">
        <v>106</v>
      </c>
      <c r="AB17" s="59">
        <v>17229</v>
      </c>
      <c r="AC17" s="62">
        <v>673.4</v>
      </c>
      <c r="AD17" s="64">
        <v>5025</v>
      </c>
      <c r="AE17" s="62">
        <v>196.4</v>
      </c>
      <c r="AF17" s="63" t="s">
        <v>106</v>
      </c>
    </row>
    <row r="18" spans="1:32">
      <c r="A18" s="61">
        <v>55</v>
      </c>
      <c r="B18" s="61" t="s">
        <v>92</v>
      </c>
      <c r="C18" s="59">
        <v>9055</v>
      </c>
      <c r="D18" s="62">
        <v>7.7</v>
      </c>
      <c r="E18" s="59">
        <v>977</v>
      </c>
      <c r="F18" s="62">
        <v>0.8</v>
      </c>
      <c r="G18" s="59">
        <v>39</v>
      </c>
      <c r="H18" s="62">
        <v>0</v>
      </c>
      <c r="I18" s="59">
        <v>8003</v>
      </c>
      <c r="J18" s="62">
        <v>6.8</v>
      </c>
      <c r="K18" s="63" t="s">
        <v>106</v>
      </c>
      <c r="L18" s="63" t="s">
        <v>106</v>
      </c>
      <c r="M18" s="59">
        <v>77611</v>
      </c>
      <c r="N18" s="62">
        <v>66.400000000000006</v>
      </c>
      <c r="O18" s="59">
        <v>28956</v>
      </c>
      <c r="P18" s="62">
        <v>24.8</v>
      </c>
      <c r="Q18" s="63" t="s">
        <v>106</v>
      </c>
      <c r="R18" s="59">
        <v>38834</v>
      </c>
      <c r="S18" s="62">
        <v>33.200000000000003</v>
      </c>
      <c r="T18" s="59">
        <v>1319406</v>
      </c>
      <c r="U18" s="62">
        <v>1128.5</v>
      </c>
      <c r="V18" s="59">
        <v>308554</v>
      </c>
      <c r="W18" s="62">
        <v>263.89999999999998</v>
      </c>
      <c r="X18" s="59">
        <v>84905</v>
      </c>
      <c r="Y18" s="62">
        <v>72.599999999999994</v>
      </c>
      <c r="Z18" s="63" t="s">
        <v>106</v>
      </c>
      <c r="AA18" s="63" t="s">
        <v>106</v>
      </c>
      <c r="AB18" s="59">
        <v>895494</v>
      </c>
      <c r="AC18" s="62">
        <v>765.9</v>
      </c>
      <c r="AD18" s="64">
        <v>287835</v>
      </c>
      <c r="AE18" s="62">
        <v>246.2</v>
      </c>
      <c r="AF18" s="63" t="s">
        <v>106</v>
      </c>
    </row>
    <row r="19" spans="1:32">
      <c r="A19" s="61"/>
      <c r="B19" s="61"/>
      <c r="C19" s="59"/>
      <c r="D19" s="62"/>
      <c r="E19" s="59"/>
      <c r="F19" s="62"/>
      <c r="G19" s="59"/>
      <c r="H19" s="62"/>
      <c r="I19" s="59"/>
      <c r="J19" s="62"/>
      <c r="K19" s="59"/>
      <c r="L19" s="59"/>
      <c r="M19" s="59"/>
      <c r="N19" s="62"/>
      <c r="O19" s="59"/>
      <c r="P19" s="62"/>
      <c r="Q19" s="59"/>
      <c r="R19" s="59"/>
      <c r="S19" s="62"/>
      <c r="T19" s="59"/>
      <c r="U19" s="62"/>
      <c r="V19" s="59"/>
      <c r="W19" s="62"/>
      <c r="X19" s="59"/>
      <c r="Y19" s="62"/>
      <c r="Z19" s="59"/>
      <c r="AA19" s="59"/>
      <c r="AB19" s="59"/>
      <c r="AC19" s="62"/>
      <c r="AD19" s="64"/>
      <c r="AE19" s="62"/>
      <c r="AF19" s="59"/>
    </row>
    <row r="20" spans="1:32">
      <c r="A20" s="60"/>
      <c r="B20" s="61" t="s">
        <v>14</v>
      </c>
      <c r="C20" s="59">
        <v>244</v>
      </c>
      <c r="D20" s="62">
        <v>9</v>
      </c>
      <c r="E20" s="59">
        <v>24</v>
      </c>
      <c r="F20" s="62">
        <v>0.9</v>
      </c>
      <c r="G20" s="59">
        <v>1</v>
      </c>
      <c r="H20" s="62">
        <v>0</v>
      </c>
      <c r="I20" s="59">
        <v>219</v>
      </c>
      <c r="J20" s="62">
        <v>8.1</v>
      </c>
      <c r="K20" s="63" t="s">
        <v>106</v>
      </c>
      <c r="L20" s="63" t="s">
        <v>106</v>
      </c>
      <c r="M20" s="59">
        <v>1164</v>
      </c>
      <c r="N20" s="62">
        <v>42.8</v>
      </c>
      <c r="O20" s="59">
        <v>470</v>
      </c>
      <c r="P20" s="62">
        <v>17.3</v>
      </c>
      <c r="Q20" s="63" t="s">
        <v>106</v>
      </c>
      <c r="R20" s="59">
        <v>793</v>
      </c>
      <c r="S20" s="62">
        <v>29.2</v>
      </c>
      <c r="T20" s="59">
        <v>29175</v>
      </c>
      <c r="U20" s="62">
        <v>1073.4000000000001</v>
      </c>
      <c r="V20" s="59">
        <v>7641</v>
      </c>
      <c r="W20" s="62">
        <v>281.10000000000002</v>
      </c>
      <c r="X20" s="59">
        <v>1075</v>
      </c>
      <c r="Y20" s="62">
        <v>39.6</v>
      </c>
      <c r="Z20" s="63" t="s">
        <v>106</v>
      </c>
      <c r="AA20" s="63" t="s">
        <v>106</v>
      </c>
      <c r="AB20" s="59">
        <v>20121</v>
      </c>
      <c r="AC20" s="62">
        <v>740.3</v>
      </c>
      <c r="AD20" s="64">
        <v>4782</v>
      </c>
      <c r="AE20" s="62">
        <v>175.9</v>
      </c>
      <c r="AF20" s="63" t="s">
        <v>106</v>
      </c>
    </row>
    <row r="21" spans="1:32">
      <c r="A21" s="61">
        <v>60</v>
      </c>
      <c r="B21" s="61" t="s">
        <v>92</v>
      </c>
      <c r="C21" s="59">
        <v>9608</v>
      </c>
      <c r="D21" s="62">
        <v>7.9</v>
      </c>
      <c r="E21" s="59">
        <v>1026</v>
      </c>
      <c r="F21" s="62">
        <v>0.8</v>
      </c>
      <c r="G21" s="59">
        <v>27</v>
      </c>
      <c r="H21" s="62">
        <v>0</v>
      </c>
      <c r="I21" s="59">
        <v>8527</v>
      </c>
      <c r="J21" s="62">
        <v>7</v>
      </c>
      <c r="K21" s="63" t="s">
        <v>106</v>
      </c>
      <c r="L21" s="63" t="s">
        <v>106</v>
      </c>
      <c r="M21" s="59">
        <v>98927</v>
      </c>
      <c r="N21" s="62">
        <v>65.2</v>
      </c>
      <c r="O21" s="59">
        <v>26162</v>
      </c>
      <c r="P21" s="62">
        <v>21.6</v>
      </c>
      <c r="Q21" s="63" t="s">
        <v>106</v>
      </c>
      <c r="R21" s="59">
        <v>45540</v>
      </c>
      <c r="S21" s="62">
        <v>37.6</v>
      </c>
      <c r="T21" s="59">
        <v>1495328</v>
      </c>
      <c r="U21" s="62">
        <v>1235.5</v>
      </c>
      <c r="V21" s="59">
        <v>334589</v>
      </c>
      <c r="W21" s="62">
        <v>276.5</v>
      </c>
      <c r="X21" s="59">
        <v>55230</v>
      </c>
      <c r="Y21" s="62">
        <v>45.6</v>
      </c>
      <c r="Z21" s="63" t="s">
        <v>106</v>
      </c>
      <c r="AA21" s="63" t="s">
        <v>106</v>
      </c>
      <c r="AB21" s="59">
        <v>1080419</v>
      </c>
      <c r="AC21" s="62">
        <v>892.7</v>
      </c>
      <c r="AD21" s="64">
        <v>283390</v>
      </c>
      <c r="AE21" s="62">
        <v>234.2</v>
      </c>
      <c r="AF21" s="63" t="s">
        <v>106</v>
      </c>
    </row>
    <row r="22" spans="1:32">
      <c r="A22" s="61"/>
      <c r="B22" s="61"/>
      <c r="C22" s="59"/>
      <c r="D22" s="62"/>
      <c r="E22" s="59"/>
      <c r="F22" s="62"/>
      <c r="G22" s="59"/>
      <c r="H22" s="62"/>
      <c r="I22" s="59"/>
      <c r="J22" s="62"/>
      <c r="K22" s="59"/>
      <c r="L22" s="59"/>
      <c r="M22" s="59"/>
      <c r="N22" s="62"/>
      <c r="O22" s="59"/>
      <c r="P22" s="62"/>
      <c r="Q22" s="59"/>
      <c r="R22" s="59"/>
      <c r="S22" s="62"/>
      <c r="T22" s="59"/>
      <c r="U22" s="62"/>
      <c r="V22" s="59"/>
      <c r="W22" s="62"/>
      <c r="X22" s="59"/>
      <c r="Y22" s="62"/>
      <c r="Z22" s="59"/>
      <c r="AA22" s="59"/>
      <c r="AB22" s="59"/>
      <c r="AC22" s="62"/>
      <c r="AD22" s="64"/>
      <c r="AE22" s="62"/>
      <c r="AF22" s="59"/>
    </row>
    <row r="23" spans="1:32" hidden="1">
      <c r="A23" s="60"/>
      <c r="B23" s="61" t="s">
        <v>14</v>
      </c>
      <c r="C23" s="59">
        <v>245</v>
      </c>
      <c r="D23" s="62">
        <v>8.9</v>
      </c>
      <c r="E23" s="59">
        <v>26</v>
      </c>
      <c r="F23" s="62">
        <v>0.9</v>
      </c>
      <c r="G23" s="63" t="s">
        <v>93</v>
      </c>
      <c r="H23" s="65" t="s">
        <v>93</v>
      </c>
      <c r="I23" s="59">
        <v>219</v>
      </c>
      <c r="J23" s="62">
        <v>8</v>
      </c>
      <c r="K23" s="63" t="s">
        <v>106</v>
      </c>
      <c r="L23" s="63" t="s">
        <v>106</v>
      </c>
      <c r="M23" s="59">
        <v>1176</v>
      </c>
      <c r="N23" s="62">
        <v>42.8</v>
      </c>
      <c r="O23" s="59">
        <v>470</v>
      </c>
      <c r="P23" s="62">
        <v>17.100000000000001</v>
      </c>
      <c r="Q23" s="63" t="s">
        <v>106</v>
      </c>
      <c r="R23" s="59">
        <v>852</v>
      </c>
      <c r="S23" s="62">
        <v>31</v>
      </c>
      <c r="T23" s="59">
        <v>29713</v>
      </c>
      <c r="U23" s="62">
        <v>1082</v>
      </c>
      <c r="V23" s="59">
        <v>7798</v>
      </c>
      <c r="W23" s="62">
        <v>284</v>
      </c>
      <c r="X23" s="59">
        <v>977</v>
      </c>
      <c r="Y23" s="62">
        <v>35.6</v>
      </c>
      <c r="Z23" s="63" t="s">
        <v>106</v>
      </c>
      <c r="AA23" s="63" t="s">
        <v>106</v>
      </c>
      <c r="AB23" s="59">
        <v>20624</v>
      </c>
      <c r="AC23" s="62">
        <v>751.1</v>
      </c>
      <c r="AD23" s="64">
        <v>4775</v>
      </c>
      <c r="AE23" s="62">
        <v>173.9</v>
      </c>
      <c r="AF23" s="63" t="s">
        <v>106</v>
      </c>
    </row>
    <row r="24" spans="1:32" hidden="1">
      <c r="A24" s="61">
        <v>61</v>
      </c>
      <c r="B24" s="61" t="s">
        <v>92</v>
      </c>
      <c r="C24" s="59">
        <v>9699</v>
      </c>
      <c r="D24" s="62">
        <v>8</v>
      </c>
      <c r="E24" s="59">
        <v>1035</v>
      </c>
      <c r="F24" s="62">
        <v>0.9</v>
      </c>
      <c r="G24" s="59">
        <v>22</v>
      </c>
      <c r="H24" s="62">
        <v>0</v>
      </c>
      <c r="I24" s="59">
        <v>8613</v>
      </c>
      <c r="J24" s="62">
        <v>7.1</v>
      </c>
      <c r="K24" s="63" t="s">
        <v>106</v>
      </c>
      <c r="L24" s="63" t="s">
        <v>106</v>
      </c>
      <c r="M24" s="59">
        <v>79369</v>
      </c>
      <c r="N24" s="62">
        <v>65.2</v>
      </c>
      <c r="O24" s="59">
        <v>25740</v>
      </c>
      <c r="P24" s="62">
        <v>21.2</v>
      </c>
      <c r="Q24" s="63" t="s">
        <v>106</v>
      </c>
      <c r="R24" s="59">
        <v>47174</v>
      </c>
      <c r="S24" s="62">
        <v>38.799999999999997</v>
      </c>
      <c r="T24" s="59">
        <v>1533887</v>
      </c>
      <c r="U24" s="62">
        <v>1260.7</v>
      </c>
      <c r="V24" s="59">
        <v>340506</v>
      </c>
      <c r="W24" s="62">
        <v>279.89999999999998</v>
      </c>
      <c r="X24" s="59">
        <v>51367</v>
      </c>
      <c r="Y24" s="62">
        <v>42.2</v>
      </c>
      <c r="Z24" s="63" t="s">
        <v>106</v>
      </c>
      <c r="AA24" s="63" t="s">
        <v>106</v>
      </c>
      <c r="AB24" s="59">
        <v>1117700</v>
      </c>
      <c r="AC24" s="62">
        <v>918.6</v>
      </c>
      <c r="AD24" s="64">
        <v>282046</v>
      </c>
      <c r="AE24" s="62">
        <v>231.8</v>
      </c>
      <c r="AF24" s="63" t="s">
        <v>106</v>
      </c>
    </row>
    <row r="25" spans="1:32" hidden="1">
      <c r="A25" s="61"/>
      <c r="B25" s="61"/>
      <c r="C25" s="59"/>
      <c r="D25" s="62"/>
      <c r="E25" s="59"/>
      <c r="F25" s="62"/>
      <c r="G25" s="59"/>
      <c r="H25" s="62"/>
      <c r="I25" s="59"/>
      <c r="J25" s="62"/>
      <c r="K25" s="59"/>
      <c r="L25" s="59"/>
      <c r="M25" s="59"/>
      <c r="N25" s="62"/>
      <c r="O25" s="59"/>
      <c r="P25" s="62"/>
      <c r="Q25" s="59"/>
      <c r="R25" s="59"/>
      <c r="S25" s="62"/>
      <c r="T25" s="59"/>
      <c r="U25" s="62"/>
      <c r="V25" s="59"/>
      <c r="W25" s="62"/>
      <c r="X25" s="59"/>
      <c r="Y25" s="62"/>
      <c r="Z25" s="59"/>
      <c r="AA25" s="59"/>
      <c r="AB25" s="59"/>
      <c r="AC25" s="62"/>
      <c r="AD25" s="64"/>
      <c r="AE25" s="62"/>
      <c r="AF25" s="59"/>
    </row>
    <row r="26" spans="1:32" hidden="1">
      <c r="A26" s="60"/>
      <c r="B26" s="61" t="s">
        <v>14</v>
      </c>
      <c r="C26" s="59">
        <v>243</v>
      </c>
      <c r="D26" s="62">
        <v>8.8000000000000007</v>
      </c>
      <c r="E26" s="59">
        <v>26</v>
      </c>
      <c r="F26" s="62">
        <v>0.9</v>
      </c>
      <c r="G26" s="63" t="s">
        <v>93</v>
      </c>
      <c r="H26" s="65" t="s">
        <v>93</v>
      </c>
      <c r="I26" s="59">
        <v>217</v>
      </c>
      <c r="J26" s="62">
        <v>7.8</v>
      </c>
      <c r="K26" s="63" t="s">
        <v>106</v>
      </c>
      <c r="L26" s="63" t="s">
        <v>106</v>
      </c>
      <c r="M26" s="59">
        <v>1170</v>
      </c>
      <c r="N26" s="62">
        <v>42.3</v>
      </c>
      <c r="O26" s="59">
        <v>452</v>
      </c>
      <c r="P26" s="62">
        <v>16.3</v>
      </c>
      <c r="Q26" s="63" t="s">
        <v>106</v>
      </c>
      <c r="R26" s="59">
        <v>895</v>
      </c>
      <c r="S26" s="62">
        <v>32.299999999999997</v>
      </c>
      <c r="T26" s="59">
        <v>30128</v>
      </c>
      <c r="U26" s="62">
        <v>1088</v>
      </c>
      <c r="V26" s="59">
        <v>7836</v>
      </c>
      <c r="W26" s="62">
        <v>283</v>
      </c>
      <c r="X26" s="59">
        <v>942</v>
      </c>
      <c r="Y26" s="62">
        <v>34</v>
      </c>
      <c r="Z26" s="63" t="s">
        <v>106</v>
      </c>
      <c r="AA26" s="63" t="s">
        <v>106</v>
      </c>
      <c r="AB26" s="59">
        <v>21045</v>
      </c>
      <c r="AC26" s="62">
        <v>760</v>
      </c>
      <c r="AD26" s="64">
        <v>4684</v>
      </c>
      <c r="AE26" s="62">
        <v>169.2</v>
      </c>
      <c r="AF26" s="63" t="s">
        <v>106</v>
      </c>
    </row>
    <row r="27" spans="1:32" hidden="1">
      <c r="A27" s="61">
        <v>62</v>
      </c>
      <c r="B27" s="61" t="s">
        <v>92</v>
      </c>
      <c r="C27" s="59">
        <v>9841</v>
      </c>
      <c r="D27" s="62">
        <v>8</v>
      </c>
      <c r="E27" s="59">
        <v>1044</v>
      </c>
      <c r="F27" s="62">
        <v>0.9</v>
      </c>
      <c r="G27" s="59">
        <v>19</v>
      </c>
      <c r="H27" s="62">
        <v>0</v>
      </c>
      <c r="I27" s="59">
        <v>8749</v>
      </c>
      <c r="J27" s="62">
        <v>7.2</v>
      </c>
      <c r="K27" s="63" t="s">
        <v>106</v>
      </c>
      <c r="L27" s="63" t="s">
        <v>106</v>
      </c>
      <c r="M27" s="59">
        <v>79134</v>
      </c>
      <c r="N27" s="62">
        <v>64.7</v>
      </c>
      <c r="O27" s="59">
        <v>24975</v>
      </c>
      <c r="P27" s="62">
        <v>20.399999999999999</v>
      </c>
      <c r="Q27" s="63" t="s">
        <v>106</v>
      </c>
      <c r="R27" s="59">
        <v>48300</v>
      </c>
      <c r="S27" s="62">
        <v>39.5</v>
      </c>
      <c r="T27" s="59">
        <v>1582393</v>
      </c>
      <c r="U27" s="62">
        <v>1294.2</v>
      </c>
      <c r="V27" s="59">
        <v>347196</v>
      </c>
      <c r="W27" s="62">
        <v>284</v>
      </c>
      <c r="X27" s="59">
        <v>48938</v>
      </c>
      <c r="Y27" s="62">
        <v>40</v>
      </c>
      <c r="Z27" s="63" t="s">
        <v>106</v>
      </c>
      <c r="AA27" s="63" t="s">
        <v>106</v>
      </c>
      <c r="AB27" s="59">
        <v>1162490</v>
      </c>
      <c r="AC27" s="62">
        <v>950.8</v>
      </c>
      <c r="AD27" s="64">
        <v>277958</v>
      </c>
      <c r="AE27" s="62">
        <v>227.3</v>
      </c>
      <c r="AF27" s="63" t="s">
        <v>106</v>
      </c>
    </row>
    <row r="28" spans="1:32" hidden="1">
      <c r="A28" s="61"/>
      <c r="B28" s="61"/>
      <c r="C28" s="59"/>
      <c r="D28" s="62"/>
      <c r="E28" s="59"/>
      <c r="F28" s="62"/>
      <c r="G28" s="59"/>
      <c r="H28" s="62"/>
      <c r="I28" s="59"/>
      <c r="J28" s="62"/>
      <c r="K28" s="59"/>
      <c r="L28" s="59"/>
      <c r="M28" s="59"/>
      <c r="N28" s="62"/>
      <c r="O28" s="59"/>
      <c r="P28" s="62"/>
      <c r="Q28" s="59"/>
      <c r="R28" s="59"/>
      <c r="S28" s="62"/>
      <c r="T28" s="59"/>
      <c r="U28" s="62"/>
      <c r="V28" s="59"/>
      <c r="W28" s="62"/>
      <c r="X28" s="59"/>
      <c r="Y28" s="62"/>
      <c r="Z28" s="59"/>
      <c r="AA28" s="59"/>
      <c r="AB28" s="59"/>
      <c r="AC28" s="62"/>
      <c r="AD28" s="64"/>
      <c r="AE28" s="62"/>
      <c r="AF28" s="59"/>
    </row>
    <row r="29" spans="1:32" hidden="1">
      <c r="A29" s="60"/>
      <c r="B29" s="61" t="s">
        <v>14</v>
      </c>
      <c r="C29" s="59">
        <v>247.9</v>
      </c>
      <c r="D29" s="62">
        <v>8.8000000000000007</v>
      </c>
      <c r="E29" s="59">
        <v>26</v>
      </c>
      <c r="F29" s="62">
        <v>0.9</v>
      </c>
      <c r="G29" s="63" t="s">
        <v>93</v>
      </c>
      <c r="H29" s="65" t="s">
        <v>93</v>
      </c>
      <c r="I29" s="59">
        <v>221</v>
      </c>
      <c r="J29" s="62">
        <v>7.9</v>
      </c>
      <c r="K29" s="63" t="s">
        <v>106</v>
      </c>
      <c r="L29" s="63" t="s">
        <v>106</v>
      </c>
      <c r="M29" s="59">
        <v>1188</v>
      </c>
      <c r="N29" s="62">
        <v>42.5</v>
      </c>
      <c r="O29" s="59">
        <v>440</v>
      </c>
      <c r="P29" s="62">
        <v>15.7</v>
      </c>
      <c r="Q29" s="63" t="s">
        <v>106</v>
      </c>
      <c r="R29" s="59">
        <v>936</v>
      </c>
      <c r="S29" s="62">
        <v>33.5</v>
      </c>
      <c r="T29" s="59">
        <v>31234</v>
      </c>
      <c r="U29" s="62">
        <v>1117.9000000000001</v>
      </c>
      <c r="V29" s="59">
        <v>8021</v>
      </c>
      <c r="W29" s="62">
        <v>287.10000000000002</v>
      </c>
      <c r="X29" s="59">
        <v>846</v>
      </c>
      <c r="Y29" s="62">
        <v>30.3</v>
      </c>
      <c r="Z29" s="63" t="s">
        <v>106</v>
      </c>
      <c r="AA29" s="63" t="s">
        <v>106</v>
      </c>
      <c r="AB29" s="59">
        <v>22143</v>
      </c>
      <c r="AC29" s="62">
        <v>792.5</v>
      </c>
      <c r="AD29" s="64">
        <v>4599</v>
      </c>
      <c r="AE29" s="62">
        <v>164.6</v>
      </c>
      <c r="AF29" s="63" t="s">
        <v>106</v>
      </c>
    </row>
    <row r="30" spans="1:32" hidden="1">
      <c r="A30" s="61">
        <v>63</v>
      </c>
      <c r="B30" s="61" t="s">
        <v>92</v>
      </c>
      <c r="C30" s="59">
        <v>10034</v>
      </c>
      <c r="D30" s="62">
        <v>8.1999999999999993</v>
      </c>
      <c r="E30" s="59">
        <v>1048</v>
      </c>
      <c r="F30" s="62">
        <v>0.9</v>
      </c>
      <c r="G30" s="59">
        <v>18</v>
      </c>
      <c r="H30" s="62">
        <v>0</v>
      </c>
      <c r="I30" s="59">
        <v>8940</v>
      </c>
      <c r="J30" s="62">
        <v>7.3</v>
      </c>
      <c r="K30" s="63" t="s">
        <v>106</v>
      </c>
      <c r="L30" s="63" t="s">
        <v>106</v>
      </c>
      <c r="M30" s="59">
        <v>79752</v>
      </c>
      <c r="N30" s="62">
        <v>65</v>
      </c>
      <c r="O30" s="59">
        <v>24598</v>
      </c>
      <c r="P30" s="62">
        <v>20</v>
      </c>
      <c r="Q30" s="63" t="s">
        <v>106</v>
      </c>
      <c r="R30" s="59">
        <v>49756</v>
      </c>
      <c r="S30" s="62">
        <v>40.5</v>
      </c>
      <c r="T30" s="59">
        <v>1634309</v>
      </c>
      <c r="U30" s="62">
        <v>1331.1</v>
      </c>
      <c r="V30" s="59">
        <v>352504</v>
      </c>
      <c r="W30" s="62">
        <v>287.10000000000002</v>
      </c>
      <c r="X30" s="59">
        <v>46256</v>
      </c>
      <c r="Y30" s="62">
        <v>37.700000000000003</v>
      </c>
      <c r="Z30" s="63" t="s">
        <v>106</v>
      </c>
      <c r="AA30" s="63" t="s">
        <v>106</v>
      </c>
      <c r="AB30" s="59">
        <v>1212436</v>
      </c>
      <c r="AC30" s="62">
        <v>987.5</v>
      </c>
      <c r="AD30" s="64">
        <v>276603</v>
      </c>
      <c r="AE30" s="62">
        <v>225.3</v>
      </c>
      <c r="AF30" s="63" t="s">
        <v>106</v>
      </c>
    </row>
    <row r="31" spans="1:32" hidden="1">
      <c r="A31" s="61"/>
      <c r="B31" s="61"/>
      <c r="C31" s="59"/>
      <c r="D31" s="62"/>
      <c r="E31" s="59"/>
      <c r="F31" s="62"/>
      <c r="G31" s="59"/>
      <c r="H31" s="62"/>
      <c r="I31" s="59"/>
      <c r="J31" s="62"/>
      <c r="K31" s="59"/>
      <c r="L31" s="59"/>
      <c r="M31" s="59"/>
      <c r="N31" s="62"/>
      <c r="O31" s="59"/>
      <c r="P31" s="62"/>
      <c r="Q31" s="59"/>
      <c r="R31" s="59"/>
      <c r="S31" s="62"/>
      <c r="T31" s="59"/>
      <c r="U31" s="62"/>
      <c r="V31" s="59"/>
      <c r="W31" s="62"/>
      <c r="X31" s="59"/>
      <c r="Y31" s="62"/>
      <c r="Z31" s="59"/>
      <c r="AA31" s="59"/>
      <c r="AB31" s="59"/>
      <c r="AC31" s="62"/>
      <c r="AD31" s="64"/>
      <c r="AE31" s="62"/>
      <c r="AF31" s="59"/>
    </row>
    <row r="32" spans="1:32" hidden="1">
      <c r="A32" s="60" t="s">
        <v>94</v>
      </c>
      <c r="B32" s="61" t="s">
        <v>14</v>
      </c>
      <c r="C32" s="59">
        <v>252</v>
      </c>
      <c r="D32" s="62">
        <v>8.9</v>
      </c>
      <c r="E32" s="59">
        <v>25</v>
      </c>
      <c r="F32" s="62">
        <v>0.9</v>
      </c>
      <c r="G32" s="63" t="s">
        <v>93</v>
      </c>
      <c r="H32" s="65" t="s">
        <v>93</v>
      </c>
      <c r="I32" s="59">
        <v>227</v>
      </c>
      <c r="J32" s="62">
        <v>8</v>
      </c>
      <c r="K32" s="63" t="s">
        <v>106</v>
      </c>
      <c r="L32" s="63" t="s">
        <v>106</v>
      </c>
      <c r="M32" s="59">
        <v>1210</v>
      </c>
      <c r="N32" s="62">
        <v>42.9</v>
      </c>
      <c r="O32" s="59">
        <v>440</v>
      </c>
      <c r="P32" s="62">
        <v>15.6</v>
      </c>
      <c r="Q32" s="63" t="s">
        <v>106</v>
      </c>
      <c r="R32" s="59">
        <v>974</v>
      </c>
      <c r="S32" s="62">
        <v>34.5</v>
      </c>
      <c r="T32" s="59">
        <v>33399</v>
      </c>
      <c r="U32" s="62">
        <v>1183.9000000000001</v>
      </c>
      <c r="V32" s="59">
        <v>8405</v>
      </c>
      <c r="W32" s="62">
        <v>297.89999999999998</v>
      </c>
      <c r="X32" s="59">
        <v>811</v>
      </c>
      <c r="Y32" s="62">
        <v>28.7</v>
      </c>
      <c r="Z32" s="63" t="s">
        <v>106</v>
      </c>
      <c r="AA32" s="63" t="s">
        <v>106</v>
      </c>
      <c r="AB32" s="59">
        <v>23959</v>
      </c>
      <c r="AC32" s="62">
        <v>849.3</v>
      </c>
      <c r="AD32" s="64">
        <v>4643</v>
      </c>
      <c r="AE32" s="62">
        <v>164.6</v>
      </c>
      <c r="AF32" s="63" t="s">
        <v>106</v>
      </c>
    </row>
    <row r="33" spans="1:32" hidden="1">
      <c r="A33" s="66" t="s">
        <v>95</v>
      </c>
      <c r="B33" s="61" t="s">
        <v>92</v>
      </c>
      <c r="C33" s="59">
        <v>10081</v>
      </c>
      <c r="D33" s="62">
        <v>8.1999999999999993</v>
      </c>
      <c r="E33" s="59">
        <v>1047</v>
      </c>
      <c r="F33" s="62">
        <v>0.8</v>
      </c>
      <c r="G33" s="59">
        <v>16</v>
      </c>
      <c r="H33" s="62">
        <v>0</v>
      </c>
      <c r="I33" s="59">
        <v>8991</v>
      </c>
      <c r="J33" s="62">
        <v>7.3</v>
      </c>
      <c r="K33" s="63" t="s">
        <v>106</v>
      </c>
      <c r="L33" s="63" t="s">
        <v>106</v>
      </c>
      <c r="M33" s="59">
        <v>80572</v>
      </c>
      <c r="N33" s="62">
        <v>65.400000000000006</v>
      </c>
      <c r="O33" s="59">
        <v>24372</v>
      </c>
      <c r="P33" s="62">
        <v>19.8</v>
      </c>
      <c r="Q33" s="63" t="s">
        <v>106</v>
      </c>
      <c r="R33" s="59">
        <v>51196</v>
      </c>
      <c r="S33" s="62">
        <v>41.5</v>
      </c>
      <c r="T33" s="59">
        <v>1661952</v>
      </c>
      <c r="U33" s="62">
        <v>1348.4</v>
      </c>
      <c r="V33" s="59">
        <v>355743</v>
      </c>
      <c r="W33" s="62">
        <v>288.60000000000002</v>
      </c>
      <c r="X33" s="59">
        <v>44050</v>
      </c>
      <c r="Y33" s="62">
        <v>35.700000000000003</v>
      </c>
      <c r="Z33" s="63" t="s">
        <v>106</v>
      </c>
      <c r="AA33" s="63" t="s">
        <v>106</v>
      </c>
      <c r="AB33" s="59">
        <v>1239883</v>
      </c>
      <c r="AC33" s="62">
        <v>1005.9</v>
      </c>
      <c r="AD33" s="64">
        <v>276801</v>
      </c>
      <c r="AE33" s="62">
        <v>224.6</v>
      </c>
      <c r="AF33" s="63" t="s">
        <v>106</v>
      </c>
    </row>
    <row r="34" spans="1:32" hidden="1">
      <c r="A34" s="66"/>
      <c r="B34" s="61"/>
      <c r="C34" s="59"/>
      <c r="D34" s="62"/>
      <c r="E34" s="59"/>
      <c r="F34" s="62"/>
      <c r="G34" s="59"/>
      <c r="H34" s="62"/>
      <c r="I34" s="59"/>
      <c r="J34" s="62"/>
      <c r="K34" s="59"/>
      <c r="L34" s="59"/>
      <c r="M34" s="59"/>
      <c r="N34" s="62"/>
      <c r="O34" s="59"/>
      <c r="P34" s="62"/>
      <c r="Q34" s="59"/>
      <c r="R34" s="59"/>
      <c r="S34" s="62"/>
      <c r="T34" s="59"/>
      <c r="U34" s="62"/>
      <c r="V34" s="59"/>
      <c r="W34" s="62"/>
      <c r="X34" s="59"/>
      <c r="Y34" s="62"/>
      <c r="Z34" s="59"/>
      <c r="AA34" s="59"/>
      <c r="AB34" s="59"/>
      <c r="AC34" s="62"/>
      <c r="AD34" s="64"/>
      <c r="AE34" s="62"/>
      <c r="AF34" s="59"/>
    </row>
    <row r="35" spans="1:32">
      <c r="A35" s="60" t="s">
        <v>94</v>
      </c>
      <c r="B35" s="61" t="s">
        <v>14</v>
      </c>
      <c r="C35" s="59">
        <v>259</v>
      </c>
      <c r="D35" s="62">
        <v>9.1</v>
      </c>
      <c r="E35" s="59">
        <v>26</v>
      </c>
      <c r="F35" s="62">
        <v>0.9</v>
      </c>
      <c r="G35" s="63" t="s">
        <v>93</v>
      </c>
      <c r="H35" s="65" t="s">
        <v>93</v>
      </c>
      <c r="I35" s="59">
        <v>233</v>
      </c>
      <c r="J35" s="62">
        <v>8.1999999999999993</v>
      </c>
      <c r="K35" s="63" t="s">
        <v>106</v>
      </c>
      <c r="L35" s="63" t="s">
        <v>106</v>
      </c>
      <c r="M35" s="59">
        <v>1224</v>
      </c>
      <c r="N35" s="62">
        <v>43</v>
      </c>
      <c r="O35" s="59">
        <v>422</v>
      </c>
      <c r="P35" s="62">
        <v>14.8</v>
      </c>
      <c r="Q35" s="63" t="s">
        <v>106</v>
      </c>
      <c r="R35" s="59">
        <v>994</v>
      </c>
      <c r="S35" s="62">
        <v>34.9</v>
      </c>
      <c r="T35" s="59">
        <v>34496</v>
      </c>
      <c r="U35" s="62">
        <v>1212.5</v>
      </c>
      <c r="V35" s="59">
        <v>8667</v>
      </c>
      <c r="W35" s="62">
        <v>304.60000000000002</v>
      </c>
      <c r="X35" s="59">
        <v>808</v>
      </c>
      <c r="Y35" s="62">
        <v>28.4</v>
      </c>
      <c r="Z35" s="63" t="s">
        <v>106</v>
      </c>
      <c r="AA35" s="63" t="s">
        <v>106</v>
      </c>
      <c r="AB35" s="59">
        <v>24797</v>
      </c>
      <c r="AC35" s="62">
        <v>871.6</v>
      </c>
      <c r="AD35" s="64">
        <v>4585</v>
      </c>
      <c r="AE35" s="62">
        <v>161.19999999999999</v>
      </c>
      <c r="AF35" s="63" t="s">
        <v>106</v>
      </c>
    </row>
    <row r="36" spans="1:32">
      <c r="A36" s="66" t="s">
        <v>96</v>
      </c>
      <c r="B36" s="61" t="s">
        <v>92</v>
      </c>
      <c r="C36" s="59">
        <v>10096</v>
      </c>
      <c r="D36" s="62">
        <v>8.1999999999999993</v>
      </c>
      <c r="E36" s="59">
        <v>1049</v>
      </c>
      <c r="F36" s="62">
        <v>0.8</v>
      </c>
      <c r="G36" s="59">
        <v>15</v>
      </c>
      <c r="H36" s="62">
        <v>0</v>
      </c>
      <c r="I36" s="59">
        <v>9006</v>
      </c>
      <c r="J36" s="62">
        <v>7.3</v>
      </c>
      <c r="K36" s="63" t="s">
        <v>106</v>
      </c>
      <c r="L36" s="63" t="s">
        <v>106</v>
      </c>
      <c r="M36" s="59">
        <v>80852</v>
      </c>
      <c r="N36" s="62">
        <v>65.400000000000006</v>
      </c>
      <c r="O36" s="59">
        <v>23589</v>
      </c>
      <c r="P36" s="62">
        <v>19.100000000000001</v>
      </c>
      <c r="Q36" s="63" t="s">
        <v>106</v>
      </c>
      <c r="R36" s="59">
        <v>52216</v>
      </c>
      <c r="S36" s="62">
        <v>42.2</v>
      </c>
      <c r="T36" s="59">
        <v>1676803</v>
      </c>
      <c r="U36" s="62">
        <v>1356.5</v>
      </c>
      <c r="V36" s="59">
        <v>359087</v>
      </c>
      <c r="W36" s="62">
        <v>290.5</v>
      </c>
      <c r="X36" s="59">
        <v>42210</v>
      </c>
      <c r="Y36" s="62">
        <v>34.1</v>
      </c>
      <c r="Z36" s="63" t="s">
        <v>106</v>
      </c>
      <c r="AA36" s="63" t="s">
        <v>106</v>
      </c>
      <c r="AB36" s="59">
        <v>1253909</v>
      </c>
      <c r="AC36" s="62">
        <v>1014.4</v>
      </c>
      <c r="AD36" s="64">
        <v>272456</v>
      </c>
      <c r="AE36" s="62">
        <v>220.4</v>
      </c>
      <c r="AF36" s="63" t="s">
        <v>106</v>
      </c>
    </row>
    <row r="37" spans="1:32">
      <c r="A37" s="66"/>
      <c r="B37" s="61"/>
      <c r="C37" s="59"/>
      <c r="D37" s="62"/>
      <c r="E37" s="59"/>
      <c r="F37" s="62"/>
      <c r="G37" s="59"/>
      <c r="H37" s="62"/>
      <c r="I37" s="59"/>
      <c r="J37" s="62"/>
      <c r="K37" s="59"/>
      <c r="L37" s="59"/>
      <c r="M37" s="59"/>
      <c r="N37" s="62"/>
      <c r="O37" s="59"/>
      <c r="P37" s="62"/>
      <c r="Q37" s="59"/>
      <c r="R37" s="59"/>
      <c r="S37" s="62"/>
      <c r="T37" s="59"/>
      <c r="U37" s="62"/>
      <c r="V37" s="59"/>
      <c r="W37" s="62"/>
      <c r="X37" s="59"/>
      <c r="Y37" s="62"/>
      <c r="Z37" s="59"/>
      <c r="AA37" s="59"/>
      <c r="AB37" s="59"/>
      <c r="AC37" s="62"/>
      <c r="AD37" s="64"/>
      <c r="AE37" s="62"/>
      <c r="AF37" s="59"/>
    </row>
    <row r="38" spans="1:32" hidden="1">
      <c r="A38" s="67" t="s">
        <v>240</v>
      </c>
      <c r="B38" s="61" t="s">
        <v>14</v>
      </c>
      <c r="C38" s="59">
        <v>258</v>
      </c>
      <c r="D38" s="62">
        <v>9</v>
      </c>
      <c r="E38" s="59">
        <v>26</v>
      </c>
      <c r="F38" s="62">
        <v>0.9</v>
      </c>
      <c r="G38" s="63" t="s">
        <v>93</v>
      </c>
      <c r="H38" s="65" t="s">
        <v>93</v>
      </c>
      <c r="I38" s="59">
        <v>232</v>
      </c>
      <c r="J38" s="62">
        <v>8.1</v>
      </c>
      <c r="K38" s="63" t="s">
        <v>106</v>
      </c>
      <c r="L38" s="63" t="s">
        <v>106</v>
      </c>
      <c r="M38" s="59">
        <v>1247</v>
      </c>
      <c r="N38" s="62">
        <v>43.4</v>
      </c>
      <c r="O38" s="59">
        <v>414</v>
      </c>
      <c r="P38" s="62">
        <v>14.4</v>
      </c>
      <c r="Q38" s="63" t="s">
        <v>106</v>
      </c>
      <c r="R38" s="59">
        <v>1045</v>
      </c>
      <c r="S38" s="62">
        <v>36.4</v>
      </c>
      <c r="T38" s="59">
        <v>35043</v>
      </c>
      <c r="U38" s="62">
        <v>1221</v>
      </c>
      <c r="V38" s="59">
        <v>8747</v>
      </c>
      <c r="W38" s="62">
        <v>304.8</v>
      </c>
      <c r="X38" s="59">
        <v>808</v>
      </c>
      <c r="Y38" s="62">
        <v>28.2</v>
      </c>
      <c r="Z38" s="63" t="s">
        <v>106</v>
      </c>
      <c r="AA38" s="63" t="s">
        <v>106</v>
      </c>
      <c r="AB38" s="59">
        <v>25264</v>
      </c>
      <c r="AC38" s="62">
        <v>880.3</v>
      </c>
      <c r="AD38" s="64">
        <v>4586</v>
      </c>
      <c r="AE38" s="62">
        <v>159.80000000000001</v>
      </c>
      <c r="AF38" s="63" t="s">
        <v>106</v>
      </c>
    </row>
    <row r="39" spans="1:32" hidden="1">
      <c r="A39" s="66" t="s">
        <v>97</v>
      </c>
      <c r="B39" s="61" t="s">
        <v>92</v>
      </c>
      <c r="C39" s="59">
        <v>10066</v>
      </c>
      <c r="D39" s="62">
        <v>8.1</v>
      </c>
      <c r="E39" s="59">
        <v>1046</v>
      </c>
      <c r="F39" s="62">
        <v>0.8</v>
      </c>
      <c r="G39" s="59">
        <v>13</v>
      </c>
      <c r="H39" s="62">
        <v>0</v>
      </c>
      <c r="I39" s="59">
        <v>8981</v>
      </c>
      <c r="J39" s="62">
        <v>7.2</v>
      </c>
      <c r="K39" s="63" t="s">
        <v>106</v>
      </c>
      <c r="L39" s="63" t="s">
        <v>106</v>
      </c>
      <c r="M39" s="59">
        <v>82118</v>
      </c>
      <c r="N39" s="62">
        <v>66.2</v>
      </c>
      <c r="O39" s="59">
        <v>23369</v>
      </c>
      <c r="P39" s="62">
        <v>18.8</v>
      </c>
      <c r="Q39" s="63" t="s">
        <v>106</v>
      </c>
      <c r="R39" s="59">
        <v>53633</v>
      </c>
      <c r="S39" s="62">
        <v>43.2</v>
      </c>
      <c r="T39" s="59">
        <v>1685589</v>
      </c>
      <c r="U39" s="62">
        <v>1358.9</v>
      </c>
      <c r="V39" s="59">
        <v>360905</v>
      </c>
      <c r="W39" s="62">
        <v>291</v>
      </c>
      <c r="X39" s="59">
        <v>41280</v>
      </c>
      <c r="Y39" s="62">
        <v>33.299999999999997</v>
      </c>
      <c r="Z39" s="63" t="s">
        <v>106</v>
      </c>
      <c r="AA39" s="63" t="s">
        <v>106</v>
      </c>
      <c r="AB39" s="59">
        <v>1262142</v>
      </c>
      <c r="AC39" s="62">
        <v>1017.5</v>
      </c>
      <c r="AD39" s="64">
        <v>271780</v>
      </c>
      <c r="AE39" s="62">
        <v>219.1</v>
      </c>
      <c r="AF39" s="63" t="s">
        <v>106</v>
      </c>
    </row>
    <row r="40" spans="1:32" hidden="1">
      <c r="A40" s="66"/>
      <c r="B40" s="61"/>
      <c r="C40" s="59"/>
      <c r="D40" s="62"/>
      <c r="E40" s="59"/>
      <c r="F40" s="62"/>
      <c r="G40" s="59"/>
      <c r="H40" s="62"/>
      <c r="I40" s="59"/>
      <c r="J40" s="62"/>
      <c r="K40" s="59"/>
      <c r="L40" s="59"/>
      <c r="M40" s="59"/>
      <c r="N40" s="62"/>
      <c r="O40" s="59"/>
      <c r="P40" s="62"/>
      <c r="Q40" s="59"/>
      <c r="R40" s="59"/>
      <c r="S40" s="62"/>
      <c r="T40" s="59"/>
      <c r="U40" s="62"/>
      <c r="V40" s="59"/>
      <c r="W40" s="62"/>
      <c r="X40" s="59"/>
      <c r="Y40" s="62"/>
      <c r="Z40" s="59"/>
      <c r="AA40" s="59"/>
      <c r="AB40" s="59"/>
      <c r="AC40" s="62"/>
      <c r="AD40" s="64"/>
      <c r="AE40" s="62"/>
      <c r="AF40" s="59"/>
    </row>
    <row r="41" spans="1:32" hidden="1">
      <c r="A41" s="100" t="s">
        <v>240</v>
      </c>
      <c r="B41" s="61" t="s">
        <v>14</v>
      </c>
      <c r="C41" s="59">
        <v>249</v>
      </c>
      <c r="D41" s="62">
        <v>8.6</v>
      </c>
      <c r="E41" s="59">
        <v>26</v>
      </c>
      <c r="F41" s="62">
        <v>0.9</v>
      </c>
      <c r="G41" s="63" t="s">
        <v>93</v>
      </c>
      <c r="H41" s="65" t="s">
        <v>93</v>
      </c>
      <c r="I41" s="59">
        <v>223</v>
      </c>
      <c r="J41" s="62">
        <v>7.7</v>
      </c>
      <c r="K41" s="63" t="s">
        <v>106</v>
      </c>
      <c r="L41" s="63" t="s">
        <v>106</v>
      </c>
      <c r="M41" s="59">
        <v>1305</v>
      </c>
      <c r="N41" s="62">
        <v>45.1</v>
      </c>
      <c r="O41" s="59">
        <v>416</v>
      </c>
      <c r="P41" s="62">
        <v>14.4</v>
      </c>
      <c r="Q41" s="63" t="s">
        <v>106</v>
      </c>
      <c r="R41" s="59">
        <v>1075</v>
      </c>
      <c r="S41" s="62">
        <v>37.1</v>
      </c>
      <c r="T41" s="59">
        <v>34710</v>
      </c>
      <c r="U41" s="62">
        <v>1199</v>
      </c>
      <c r="V41" s="59">
        <v>8747</v>
      </c>
      <c r="W41" s="62">
        <v>302.10000000000002</v>
      </c>
      <c r="X41" s="59">
        <v>764</v>
      </c>
      <c r="Y41" s="62">
        <v>26.4</v>
      </c>
      <c r="Z41" s="63" t="s">
        <v>106</v>
      </c>
      <c r="AA41" s="63" t="s">
        <v>106</v>
      </c>
      <c r="AB41" s="59">
        <v>24975</v>
      </c>
      <c r="AC41" s="62">
        <v>862.7</v>
      </c>
      <c r="AD41" s="64">
        <v>4667</v>
      </c>
      <c r="AE41" s="62">
        <v>161.19999999999999</v>
      </c>
      <c r="AF41" s="63" t="s">
        <v>106</v>
      </c>
    </row>
    <row r="42" spans="1:32" hidden="1">
      <c r="A42" s="66" t="s">
        <v>98</v>
      </c>
      <c r="B42" s="61" t="s">
        <v>92</v>
      </c>
      <c r="C42" s="59">
        <v>9963</v>
      </c>
      <c r="D42" s="62">
        <v>8</v>
      </c>
      <c r="E42" s="59">
        <v>1052</v>
      </c>
      <c r="F42" s="62">
        <v>0.8</v>
      </c>
      <c r="G42" s="59">
        <v>11</v>
      </c>
      <c r="H42" s="62">
        <v>0</v>
      </c>
      <c r="I42" s="59">
        <v>8877</v>
      </c>
      <c r="J42" s="62">
        <v>7.1</v>
      </c>
      <c r="K42" s="63" t="s">
        <v>106</v>
      </c>
      <c r="L42" s="63" t="s">
        <v>106</v>
      </c>
      <c r="M42" s="59">
        <v>83394</v>
      </c>
      <c r="N42" s="62">
        <v>67</v>
      </c>
      <c r="O42" s="59">
        <v>23151</v>
      </c>
      <c r="P42" s="62">
        <v>18.600000000000001</v>
      </c>
      <c r="Q42" s="63" t="s">
        <v>106</v>
      </c>
      <c r="R42" s="59">
        <v>55002</v>
      </c>
      <c r="S42" s="62">
        <v>44.2</v>
      </c>
      <c r="T42" s="59">
        <v>1686696</v>
      </c>
      <c r="U42" s="62">
        <v>1355.3</v>
      </c>
      <c r="V42" s="59">
        <v>361982</v>
      </c>
      <c r="W42" s="62">
        <v>290.89999999999998</v>
      </c>
      <c r="X42" s="59">
        <v>39570</v>
      </c>
      <c r="Y42" s="62">
        <v>31.8</v>
      </c>
      <c r="Z42" s="63" t="s">
        <v>106</v>
      </c>
      <c r="AA42" s="63" t="s">
        <v>106</v>
      </c>
      <c r="AB42" s="59">
        <v>1264719</v>
      </c>
      <c r="AC42" s="62">
        <v>1016.2</v>
      </c>
      <c r="AD42" s="64">
        <v>270618</v>
      </c>
      <c r="AE42" s="62">
        <v>217.4</v>
      </c>
      <c r="AF42" s="63" t="s">
        <v>106</v>
      </c>
    </row>
    <row r="43" spans="1:32" hidden="1">
      <c r="A43" s="66"/>
      <c r="B43" s="61"/>
      <c r="C43" s="59"/>
      <c r="D43" s="62"/>
      <c r="E43" s="59"/>
      <c r="F43" s="62"/>
      <c r="G43" s="59"/>
      <c r="H43" s="62"/>
      <c r="I43" s="59"/>
      <c r="J43" s="62"/>
      <c r="K43" s="59"/>
      <c r="L43" s="59"/>
      <c r="M43" s="59"/>
      <c r="N43" s="62"/>
      <c r="O43" s="59"/>
      <c r="P43" s="62"/>
      <c r="Q43" s="59"/>
      <c r="R43" s="59"/>
      <c r="S43" s="62"/>
      <c r="T43" s="59"/>
      <c r="U43" s="62"/>
      <c r="V43" s="59"/>
      <c r="W43" s="62"/>
      <c r="X43" s="59"/>
      <c r="Y43" s="62"/>
      <c r="Z43" s="59"/>
      <c r="AA43" s="62"/>
      <c r="AB43" s="59"/>
      <c r="AC43" s="62"/>
      <c r="AD43" s="64"/>
      <c r="AE43" s="62"/>
      <c r="AF43" s="59"/>
    </row>
    <row r="44" spans="1:32" hidden="1">
      <c r="A44" s="100" t="s">
        <v>240</v>
      </c>
      <c r="B44" s="61" t="s">
        <v>14</v>
      </c>
      <c r="C44" s="59">
        <v>244</v>
      </c>
      <c r="D44" s="62">
        <v>8.4</v>
      </c>
      <c r="E44" s="59">
        <v>26</v>
      </c>
      <c r="F44" s="62">
        <v>0.9</v>
      </c>
      <c r="G44" s="63" t="s">
        <v>93</v>
      </c>
      <c r="H44" s="65" t="s">
        <v>93</v>
      </c>
      <c r="I44" s="59">
        <v>218</v>
      </c>
      <c r="J44" s="62">
        <v>7.5</v>
      </c>
      <c r="K44" s="63" t="s">
        <v>106</v>
      </c>
      <c r="L44" s="65" t="s">
        <v>93</v>
      </c>
      <c r="M44" s="59">
        <v>1341</v>
      </c>
      <c r="N44" s="62">
        <v>46</v>
      </c>
      <c r="O44" s="59">
        <v>398</v>
      </c>
      <c r="P44" s="62">
        <v>13.6</v>
      </c>
      <c r="Q44" s="63" t="s">
        <v>106</v>
      </c>
      <c r="R44" s="59">
        <v>1104</v>
      </c>
      <c r="S44" s="62">
        <v>37.9</v>
      </c>
      <c r="T44" s="59">
        <v>34521</v>
      </c>
      <c r="U44" s="62">
        <v>1183.8</v>
      </c>
      <c r="V44" s="59">
        <v>8747</v>
      </c>
      <c r="W44" s="62">
        <v>300</v>
      </c>
      <c r="X44" s="59">
        <v>769</v>
      </c>
      <c r="Y44" s="62">
        <v>26.4</v>
      </c>
      <c r="Z44" s="63">
        <v>106</v>
      </c>
      <c r="AA44" s="77">
        <v>27.532467532467532</v>
      </c>
      <c r="AB44" s="59">
        <v>24675</v>
      </c>
      <c r="AC44" s="62">
        <v>845.03424657534242</v>
      </c>
      <c r="AD44" s="64">
        <v>4570</v>
      </c>
      <c r="AE44" s="62">
        <v>156.69999999999999</v>
      </c>
      <c r="AF44" s="63" t="s">
        <v>106</v>
      </c>
    </row>
    <row r="45" spans="1:32" hidden="1">
      <c r="A45" s="66" t="s">
        <v>99</v>
      </c>
      <c r="B45" s="61" t="s">
        <v>92</v>
      </c>
      <c r="C45" s="59">
        <v>9844</v>
      </c>
      <c r="D45" s="62">
        <v>7.9</v>
      </c>
      <c r="E45" s="59">
        <v>1059</v>
      </c>
      <c r="F45" s="62">
        <v>0.8</v>
      </c>
      <c r="G45" s="59">
        <v>11</v>
      </c>
      <c r="H45" s="62">
        <v>0</v>
      </c>
      <c r="I45" s="59">
        <v>8752</v>
      </c>
      <c r="J45" s="62">
        <v>7</v>
      </c>
      <c r="K45" s="63" t="s">
        <v>106</v>
      </c>
      <c r="L45" s="59">
        <v>41</v>
      </c>
      <c r="M45" s="59">
        <v>84128</v>
      </c>
      <c r="N45" s="62">
        <v>67.400000000000006</v>
      </c>
      <c r="O45" s="59">
        <v>22383</v>
      </c>
      <c r="P45" s="62">
        <v>17.899999999999999</v>
      </c>
      <c r="Q45" s="63" t="s">
        <v>106</v>
      </c>
      <c r="R45" s="59">
        <v>55906</v>
      </c>
      <c r="S45" s="62">
        <v>44.8</v>
      </c>
      <c r="T45" s="59">
        <v>1680952</v>
      </c>
      <c r="U45" s="62">
        <v>1347.3</v>
      </c>
      <c r="V45" s="59">
        <v>362436</v>
      </c>
      <c r="W45" s="62">
        <v>290.5</v>
      </c>
      <c r="X45" s="59">
        <v>37043</v>
      </c>
      <c r="Y45" s="62">
        <v>29.7</v>
      </c>
      <c r="Z45" s="59">
        <v>2823</v>
      </c>
      <c r="AA45" s="77">
        <v>16.704142011834318</v>
      </c>
      <c r="AB45" s="59">
        <v>1258756</v>
      </c>
      <c r="AC45" s="62">
        <v>1007.5045222430326</v>
      </c>
      <c r="AD45" s="64">
        <v>265083</v>
      </c>
      <c r="AE45" s="62">
        <v>212.5</v>
      </c>
      <c r="AF45" s="63" t="s">
        <v>106</v>
      </c>
    </row>
    <row r="46" spans="1:32" hidden="1">
      <c r="A46" s="66"/>
      <c r="B46" s="61"/>
      <c r="C46" s="59"/>
      <c r="D46" s="62"/>
      <c r="E46" s="59"/>
      <c r="F46" s="62"/>
      <c r="G46" s="59"/>
      <c r="H46" s="62"/>
      <c r="I46" s="59"/>
      <c r="J46" s="62"/>
      <c r="K46" s="59"/>
      <c r="L46" s="59"/>
      <c r="M46" s="59"/>
      <c r="N46" s="62"/>
      <c r="O46" s="59"/>
      <c r="P46" s="62"/>
      <c r="Q46" s="59"/>
      <c r="R46" s="59"/>
      <c r="S46" s="62"/>
      <c r="T46" s="59"/>
      <c r="U46" s="62"/>
      <c r="V46" s="59"/>
      <c r="W46" s="62"/>
      <c r="X46" s="59"/>
      <c r="Y46" s="62"/>
      <c r="Z46" s="59"/>
      <c r="AA46" s="60"/>
      <c r="AB46" s="59"/>
      <c r="AC46" s="62"/>
      <c r="AD46" s="64"/>
      <c r="AE46" s="62"/>
      <c r="AF46" s="59"/>
    </row>
    <row r="47" spans="1:32" hidden="1">
      <c r="A47" s="67"/>
      <c r="B47" s="61" t="s">
        <v>14</v>
      </c>
      <c r="C47" s="59">
        <v>236</v>
      </c>
      <c r="D47" s="62">
        <v>8</v>
      </c>
      <c r="E47" s="59">
        <v>26</v>
      </c>
      <c r="F47" s="62">
        <v>0.9</v>
      </c>
      <c r="G47" s="63" t="s">
        <v>93</v>
      </c>
      <c r="H47" s="65" t="s">
        <v>93</v>
      </c>
      <c r="I47" s="59">
        <v>210</v>
      </c>
      <c r="J47" s="62">
        <v>7.2</v>
      </c>
      <c r="K47" s="63" t="s">
        <v>106</v>
      </c>
      <c r="L47" s="65" t="s">
        <v>93</v>
      </c>
      <c r="M47" s="59">
        <v>1371</v>
      </c>
      <c r="N47" s="62">
        <v>46.7</v>
      </c>
      <c r="O47" s="59">
        <v>396</v>
      </c>
      <c r="P47" s="62">
        <v>13.5</v>
      </c>
      <c r="Q47" s="63" t="s">
        <v>106</v>
      </c>
      <c r="R47" s="59">
        <v>1140</v>
      </c>
      <c r="S47" s="62">
        <v>38.799999999999997</v>
      </c>
      <c r="T47" s="59">
        <v>33885</v>
      </c>
      <c r="U47" s="62">
        <v>1154.5</v>
      </c>
      <c r="V47" s="59">
        <v>8706</v>
      </c>
      <c r="W47" s="62">
        <v>296.60000000000002</v>
      </c>
      <c r="X47" s="59">
        <v>769</v>
      </c>
      <c r="Y47" s="62">
        <v>26.2</v>
      </c>
      <c r="Z47" s="63">
        <v>213</v>
      </c>
      <c r="AA47" s="77">
        <v>53.25</v>
      </c>
      <c r="AB47" s="59">
        <v>23974</v>
      </c>
      <c r="AC47" s="62">
        <v>815.44217687074831</v>
      </c>
      <c r="AD47" s="64">
        <v>4581</v>
      </c>
      <c r="AE47" s="62">
        <v>156.1</v>
      </c>
      <c r="AF47" s="63" t="s">
        <v>106</v>
      </c>
    </row>
    <row r="48" spans="1:32" hidden="1">
      <c r="A48" s="66" t="s">
        <v>100</v>
      </c>
      <c r="B48" s="61" t="s">
        <v>92</v>
      </c>
      <c r="C48" s="59">
        <v>9731</v>
      </c>
      <c r="D48" s="62">
        <v>7.8</v>
      </c>
      <c r="E48" s="59">
        <v>1060</v>
      </c>
      <c r="F48" s="62">
        <v>0.8</v>
      </c>
      <c r="G48" s="59">
        <v>9</v>
      </c>
      <c r="H48" s="62">
        <v>0</v>
      </c>
      <c r="I48" s="59">
        <v>8641</v>
      </c>
      <c r="J48" s="62">
        <v>6.9</v>
      </c>
      <c r="K48" s="63" t="s">
        <v>106</v>
      </c>
      <c r="L48" s="59">
        <v>162</v>
      </c>
      <c r="M48" s="59">
        <v>85588</v>
      </c>
      <c r="N48" s="62">
        <v>68.5</v>
      </c>
      <c r="O48" s="59">
        <v>22082</v>
      </c>
      <c r="P48" s="62">
        <v>17.7</v>
      </c>
      <c r="Q48" s="63" t="s">
        <v>106</v>
      </c>
      <c r="R48" s="59">
        <v>57213</v>
      </c>
      <c r="S48" s="62">
        <v>45.8</v>
      </c>
      <c r="T48" s="59">
        <v>1677041</v>
      </c>
      <c r="U48" s="62">
        <v>1341.3</v>
      </c>
      <c r="V48" s="59">
        <v>362847</v>
      </c>
      <c r="W48" s="62">
        <v>290.2</v>
      </c>
      <c r="X48" s="59">
        <v>35385</v>
      </c>
      <c r="Y48" s="62">
        <v>28.3</v>
      </c>
      <c r="Z48" s="59">
        <v>10735</v>
      </c>
      <c r="AA48" s="77">
        <v>61.046346317884556</v>
      </c>
      <c r="AB48" s="59">
        <v>1249013</v>
      </c>
      <c r="AC48" s="62">
        <v>997.09655530275802</v>
      </c>
      <c r="AD48" s="64">
        <v>262273</v>
      </c>
      <c r="AE48" s="62">
        <v>209.8</v>
      </c>
      <c r="AF48" s="63" t="s">
        <v>106</v>
      </c>
    </row>
    <row r="49" spans="1:32" hidden="1">
      <c r="A49" s="66"/>
      <c r="B49" s="61"/>
      <c r="C49" s="59"/>
      <c r="D49" s="62"/>
      <c r="E49" s="59"/>
      <c r="F49" s="62"/>
      <c r="G49" s="59"/>
      <c r="H49" s="62"/>
      <c r="I49" s="59"/>
      <c r="J49" s="62"/>
      <c r="K49" s="59"/>
      <c r="L49" s="59"/>
      <c r="M49" s="59"/>
      <c r="N49" s="62"/>
      <c r="O49" s="59"/>
      <c r="P49" s="62"/>
      <c r="Q49" s="59"/>
      <c r="R49" s="59"/>
      <c r="S49" s="62"/>
      <c r="T49" s="59"/>
      <c r="U49" s="62"/>
      <c r="V49" s="59"/>
      <c r="W49" s="62"/>
      <c r="X49" s="59"/>
      <c r="Y49" s="62"/>
      <c r="Z49" s="59"/>
      <c r="AA49" s="60"/>
      <c r="AB49" s="59"/>
      <c r="AC49" s="62"/>
      <c r="AD49" s="64"/>
      <c r="AE49" s="62"/>
      <c r="AF49" s="59"/>
    </row>
    <row r="50" spans="1:32">
      <c r="A50" s="67"/>
      <c r="B50" s="61" t="s">
        <v>14</v>
      </c>
      <c r="C50" s="59">
        <v>231</v>
      </c>
      <c r="D50" s="62">
        <v>7.8</v>
      </c>
      <c r="E50" s="59">
        <v>24</v>
      </c>
      <c r="F50" s="62">
        <v>0.8</v>
      </c>
      <c r="G50" s="63" t="s">
        <v>93</v>
      </c>
      <c r="H50" s="65" t="s">
        <v>93</v>
      </c>
      <c r="I50" s="59">
        <v>207</v>
      </c>
      <c r="J50" s="62">
        <v>7</v>
      </c>
      <c r="K50" s="63" t="s">
        <v>106</v>
      </c>
      <c r="L50" s="65" t="s">
        <v>93</v>
      </c>
      <c r="M50" s="59">
        <v>1405</v>
      </c>
      <c r="N50" s="62">
        <v>47.5</v>
      </c>
      <c r="O50" s="59">
        <v>389</v>
      </c>
      <c r="P50" s="62">
        <v>13.2</v>
      </c>
      <c r="Q50" s="63" t="s">
        <v>106</v>
      </c>
      <c r="R50" s="59">
        <v>1158</v>
      </c>
      <c r="S50" s="62">
        <v>39.200000000000003</v>
      </c>
      <c r="T50" s="59">
        <v>33614</v>
      </c>
      <c r="U50" s="62">
        <v>1137.3</v>
      </c>
      <c r="V50" s="59">
        <v>8477</v>
      </c>
      <c r="W50" s="62">
        <v>286.8</v>
      </c>
      <c r="X50" s="59">
        <v>759</v>
      </c>
      <c r="Y50" s="62">
        <v>25.7</v>
      </c>
      <c r="Z50" s="63">
        <v>263</v>
      </c>
      <c r="AA50" s="77">
        <v>62.76849642004774</v>
      </c>
      <c r="AB50" s="59">
        <v>23892</v>
      </c>
      <c r="AC50" s="62">
        <v>808.25439783491197</v>
      </c>
      <c r="AD50" s="64">
        <v>4480</v>
      </c>
      <c r="AE50" s="62">
        <v>151.6</v>
      </c>
      <c r="AF50" s="63" t="s">
        <v>106</v>
      </c>
    </row>
    <row r="51" spans="1:32">
      <c r="A51" s="66" t="s">
        <v>101</v>
      </c>
      <c r="B51" s="61" t="s">
        <v>92</v>
      </c>
      <c r="C51" s="59">
        <v>9606</v>
      </c>
      <c r="D51" s="62">
        <v>7.7</v>
      </c>
      <c r="E51" s="59">
        <v>1059</v>
      </c>
      <c r="F51" s="62">
        <v>0.8</v>
      </c>
      <c r="G51" s="59">
        <v>5</v>
      </c>
      <c r="H51" s="62">
        <v>0</v>
      </c>
      <c r="I51" s="59">
        <v>8519</v>
      </c>
      <c r="J51" s="62">
        <v>6.8</v>
      </c>
      <c r="K51" s="63" t="s">
        <v>106</v>
      </c>
      <c r="L51" s="59">
        <v>299</v>
      </c>
      <c r="M51" s="59">
        <v>87069</v>
      </c>
      <c r="N51" s="62">
        <v>69.3</v>
      </c>
      <c r="O51" s="59">
        <v>21764</v>
      </c>
      <c r="P51" s="62">
        <v>17.3</v>
      </c>
      <c r="Q51" s="63" t="s">
        <v>106</v>
      </c>
      <c r="R51" s="59">
        <v>58407</v>
      </c>
      <c r="S51" s="62">
        <v>46.5</v>
      </c>
      <c r="T51" s="59">
        <v>1669951</v>
      </c>
      <c r="U51" s="62">
        <v>1329.9</v>
      </c>
      <c r="V51" s="59">
        <v>361714</v>
      </c>
      <c r="W51" s="62">
        <v>288.10000000000002</v>
      </c>
      <c r="X51" s="59">
        <v>33163</v>
      </c>
      <c r="Y51" s="62">
        <v>26.4</v>
      </c>
      <c r="Z51" s="59">
        <v>20758</v>
      </c>
      <c r="AA51" s="77">
        <v>113.57443781802266</v>
      </c>
      <c r="AB51" s="59">
        <v>1235709</v>
      </c>
      <c r="AC51" s="62">
        <v>984.0797961296488</v>
      </c>
      <c r="AD51" s="64">
        <v>259245</v>
      </c>
      <c r="AE51" s="62">
        <v>206.5</v>
      </c>
      <c r="AF51" s="63" t="s">
        <v>106</v>
      </c>
    </row>
    <row r="52" spans="1:32">
      <c r="A52" s="66"/>
      <c r="B52" s="61"/>
      <c r="C52" s="59"/>
      <c r="D52" s="62"/>
      <c r="E52" s="59"/>
      <c r="F52" s="62"/>
      <c r="G52" s="59"/>
      <c r="H52" s="62"/>
      <c r="I52" s="59"/>
      <c r="J52" s="62"/>
      <c r="K52" s="59"/>
      <c r="L52" s="59"/>
      <c r="M52" s="59"/>
      <c r="N52" s="62"/>
      <c r="O52" s="59"/>
      <c r="P52" s="62"/>
      <c r="Q52" s="59"/>
      <c r="R52" s="59"/>
      <c r="S52" s="62"/>
      <c r="T52" s="59"/>
      <c r="U52" s="62"/>
      <c r="V52" s="59"/>
      <c r="W52" s="62"/>
      <c r="X52" s="59"/>
      <c r="Y52" s="62"/>
      <c r="Z52" s="59"/>
      <c r="AA52" s="60"/>
      <c r="AB52" s="59"/>
      <c r="AC52" s="62"/>
      <c r="AD52" s="64"/>
      <c r="AE52" s="62"/>
      <c r="AF52" s="59"/>
    </row>
    <row r="53" spans="1:32" hidden="1">
      <c r="A53" s="67"/>
      <c r="B53" s="61" t="s">
        <v>14</v>
      </c>
      <c r="C53" s="59">
        <v>225</v>
      </c>
      <c r="D53" s="65">
        <v>7.570659488559893</v>
      </c>
      <c r="E53" s="59">
        <v>24</v>
      </c>
      <c r="F53" s="65">
        <v>0.80753701211305517</v>
      </c>
      <c r="G53" s="63" t="s">
        <v>93</v>
      </c>
      <c r="H53" s="65" t="s">
        <v>93</v>
      </c>
      <c r="I53" s="59">
        <v>201</v>
      </c>
      <c r="J53" s="65">
        <v>6.7631224764468367</v>
      </c>
      <c r="K53" s="63" t="s">
        <v>106</v>
      </c>
      <c r="L53" s="63">
        <v>7</v>
      </c>
      <c r="M53" s="59">
        <v>1431</v>
      </c>
      <c r="N53" s="65">
        <v>48.149394347240914</v>
      </c>
      <c r="O53" s="59">
        <v>372</v>
      </c>
      <c r="P53" s="65">
        <v>12.516823687752353</v>
      </c>
      <c r="Q53" s="63" t="s">
        <v>106</v>
      </c>
      <c r="R53" s="59">
        <v>1181</v>
      </c>
      <c r="S53" s="65">
        <v>39.737550471063251</v>
      </c>
      <c r="T53" s="59">
        <v>33524</v>
      </c>
      <c r="U53" s="65">
        <v>1127.9946164199191</v>
      </c>
      <c r="V53" s="59">
        <v>8450</v>
      </c>
      <c r="W53" s="65">
        <v>284.32032301480484</v>
      </c>
      <c r="X53" s="59">
        <v>743</v>
      </c>
      <c r="Y53" s="65">
        <v>25</v>
      </c>
      <c r="Z53" s="59">
        <v>383</v>
      </c>
      <c r="AA53" s="62">
        <v>88</v>
      </c>
      <c r="AB53" s="59">
        <v>23725</v>
      </c>
      <c r="AC53" s="62">
        <v>798.2839838492597</v>
      </c>
      <c r="AD53" s="64">
        <v>4284</v>
      </c>
      <c r="AE53" s="65">
        <v>144.14535666218035</v>
      </c>
      <c r="AF53" s="63" t="s">
        <v>106</v>
      </c>
    </row>
    <row r="54" spans="1:32" hidden="1">
      <c r="A54" s="66" t="s">
        <v>102</v>
      </c>
      <c r="B54" s="61" t="s">
        <v>92</v>
      </c>
      <c r="C54" s="59">
        <v>9490</v>
      </c>
      <c r="D54" s="65">
        <v>7.5398843195830416</v>
      </c>
      <c r="E54" s="59">
        <v>1057</v>
      </c>
      <c r="F54" s="65">
        <v>0.83979533464692058</v>
      </c>
      <c r="G54" s="59">
        <v>7</v>
      </c>
      <c r="H54" s="65">
        <v>5.5615585075954998E-3</v>
      </c>
      <c r="I54" s="59">
        <v>8421</v>
      </c>
      <c r="J54" s="65">
        <v>6.690554884637387</v>
      </c>
      <c r="K54" s="63" t="s">
        <v>106</v>
      </c>
      <c r="L54" s="63">
        <v>493</v>
      </c>
      <c r="M54" s="59">
        <v>87909</v>
      </c>
      <c r="N54" s="65">
        <v>69.844435263458976</v>
      </c>
      <c r="O54" s="59">
        <v>20452</v>
      </c>
      <c r="P54" s="65">
        <v>16.249284942477598</v>
      </c>
      <c r="Q54" s="63" t="s">
        <v>106</v>
      </c>
      <c r="R54" s="59">
        <v>59357</v>
      </c>
      <c r="S54" s="65">
        <v>47.159632619335156</v>
      </c>
      <c r="T54" s="59">
        <v>1664629</v>
      </c>
      <c r="U54" s="65">
        <v>1322.5616538485986</v>
      </c>
      <c r="V54" s="59">
        <v>360896</v>
      </c>
      <c r="W54" s="65">
        <v>286.73488845102651</v>
      </c>
      <c r="X54" s="59">
        <v>31179</v>
      </c>
      <c r="Y54" s="65">
        <v>24.771976101188585</v>
      </c>
      <c r="Z54" s="59">
        <v>37872</v>
      </c>
      <c r="AA54" s="62">
        <v>199.1</v>
      </c>
      <c r="AB54" s="59">
        <v>1224966</v>
      </c>
      <c r="AC54" s="62">
        <v>973.24572554503277</v>
      </c>
      <c r="AD54" s="64">
        <v>246779</v>
      </c>
      <c r="AE54" s="65">
        <v>196.06797813512998</v>
      </c>
      <c r="AF54" s="63" t="s">
        <v>106</v>
      </c>
    </row>
    <row r="55" spans="1:32" hidden="1">
      <c r="A55" s="66"/>
      <c r="B55" s="61"/>
      <c r="C55" s="59"/>
      <c r="D55" s="62"/>
      <c r="E55" s="59"/>
      <c r="F55" s="62"/>
      <c r="G55" s="59"/>
      <c r="H55" s="62"/>
      <c r="I55" s="59"/>
      <c r="J55" s="62"/>
      <c r="K55" s="59"/>
      <c r="L55" s="59"/>
      <c r="M55" s="59"/>
      <c r="N55" s="62"/>
      <c r="O55" s="59"/>
      <c r="P55" s="62"/>
      <c r="Q55" s="59"/>
      <c r="R55" s="59"/>
      <c r="S55" s="62"/>
      <c r="T55" s="59"/>
      <c r="U55" s="62"/>
      <c r="V55" s="59"/>
      <c r="W55" s="62"/>
      <c r="X55" s="59"/>
      <c r="Y55" s="62"/>
      <c r="Z55" s="59"/>
      <c r="AA55" s="60"/>
      <c r="AB55" s="59"/>
      <c r="AC55" s="62"/>
      <c r="AD55" s="64"/>
      <c r="AE55" s="62"/>
      <c r="AF55" s="59"/>
    </row>
    <row r="56" spans="1:32" hidden="1">
      <c r="A56" s="67"/>
      <c r="B56" s="61" t="s">
        <v>14</v>
      </c>
      <c r="C56" s="59">
        <v>225</v>
      </c>
      <c r="D56" s="65">
        <v>7.5427422058330542</v>
      </c>
      <c r="E56" s="59">
        <v>24</v>
      </c>
      <c r="F56" s="65">
        <v>0.80455916862219246</v>
      </c>
      <c r="G56" s="63" t="s">
        <v>93</v>
      </c>
      <c r="H56" s="65" t="s">
        <v>93</v>
      </c>
      <c r="I56" s="59">
        <v>201</v>
      </c>
      <c r="J56" s="65">
        <v>6.7381830372108613</v>
      </c>
      <c r="K56" s="63" t="s">
        <v>106</v>
      </c>
      <c r="L56" s="63">
        <v>9</v>
      </c>
      <c r="M56" s="59">
        <v>1461</v>
      </c>
      <c r="N56" s="65">
        <v>48.977539389875965</v>
      </c>
      <c r="O56" s="59">
        <v>362</v>
      </c>
      <c r="P56" s="65">
        <v>12.135434126718069</v>
      </c>
      <c r="Q56" s="63" t="s">
        <v>106</v>
      </c>
      <c r="R56" s="59">
        <v>1222</v>
      </c>
      <c r="S56" s="65">
        <v>40.965471002346632</v>
      </c>
      <c r="T56" s="59">
        <v>33593</v>
      </c>
      <c r="U56" s="65">
        <v>1126.1481729802213</v>
      </c>
      <c r="V56" s="59">
        <v>8345</v>
      </c>
      <c r="W56" s="65">
        <v>279.75192758967484</v>
      </c>
      <c r="X56" s="59">
        <v>738</v>
      </c>
      <c r="Y56" s="65">
        <v>24.740194435132416</v>
      </c>
      <c r="Z56" s="59">
        <v>559</v>
      </c>
      <c r="AA56" s="62">
        <v>123.9</v>
      </c>
      <c r="AB56" s="59">
        <v>23728</v>
      </c>
      <c r="AC56" s="62">
        <v>795.44083137780751</v>
      </c>
      <c r="AD56" s="64">
        <v>4167</v>
      </c>
      <c r="AE56" s="65">
        <v>139.69158565202815</v>
      </c>
      <c r="AF56" s="63" t="s">
        <v>106</v>
      </c>
    </row>
    <row r="57" spans="1:32" hidden="1">
      <c r="A57" s="66" t="s">
        <v>103</v>
      </c>
      <c r="B57" s="61" t="s">
        <v>92</v>
      </c>
      <c r="C57" s="59">
        <v>9413</v>
      </c>
      <c r="D57" s="65">
        <v>7.4608056053136345</v>
      </c>
      <c r="E57" s="59">
        <v>1055</v>
      </c>
      <c r="F57" s="65">
        <v>0.83619992708019586</v>
      </c>
      <c r="G57" s="59">
        <v>6</v>
      </c>
      <c r="H57" s="65">
        <v>4.7556393957167544E-3</v>
      </c>
      <c r="I57" s="59">
        <v>8347</v>
      </c>
      <c r="J57" s="65">
        <v>6.6158870060079575</v>
      </c>
      <c r="K57" s="63" t="s">
        <v>106</v>
      </c>
      <c r="L57" s="63">
        <v>717</v>
      </c>
      <c r="M57" s="59">
        <v>89292</v>
      </c>
      <c r="N57" s="65">
        <v>70.773425487056741</v>
      </c>
      <c r="O57" s="59">
        <v>19796</v>
      </c>
      <c r="P57" s="65">
        <v>15.690439579601478</v>
      </c>
      <c r="Q57" s="63" t="s">
        <v>106</v>
      </c>
      <c r="R57" s="59">
        <v>60579</v>
      </c>
      <c r="S57" s="65">
        <v>48.015313158854205</v>
      </c>
      <c r="T57" s="59">
        <v>1660784</v>
      </c>
      <c r="U57" s="65">
        <v>1316.3483030293423</v>
      </c>
      <c r="V57" s="59">
        <v>359778</v>
      </c>
      <c r="W57" s="65">
        <v>285.16240508536373</v>
      </c>
      <c r="X57" s="59">
        <v>29488</v>
      </c>
      <c r="Y57" s="65">
        <v>23.372382416815938</v>
      </c>
      <c r="Z57" s="59">
        <v>56522</v>
      </c>
      <c r="AA57" s="62">
        <v>286.10000000000002</v>
      </c>
      <c r="AB57" s="59">
        <v>1205588</v>
      </c>
      <c r="AC57" s="62">
        <v>955.55696463389506</v>
      </c>
      <c r="AD57" s="64">
        <v>239771</v>
      </c>
      <c r="AE57" s="65">
        <v>190.04406892506697</v>
      </c>
      <c r="AF57" s="63" t="s">
        <v>106</v>
      </c>
    </row>
    <row r="58" spans="1:32" hidden="1">
      <c r="A58" s="68"/>
      <c r="B58" s="61"/>
      <c r="C58" s="59"/>
      <c r="D58" s="65"/>
      <c r="E58" s="59"/>
      <c r="F58" s="65"/>
      <c r="G58" s="59"/>
      <c r="H58" s="65"/>
      <c r="I58" s="59"/>
      <c r="J58" s="65"/>
      <c r="K58" s="63"/>
      <c r="L58" s="63"/>
      <c r="M58" s="59"/>
      <c r="N58" s="65"/>
      <c r="O58" s="59"/>
      <c r="P58" s="65"/>
      <c r="Q58" s="63"/>
      <c r="R58" s="59"/>
      <c r="S58" s="65"/>
      <c r="T58" s="59"/>
      <c r="U58" s="65"/>
      <c r="V58" s="59"/>
      <c r="W58" s="65"/>
      <c r="X58" s="59"/>
      <c r="Y58" s="65"/>
      <c r="Z58" s="59"/>
      <c r="AA58" s="60"/>
      <c r="AB58" s="59"/>
      <c r="AC58" s="65"/>
      <c r="AD58" s="64"/>
      <c r="AE58" s="65"/>
      <c r="AF58" s="59"/>
    </row>
    <row r="59" spans="1:32" hidden="1">
      <c r="A59" s="68"/>
      <c r="B59" s="61" t="s">
        <v>14</v>
      </c>
      <c r="C59" s="59">
        <v>221</v>
      </c>
      <c r="D59" s="65">
        <v>7.376502002670227</v>
      </c>
      <c r="E59" s="59">
        <v>25</v>
      </c>
      <c r="F59" s="65">
        <v>0.83444592790387173</v>
      </c>
      <c r="G59" s="63" t="s">
        <v>93</v>
      </c>
      <c r="H59" s="65" t="s">
        <v>93</v>
      </c>
      <c r="I59" s="59">
        <v>196</v>
      </c>
      <c r="J59" s="65">
        <v>6.5420560747663545</v>
      </c>
      <c r="K59" s="63" t="s">
        <v>93</v>
      </c>
      <c r="L59" s="63">
        <v>15</v>
      </c>
      <c r="M59" s="59">
        <v>1505</v>
      </c>
      <c r="N59" s="65">
        <v>50.23364485981309</v>
      </c>
      <c r="O59" s="59">
        <v>358</v>
      </c>
      <c r="P59" s="65">
        <v>11.949265687583445</v>
      </c>
      <c r="Q59" s="63" t="s">
        <v>93</v>
      </c>
      <c r="R59" s="59">
        <v>1255</v>
      </c>
      <c r="S59" s="65">
        <v>41.889185580774367</v>
      </c>
      <c r="T59" s="59">
        <v>33027</v>
      </c>
      <c r="U59" s="65">
        <v>1102.369826435247</v>
      </c>
      <c r="V59" s="59">
        <v>8149</v>
      </c>
      <c r="W59" s="65">
        <v>271.99599465954606</v>
      </c>
      <c r="X59" s="59">
        <v>546</v>
      </c>
      <c r="Y59" s="65">
        <v>18.22429906542056</v>
      </c>
      <c r="Z59" s="59">
        <v>855</v>
      </c>
      <c r="AA59" s="62">
        <v>183.5</v>
      </c>
      <c r="AB59" s="59">
        <v>23254</v>
      </c>
      <c r="AC59" s="62">
        <v>776.1682242990654</v>
      </c>
      <c r="AD59" s="64">
        <v>4147</v>
      </c>
      <c r="AE59" s="65">
        <v>138.41789052069427</v>
      </c>
      <c r="AF59" s="63" t="s">
        <v>93</v>
      </c>
    </row>
    <row r="60" spans="1:32" hidden="1">
      <c r="A60" s="66" t="s">
        <v>104</v>
      </c>
      <c r="B60" s="61" t="s">
        <v>92</v>
      </c>
      <c r="C60" s="59">
        <v>9333</v>
      </c>
      <c r="D60" s="65">
        <v>7.3786822257008682</v>
      </c>
      <c r="E60" s="59">
        <v>1057</v>
      </c>
      <c r="F60" s="65">
        <v>0.83566560726088257</v>
      </c>
      <c r="G60" s="59">
        <v>5</v>
      </c>
      <c r="H60" s="65">
        <v>3.9530066568632099E-3</v>
      </c>
      <c r="I60" s="59">
        <v>8266</v>
      </c>
      <c r="J60" s="65">
        <v>6.535110605126258</v>
      </c>
      <c r="K60" s="63">
        <v>3</v>
      </c>
      <c r="L60" s="63">
        <v>1269</v>
      </c>
      <c r="M60" s="59">
        <v>90955</v>
      </c>
      <c r="N60" s="65">
        <v>71.909144094998652</v>
      </c>
      <c r="O60" s="59">
        <v>19397</v>
      </c>
      <c r="P60" s="65">
        <v>15.335294024635138</v>
      </c>
      <c r="Q60" s="63">
        <v>57</v>
      </c>
      <c r="R60" s="59">
        <v>61651</v>
      </c>
      <c r="S60" s="65">
        <v>48.741362680454756</v>
      </c>
      <c r="T60" s="59">
        <v>1656415</v>
      </c>
      <c r="U60" s="65">
        <v>1309.5639043056149</v>
      </c>
      <c r="V60" s="59">
        <v>359159</v>
      </c>
      <c r="W60" s="65">
        <v>283.95158357446672</v>
      </c>
      <c r="X60" s="59">
        <v>27197</v>
      </c>
      <c r="Y60" s="65">
        <v>21.501984409341745</v>
      </c>
      <c r="Z60" s="59">
        <v>99171</v>
      </c>
      <c r="AA60" s="62">
        <v>483.6</v>
      </c>
      <c r="AB60" s="59">
        <v>1161678</v>
      </c>
      <c r="AC60" s="62">
        <v>918.42417342630802</v>
      </c>
      <c r="AD60" s="64">
        <v>235530</v>
      </c>
      <c r="AE60" s="65">
        <v>186.21033157819838</v>
      </c>
      <c r="AF60" s="59">
        <v>599</v>
      </c>
    </row>
    <row r="61" spans="1:32" hidden="1">
      <c r="A61" s="66"/>
      <c r="B61" s="61"/>
      <c r="C61" s="59"/>
      <c r="D61" s="65"/>
      <c r="E61" s="59"/>
      <c r="F61" s="65"/>
      <c r="G61" s="59"/>
      <c r="H61" s="65"/>
      <c r="I61" s="59"/>
      <c r="J61" s="65"/>
      <c r="K61" s="63"/>
      <c r="L61" s="63"/>
      <c r="M61" s="59"/>
      <c r="N61" s="65"/>
      <c r="O61" s="59"/>
      <c r="P61" s="65"/>
      <c r="Q61" s="63"/>
      <c r="R61" s="59"/>
      <c r="S61" s="65"/>
      <c r="T61" s="59"/>
      <c r="U61" s="65"/>
      <c r="V61" s="59"/>
      <c r="W61" s="65"/>
      <c r="X61" s="59"/>
      <c r="Y61" s="65"/>
      <c r="Z61" s="59"/>
      <c r="AA61" s="60"/>
      <c r="AB61" s="59"/>
      <c r="AC61" s="65"/>
      <c r="AD61" s="64"/>
      <c r="AE61" s="65"/>
      <c r="AF61" s="59"/>
    </row>
    <row r="62" spans="1:32" hidden="1">
      <c r="A62" s="68"/>
      <c r="B62" s="61" t="s">
        <v>14</v>
      </c>
      <c r="C62" s="59">
        <v>215</v>
      </c>
      <c r="D62" s="65">
        <v>7.1618920719520318</v>
      </c>
      <c r="E62" s="59">
        <v>25</v>
      </c>
      <c r="F62" s="65">
        <v>0.83277814790139915</v>
      </c>
      <c r="G62" s="63" t="s">
        <v>93</v>
      </c>
      <c r="H62" s="65" t="s">
        <v>93</v>
      </c>
      <c r="I62" s="59">
        <v>190</v>
      </c>
      <c r="J62" s="65">
        <v>6.3291139240506329</v>
      </c>
      <c r="K62" s="63">
        <v>1</v>
      </c>
      <c r="L62" s="63">
        <v>41</v>
      </c>
      <c r="M62" s="59">
        <v>1531</v>
      </c>
      <c r="N62" s="65">
        <v>50.999333777481681</v>
      </c>
      <c r="O62" s="59">
        <v>341</v>
      </c>
      <c r="P62" s="65">
        <v>11.359093937375084</v>
      </c>
      <c r="Q62" s="63">
        <v>23</v>
      </c>
      <c r="R62" s="59">
        <v>1281</v>
      </c>
      <c r="S62" s="65">
        <v>42.671552298467688</v>
      </c>
      <c r="T62" s="59">
        <v>33069</v>
      </c>
      <c r="U62" s="65">
        <v>1101.5656229180547</v>
      </c>
      <c r="V62" s="59">
        <v>8149</v>
      </c>
      <c r="W62" s="65">
        <v>271.45236508994003</v>
      </c>
      <c r="X62" s="59">
        <v>436</v>
      </c>
      <c r="Y62" s="65">
        <v>14.523650899400401</v>
      </c>
      <c r="Z62" s="59">
        <v>2149</v>
      </c>
      <c r="AA62" s="62">
        <v>448.6</v>
      </c>
      <c r="AB62" s="59">
        <v>22274</v>
      </c>
      <c r="AC62" s="62">
        <v>741.97201865423051</v>
      </c>
      <c r="AD62" s="64">
        <v>4017</v>
      </c>
      <c r="AE62" s="65">
        <v>133.81079280479679</v>
      </c>
      <c r="AF62" s="63">
        <v>188</v>
      </c>
    </row>
    <row r="63" spans="1:32" hidden="1">
      <c r="A63" s="66" t="s">
        <v>107</v>
      </c>
      <c r="B63" s="61" t="s">
        <v>92</v>
      </c>
      <c r="C63" s="59">
        <v>9286</v>
      </c>
      <c r="D63" s="65">
        <v>7.3299338522015063</v>
      </c>
      <c r="E63" s="59">
        <v>1060</v>
      </c>
      <c r="F63" s="65">
        <v>0.83671439622373422</v>
      </c>
      <c r="G63" s="59">
        <v>4</v>
      </c>
      <c r="H63" s="65">
        <v>3.1574128159386201E-3</v>
      </c>
      <c r="I63" s="59">
        <v>8222</v>
      </c>
      <c r="J63" s="65">
        <v>6.4900620431618332</v>
      </c>
      <c r="K63" s="63">
        <v>16</v>
      </c>
      <c r="L63" s="63">
        <v>2227</v>
      </c>
      <c r="M63" s="59">
        <v>91500</v>
      </c>
      <c r="N63" s="65">
        <v>72.225818164595935</v>
      </c>
      <c r="O63" s="59">
        <v>18487</v>
      </c>
      <c r="P63" s="65">
        <v>14.592772682064318</v>
      </c>
      <c r="Q63" s="63">
        <v>1795</v>
      </c>
      <c r="R63" s="59">
        <v>62484</v>
      </c>
      <c r="S63" s="65">
        <v>49.321945597777187</v>
      </c>
      <c r="T63" s="59">
        <v>1648217</v>
      </c>
      <c r="U63" s="65">
        <v>1301.0253698119759</v>
      </c>
      <c r="V63" s="59">
        <v>358449</v>
      </c>
      <c r="W63" s="65">
        <v>282.94286661509557</v>
      </c>
      <c r="X63" s="59">
        <v>24773</v>
      </c>
      <c r="Y63" s="65">
        <v>19.554646922311857</v>
      </c>
      <c r="Z63" s="59">
        <v>167106</v>
      </c>
      <c r="AA63" s="62">
        <v>788.8</v>
      </c>
      <c r="AB63" s="59">
        <v>1094568</v>
      </c>
      <c r="AC63" s="62">
        <v>864.0007577790758</v>
      </c>
      <c r="AD63" s="64">
        <v>224134</v>
      </c>
      <c r="AE63" s="65">
        <v>176.92089102189667</v>
      </c>
      <c r="AF63" s="59">
        <v>16452</v>
      </c>
    </row>
    <row r="64" spans="1:32" hidden="1">
      <c r="A64" s="66"/>
      <c r="B64" s="61"/>
      <c r="C64" s="59"/>
      <c r="D64" s="65"/>
      <c r="E64" s="59"/>
      <c r="F64" s="65"/>
      <c r="G64" s="59"/>
      <c r="H64" s="65"/>
      <c r="I64" s="59"/>
      <c r="J64" s="65"/>
      <c r="K64" s="63"/>
      <c r="L64" s="63"/>
      <c r="M64" s="59"/>
      <c r="N64" s="65"/>
      <c r="O64" s="59"/>
      <c r="P64" s="65"/>
      <c r="Q64" s="63"/>
      <c r="R64" s="59"/>
      <c r="S64" s="65"/>
      <c r="T64" s="59"/>
      <c r="U64" s="65"/>
      <c r="V64" s="59"/>
      <c r="W64" s="65"/>
      <c r="X64" s="59"/>
      <c r="Y64" s="65"/>
      <c r="Z64" s="59"/>
      <c r="AA64" s="60"/>
      <c r="AB64" s="59"/>
      <c r="AC64" s="65"/>
      <c r="AD64" s="64"/>
      <c r="AE64" s="65"/>
      <c r="AF64" s="59"/>
    </row>
    <row r="65" spans="1:32">
      <c r="A65" s="66"/>
      <c r="B65" s="61" t="s">
        <v>14</v>
      </c>
      <c r="C65" s="59">
        <v>215</v>
      </c>
      <c r="D65" s="65">
        <v>7.2</v>
      </c>
      <c r="E65" s="59">
        <v>23</v>
      </c>
      <c r="F65" s="65">
        <v>0.8</v>
      </c>
      <c r="G65" s="63" t="s">
        <v>93</v>
      </c>
      <c r="H65" s="63" t="s">
        <v>93</v>
      </c>
      <c r="I65" s="59">
        <v>192</v>
      </c>
      <c r="J65" s="65">
        <v>6.4</v>
      </c>
      <c r="K65" s="63">
        <v>1</v>
      </c>
      <c r="L65" s="63">
        <v>67</v>
      </c>
      <c r="M65" s="59">
        <v>1556</v>
      </c>
      <c r="N65" s="65">
        <v>52.1</v>
      </c>
      <c r="O65" s="59">
        <v>330</v>
      </c>
      <c r="P65" s="65">
        <v>11.1</v>
      </c>
      <c r="Q65" s="63">
        <v>35</v>
      </c>
      <c r="R65" s="59">
        <v>1298</v>
      </c>
      <c r="S65" s="65">
        <v>43.5</v>
      </c>
      <c r="T65" s="59">
        <v>33548</v>
      </c>
      <c r="U65" s="65">
        <v>1123.5</v>
      </c>
      <c r="V65" s="59">
        <v>7970</v>
      </c>
      <c r="W65" s="65">
        <v>266.89999999999998</v>
      </c>
      <c r="X65" s="59">
        <v>355</v>
      </c>
      <c r="Y65" s="65">
        <v>11.9</v>
      </c>
      <c r="Z65" s="59">
        <v>4210</v>
      </c>
      <c r="AA65" s="62">
        <v>848.8</v>
      </c>
      <c r="AB65" s="59">
        <v>20952</v>
      </c>
      <c r="AC65" s="62">
        <v>701.67448091091762</v>
      </c>
      <c r="AD65" s="64">
        <v>3850</v>
      </c>
      <c r="AE65" s="65">
        <v>128.9</v>
      </c>
      <c r="AF65" s="59">
        <v>307</v>
      </c>
    </row>
    <row r="66" spans="1:32">
      <c r="A66" s="66" t="s">
        <v>108</v>
      </c>
      <c r="B66" s="61" t="s">
        <v>105</v>
      </c>
      <c r="C66" s="59">
        <v>9266</v>
      </c>
      <c r="D66" s="65">
        <v>7.3</v>
      </c>
      <c r="E66" s="59">
        <v>1058</v>
      </c>
      <c r="F66" s="65">
        <v>0.8</v>
      </c>
      <c r="G66" s="63">
        <v>4</v>
      </c>
      <c r="H66" s="65">
        <v>0</v>
      </c>
      <c r="I66" s="59">
        <v>8205</v>
      </c>
      <c r="J66" s="65">
        <v>6.5</v>
      </c>
      <c r="K66" s="63">
        <v>26</v>
      </c>
      <c r="L66" s="63">
        <v>3167</v>
      </c>
      <c r="M66" s="59">
        <v>92824</v>
      </c>
      <c r="N66" s="65">
        <v>73.099999999999994</v>
      </c>
      <c r="O66" s="59">
        <v>17853</v>
      </c>
      <c r="P66" s="65">
        <v>14.1</v>
      </c>
      <c r="Q66" s="63">
        <v>2508</v>
      </c>
      <c r="R66" s="59">
        <v>63361</v>
      </c>
      <c r="S66" s="65">
        <v>49.9</v>
      </c>
      <c r="T66" s="59">
        <v>1647253</v>
      </c>
      <c r="U66" s="65">
        <v>1297.8</v>
      </c>
      <c r="V66" s="59">
        <v>358153</v>
      </c>
      <c r="W66" s="65">
        <v>282.2</v>
      </c>
      <c r="X66" s="59">
        <v>22631</v>
      </c>
      <c r="Y66" s="65">
        <v>17.8</v>
      </c>
      <c r="Z66" s="59">
        <v>241160</v>
      </c>
      <c r="AA66" s="62">
        <v>1095.9000000000001</v>
      </c>
      <c r="AB66" s="59">
        <v>1022913</v>
      </c>
      <c r="AC66" s="62">
        <v>805.91289412728668</v>
      </c>
      <c r="AD66" s="64">
        <v>216755</v>
      </c>
      <c r="AE66" s="65">
        <v>170.8</v>
      </c>
      <c r="AF66" s="59">
        <v>22786</v>
      </c>
    </row>
    <row r="67" spans="1:32">
      <c r="A67" s="66"/>
      <c r="B67" s="61"/>
      <c r="C67" s="59"/>
      <c r="D67" s="65"/>
      <c r="E67" s="59"/>
      <c r="F67" s="65"/>
      <c r="G67" s="63"/>
      <c r="H67" s="65"/>
      <c r="I67" s="59"/>
      <c r="J67" s="65"/>
      <c r="K67" s="63"/>
      <c r="L67" s="63"/>
      <c r="M67" s="59"/>
      <c r="N67" s="65"/>
      <c r="O67" s="59"/>
      <c r="P67" s="65"/>
      <c r="Q67" s="63"/>
      <c r="R67" s="59"/>
      <c r="S67" s="65"/>
      <c r="T67" s="59"/>
      <c r="U67" s="65"/>
      <c r="V67" s="59"/>
      <c r="W67" s="65"/>
      <c r="X67" s="59"/>
      <c r="Y67" s="65"/>
      <c r="Z67" s="59"/>
      <c r="AA67" s="60"/>
      <c r="AB67" s="59"/>
      <c r="AC67" s="65"/>
      <c r="AD67" s="64"/>
      <c r="AE67" s="65"/>
      <c r="AF67" s="59"/>
    </row>
    <row r="68" spans="1:32">
      <c r="A68" s="66"/>
      <c r="B68" s="61" t="s">
        <v>14</v>
      </c>
      <c r="C68" s="59">
        <v>209</v>
      </c>
      <c r="D68" s="65">
        <v>7</v>
      </c>
      <c r="E68" s="59">
        <v>23</v>
      </c>
      <c r="F68" s="65">
        <v>0.8</v>
      </c>
      <c r="G68" s="63" t="s">
        <v>113</v>
      </c>
      <c r="H68" s="63" t="s">
        <v>113</v>
      </c>
      <c r="I68" s="59">
        <v>186</v>
      </c>
      <c r="J68" s="65">
        <v>6.2</v>
      </c>
      <c r="K68" s="63">
        <v>1</v>
      </c>
      <c r="L68" s="63">
        <v>72</v>
      </c>
      <c r="M68" s="59">
        <v>1580</v>
      </c>
      <c r="N68" s="65">
        <v>52.8</v>
      </c>
      <c r="O68" s="59">
        <v>323</v>
      </c>
      <c r="P68" s="65">
        <v>10.8</v>
      </c>
      <c r="Q68" s="63">
        <v>37</v>
      </c>
      <c r="R68" s="59">
        <v>1310</v>
      </c>
      <c r="S68" s="65">
        <v>43.8</v>
      </c>
      <c r="T68" s="59">
        <v>33437</v>
      </c>
      <c r="U68" s="65">
        <v>1117.5</v>
      </c>
      <c r="V68" s="59">
        <v>7896</v>
      </c>
      <c r="W68" s="65">
        <v>263.89999999999998</v>
      </c>
      <c r="X68" s="63">
        <v>350</v>
      </c>
      <c r="Y68" s="65">
        <v>11.7</v>
      </c>
      <c r="Z68" s="59">
        <v>4535</v>
      </c>
      <c r="AA68" s="62">
        <v>885.7</v>
      </c>
      <c r="AB68" s="59">
        <v>20617</v>
      </c>
      <c r="AC68" s="62">
        <v>689.0708556149732</v>
      </c>
      <c r="AD68" s="64">
        <v>3833</v>
      </c>
      <c r="AE68" s="65">
        <v>128.1</v>
      </c>
      <c r="AF68" s="59">
        <v>326</v>
      </c>
    </row>
    <row r="69" spans="1:32">
      <c r="A69" s="66" t="s">
        <v>112</v>
      </c>
      <c r="B69" s="61" t="s">
        <v>105</v>
      </c>
      <c r="C69" s="59">
        <v>9239</v>
      </c>
      <c r="D69" s="65">
        <v>7.3</v>
      </c>
      <c r="E69" s="59">
        <v>1065</v>
      </c>
      <c r="F69" s="65">
        <v>0.8</v>
      </c>
      <c r="G69" s="63">
        <v>3</v>
      </c>
      <c r="H69" s="65">
        <v>0</v>
      </c>
      <c r="I69" s="59">
        <v>8171</v>
      </c>
      <c r="J69" s="65">
        <v>6.4</v>
      </c>
      <c r="K69" s="63">
        <v>29</v>
      </c>
      <c r="L69" s="63">
        <v>3476</v>
      </c>
      <c r="M69" s="59">
        <v>94019</v>
      </c>
      <c r="N69" s="65">
        <v>73.900000000000006</v>
      </c>
      <c r="O69" s="59">
        <v>17218</v>
      </c>
      <c r="P69" s="65">
        <v>13.5</v>
      </c>
      <c r="Q69" s="63">
        <v>2571</v>
      </c>
      <c r="R69" s="59">
        <v>64297</v>
      </c>
      <c r="S69" s="65">
        <v>50.5</v>
      </c>
      <c r="T69" s="59">
        <v>1646797</v>
      </c>
      <c r="U69" s="65">
        <v>1293.7</v>
      </c>
      <c r="V69" s="59">
        <v>357385</v>
      </c>
      <c r="W69" s="65">
        <v>280.8</v>
      </c>
      <c r="X69" s="59">
        <v>20847</v>
      </c>
      <c r="Y69" s="65">
        <v>16.399999999999999</v>
      </c>
      <c r="Z69" s="59">
        <v>272217</v>
      </c>
      <c r="AA69" s="62">
        <v>1190.3</v>
      </c>
      <c r="AB69" s="59">
        <v>994315</v>
      </c>
      <c r="AC69" s="62">
        <v>781.13535128170884</v>
      </c>
      <c r="AD69" s="64">
        <v>209544</v>
      </c>
      <c r="AE69" s="65">
        <v>164.6</v>
      </c>
      <c r="AF69" s="59">
        <v>23684</v>
      </c>
    </row>
    <row r="70" spans="1:32">
      <c r="A70" s="66"/>
      <c r="B70" s="61"/>
      <c r="C70" s="59"/>
      <c r="D70" s="65"/>
      <c r="E70" s="59"/>
      <c r="F70" s="65"/>
      <c r="G70" s="63"/>
      <c r="H70" s="65"/>
      <c r="I70" s="59"/>
      <c r="J70" s="65"/>
      <c r="K70" s="63"/>
      <c r="L70" s="63"/>
      <c r="M70" s="59"/>
      <c r="N70" s="65"/>
      <c r="O70" s="59"/>
      <c r="P70" s="65"/>
      <c r="Q70" s="63"/>
      <c r="R70" s="59"/>
      <c r="S70" s="65"/>
      <c r="T70" s="59"/>
      <c r="U70" s="65"/>
      <c r="V70" s="59"/>
      <c r="W70" s="65"/>
      <c r="X70" s="59"/>
      <c r="Y70" s="65"/>
      <c r="Z70" s="59"/>
      <c r="AA70" s="60"/>
      <c r="AB70" s="59"/>
      <c r="AC70" s="65"/>
      <c r="AD70" s="64"/>
      <c r="AE70" s="65"/>
      <c r="AF70" s="59"/>
    </row>
    <row r="71" spans="1:32">
      <c r="A71" s="66"/>
      <c r="B71" s="61" t="s">
        <v>14</v>
      </c>
      <c r="C71" s="59">
        <v>208</v>
      </c>
      <c r="D71" s="65">
        <v>7</v>
      </c>
      <c r="E71" s="59">
        <v>24</v>
      </c>
      <c r="F71" s="65">
        <v>0.8</v>
      </c>
      <c r="G71" s="63" t="s">
        <v>113</v>
      </c>
      <c r="H71" s="63" t="s">
        <v>113</v>
      </c>
      <c r="I71" s="59">
        <v>184</v>
      </c>
      <c r="J71" s="65">
        <v>6.2</v>
      </c>
      <c r="K71" s="63">
        <v>1</v>
      </c>
      <c r="L71" s="63">
        <v>74</v>
      </c>
      <c r="M71" s="59">
        <v>1601</v>
      </c>
      <c r="N71" s="65">
        <v>53.5</v>
      </c>
      <c r="O71" s="59">
        <v>303</v>
      </c>
      <c r="P71" s="65">
        <v>10.1</v>
      </c>
      <c r="Q71" s="63">
        <v>35</v>
      </c>
      <c r="R71" s="59">
        <v>1322</v>
      </c>
      <c r="S71" s="65">
        <v>44.2</v>
      </c>
      <c r="T71" s="59">
        <v>33377</v>
      </c>
      <c r="U71" s="65">
        <v>1116.3</v>
      </c>
      <c r="V71" s="59">
        <v>7817</v>
      </c>
      <c r="W71" s="65">
        <v>261.39999999999998</v>
      </c>
      <c r="X71" s="59">
        <v>310</v>
      </c>
      <c r="Y71" s="65">
        <v>10.4</v>
      </c>
      <c r="Z71" s="59">
        <v>4686</v>
      </c>
      <c r="AA71" s="62">
        <v>889.2</v>
      </c>
      <c r="AB71" s="59">
        <v>20522</v>
      </c>
      <c r="AC71" s="62" t="e">
        <f>AB71/#REF!*100</f>
        <v>#REF!</v>
      </c>
      <c r="AD71" s="59">
        <v>3662</v>
      </c>
      <c r="AE71" s="65">
        <v>122.5</v>
      </c>
      <c r="AF71" s="59">
        <v>300</v>
      </c>
    </row>
    <row r="72" spans="1:32">
      <c r="A72" s="66" t="s">
        <v>125</v>
      </c>
      <c r="B72" s="61" t="s">
        <v>105</v>
      </c>
      <c r="C72" s="59">
        <v>9187</v>
      </c>
      <c r="D72" s="65">
        <v>7.2</v>
      </c>
      <c r="E72" s="59">
        <v>1069</v>
      </c>
      <c r="F72" s="65">
        <v>0.8</v>
      </c>
      <c r="G72" s="63">
        <v>2</v>
      </c>
      <c r="H72" s="65">
        <v>0</v>
      </c>
      <c r="I72" s="59">
        <v>8116</v>
      </c>
      <c r="J72" s="65">
        <v>6.4</v>
      </c>
      <c r="K72" s="63">
        <v>43</v>
      </c>
      <c r="L72" s="63">
        <v>3723</v>
      </c>
      <c r="M72" s="59">
        <v>94819</v>
      </c>
      <c r="N72" s="65">
        <v>74.400000000000006</v>
      </c>
      <c r="O72" s="59">
        <v>16178</v>
      </c>
      <c r="P72" s="65">
        <v>12.7</v>
      </c>
      <c r="Q72" s="63">
        <v>2675</v>
      </c>
      <c r="R72" s="59">
        <v>65073</v>
      </c>
      <c r="S72" s="65">
        <v>51.1</v>
      </c>
      <c r="T72" s="59">
        <v>1642593</v>
      </c>
      <c r="U72" s="65">
        <v>1289</v>
      </c>
      <c r="V72" s="59">
        <v>355966</v>
      </c>
      <c r="W72" s="65">
        <v>279.3</v>
      </c>
      <c r="X72" s="59">
        <v>17558</v>
      </c>
      <c r="Y72" s="65">
        <v>13.8</v>
      </c>
      <c r="Z72" s="59">
        <v>300851</v>
      </c>
      <c r="AA72" s="62">
        <v>1273.3</v>
      </c>
      <c r="AB72" s="59">
        <v>966364</v>
      </c>
      <c r="AC72" s="62" t="e">
        <f>AB72/#REF!*100</f>
        <v>#REF!</v>
      </c>
      <c r="AD72" s="59">
        <v>196596</v>
      </c>
      <c r="AE72" s="65">
        <v>154.30000000000001</v>
      </c>
      <c r="AF72" s="59">
        <v>24880</v>
      </c>
    </row>
    <row r="73" spans="1:32">
      <c r="A73" s="66"/>
      <c r="B73" s="61"/>
      <c r="C73" s="59"/>
      <c r="D73" s="65"/>
      <c r="E73" s="59"/>
      <c r="F73" s="65"/>
      <c r="G73" s="63"/>
      <c r="H73" s="65"/>
      <c r="I73" s="59"/>
      <c r="J73" s="65"/>
      <c r="K73" s="63"/>
      <c r="L73" s="63"/>
      <c r="M73" s="59"/>
      <c r="N73" s="65"/>
      <c r="O73" s="59"/>
      <c r="P73" s="65"/>
      <c r="Q73" s="63"/>
      <c r="R73" s="59"/>
      <c r="S73" s="65"/>
      <c r="T73" s="59"/>
      <c r="U73" s="65"/>
      <c r="V73" s="59"/>
      <c r="W73" s="65"/>
      <c r="X73" s="59"/>
      <c r="Y73" s="65"/>
      <c r="Z73" s="59"/>
      <c r="AA73" s="65"/>
      <c r="AB73" s="59"/>
      <c r="AC73" s="65"/>
      <c r="AD73" s="59"/>
      <c r="AE73" s="65"/>
      <c r="AF73" s="59"/>
    </row>
    <row r="74" spans="1:32" s="10" customFormat="1">
      <c r="A74" s="66"/>
      <c r="B74" s="61" t="s">
        <v>29</v>
      </c>
      <c r="C74" s="59">
        <v>203</v>
      </c>
      <c r="D74" s="65">
        <v>6.8</v>
      </c>
      <c r="E74" s="59">
        <v>24</v>
      </c>
      <c r="F74" s="65">
        <v>0.8</v>
      </c>
      <c r="G74" s="63" t="s">
        <v>129</v>
      </c>
      <c r="H74" s="65" t="s">
        <v>129</v>
      </c>
      <c r="I74" s="59">
        <v>179</v>
      </c>
      <c r="J74" s="65">
        <v>6</v>
      </c>
      <c r="K74" s="63">
        <v>1</v>
      </c>
      <c r="L74" s="63">
        <v>86</v>
      </c>
      <c r="M74" s="59">
        <v>1617</v>
      </c>
      <c r="N74" s="65">
        <v>54.1</v>
      </c>
      <c r="O74" s="59">
        <v>278</v>
      </c>
      <c r="P74" s="65">
        <v>9.3000000000000007</v>
      </c>
      <c r="Q74" s="63">
        <v>34</v>
      </c>
      <c r="R74" s="59">
        <v>1342</v>
      </c>
      <c r="S74" s="65">
        <v>44.9</v>
      </c>
      <c r="T74" s="59">
        <v>32943</v>
      </c>
      <c r="U74" s="65">
        <v>1101.4000000000001</v>
      </c>
      <c r="V74" s="59">
        <v>7741</v>
      </c>
      <c r="W74" s="65">
        <v>258.8</v>
      </c>
      <c r="X74" s="59">
        <v>310</v>
      </c>
      <c r="Y74" s="65">
        <v>10.4</v>
      </c>
      <c r="Z74" s="59">
        <v>5450</v>
      </c>
      <c r="AA74" s="65">
        <v>1007.4</v>
      </c>
      <c r="AB74" s="59">
        <v>19400</v>
      </c>
      <c r="AC74" s="65">
        <v>648.6</v>
      </c>
      <c r="AD74" s="59">
        <v>3385</v>
      </c>
      <c r="AE74" s="65">
        <v>113.2</v>
      </c>
      <c r="AF74" s="59">
        <v>307</v>
      </c>
    </row>
    <row r="75" spans="1:32">
      <c r="A75" s="66" t="s">
        <v>131</v>
      </c>
      <c r="B75" s="61" t="s">
        <v>105</v>
      </c>
      <c r="C75" s="59">
        <v>9122</v>
      </c>
      <c r="D75" s="82">
        <v>7.1</v>
      </c>
      <c r="E75" s="59">
        <v>1073</v>
      </c>
      <c r="F75" s="65">
        <v>0.8</v>
      </c>
      <c r="G75" s="63">
        <v>2</v>
      </c>
      <c r="H75" s="65">
        <v>0</v>
      </c>
      <c r="I75" s="59">
        <v>8047</v>
      </c>
      <c r="J75" s="82">
        <v>6.3</v>
      </c>
      <c r="K75" s="63">
        <v>48</v>
      </c>
      <c r="L75" s="63">
        <v>4211</v>
      </c>
      <c r="M75" s="59">
        <v>96050</v>
      </c>
      <c r="N75" s="65">
        <v>75.3</v>
      </c>
      <c r="O75" s="59">
        <v>15371</v>
      </c>
      <c r="P75" s="65">
        <v>12</v>
      </c>
      <c r="Q75" s="63">
        <v>2639</v>
      </c>
      <c r="R75" s="59">
        <v>65828</v>
      </c>
      <c r="S75" s="65">
        <v>51.6</v>
      </c>
      <c r="T75" s="59">
        <v>1632141</v>
      </c>
      <c r="U75" s="65">
        <v>1278.9000000000001</v>
      </c>
      <c r="V75" s="59">
        <v>354448</v>
      </c>
      <c r="W75" s="65">
        <v>277.7</v>
      </c>
      <c r="X75" s="59">
        <v>14507</v>
      </c>
      <c r="Y75" s="65">
        <v>11.4</v>
      </c>
      <c r="Z75" s="59">
        <v>342343</v>
      </c>
      <c r="AA75" s="65">
        <v>1408.2</v>
      </c>
      <c r="AB75" s="59">
        <v>919070</v>
      </c>
      <c r="AC75" s="65">
        <v>720.2</v>
      </c>
      <c r="AD75" s="59">
        <v>187894</v>
      </c>
      <c r="AE75" s="65">
        <v>147.19999999999999</v>
      </c>
      <c r="AF75" s="59">
        <v>24840</v>
      </c>
    </row>
    <row r="76" spans="1:32">
      <c r="A76" s="66"/>
      <c r="B76" s="61"/>
      <c r="C76" s="59"/>
      <c r="D76" s="82"/>
      <c r="E76" s="59"/>
      <c r="F76" s="65"/>
      <c r="G76" s="63"/>
      <c r="H76" s="65"/>
      <c r="I76" s="59"/>
      <c r="J76" s="82"/>
      <c r="K76" s="63"/>
      <c r="L76" s="63"/>
      <c r="M76" s="59"/>
      <c r="N76" s="65"/>
      <c r="O76" s="59"/>
      <c r="P76" s="65"/>
      <c r="Q76" s="63"/>
      <c r="R76" s="59"/>
      <c r="S76" s="65"/>
      <c r="T76" s="59"/>
      <c r="U76" s="65"/>
      <c r="V76" s="59"/>
      <c r="W76" s="65"/>
      <c r="X76" s="59"/>
      <c r="Y76" s="65"/>
      <c r="Z76" s="59"/>
      <c r="AA76" s="65"/>
      <c r="AB76" s="59"/>
      <c r="AC76" s="65"/>
      <c r="AD76" s="59"/>
      <c r="AE76" s="65"/>
      <c r="AF76" s="59"/>
    </row>
    <row r="77" spans="1:32" s="10" customFormat="1">
      <c r="A77" s="66"/>
      <c r="B77" s="61" t="s">
        <v>29</v>
      </c>
      <c r="C77" s="59">
        <v>204</v>
      </c>
      <c r="D77" s="65">
        <v>6.8</v>
      </c>
      <c r="E77" s="59">
        <v>23</v>
      </c>
      <c r="F77" s="65">
        <v>0.8</v>
      </c>
      <c r="G77" s="63" t="s">
        <v>129</v>
      </c>
      <c r="H77" s="65" t="s">
        <v>129</v>
      </c>
      <c r="I77" s="59">
        <v>181</v>
      </c>
      <c r="J77" s="65">
        <v>6.1</v>
      </c>
      <c r="K77" s="63">
        <v>1</v>
      </c>
      <c r="L77" s="63">
        <v>91</v>
      </c>
      <c r="M77" s="59">
        <v>1634</v>
      </c>
      <c r="N77" s="65">
        <v>54.7</v>
      </c>
      <c r="O77" s="59">
        <v>261</v>
      </c>
      <c r="P77" s="65">
        <v>8.6999999999999993</v>
      </c>
      <c r="Q77" s="63">
        <v>36</v>
      </c>
      <c r="R77" s="59">
        <v>1349</v>
      </c>
      <c r="S77" s="65">
        <v>45.1</v>
      </c>
      <c r="T77" s="59">
        <v>32914</v>
      </c>
      <c r="U77" s="65">
        <v>1101.2</v>
      </c>
      <c r="V77" s="59">
        <v>7697</v>
      </c>
      <c r="W77" s="65">
        <v>257.5</v>
      </c>
      <c r="X77" s="59">
        <v>217</v>
      </c>
      <c r="Y77" s="65">
        <v>7.3</v>
      </c>
      <c r="Z77" s="59">
        <v>5596</v>
      </c>
      <c r="AA77" s="65">
        <v>1006.4</v>
      </c>
      <c r="AB77" s="59">
        <v>19360</v>
      </c>
      <c r="AC77" s="65">
        <v>647.70000000000005</v>
      </c>
      <c r="AD77" s="59">
        <v>3208</v>
      </c>
      <c r="AE77" s="65">
        <v>107.3</v>
      </c>
      <c r="AF77" s="59">
        <v>335</v>
      </c>
    </row>
    <row r="78" spans="1:32">
      <c r="A78" s="66" t="s">
        <v>153</v>
      </c>
      <c r="B78" s="61" t="s">
        <v>105</v>
      </c>
      <c r="C78" s="59">
        <v>9077</v>
      </c>
      <c r="D78" s="82">
        <v>7.1</v>
      </c>
      <c r="E78" s="59">
        <v>1076</v>
      </c>
      <c r="F78" s="65">
        <v>0.8</v>
      </c>
      <c r="G78" s="63">
        <v>2</v>
      </c>
      <c r="H78" s="65">
        <v>0</v>
      </c>
      <c r="I78" s="59">
        <v>7999</v>
      </c>
      <c r="J78" s="82">
        <v>6.3</v>
      </c>
      <c r="K78" s="63">
        <v>84</v>
      </c>
      <c r="L78" s="63">
        <v>4291</v>
      </c>
      <c r="M78" s="59">
        <v>97051</v>
      </c>
      <c r="N78" s="65">
        <v>76</v>
      </c>
      <c r="O78" s="59">
        <v>14765</v>
      </c>
      <c r="P78" s="65">
        <v>11.6</v>
      </c>
      <c r="Q78" s="63">
        <v>2543</v>
      </c>
      <c r="R78" s="59">
        <v>66557</v>
      </c>
      <c r="S78" s="65">
        <v>52.1</v>
      </c>
      <c r="T78" s="59">
        <v>1631553</v>
      </c>
      <c r="U78" s="65">
        <v>1277.8</v>
      </c>
      <c r="V78" s="59">
        <v>354927</v>
      </c>
      <c r="W78" s="65">
        <v>278</v>
      </c>
      <c r="X78" s="59">
        <v>13293</v>
      </c>
      <c r="Y78" s="65">
        <v>10.4</v>
      </c>
      <c r="Z78" s="59">
        <v>349450</v>
      </c>
      <c r="AA78" s="65">
        <v>1404.8</v>
      </c>
      <c r="AB78" s="59">
        <v>912193</v>
      </c>
      <c r="AC78" s="65">
        <v>714.4</v>
      </c>
      <c r="AD78" s="59">
        <v>181001</v>
      </c>
      <c r="AE78" s="65">
        <v>141.80000000000001</v>
      </c>
      <c r="AF78" s="59">
        <v>24373</v>
      </c>
    </row>
    <row r="79" spans="1:32">
      <c r="A79" s="66"/>
      <c r="B79" s="61"/>
      <c r="C79" s="59"/>
      <c r="D79" s="82"/>
      <c r="E79" s="59"/>
      <c r="F79" s="65"/>
      <c r="G79" s="63"/>
      <c r="H79" s="65"/>
      <c r="I79" s="59"/>
      <c r="J79" s="82"/>
      <c r="K79" s="63"/>
      <c r="L79" s="63"/>
      <c r="M79" s="59"/>
      <c r="N79" s="65"/>
      <c r="O79" s="59"/>
      <c r="P79" s="65"/>
      <c r="Q79" s="63"/>
      <c r="R79" s="59"/>
      <c r="S79" s="65"/>
      <c r="T79" s="59"/>
      <c r="U79" s="65"/>
      <c r="V79" s="59"/>
      <c r="W79" s="65"/>
      <c r="X79" s="59"/>
      <c r="Y79" s="65"/>
      <c r="Z79" s="59"/>
      <c r="AA79" s="65"/>
      <c r="AB79" s="59"/>
      <c r="AC79" s="65"/>
      <c r="AD79" s="59"/>
      <c r="AE79" s="65"/>
      <c r="AF79" s="59"/>
    </row>
    <row r="80" spans="1:32" s="10" customFormat="1">
      <c r="A80" s="66"/>
      <c r="B80" s="61" t="s">
        <v>29</v>
      </c>
      <c r="C80" s="59">
        <v>205</v>
      </c>
      <c r="D80" s="65">
        <v>6.9</v>
      </c>
      <c r="E80" s="59">
        <v>22</v>
      </c>
      <c r="F80" s="65">
        <v>0.7</v>
      </c>
      <c r="G80" s="63" t="s">
        <v>129</v>
      </c>
      <c r="H80" s="65" t="s">
        <v>129</v>
      </c>
      <c r="I80" s="59">
        <v>183</v>
      </c>
      <c r="J80" s="65">
        <v>6.2</v>
      </c>
      <c r="K80" s="63">
        <v>1</v>
      </c>
      <c r="L80" s="63">
        <v>94</v>
      </c>
      <c r="M80" s="59">
        <v>1661</v>
      </c>
      <c r="N80" s="65">
        <v>55.8</v>
      </c>
      <c r="O80" s="59">
        <v>247</v>
      </c>
      <c r="P80" s="65">
        <v>8.3000000000000007</v>
      </c>
      <c r="Q80" s="63">
        <v>34</v>
      </c>
      <c r="R80" s="59">
        <v>1339</v>
      </c>
      <c r="S80" s="65">
        <v>45</v>
      </c>
      <c r="T80" s="59">
        <v>33126</v>
      </c>
      <c r="U80" s="65">
        <v>1113.5</v>
      </c>
      <c r="V80" s="59">
        <v>7662</v>
      </c>
      <c r="W80" s="65">
        <v>257.5</v>
      </c>
      <c r="X80" s="59">
        <v>217</v>
      </c>
      <c r="Y80" s="65">
        <v>7.3</v>
      </c>
      <c r="Z80" s="59">
        <v>5887</v>
      </c>
      <c r="AA80" s="65">
        <v>1022</v>
      </c>
      <c r="AB80" s="59">
        <v>19312</v>
      </c>
      <c r="AC80" s="65">
        <v>649.1</v>
      </c>
      <c r="AD80" s="59">
        <v>2941</v>
      </c>
      <c r="AE80" s="65">
        <v>98.9</v>
      </c>
      <c r="AF80" s="59">
        <v>327</v>
      </c>
    </row>
    <row r="81" spans="1:32">
      <c r="A81" s="66" t="s">
        <v>191</v>
      </c>
      <c r="B81" s="61" t="s">
        <v>105</v>
      </c>
      <c r="C81" s="59">
        <v>9026</v>
      </c>
      <c r="D81" s="82">
        <v>7.1</v>
      </c>
      <c r="E81" s="59">
        <v>1073</v>
      </c>
      <c r="F81" s="65">
        <v>0.8</v>
      </c>
      <c r="G81" s="63">
        <v>1</v>
      </c>
      <c r="H81" s="65">
        <v>0</v>
      </c>
      <c r="I81" s="59">
        <v>7952</v>
      </c>
      <c r="J81" s="82">
        <v>6.2</v>
      </c>
      <c r="K81" s="63">
        <v>106</v>
      </c>
      <c r="L81" s="63">
        <v>4374</v>
      </c>
      <c r="M81" s="59">
        <v>97442</v>
      </c>
      <c r="N81" s="65">
        <v>76.3</v>
      </c>
      <c r="O81" s="59">
        <v>13477</v>
      </c>
      <c r="P81" s="65">
        <v>10.5</v>
      </c>
      <c r="Q81" s="63">
        <v>2544</v>
      </c>
      <c r="R81" s="64">
        <v>66732</v>
      </c>
      <c r="S81" s="65">
        <v>52.2</v>
      </c>
      <c r="T81" s="59">
        <v>1631473</v>
      </c>
      <c r="U81" s="65">
        <v>1276.9000000000001</v>
      </c>
      <c r="V81" s="59">
        <v>354296</v>
      </c>
      <c r="W81" s="65">
        <v>277.3</v>
      </c>
      <c r="X81" s="59">
        <v>11949</v>
      </c>
      <c r="Y81" s="65">
        <v>9.4</v>
      </c>
      <c r="Z81" s="59">
        <v>359230</v>
      </c>
      <c r="AA81" s="65">
        <v>1399.3</v>
      </c>
      <c r="AB81" s="59">
        <v>904199</v>
      </c>
      <c r="AC81" s="65">
        <v>707.7</v>
      </c>
      <c r="AD81" s="59">
        <v>167000</v>
      </c>
      <c r="AE81" s="65">
        <v>130.69999999999999</v>
      </c>
      <c r="AF81" s="59">
        <v>24681</v>
      </c>
    </row>
    <row r="82" spans="1:32">
      <c r="A82" s="66"/>
      <c r="B82" s="61"/>
      <c r="C82" s="59"/>
      <c r="D82" s="82"/>
      <c r="E82" s="59"/>
      <c r="F82" s="65"/>
      <c r="G82" s="63"/>
      <c r="H82" s="65"/>
      <c r="I82" s="59"/>
      <c r="J82" s="82"/>
      <c r="K82" s="63"/>
      <c r="L82" s="63"/>
      <c r="M82" s="59"/>
      <c r="N82" s="65"/>
      <c r="O82" s="59"/>
      <c r="P82" s="65"/>
      <c r="Q82" s="90"/>
      <c r="R82" s="64"/>
      <c r="S82" s="65"/>
      <c r="T82" s="59"/>
      <c r="U82" s="82"/>
      <c r="V82" s="59"/>
      <c r="W82" s="82"/>
      <c r="X82" s="64"/>
      <c r="Y82" s="65"/>
      <c r="Z82" s="59"/>
      <c r="AA82" s="82"/>
      <c r="AB82" s="59"/>
      <c r="AC82" s="65"/>
      <c r="AD82" s="59"/>
      <c r="AE82" s="82"/>
      <c r="AF82" s="59"/>
    </row>
    <row r="83" spans="1:32" s="10" customFormat="1">
      <c r="A83" s="66"/>
      <c r="B83" s="61" t="s">
        <v>29</v>
      </c>
      <c r="C83" s="94">
        <v>201</v>
      </c>
      <c r="D83" s="65">
        <v>6.8</v>
      </c>
      <c r="E83" s="59">
        <v>20</v>
      </c>
      <c r="F83" s="65">
        <v>0.7</v>
      </c>
      <c r="G83" s="63" t="s">
        <v>129</v>
      </c>
      <c r="H83" s="65" t="s">
        <v>129</v>
      </c>
      <c r="I83" s="59">
        <v>181</v>
      </c>
      <c r="J83" s="65">
        <v>6.1</v>
      </c>
      <c r="K83" s="63">
        <v>3</v>
      </c>
      <c r="L83" s="63">
        <v>92</v>
      </c>
      <c r="M83" s="59">
        <v>1696</v>
      </c>
      <c r="N83" s="65">
        <v>57.1</v>
      </c>
      <c r="O83" s="64">
        <v>237</v>
      </c>
      <c r="P83" s="92">
        <v>8</v>
      </c>
      <c r="Q83" s="90">
        <v>32</v>
      </c>
      <c r="R83" s="64">
        <v>1358</v>
      </c>
      <c r="S83" s="65">
        <v>45.7</v>
      </c>
      <c r="T83" s="59">
        <v>33441</v>
      </c>
      <c r="U83" s="82">
        <v>1125.2</v>
      </c>
      <c r="V83" s="64">
        <v>7585</v>
      </c>
      <c r="W83" s="82">
        <v>255.2</v>
      </c>
      <c r="X83" s="64">
        <v>217</v>
      </c>
      <c r="Y83" s="84">
        <v>7.3</v>
      </c>
      <c r="Z83" s="59">
        <v>5908</v>
      </c>
      <c r="AA83" s="92">
        <v>992.9</v>
      </c>
      <c r="AB83" s="59">
        <v>19683</v>
      </c>
      <c r="AC83" s="65">
        <v>662.3</v>
      </c>
      <c r="AD83" s="64">
        <v>2838</v>
      </c>
      <c r="AE83" s="82">
        <v>95.5</v>
      </c>
      <c r="AF83" s="59">
        <v>307</v>
      </c>
    </row>
    <row r="84" spans="1:32">
      <c r="A84" s="89" t="s">
        <v>229</v>
      </c>
      <c r="B84" s="61" t="s">
        <v>105</v>
      </c>
      <c r="C84" s="94">
        <v>8943</v>
      </c>
      <c r="D84" s="82">
        <v>7</v>
      </c>
      <c r="E84" s="59">
        <v>1072</v>
      </c>
      <c r="F84" s="65">
        <v>0.8</v>
      </c>
      <c r="G84" s="63">
        <v>1</v>
      </c>
      <c r="H84" s="65">
        <v>0</v>
      </c>
      <c r="I84" s="59">
        <v>7870</v>
      </c>
      <c r="J84" s="82">
        <v>6.2</v>
      </c>
      <c r="K84" s="63">
        <v>135</v>
      </c>
      <c r="L84" s="63">
        <v>4243</v>
      </c>
      <c r="M84" s="59">
        <v>98609</v>
      </c>
      <c r="N84" s="82">
        <v>77.2</v>
      </c>
      <c r="O84" s="64">
        <v>12858</v>
      </c>
      <c r="P84" s="82">
        <v>10.1</v>
      </c>
      <c r="Q84" s="90">
        <v>2171</v>
      </c>
      <c r="R84" s="64">
        <v>67392</v>
      </c>
      <c r="S84" s="65">
        <v>52.7</v>
      </c>
      <c r="T84" s="59">
        <v>1626589</v>
      </c>
      <c r="U84" s="82">
        <v>1273.0999999999999</v>
      </c>
      <c r="V84" s="64">
        <v>352437</v>
      </c>
      <c r="W84" s="82">
        <v>275.8</v>
      </c>
      <c r="X84" s="64">
        <v>11129</v>
      </c>
      <c r="Y84" s="65">
        <v>8.6999999999999993</v>
      </c>
      <c r="Z84" s="59">
        <v>350230</v>
      </c>
      <c r="AA84" s="92">
        <v>1316.5</v>
      </c>
      <c r="AB84" s="59">
        <v>911014</v>
      </c>
      <c r="AC84" s="82">
        <v>713</v>
      </c>
      <c r="AD84" s="64">
        <v>159898</v>
      </c>
      <c r="AE84" s="82">
        <v>125.1</v>
      </c>
      <c r="AF84" s="59">
        <v>21584</v>
      </c>
    </row>
    <row r="85" spans="1:32">
      <c r="A85" s="89"/>
      <c r="B85" s="61"/>
      <c r="C85" s="94"/>
      <c r="D85" s="82"/>
      <c r="E85" s="59"/>
      <c r="F85" s="65"/>
      <c r="G85" s="90"/>
      <c r="H85" s="65"/>
      <c r="I85" s="64"/>
      <c r="J85" s="82"/>
      <c r="K85" s="90"/>
      <c r="L85" s="90"/>
      <c r="M85" s="64"/>
      <c r="N85" s="82"/>
      <c r="O85" s="64"/>
      <c r="P85" s="82"/>
      <c r="Q85" s="90"/>
      <c r="R85" s="64"/>
      <c r="S85" s="65"/>
      <c r="T85" s="64"/>
      <c r="U85" s="82"/>
      <c r="V85" s="64"/>
      <c r="W85" s="82"/>
      <c r="X85" s="64"/>
      <c r="Y85" s="65"/>
      <c r="Z85" s="64"/>
      <c r="AA85" s="82"/>
      <c r="AB85" s="64"/>
      <c r="AC85" s="82"/>
      <c r="AD85" s="64"/>
      <c r="AE85" s="82"/>
      <c r="AF85" s="59"/>
    </row>
    <row r="86" spans="1:32" s="10" customFormat="1">
      <c r="A86" s="89"/>
      <c r="B86" s="61" t="s">
        <v>29</v>
      </c>
      <c r="C86" s="26">
        <v>194</v>
      </c>
      <c r="D86" s="82">
        <v>6.5</v>
      </c>
      <c r="E86" s="64">
        <v>21</v>
      </c>
      <c r="F86" s="82">
        <v>0.7</v>
      </c>
      <c r="G86" s="90" t="s">
        <v>129</v>
      </c>
      <c r="H86" s="65" t="s">
        <v>129</v>
      </c>
      <c r="I86" s="64">
        <v>173</v>
      </c>
      <c r="J86" s="82">
        <v>5.8</v>
      </c>
      <c r="K86" s="91">
        <v>4</v>
      </c>
      <c r="L86" s="90">
        <v>90</v>
      </c>
      <c r="M86" s="64">
        <v>1714</v>
      </c>
      <c r="N86" s="82">
        <v>57.7</v>
      </c>
      <c r="O86" s="64">
        <v>227</v>
      </c>
      <c r="P86" s="92">
        <v>7.6</v>
      </c>
      <c r="Q86" s="90">
        <v>25</v>
      </c>
      <c r="R86" s="64">
        <v>1376</v>
      </c>
      <c r="S86" s="65">
        <v>46.3</v>
      </c>
      <c r="T86" s="64">
        <v>33157</v>
      </c>
      <c r="U86" s="82">
        <v>1116.8</v>
      </c>
      <c r="V86" s="64">
        <v>7556</v>
      </c>
      <c r="W86" s="82">
        <v>254.5</v>
      </c>
      <c r="X86" s="93">
        <v>213</v>
      </c>
      <c r="Y86" s="92">
        <v>7.2</v>
      </c>
      <c r="Z86" s="64">
        <v>5998</v>
      </c>
      <c r="AA86" s="92">
        <v>978.5</v>
      </c>
      <c r="AB86" s="64">
        <v>19342</v>
      </c>
      <c r="AC86" s="82">
        <v>651.5</v>
      </c>
      <c r="AD86" s="64">
        <v>2833</v>
      </c>
      <c r="AE86" s="82">
        <v>95.4</v>
      </c>
      <c r="AF86" s="59">
        <v>268</v>
      </c>
    </row>
    <row r="87" spans="1:32">
      <c r="A87" s="66" t="s">
        <v>232</v>
      </c>
      <c r="B87" s="61" t="s">
        <v>105</v>
      </c>
      <c r="C87" s="26">
        <v>8862</v>
      </c>
      <c r="D87" s="82">
        <v>6.9</v>
      </c>
      <c r="E87" s="64">
        <v>1076</v>
      </c>
      <c r="F87" s="82">
        <v>0.8</v>
      </c>
      <c r="G87" s="90">
        <v>1</v>
      </c>
      <c r="H87" s="65">
        <v>0</v>
      </c>
      <c r="I87" s="64">
        <v>7785</v>
      </c>
      <c r="J87" s="82">
        <v>6.1</v>
      </c>
      <c r="K87" s="91">
        <v>176</v>
      </c>
      <c r="L87" s="90">
        <v>4135</v>
      </c>
      <c r="M87" s="64">
        <v>99532</v>
      </c>
      <c r="N87" s="82">
        <v>77.900000000000006</v>
      </c>
      <c r="O87" s="64">
        <v>12399</v>
      </c>
      <c r="P87" s="82">
        <v>9.6999999999999993</v>
      </c>
      <c r="Q87" s="90">
        <v>1887</v>
      </c>
      <c r="R87" s="64">
        <v>67798</v>
      </c>
      <c r="S87" s="65">
        <v>53.1</v>
      </c>
      <c r="T87" s="64">
        <v>1620173</v>
      </c>
      <c r="U87" s="82">
        <v>1268</v>
      </c>
      <c r="V87" s="64">
        <v>351188</v>
      </c>
      <c r="W87" s="82">
        <v>274.89999999999998</v>
      </c>
      <c r="X87" s="93">
        <v>10542</v>
      </c>
      <c r="Y87" s="92">
        <v>8.3000000000000007</v>
      </c>
      <c r="Z87" s="64">
        <v>343400</v>
      </c>
      <c r="AA87" s="92">
        <v>1250.4000000000001</v>
      </c>
      <c r="AB87" s="64">
        <v>913234</v>
      </c>
      <c r="AC87" s="82">
        <v>714.7</v>
      </c>
      <c r="AD87" s="64">
        <v>155143</v>
      </c>
      <c r="AE87" s="82">
        <v>121.4</v>
      </c>
      <c r="AF87" s="59">
        <v>18993</v>
      </c>
    </row>
    <row r="88" spans="1:32">
      <c r="A88" s="66"/>
      <c r="B88" s="61"/>
      <c r="C88" s="26"/>
      <c r="D88" s="82"/>
      <c r="E88" s="64"/>
      <c r="F88" s="82"/>
      <c r="G88" s="90"/>
      <c r="H88" s="65"/>
      <c r="I88" s="64"/>
      <c r="J88" s="82"/>
      <c r="K88" s="91"/>
      <c r="L88" s="90"/>
      <c r="M88" s="64"/>
      <c r="N88" s="82"/>
      <c r="O88" s="64"/>
      <c r="P88" s="82"/>
      <c r="Q88" s="90"/>
      <c r="R88" s="64"/>
      <c r="S88" s="65"/>
      <c r="T88" s="64"/>
      <c r="U88" s="82"/>
      <c r="V88" s="64"/>
      <c r="W88" s="82"/>
      <c r="X88" s="93"/>
      <c r="Y88" s="92"/>
      <c r="Z88" s="64"/>
      <c r="AA88" s="92"/>
      <c r="AB88" s="64"/>
      <c r="AC88" s="82"/>
      <c r="AD88" s="64"/>
      <c r="AE88" s="82"/>
      <c r="AF88" s="59"/>
    </row>
    <row r="89" spans="1:32">
      <c r="A89" s="66"/>
      <c r="B89" s="61" t="s">
        <v>29</v>
      </c>
      <c r="C89" s="26">
        <v>192</v>
      </c>
      <c r="D89" s="82">
        <v>6.5</v>
      </c>
      <c r="E89" s="64">
        <v>21</v>
      </c>
      <c r="F89" s="82">
        <v>0.7</v>
      </c>
      <c r="G89" s="90" t="s">
        <v>129</v>
      </c>
      <c r="H89" s="65" t="s">
        <v>129</v>
      </c>
      <c r="I89" s="64">
        <v>171</v>
      </c>
      <c r="J89" s="82">
        <v>5.8</v>
      </c>
      <c r="K89" s="91">
        <v>7</v>
      </c>
      <c r="L89" s="90">
        <v>88</v>
      </c>
      <c r="M89" s="64">
        <v>1687</v>
      </c>
      <c r="N89" s="82">
        <v>56.9</v>
      </c>
      <c r="O89" s="64">
        <v>218</v>
      </c>
      <c r="P89" s="82">
        <v>7.4</v>
      </c>
      <c r="Q89" s="90">
        <v>23</v>
      </c>
      <c r="R89" s="64">
        <v>1379</v>
      </c>
      <c r="S89" s="65">
        <v>46.5</v>
      </c>
      <c r="T89" s="64">
        <v>33025</v>
      </c>
      <c r="U89" s="82">
        <v>1114.2</v>
      </c>
      <c r="V89" s="64">
        <v>7507</v>
      </c>
      <c r="W89" s="82">
        <v>253.3</v>
      </c>
      <c r="X89" s="93">
        <v>171</v>
      </c>
      <c r="Y89" s="92">
        <v>5.8</v>
      </c>
      <c r="Z89" s="64">
        <v>5952</v>
      </c>
      <c r="AA89" s="92">
        <v>941.8</v>
      </c>
      <c r="AB89" s="64">
        <v>19347</v>
      </c>
      <c r="AC89" s="82">
        <v>652.70000000000005</v>
      </c>
      <c r="AD89" s="64">
        <v>2778</v>
      </c>
      <c r="AE89" s="82">
        <v>93.7</v>
      </c>
      <c r="AF89" s="59">
        <v>248</v>
      </c>
    </row>
    <row r="90" spans="1:32">
      <c r="A90" s="66" t="s">
        <v>282</v>
      </c>
      <c r="B90" s="61" t="s">
        <v>105</v>
      </c>
      <c r="C90" s="26">
        <v>8794</v>
      </c>
      <c r="D90" s="82">
        <v>6.9</v>
      </c>
      <c r="E90" s="64">
        <v>1079</v>
      </c>
      <c r="F90" s="82">
        <v>0.8</v>
      </c>
      <c r="G90" s="90">
        <v>1</v>
      </c>
      <c r="H90" s="65">
        <v>0</v>
      </c>
      <c r="I90" s="64">
        <v>7714</v>
      </c>
      <c r="J90" s="82">
        <v>6</v>
      </c>
      <c r="K90" s="91">
        <v>228</v>
      </c>
      <c r="L90" s="90">
        <v>4067</v>
      </c>
      <c r="M90" s="64">
        <v>99083</v>
      </c>
      <c r="N90" s="82">
        <v>77.599999999999994</v>
      </c>
      <c r="O90" s="64">
        <v>11500</v>
      </c>
      <c r="P90" s="82">
        <v>9</v>
      </c>
      <c r="Q90" s="90">
        <v>1728</v>
      </c>
      <c r="R90" s="64">
        <v>67779</v>
      </c>
      <c r="S90" s="65">
        <v>53.1</v>
      </c>
      <c r="T90" s="64">
        <v>1609403</v>
      </c>
      <c r="U90" s="82">
        <v>1260.4000000000001</v>
      </c>
      <c r="V90" s="64">
        <v>349321</v>
      </c>
      <c r="W90" s="82">
        <v>273.60000000000002</v>
      </c>
      <c r="X90" s="93">
        <v>9502</v>
      </c>
      <c r="Y90" s="92">
        <v>7.4</v>
      </c>
      <c r="Z90" s="64">
        <v>339358</v>
      </c>
      <c r="AA90" s="92">
        <v>1202.7</v>
      </c>
      <c r="AB90" s="64">
        <v>909437</v>
      </c>
      <c r="AC90" s="82">
        <v>712.2</v>
      </c>
      <c r="AD90" s="64">
        <v>146568</v>
      </c>
      <c r="AE90" s="82">
        <v>114.8</v>
      </c>
      <c r="AF90" s="59">
        <v>17519</v>
      </c>
    </row>
    <row r="91" spans="1:32">
      <c r="A91" s="66"/>
      <c r="B91" s="102"/>
      <c r="C91" s="59"/>
      <c r="D91" s="82"/>
      <c r="E91" s="64"/>
      <c r="F91" s="82"/>
      <c r="G91" s="90"/>
      <c r="H91" s="82"/>
      <c r="I91" s="64"/>
      <c r="J91" s="82"/>
      <c r="K91" s="91"/>
      <c r="L91" s="90"/>
      <c r="M91" s="64"/>
      <c r="N91" s="82"/>
      <c r="O91" s="64"/>
      <c r="P91" s="82"/>
      <c r="Q91" s="90"/>
      <c r="R91" s="64"/>
      <c r="S91" s="65"/>
      <c r="T91" s="64"/>
      <c r="U91" s="82"/>
      <c r="V91" s="64"/>
      <c r="W91" s="82"/>
      <c r="X91" s="93"/>
      <c r="Y91" s="92"/>
      <c r="Z91" s="64"/>
      <c r="AA91" s="92"/>
      <c r="AB91" s="64"/>
      <c r="AC91" s="82"/>
      <c r="AD91" s="64"/>
      <c r="AE91" s="82"/>
      <c r="AF91" s="59"/>
    </row>
    <row r="92" spans="1:32">
      <c r="A92" s="89"/>
      <c r="B92" s="102" t="s">
        <v>29</v>
      </c>
      <c r="C92" s="59">
        <v>189</v>
      </c>
      <c r="D92" s="82">
        <v>6.4</v>
      </c>
      <c r="E92" s="64">
        <v>21</v>
      </c>
      <c r="F92" s="82">
        <v>0.7</v>
      </c>
      <c r="G92" s="90" t="s">
        <v>284</v>
      </c>
      <c r="H92" s="82" t="s">
        <v>284</v>
      </c>
      <c r="I92" s="64">
        <v>168</v>
      </c>
      <c r="J92" s="82">
        <v>5.7</v>
      </c>
      <c r="K92" s="91">
        <v>7</v>
      </c>
      <c r="L92" s="90">
        <v>88</v>
      </c>
      <c r="M92" s="64">
        <v>1694</v>
      </c>
      <c r="N92" s="82">
        <v>57.2</v>
      </c>
      <c r="O92" s="64">
        <v>205</v>
      </c>
      <c r="P92" s="82">
        <v>6.9</v>
      </c>
      <c r="Q92" s="90">
        <v>20</v>
      </c>
      <c r="R92" s="64">
        <v>1393</v>
      </c>
      <c r="S92" s="65">
        <v>47.1</v>
      </c>
      <c r="T92" s="64">
        <v>32797</v>
      </c>
      <c r="U92" s="82">
        <v>1108</v>
      </c>
      <c r="V92" s="64">
        <v>7480</v>
      </c>
      <c r="W92" s="82">
        <v>252.7</v>
      </c>
      <c r="X92" s="93">
        <v>171</v>
      </c>
      <c r="Y92" s="92">
        <v>5.8</v>
      </c>
      <c r="Z92" s="64">
        <v>5937</v>
      </c>
      <c r="AA92" s="92">
        <v>912</v>
      </c>
      <c r="AB92" s="64">
        <v>19161</v>
      </c>
      <c r="AC92" s="82">
        <v>647.29999999999995</v>
      </c>
      <c r="AD92" s="64">
        <v>2681</v>
      </c>
      <c r="AE92" s="82">
        <v>90.6</v>
      </c>
      <c r="AF92" s="59">
        <v>212</v>
      </c>
    </row>
    <row r="93" spans="1:32" s="10" customFormat="1">
      <c r="A93" s="103" t="s">
        <v>283</v>
      </c>
      <c r="B93" s="102" t="s">
        <v>105</v>
      </c>
      <c r="C93" s="59">
        <v>8739</v>
      </c>
      <c r="D93" s="82">
        <v>6.9</v>
      </c>
      <c r="E93" s="64">
        <v>1083</v>
      </c>
      <c r="F93" s="82">
        <v>0.8</v>
      </c>
      <c r="G93" s="90">
        <v>1</v>
      </c>
      <c r="H93" s="82">
        <v>0</v>
      </c>
      <c r="I93" s="64">
        <v>7655</v>
      </c>
      <c r="J93" s="82">
        <v>6</v>
      </c>
      <c r="K93" s="91">
        <v>267</v>
      </c>
      <c r="L93" s="90">
        <v>4021</v>
      </c>
      <c r="M93" s="64">
        <v>99635</v>
      </c>
      <c r="N93" s="82">
        <v>78.099999999999994</v>
      </c>
      <c r="O93" s="64">
        <v>11072</v>
      </c>
      <c r="P93" s="82">
        <v>8.6999999999999993</v>
      </c>
      <c r="Q93" s="90">
        <v>1625</v>
      </c>
      <c r="R93" s="64">
        <v>68097</v>
      </c>
      <c r="S93" s="65">
        <v>53.4</v>
      </c>
      <c r="T93" s="64">
        <v>1601476</v>
      </c>
      <c r="U93" s="82">
        <v>1256</v>
      </c>
      <c r="V93" s="64">
        <v>348121</v>
      </c>
      <c r="W93" s="82">
        <v>273</v>
      </c>
      <c r="X93" s="93">
        <v>8924</v>
      </c>
      <c r="Y93" s="92">
        <v>7</v>
      </c>
      <c r="Z93" s="64">
        <v>336273</v>
      </c>
      <c r="AA93" s="92">
        <v>1159.3</v>
      </c>
      <c r="AB93" s="64">
        <v>906401</v>
      </c>
      <c r="AC93" s="82">
        <v>710.8</v>
      </c>
      <c r="AD93" s="64">
        <v>141817</v>
      </c>
      <c r="AE93" s="82">
        <v>111.2</v>
      </c>
      <c r="AF93" s="59">
        <v>16476</v>
      </c>
    </row>
    <row r="94" spans="1:32">
      <c r="A94" s="103"/>
      <c r="B94" s="102"/>
      <c r="C94" s="59"/>
      <c r="D94" s="82"/>
      <c r="E94" s="64"/>
      <c r="F94" s="82"/>
      <c r="G94" s="90"/>
      <c r="H94" s="82"/>
      <c r="I94" s="64"/>
      <c r="J94" s="82"/>
      <c r="K94" s="91"/>
      <c r="L94" s="90"/>
      <c r="M94" s="64"/>
      <c r="N94" s="82"/>
      <c r="O94" s="64"/>
      <c r="P94" s="82"/>
      <c r="Q94" s="90"/>
      <c r="R94" s="64"/>
      <c r="S94" s="65"/>
      <c r="T94" s="64"/>
      <c r="U94" s="82"/>
      <c r="V94" s="64"/>
      <c r="W94" s="82"/>
      <c r="X94" s="93"/>
      <c r="Y94" s="92"/>
      <c r="Z94" s="64"/>
      <c r="AA94" s="92"/>
      <c r="AB94" s="64"/>
      <c r="AC94" s="82"/>
      <c r="AD94" s="64"/>
      <c r="AE94" s="82"/>
      <c r="AF94" s="59"/>
    </row>
    <row r="95" spans="1:32">
      <c r="A95" s="103"/>
      <c r="B95" s="102" t="s">
        <v>29</v>
      </c>
      <c r="C95" s="59">
        <v>185</v>
      </c>
      <c r="D95" s="82">
        <v>6.2</v>
      </c>
      <c r="E95" s="64">
        <v>21</v>
      </c>
      <c r="F95" s="82">
        <v>0.7</v>
      </c>
      <c r="G95" s="90" t="s">
        <v>284</v>
      </c>
      <c r="H95" s="82" t="s">
        <v>284</v>
      </c>
      <c r="I95" s="64">
        <v>164</v>
      </c>
      <c r="J95" s="82">
        <v>5.5</v>
      </c>
      <c r="K95" s="91">
        <v>7</v>
      </c>
      <c r="L95" s="90">
        <v>86</v>
      </c>
      <c r="M95" s="64">
        <v>1697</v>
      </c>
      <c r="N95" s="82">
        <v>57.1</v>
      </c>
      <c r="O95" s="64">
        <v>201</v>
      </c>
      <c r="P95" s="82">
        <v>6.8</v>
      </c>
      <c r="Q95" s="90">
        <v>20</v>
      </c>
      <c r="R95" s="64">
        <v>1403</v>
      </c>
      <c r="S95" s="65">
        <v>47.2</v>
      </c>
      <c r="T95" s="64">
        <v>32525</v>
      </c>
      <c r="U95" s="82">
        <v>1095.2</v>
      </c>
      <c r="V95" s="64">
        <v>7472</v>
      </c>
      <c r="W95" s="82">
        <v>251.6</v>
      </c>
      <c r="X95" s="93">
        <v>168</v>
      </c>
      <c r="Y95" s="92">
        <v>5.7</v>
      </c>
      <c r="Z95" s="64">
        <v>5807</v>
      </c>
      <c r="AA95" s="92">
        <v>873.1</v>
      </c>
      <c r="AB95" s="64">
        <v>19030</v>
      </c>
      <c r="AC95" s="82">
        <v>640.79999999999995</v>
      </c>
      <c r="AD95" s="64">
        <v>2631</v>
      </c>
      <c r="AE95" s="82">
        <v>88.6</v>
      </c>
      <c r="AF95" s="59">
        <v>212</v>
      </c>
    </row>
    <row r="96" spans="1:32">
      <c r="A96" s="103" t="s">
        <v>329</v>
      </c>
      <c r="B96" s="102" t="s">
        <v>105</v>
      </c>
      <c r="C96" s="59">
        <v>8670</v>
      </c>
      <c r="D96" s="82">
        <v>6.8</v>
      </c>
      <c r="E96" s="64">
        <v>1082</v>
      </c>
      <c r="F96" s="82">
        <v>0.8</v>
      </c>
      <c r="G96" s="90">
        <v>1</v>
      </c>
      <c r="H96" s="82">
        <v>0</v>
      </c>
      <c r="I96" s="64">
        <v>7587</v>
      </c>
      <c r="J96" s="82">
        <v>5.9</v>
      </c>
      <c r="K96" s="91">
        <v>316</v>
      </c>
      <c r="L96" s="90">
        <v>3964</v>
      </c>
      <c r="M96" s="64">
        <v>99824</v>
      </c>
      <c r="N96" s="82">
        <v>78</v>
      </c>
      <c r="O96" s="64">
        <v>10620</v>
      </c>
      <c r="P96" s="82">
        <v>8.3000000000000007</v>
      </c>
      <c r="Q96" s="90">
        <v>1485</v>
      </c>
      <c r="R96" s="64">
        <v>68384</v>
      </c>
      <c r="S96" s="65">
        <v>53.4</v>
      </c>
      <c r="T96" s="64">
        <v>1593354</v>
      </c>
      <c r="U96" s="82">
        <v>1244.3</v>
      </c>
      <c r="V96" s="64">
        <v>346715</v>
      </c>
      <c r="W96" s="82">
        <v>270.7</v>
      </c>
      <c r="X96" s="93">
        <v>8244</v>
      </c>
      <c r="Y96" s="92">
        <v>6.4</v>
      </c>
      <c r="Z96" s="64">
        <v>332986</v>
      </c>
      <c r="AA96" s="92">
        <v>1138.5999999999999</v>
      </c>
      <c r="AB96" s="64">
        <v>903621</v>
      </c>
      <c r="AC96" s="82">
        <v>705.6</v>
      </c>
      <c r="AD96" s="64">
        <v>136861</v>
      </c>
      <c r="AE96" s="82">
        <v>106.9</v>
      </c>
      <c r="AF96" s="59">
        <v>15078</v>
      </c>
    </row>
    <row r="97" spans="1:32">
      <c r="A97" s="103"/>
      <c r="B97" s="102"/>
      <c r="C97" s="59"/>
      <c r="D97" s="82"/>
      <c r="E97" s="64"/>
      <c r="F97" s="82"/>
      <c r="G97" s="90"/>
      <c r="H97" s="82"/>
      <c r="I97" s="64"/>
      <c r="J97" s="82"/>
      <c r="K97" s="91"/>
      <c r="L97" s="90"/>
      <c r="M97" s="64"/>
      <c r="N97" s="82"/>
      <c r="O97" s="64"/>
      <c r="P97" s="82"/>
      <c r="Q97" s="90"/>
      <c r="R97" s="64"/>
      <c r="S97" s="65"/>
      <c r="T97" s="64"/>
      <c r="U97" s="82"/>
      <c r="V97" s="64"/>
      <c r="W97" s="82"/>
      <c r="X97" s="93"/>
      <c r="Y97" s="92"/>
      <c r="Z97" s="64"/>
      <c r="AA97" s="92"/>
      <c r="AB97" s="64"/>
      <c r="AC97" s="82"/>
      <c r="AD97" s="64"/>
      <c r="AE97" s="82"/>
      <c r="AF97" s="59"/>
    </row>
    <row r="98" spans="1:32">
      <c r="A98" s="103"/>
      <c r="B98" s="191" t="s">
        <v>29</v>
      </c>
      <c r="C98" s="59">
        <v>183</v>
      </c>
      <c r="D98" s="82">
        <v>6.2</v>
      </c>
      <c r="E98" s="64">
        <v>21</v>
      </c>
      <c r="F98" s="82">
        <v>0.7</v>
      </c>
      <c r="G98" s="90" t="s">
        <v>284</v>
      </c>
      <c r="H98" s="82" t="s">
        <v>284</v>
      </c>
      <c r="I98" s="64">
        <v>162</v>
      </c>
      <c r="J98" s="82">
        <v>5.5</v>
      </c>
      <c r="K98" s="91">
        <v>10</v>
      </c>
      <c r="L98" s="90">
        <v>84</v>
      </c>
      <c r="M98" s="64">
        <v>1711</v>
      </c>
      <c r="N98" s="82">
        <v>57.8</v>
      </c>
      <c r="O98" s="64">
        <v>184</v>
      </c>
      <c r="P98" s="82">
        <v>6.2</v>
      </c>
      <c r="Q98" s="90">
        <v>17</v>
      </c>
      <c r="R98" s="64">
        <v>1394</v>
      </c>
      <c r="S98" s="65">
        <v>47.1</v>
      </c>
      <c r="T98" s="64">
        <v>32376</v>
      </c>
      <c r="U98" s="82">
        <v>1094.5</v>
      </c>
      <c r="V98" s="64">
        <v>7466</v>
      </c>
      <c r="W98" s="82">
        <v>252.4</v>
      </c>
      <c r="X98" s="93">
        <v>128</v>
      </c>
      <c r="Y98" s="92">
        <v>4.3</v>
      </c>
      <c r="Z98" s="64">
        <v>5787</v>
      </c>
      <c r="AA98" s="92">
        <v>856.1</v>
      </c>
      <c r="AB98" s="64">
        <v>18947</v>
      </c>
      <c r="AC98" s="82">
        <v>640.5</v>
      </c>
      <c r="AD98" s="64">
        <v>2418</v>
      </c>
      <c r="AE98" s="82">
        <v>81.7</v>
      </c>
      <c r="AF98" s="59">
        <v>178</v>
      </c>
    </row>
    <row r="99" spans="1:32">
      <c r="A99" s="103" t="s">
        <v>330</v>
      </c>
      <c r="B99" s="102" t="s">
        <v>105</v>
      </c>
      <c r="C99" s="59">
        <v>8605</v>
      </c>
      <c r="D99" s="82">
        <v>6.7</v>
      </c>
      <c r="E99" s="64">
        <v>1076</v>
      </c>
      <c r="F99" s="82">
        <v>0.8</v>
      </c>
      <c r="G99" s="90">
        <v>1</v>
      </c>
      <c r="H99" s="82">
        <v>0</v>
      </c>
      <c r="I99" s="64">
        <v>7528</v>
      </c>
      <c r="J99" s="82">
        <v>5.9</v>
      </c>
      <c r="K99" s="91">
        <v>378</v>
      </c>
      <c r="L99" s="90">
        <v>3920</v>
      </c>
      <c r="M99" s="64">
        <v>99547</v>
      </c>
      <c r="N99" s="82">
        <v>77.900000000000006</v>
      </c>
      <c r="O99" s="64">
        <v>9934</v>
      </c>
      <c r="P99" s="82">
        <v>7.8</v>
      </c>
      <c r="Q99" s="90">
        <v>1385</v>
      </c>
      <c r="R99" s="64">
        <v>68156</v>
      </c>
      <c r="S99" s="65">
        <v>53.3</v>
      </c>
      <c r="T99" s="64">
        <v>1583073</v>
      </c>
      <c r="U99" s="82">
        <v>1238.7</v>
      </c>
      <c r="V99" s="64">
        <v>344047</v>
      </c>
      <c r="W99" s="82">
        <v>269.2</v>
      </c>
      <c r="X99" s="93">
        <v>7681</v>
      </c>
      <c r="Y99" s="92">
        <v>6</v>
      </c>
      <c r="Z99" s="64">
        <v>330167</v>
      </c>
      <c r="AA99" s="92">
        <v>1109.7</v>
      </c>
      <c r="AB99" s="64">
        <v>899385</v>
      </c>
      <c r="AC99" s="82">
        <v>703.7</v>
      </c>
      <c r="AD99" s="64">
        <v>129366</v>
      </c>
      <c r="AE99" s="82">
        <v>101.2</v>
      </c>
      <c r="AF99" s="59">
        <v>14150</v>
      </c>
    </row>
    <row r="100" spans="1:32">
      <c r="A100" s="103"/>
      <c r="B100" s="102"/>
      <c r="C100" s="59"/>
      <c r="D100" s="82"/>
      <c r="E100" s="64"/>
      <c r="F100" s="82"/>
      <c r="G100" s="90"/>
      <c r="H100" s="82"/>
      <c r="I100" s="64"/>
      <c r="J100" s="82"/>
      <c r="K100" s="91"/>
      <c r="L100" s="90"/>
      <c r="M100" s="64"/>
      <c r="N100" s="82"/>
      <c r="O100" s="64"/>
      <c r="P100" s="82"/>
      <c r="Q100" s="90"/>
      <c r="R100" s="64"/>
      <c r="S100" s="65"/>
      <c r="T100" s="64"/>
      <c r="U100" s="82"/>
      <c r="V100" s="64"/>
      <c r="W100" s="82"/>
      <c r="X100" s="93"/>
      <c r="Y100" s="92"/>
      <c r="Z100" s="64"/>
      <c r="AA100" s="92"/>
      <c r="AB100" s="64"/>
      <c r="AC100" s="82"/>
      <c r="AD100" s="64"/>
      <c r="AE100" s="82"/>
      <c r="AF100" s="59"/>
    </row>
    <row r="101" spans="1:32">
      <c r="A101" s="103"/>
      <c r="B101" s="191" t="s">
        <v>29</v>
      </c>
      <c r="C101" s="59">
        <v>183</v>
      </c>
      <c r="D101" s="82">
        <v>6.2</v>
      </c>
      <c r="E101" s="64">
        <v>21</v>
      </c>
      <c r="F101" s="82">
        <v>0.7</v>
      </c>
      <c r="G101" s="192" t="s">
        <v>332</v>
      </c>
      <c r="H101" s="193" t="s">
        <v>332</v>
      </c>
      <c r="I101" s="64">
        <v>162</v>
      </c>
      <c r="J101" s="82">
        <v>5.5</v>
      </c>
      <c r="K101" s="91">
        <v>11</v>
      </c>
      <c r="L101" s="90">
        <v>83</v>
      </c>
      <c r="M101" s="64">
        <v>1714</v>
      </c>
      <c r="N101" s="82">
        <v>58.2</v>
      </c>
      <c r="O101" s="64">
        <v>176</v>
      </c>
      <c r="P101" s="82">
        <v>6</v>
      </c>
      <c r="Q101" s="90">
        <v>16</v>
      </c>
      <c r="R101" s="64">
        <v>1399</v>
      </c>
      <c r="S101" s="65">
        <v>47.5</v>
      </c>
      <c r="T101" s="64">
        <v>32428</v>
      </c>
      <c r="U101" s="82">
        <v>1101.9000000000001</v>
      </c>
      <c r="V101" s="64">
        <v>7462</v>
      </c>
      <c r="W101" s="82">
        <v>253.6</v>
      </c>
      <c r="X101" s="93">
        <v>128</v>
      </c>
      <c r="Y101" s="92">
        <v>4.3</v>
      </c>
      <c r="Z101" s="64">
        <v>5809</v>
      </c>
      <c r="AA101" s="92">
        <v>828.7</v>
      </c>
      <c r="AB101" s="64">
        <v>18981</v>
      </c>
      <c r="AC101" s="82">
        <v>645</v>
      </c>
      <c r="AD101" s="64">
        <v>2349</v>
      </c>
      <c r="AE101" s="82">
        <v>79.8</v>
      </c>
      <c r="AF101" s="59">
        <v>159</v>
      </c>
    </row>
    <row r="102" spans="1:32">
      <c r="A102" s="103" t="s">
        <v>331</v>
      </c>
      <c r="B102" s="378" t="s">
        <v>105</v>
      </c>
      <c r="C102" s="59">
        <v>8565</v>
      </c>
      <c r="D102" s="82">
        <v>6.7</v>
      </c>
      <c r="E102" s="64">
        <v>1071</v>
      </c>
      <c r="F102" s="82">
        <v>0.8</v>
      </c>
      <c r="G102" s="90">
        <v>1</v>
      </c>
      <c r="H102" s="82">
        <v>0</v>
      </c>
      <c r="I102" s="64">
        <v>7493</v>
      </c>
      <c r="J102" s="82">
        <v>5.9</v>
      </c>
      <c r="K102" s="91">
        <v>432</v>
      </c>
      <c r="L102" s="90">
        <v>3892</v>
      </c>
      <c r="M102" s="64">
        <v>100152</v>
      </c>
      <c r="N102" s="82">
        <v>78.5</v>
      </c>
      <c r="O102" s="64">
        <v>9596</v>
      </c>
      <c r="P102" s="82">
        <v>7.5</v>
      </c>
      <c r="Q102" s="90">
        <v>1308</v>
      </c>
      <c r="R102" s="64">
        <v>68474</v>
      </c>
      <c r="S102" s="65">
        <v>53.7</v>
      </c>
      <c r="T102" s="64">
        <v>1578254</v>
      </c>
      <c r="U102" s="82">
        <v>1237.7</v>
      </c>
      <c r="V102" s="64">
        <v>342194</v>
      </c>
      <c r="W102" s="82">
        <v>268.39999999999998</v>
      </c>
      <c r="X102" s="93">
        <v>7208</v>
      </c>
      <c r="Y102" s="92">
        <v>5.7</v>
      </c>
      <c r="Z102" s="64">
        <v>328888</v>
      </c>
      <c r="AA102" s="92">
        <v>1068.0999999999999</v>
      </c>
      <c r="AB102" s="64">
        <v>898166</v>
      </c>
      <c r="AC102" s="82">
        <v>704.4</v>
      </c>
      <c r="AD102" s="64">
        <v>125599</v>
      </c>
      <c r="AE102" s="82">
        <v>98.5</v>
      </c>
      <c r="AF102" s="59">
        <v>13308</v>
      </c>
    </row>
    <row r="103" spans="1:32">
      <c r="A103" s="103"/>
      <c r="B103" s="378"/>
      <c r="C103" s="59"/>
      <c r="D103" s="82"/>
      <c r="E103" s="64"/>
      <c r="F103" s="82"/>
      <c r="G103" s="90"/>
      <c r="H103" s="82"/>
      <c r="I103" s="64"/>
      <c r="J103" s="82"/>
      <c r="K103" s="91"/>
      <c r="L103" s="90"/>
      <c r="M103" s="64"/>
      <c r="N103" s="82"/>
      <c r="O103" s="64"/>
      <c r="P103" s="82"/>
      <c r="Q103" s="90"/>
      <c r="R103" s="64"/>
      <c r="S103" s="65"/>
      <c r="T103" s="64"/>
      <c r="U103" s="82"/>
      <c r="V103" s="64"/>
      <c r="W103" s="82"/>
      <c r="X103" s="93"/>
      <c r="Y103" s="92"/>
      <c r="Z103" s="64"/>
      <c r="AA103" s="92"/>
      <c r="AB103" s="64"/>
      <c r="AC103" s="82"/>
      <c r="AD103" s="64"/>
      <c r="AE103" s="82"/>
      <c r="AF103" s="59"/>
    </row>
    <row r="104" spans="1:32" s="388" customFormat="1">
      <c r="A104" s="103"/>
      <c r="B104" s="191" t="s">
        <v>29</v>
      </c>
      <c r="C104" s="382">
        <v>183</v>
      </c>
      <c r="D104" s="193">
        <v>6.2</v>
      </c>
      <c r="E104" s="383">
        <v>21</v>
      </c>
      <c r="F104" s="193">
        <v>0.7</v>
      </c>
      <c r="G104" s="192" t="s">
        <v>113</v>
      </c>
      <c r="H104" s="193" t="s">
        <v>113</v>
      </c>
      <c r="I104" s="383">
        <v>162</v>
      </c>
      <c r="J104" s="193">
        <v>5.5</v>
      </c>
      <c r="K104" s="384">
        <v>11</v>
      </c>
      <c r="L104" s="192">
        <v>83</v>
      </c>
      <c r="M104" s="383">
        <v>1726</v>
      </c>
      <c r="N104" s="193">
        <v>58.9</v>
      </c>
      <c r="O104" s="383">
        <v>172</v>
      </c>
      <c r="P104" s="193">
        <v>5.9</v>
      </c>
      <c r="Q104" s="192">
        <v>16</v>
      </c>
      <c r="R104" s="383">
        <v>1401</v>
      </c>
      <c r="S104" s="385">
        <v>47.8</v>
      </c>
      <c r="T104" s="383">
        <v>32317</v>
      </c>
      <c r="U104" s="193">
        <v>1102.5999999999999</v>
      </c>
      <c r="V104" s="383">
        <v>7462</v>
      </c>
      <c r="W104" s="193">
        <v>254.6</v>
      </c>
      <c r="X104" s="386">
        <v>128</v>
      </c>
      <c r="Y104" s="387">
        <v>4.4000000000000004</v>
      </c>
      <c r="Z104" s="383">
        <v>5792</v>
      </c>
      <c r="AA104" s="387">
        <v>795.6</v>
      </c>
      <c r="AB104" s="383">
        <v>18887</v>
      </c>
      <c r="AC104" s="193">
        <v>644.4</v>
      </c>
      <c r="AD104" s="383">
        <v>2305</v>
      </c>
      <c r="AE104" s="193">
        <v>78.599999999999994</v>
      </c>
      <c r="AF104" s="382">
        <v>159</v>
      </c>
    </row>
    <row r="105" spans="1:32" s="388" customFormat="1">
      <c r="A105" s="103" t="s">
        <v>351</v>
      </c>
      <c r="B105" s="191" t="s">
        <v>105</v>
      </c>
      <c r="C105" s="382">
        <v>8540</v>
      </c>
      <c r="D105" s="193">
        <v>6.7</v>
      </c>
      <c r="E105" s="383">
        <v>1066</v>
      </c>
      <c r="F105" s="193">
        <v>0.8</v>
      </c>
      <c r="G105" s="192" t="s">
        <v>352</v>
      </c>
      <c r="H105" s="193" t="s">
        <v>352</v>
      </c>
      <c r="I105" s="383">
        <v>7474</v>
      </c>
      <c r="J105" s="193">
        <v>5.9</v>
      </c>
      <c r="K105" s="384">
        <v>466</v>
      </c>
      <c r="L105" s="192">
        <v>3873</v>
      </c>
      <c r="M105" s="383">
        <v>100528</v>
      </c>
      <c r="N105" s="193">
        <v>79</v>
      </c>
      <c r="O105" s="383">
        <v>9249</v>
      </c>
      <c r="P105" s="193">
        <v>7.3</v>
      </c>
      <c r="Q105" s="192">
        <v>1231</v>
      </c>
      <c r="R105" s="383">
        <v>68701</v>
      </c>
      <c r="S105" s="385">
        <v>54</v>
      </c>
      <c r="T105" s="383">
        <v>1573772</v>
      </c>
      <c r="U105" s="193">
        <v>1236.3</v>
      </c>
      <c r="V105" s="383">
        <v>339780</v>
      </c>
      <c r="W105" s="193">
        <v>266.89999999999998</v>
      </c>
      <c r="X105" s="386">
        <v>6602</v>
      </c>
      <c r="Y105" s="387">
        <v>5.2</v>
      </c>
      <c r="Z105" s="383">
        <v>328195</v>
      </c>
      <c r="AA105" s="387">
        <v>1028.9000000000001</v>
      </c>
      <c r="AB105" s="383">
        <v>897380</v>
      </c>
      <c r="AC105" s="193">
        <v>704.9</v>
      </c>
      <c r="AD105" s="383">
        <v>121342</v>
      </c>
      <c r="AE105" s="193">
        <v>95.3</v>
      </c>
      <c r="AF105" s="382">
        <v>12473</v>
      </c>
    </row>
    <row r="106" spans="1:32">
      <c r="A106" s="103"/>
      <c r="B106" s="406"/>
      <c r="C106" s="59"/>
      <c r="D106" s="82"/>
      <c r="E106" s="64"/>
      <c r="F106" s="82"/>
      <c r="G106" s="90"/>
      <c r="H106" s="82"/>
      <c r="I106" s="64"/>
      <c r="J106" s="82"/>
      <c r="K106" s="91"/>
      <c r="L106" s="90"/>
      <c r="M106" s="64"/>
      <c r="N106" s="82"/>
      <c r="O106" s="64"/>
      <c r="P106" s="82"/>
      <c r="Q106" s="90"/>
      <c r="R106" s="64"/>
      <c r="S106" s="65"/>
      <c r="T106" s="64"/>
      <c r="U106" s="82"/>
      <c r="V106" s="64"/>
      <c r="W106" s="82"/>
      <c r="X106" s="93"/>
      <c r="Y106" s="92"/>
      <c r="Z106" s="64"/>
      <c r="AA106" s="92"/>
      <c r="AB106" s="64"/>
      <c r="AC106" s="82"/>
      <c r="AD106" s="64"/>
      <c r="AE106" s="82"/>
      <c r="AF106" s="59"/>
    </row>
    <row r="107" spans="1:32" s="388" customFormat="1">
      <c r="A107" s="103"/>
      <c r="B107" s="191" t="s">
        <v>29</v>
      </c>
      <c r="C107" s="382">
        <v>181</v>
      </c>
      <c r="D107" s="193">
        <v>6.2</v>
      </c>
      <c r="E107" s="383">
        <v>20</v>
      </c>
      <c r="F107" s="193">
        <v>0.7</v>
      </c>
      <c r="G107" s="192" t="s">
        <v>113</v>
      </c>
      <c r="H107" s="193" t="s">
        <v>113</v>
      </c>
      <c r="I107" s="383">
        <v>161</v>
      </c>
      <c r="J107" s="193">
        <v>5.5</v>
      </c>
      <c r="K107" s="384">
        <v>11</v>
      </c>
      <c r="L107" s="192">
        <v>82</v>
      </c>
      <c r="M107" s="383">
        <v>1722</v>
      </c>
      <c r="N107" s="193">
        <v>59</v>
      </c>
      <c r="O107" s="383">
        <v>155</v>
      </c>
      <c r="P107" s="193">
        <v>5.3</v>
      </c>
      <c r="Q107" s="192">
        <v>14</v>
      </c>
      <c r="R107" s="383">
        <v>1400</v>
      </c>
      <c r="S107" s="385">
        <v>48</v>
      </c>
      <c r="T107" s="383">
        <v>32151</v>
      </c>
      <c r="U107" s="193">
        <v>1101.4000000000001</v>
      </c>
      <c r="V107" s="383">
        <v>7383</v>
      </c>
      <c r="W107" s="193">
        <v>252.9</v>
      </c>
      <c r="X107" s="386">
        <v>128</v>
      </c>
      <c r="Y107" s="387">
        <v>4.4000000000000004</v>
      </c>
      <c r="Z107" s="383">
        <v>5742</v>
      </c>
      <c r="AA107" s="387">
        <v>761.5</v>
      </c>
      <c r="AB107" s="383">
        <v>18850</v>
      </c>
      <c r="AC107" s="193">
        <v>645.79999999999995</v>
      </c>
      <c r="AD107" s="383">
        <v>2140</v>
      </c>
      <c r="AE107" s="193">
        <v>73.3</v>
      </c>
      <c r="AF107" s="382">
        <v>142</v>
      </c>
    </row>
    <row r="108" spans="1:32" s="388" customFormat="1">
      <c r="A108" s="103" t="s">
        <v>403</v>
      </c>
      <c r="B108" s="191" t="s">
        <v>105</v>
      </c>
      <c r="C108" s="382">
        <v>8493</v>
      </c>
      <c r="D108" s="193">
        <v>6.7</v>
      </c>
      <c r="E108" s="383">
        <v>1067</v>
      </c>
      <c r="F108" s="193">
        <v>0.8</v>
      </c>
      <c r="G108" s="192" t="s">
        <v>352</v>
      </c>
      <c r="H108" s="193" t="s">
        <v>352</v>
      </c>
      <c r="I108" s="383">
        <v>7426</v>
      </c>
      <c r="J108" s="193">
        <v>5.8</v>
      </c>
      <c r="K108" s="384">
        <v>493</v>
      </c>
      <c r="L108" s="192">
        <v>3848</v>
      </c>
      <c r="M108" s="383">
        <v>100461</v>
      </c>
      <c r="N108" s="193">
        <v>79.099999999999994</v>
      </c>
      <c r="O108" s="383">
        <v>8355</v>
      </c>
      <c r="P108" s="193">
        <v>6.6</v>
      </c>
      <c r="Q108" s="192">
        <v>1125</v>
      </c>
      <c r="R108" s="383">
        <v>68592</v>
      </c>
      <c r="S108" s="385">
        <v>54</v>
      </c>
      <c r="T108" s="383">
        <v>1568261</v>
      </c>
      <c r="U108" s="193">
        <v>1234</v>
      </c>
      <c r="V108" s="383">
        <v>338174</v>
      </c>
      <c r="W108" s="193">
        <v>266.10000000000002</v>
      </c>
      <c r="X108" s="386">
        <v>5949</v>
      </c>
      <c r="Y108" s="387">
        <v>4.7</v>
      </c>
      <c r="Z108" s="383">
        <v>328144</v>
      </c>
      <c r="AA108" s="387">
        <v>994.4</v>
      </c>
      <c r="AB108" s="383">
        <v>894216</v>
      </c>
      <c r="AC108" s="193">
        <v>703.6</v>
      </c>
      <c r="AD108" s="383">
        <v>112364</v>
      </c>
      <c r="AE108" s="193">
        <v>88.4</v>
      </c>
      <c r="AF108" s="382">
        <v>11410</v>
      </c>
    </row>
    <row r="109" spans="1:32">
      <c r="A109" s="103"/>
      <c r="B109" s="408"/>
      <c r="C109" s="59"/>
      <c r="D109" s="82"/>
      <c r="E109" s="64"/>
      <c r="F109" s="82"/>
      <c r="G109" s="90"/>
      <c r="H109" s="82"/>
      <c r="I109" s="64"/>
      <c r="J109" s="82"/>
      <c r="K109" s="91"/>
      <c r="L109" s="90"/>
      <c r="M109" s="64"/>
      <c r="N109" s="82"/>
      <c r="O109" s="64"/>
      <c r="P109" s="82"/>
      <c r="Q109" s="90"/>
      <c r="R109" s="64"/>
      <c r="S109" s="65"/>
      <c r="T109" s="64"/>
      <c r="U109" s="82"/>
      <c r="V109" s="64"/>
      <c r="W109" s="82"/>
      <c r="X109" s="93"/>
      <c r="Y109" s="92"/>
      <c r="Z109" s="64"/>
      <c r="AA109" s="92"/>
      <c r="AB109" s="64"/>
      <c r="AC109" s="82"/>
      <c r="AD109" s="64"/>
      <c r="AE109" s="82"/>
      <c r="AF109" s="59"/>
    </row>
    <row r="110" spans="1:32" s="388" customFormat="1">
      <c r="A110" s="103"/>
      <c r="B110" s="191" t="s">
        <v>29</v>
      </c>
      <c r="C110" s="382">
        <v>179</v>
      </c>
      <c r="D110" s="193">
        <v>6.1</v>
      </c>
      <c r="E110" s="383">
        <v>20</v>
      </c>
      <c r="F110" s="193">
        <v>0.7</v>
      </c>
      <c r="G110" s="192" t="s">
        <v>113</v>
      </c>
      <c r="H110" s="193" t="s">
        <v>113</v>
      </c>
      <c r="I110" s="383">
        <v>159</v>
      </c>
      <c r="J110" s="193">
        <v>5.5</v>
      </c>
      <c r="K110" s="384">
        <v>14</v>
      </c>
      <c r="L110" s="192">
        <v>82</v>
      </c>
      <c r="M110" s="383">
        <v>1723</v>
      </c>
      <c r="N110" s="193">
        <v>59.1</v>
      </c>
      <c r="O110" s="383">
        <v>149</v>
      </c>
      <c r="P110" s="193">
        <v>5.0999999999999996</v>
      </c>
      <c r="Q110" s="192">
        <v>13</v>
      </c>
      <c r="R110" s="383">
        <v>1396</v>
      </c>
      <c r="S110" s="385">
        <v>47.9</v>
      </c>
      <c r="T110" s="383">
        <v>31956</v>
      </c>
      <c r="U110" s="193">
        <v>1095.5</v>
      </c>
      <c r="V110" s="383">
        <v>7374</v>
      </c>
      <c r="W110" s="193">
        <v>252.8</v>
      </c>
      <c r="X110" s="386">
        <v>128</v>
      </c>
      <c r="Y110" s="387">
        <v>4.4000000000000004</v>
      </c>
      <c r="Z110" s="383">
        <v>5716</v>
      </c>
      <c r="AA110" s="387">
        <v>740.7</v>
      </c>
      <c r="AB110" s="383">
        <v>18690</v>
      </c>
      <c r="AC110" s="193">
        <v>640.70000000000005</v>
      </c>
      <c r="AD110" s="383">
        <v>2031</v>
      </c>
      <c r="AE110" s="193">
        <v>69.599999999999994</v>
      </c>
      <c r="AF110" s="382">
        <v>127</v>
      </c>
    </row>
    <row r="111" spans="1:32" s="388" customFormat="1">
      <c r="A111" s="103" t="s">
        <v>405</v>
      </c>
      <c r="B111" s="191" t="s">
        <v>105</v>
      </c>
      <c r="C111" s="382">
        <v>8480</v>
      </c>
      <c r="D111" s="193">
        <v>6.7</v>
      </c>
      <c r="E111" s="383">
        <v>1064</v>
      </c>
      <c r="F111" s="193">
        <v>0.8</v>
      </c>
      <c r="G111" s="192" t="s">
        <v>113</v>
      </c>
      <c r="H111" s="193" t="s">
        <v>113</v>
      </c>
      <c r="I111" s="383">
        <v>7416</v>
      </c>
      <c r="J111" s="193">
        <v>5.8</v>
      </c>
      <c r="K111" s="384">
        <v>515</v>
      </c>
      <c r="L111" s="192">
        <v>3844</v>
      </c>
      <c r="M111" s="383">
        <v>100995</v>
      </c>
      <c r="N111" s="193">
        <v>79.5</v>
      </c>
      <c r="O111" s="383">
        <v>7961</v>
      </c>
      <c r="P111" s="193">
        <v>6.3</v>
      </c>
      <c r="Q111" s="192">
        <v>1050</v>
      </c>
      <c r="R111" s="383">
        <v>68737</v>
      </c>
      <c r="S111" s="385">
        <v>54.1</v>
      </c>
      <c r="T111" s="383">
        <v>1565968</v>
      </c>
      <c r="U111" s="193">
        <v>1232.0999999999999</v>
      </c>
      <c r="V111" s="383">
        <v>336282</v>
      </c>
      <c r="W111" s="193">
        <v>264.60000000000002</v>
      </c>
      <c r="X111" s="386">
        <v>5496</v>
      </c>
      <c r="Y111" s="387">
        <v>4.3</v>
      </c>
      <c r="Z111" s="383">
        <v>328406</v>
      </c>
      <c r="AA111" s="387">
        <v>981.3</v>
      </c>
      <c r="AB111" s="383">
        <v>893970</v>
      </c>
      <c r="AC111" s="193">
        <v>703.4</v>
      </c>
      <c r="AD111" s="383">
        <v>107626</v>
      </c>
      <c r="AE111" s="193">
        <v>84.7</v>
      </c>
      <c r="AF111" s="382">
        <v>10657</v>
      </c>
    </row>
    <row r="112" spans="1:32">
      <c r="A112" s="103"/>
      <c r="B112" s="407"/>
      <c r="C112" s="59"/>
      <c r="D112" s="82"/>
      <c r="E112" s="64"/>
      <c r="F112" s="82"/>
      <c r="G112" s="90"/>
      <c r="H112" s="82"/>
      <c r="I112" s="64"/>
      <c r="J112" s="82"/>
      <c r="K112" s="91"/>
      <c r="L112" s="90"/>
      <c r="M112" s="64"/>
      <c r="N112" s="82"/>
      <c r="O112" s="64"/>
      <c r="P112" s="82"/>
      <c r="Q112" s="90"/>
      <c r="R112" s="64"/>
      <c r="S112" s="65"/>
      <c r="T112" s="64"/>
      <c r="U112" s="82"/>
      <c r="V112" s="64"/>
      <c r="W112" s="82"/>
      <c r="X112" s="93"/>
      <c r="Y112" s="92"/>
      <c r="Z112" s="64"/>
      <c r="AA112" s="92"/>
      <c r="AB112" s="64"/>
      <c r="AC112" s="82"/>
      <c r="AD112" s="64"/>
      <c r="AE112" s="82"/>
      <c r="AF112" s="59"/>
    </row>
    <row r="113" spans="1:32" s="388" customFormat="1">
      <c r="A113" s="103"/>
      <c r="B113" s="191" t="s">
        <v>29</v>
      </c>
      <c r="C113" s="382">
        <v>178</v>
      </c>
      <c r="D113" s="193">
        <v>6.1</v>
      </c>
      <c r="E113" s="383">
        <v>20</v>
      </c>
      <c r="F113" s="193">
        <v>0.7</v>
      </c>
      <c r="G113" s="192" t="s">
        <v>113</v>
      </c>
      <c r="H113" s="193" t="s">
        <v>113</v>
      </c>
      <c r="I113" s="383">
        <v>158</v>
      </c>
      <c r="J113" s="193">
        <v>5.4</v>
      </c>
      <c r="K113" s="384">
        <v>14</v>
      </c>
      <c r="L113" s="192">
        <v>81</v>
      </c>
      <c r="M113" s="383">
        <v>1713</v>
      </c>
      <c r="N113" s="193">
        <v>59</v>
      </c>
      <c r="O113" s="383">
        <v>139</v>
      </c>
      <c r="P113" s="193">
        <v>4.8</v>
      </c>
      <c r="Q113" s="192">
        <v>13</v>
      </c>
      <c r="R113" s="383">
        <v>1402</v>
      </c>
      <c r="S113" s="385">
        <v>48.3</v>
      </c>
      <c r="T113" s="383">
        <v>31672</v>
      </c>
      <c r="U113" s="193">
        <v>1090.3</v>
      </c>
      <c r="V113" s="383">
        <v>7350</v>
      </c>
      <c r="W113" s="193">
        <v>253</v>
      </c>
      <c r="X113" s="386">
        <v>128</v>
      </c>
      <c r="Y113" s="387">
        <v>4.4000000000000004</v>
      </c>
      <c r="Z113" s="383">
        <v>5710</v>
      </c>
      <c r="AA113" s="387">
        <v>712.9</v>
      </c>
      <c r="AB113" s="383">
        <v>18436</v>
      </c>
      <c r="AC113" s="193">
        <v>634.6</v>
      </c>
      <c r="AD113" s="383">
        <v>1870</v>
      </c>
      <c r="AE113" s="193">
        <v>64.400000000000006</v>
      </c>
      <c r="AF113" s="382">
        <v>127</v>
      </c>
    </row>
    <row r="114" spans="1:32" s="388" customFormat="1">
      <c r="A114" s="104" t="s">
        <v>413</v>
      </c>
      <c r="B114" s="389" t="s">
        <v>105</v>
      </c>
      <c r="C114" s="390">
        <v>8442</v>
      </c>
      <c r="D114" s="391">
        <v>6.7</v>
      </c>
      <c r="E114" s="392">
        <v>1062</v>
      </c>
      <c r="F114" s="391">
        <v>0.8</v>
      </c>
      <c r="G114" s="393" t="s">
        <v>113</v>
      </c>
      <c r="H114" s="391" t="s">
        <v>113</v>
      </c>
      <c r="I114" s="392">
        <v>7380</v>
      </c>
      <c r="J114" s="391">
        <v>5.8</v>
      </c>
      <c r="K114" s="394">
        <v>543</v>
      </c>
      <c r="L114" s="393">
        <v>3827</v>
      </c>
      <c r="M114" s="392">
        <v>101529</v>
      </c>
      <c r="N114" s="391">
        <v>80</v>
      </c>
      <c r="O114" s="392">
        <v>7629</v>
      </c>
      <c r="P114" s="391">
        <v>6</v>
      </c>
      <c r="Q114" s="393">
        <v>979</v>
      </c>
      <c r="R114" s="392">
        <v>68940</v>
      </c>
      <c r="S114" s="395">
        <v>54.3</v>
      </c>
      <c r="T114" s="392">
        <v>1561005</v>
      </c>
      <c r="U114" s="391">
        <v>1229.8</v>
      </c>
      <c r="V114" s="392">
        <v>334258</v>
      </c>
      <c r="W114" s="391">
        <v>263.3</v>
      </c>
      <c r="X114" s="396">
        <v>5347</v>
      </c>
      <c r="Y114" s="397">
        <v>4.2</v>
      </c>
      <c r="Z114" s="392">
        <v>328161</v>
      </c>
      <c r="AA114" s="397">
        <v>948.7</v>
      </c>
      <c r="AB114" s="392">
        <v>891398</v>
      </c>
      <c r="AC114" s="391">
        <v>702.3</v>
      </c>
      <c r="AD114" s="392">
        <v>103451</v>
      </c>
      <c r="AE114" s="391">
        <v>81.5</v>
      </c>
      <c r="AF114" s="390">
        <v>9906</v>
      </c>
    </row>
    <row r="115" spans="1:32">
      <c r="A115" s="78" t="s">
        <v>137</v>
      </c>
      <c r="B115" s="78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 t="s">
        <v>135</v>
      </c>
      <c r="AA115" s="26"/>
      <c r="AB115" s="26"/>
      <c r="AC115" s="26"/>
      <c r="AD115" s="26"/>
      <c r="AE115" s="26"/>
      <c r="AF115" s="26"/>
    </row>
    <row r="116" spans="1:32">
      <c r="A116" s="79"/>
      <c r="B116" s="27" t="s">
        <v>138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6"/>
      <c r="AF116" s="26"/>
    </row>
    <row r="117" spans="1:32">
      <c r="A117" s="79"/>
      <c r="B117" s="27" t="s">
        <v>136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6"/>
      <c r="AF117" s="26"/>
    </row>
    <row r="118" spans="1:32">
      <c r="A118" s="79"/>
      <c r="B118" s="27" t="s">
        <v>239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6"/>
      <c r="AF118" s="26"/>
    </row>
    <row r="119" spans="1:32">
      <c r="A119" s="16"/>
      <c r="B119" s="27"/>
    </row>
    <row r="120" spans="1:32">
      <c r="A120" s="16"/>
      <c r="B120" s="27"/>
    </row>
    <row r="121" spans="1:32">
      <c r="A121" s="16"/>
      <c r="B121" s="80"/>
    </row>
  </sheetData>
  <mergeCells count="18">
    <mergeCell ref="C3:L3"/>
    <mergeCell ref="M4:N5"/>
    <mergeCell ref="O5:P5"/>
    <mergeCell ref="O4:Q4"/>
    <mergeCell ref="K4:L4"/>
    <mergeCell ref="C4:D5"/>
    <mergeCell ref="E4:F5"/>
    <mergeCell ref="G4:H5"/>
    <mergeCell ref="I4:J5"/>
    <mergeCell ref="R3:S5"/>
    <mergeCell ref="AD3:AE5"/>
    <mergeCell ref="AF4:AF5"/>
    <mergeCell ref="T3:AC3"/>
    <mergeCell ref="T4:U5"/>
    <mergeCell ref="V4:W5"/>
    <mergeCell ref="X4:Y5"/>
    <mergeCell ref="AB4:AC5"/>
    <mergeCell ref="Z4:AA5"/>
  </mergeCells>
  <phoneticPr fontId="2"/>
  <pageMargins left="0.78740157480314965" right="0.59055118110236227" top="0.59055118110236227" bottom="0.74803149606299213" header="0.51181102362204722" footer="0.51181102362204722"/>
  <pageSetup paperSize="9" scale="71" firstPageNumber="17" orientation="portrait" useFirstPageNumber="1" r:id="rId1"/>
  <headerFooter scaleWithDoc="0" alignWithMargins="0">
    <oddFooter xml:space="preserve">&amp;C &amp;P </oddFooter>
  </headerFooter>
  <colBreaks count="1" manualBreakCount="1">
    <brk id="19" max="10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3.5"/>
  <cols>
    <col min="1" max="1" width="18.375" style="323" customWidth="1"/>
    <col min="2" max="14" width="10" style="324" customWidth="1"/>
    <col min="15" max="23" width="11.75" style="324" customWidth="1"/>
    <col min="24" max="24" width="6.625" style="324" customWidth="1"/>
    <col min="25" max="25" width="10.625" style="324" customWidth="1"/>
    <col min="26" max="26" width="8.625" style="324" customWidth="1"/>
    <col min="27" max="16384" width="9" style="324"/>
  </cols>
  <sheetData>
    <row r="1" spans="1:27" s="323" customFormat="1" ht="17.25" customHeight="1">
      <c r="A1" s="559" t="s">
        <v>168</v>
      </c>
      <c r="B1" s="559"/>
      <c r="C1" s="559"/>
      <c r="D1" s="559"/>
      <c r="E1" s="559"/>
      <c r="F1" s="559"/>
      <c r="G1" s="559"/>
      <c r="H1" s="559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6"/>
      <c r="AA1" s="326"/>
    </row>
    <row r="2" spans="1:27" ht="17.25" customHeight="1">
      <c r="E2" s="327"/>
      <c r="F2" s="327"/>
      <c r="G2" s="327"/>
      <c r="H2" s="327"/>
      <c r="L2" s="327"/>
      <c r="M2" s="328"/>
      <c r="O2" s="328"/>
      <c r="W2" s="329" t="str">
        <f>第３表!T2</f>
        <v>（平成２８年１０月１日現在）</v>
      </c>
    </row>
    <row r="3" spans="1:27" ht="20.25" customHeight="1">
      <c r="A3" s="330"/>
      <c r="B3" s="560" t="s">
        <v>109</v>
      </c>
      <c r="C3" s="562" t="s">
        <v>110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4"/>
      <c r="O3" s="562" t="s">
        <v>169</v>
      </c>
      <c r="P3" s="563"/>
      <c r="Q3" s="563"/>
      <c r="R3" s="563"/>
      <c r="S3" s="563"/>
      <c r="T3" s="563"/>
      <c r="U3" s="563"/>
      <c r="V3" s="563"/>
      <c r="W3" s="564"/>
    </row>
    <row r="4" spans="1:27" s="335" customFormat="1" ht="32.25" customHeight="1">
      <c r="A4" s="331"/>
      <c r="B4" s="561"/>
      <c r="C4" s="332" t="s">
        <v>170</v>
      </c>
      <c r="D4" s="332" t="s">
        <v>201</v>
      </c>
      <c r="E4" s="332" t="s">
        <v>171</v>
      </c>
      <c r="F4" s="332" t="s">
        <v>172</v>
      </c>
      <c r="G4" s="332" t="s">
        <v>173</v>
      </c>
      <c r="H4" s="332" t="s">
        <v>174</v>
      </c>
      <c r="I4" s="332" t="s">
        <v>175</v>
      </c>
      <c r="J4" s="332" t="s">
        <v>202</v>
      </c>
      <c r="K4" s="332" t="s">
        <v>227</v>
      </c>
      <c r="L4" s="332" t="s">
        <v>176</v>
      </c>
      <c r="M4" s="332" t="s">
        <v>343</v>
      </c>
      <c r="N4" s="332" t="s">
        <v>344</v>
      </c>
      <c r="O4" s="332" t="s">
        <v>77</v>
      </c>
      <c r="P4" s="332" t="s">
        <v>78</v>
      </c>
      <c r="Q4" s="333" t="s">
        <v>362</v>
      </c>
      <c r="R4" s="332" t="s">
        <v>345</v>
      </c>
      <c r="S4" s="332" t="s">
        <v>346</v>
      </c>
      <c r="T4" s="332" t="s">
        <v>343</v>
      </c>
      <c r="U4" s="334" t="s">
        <v>177</v>
      </c>
      <c r="V4" s="332" t="s">
        <v>225</v>
      </c>
      <c r="W4" s="332" t="s">
        <v>228</v>
      </c>
    </row>
    <row r="5" spans="1:27" ht="15" customHeight="1">
      <c r="A5" s="336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</row>
    <row r="6" spans="1:27" ht="24" customHeight="1">
      <c r="A6" s="338" t="s">
        <v>178</v>
      </c>
      <c r="B6" s="339">
        <v>158</v>
      </c>
      <c r="C6" s="339">
        <v>37</v>
      </c>
      <c r="D6" s="339">
        <v>12</v>
      </c>
      <c r="E6" s="339">
        <v>19</v>
      </c>
      <c r="F6" s="339">
        <v>3</v>
      </c>
      <c r="G6" s="339">
        <v>9</v>
      </c>
      <c r="H6" s="339">
        <v>16</v>
      </c>
      <c r="I6" s="339">
        <v>16</v>
      </c>
      <c r="J6" s="339">
        <v>10</v>
      </c>
      <c r="K6" s="339">
        <v>9</v>
      </c>
      <c r="L6" s="339">
        <v>8</v>
      </c>
      <c r="M6" s="339">
        <v>11</v>
      </c>
      <c r="N6" s="339">
        <v>8</v>
      </c>
      <c r="O6" s="339">
        <v>37</v>
      </c>
      <c r="P6" s="339">
        <v>19</v>
      </c>
      <c r="Q6" s="339">
        <v>20</v>
      </c>
      <c r="R6" s="339">
        <v>12</v>
      </c>
      <c r="S6" s="339">
        <v>13</v>
      </c>
      <c r="T6" s="339">
        <v>14</v>
      </c>
      <c r="U6" s="339">
        <v>19</v>
      </c>
      <c r="V6" s="339">
        <v>14</v>
      </c>
      <c r="W6" s="339">
        <v>10</v>
      </c>
      <c r="X6" s="340"/>
      <c r="Y6" s="341"/>
    </row>
    <row r="7" spans="1:27" ht="12" customHeight="1">
      <c r="A7" s="338"/>
      <c r="B7" s="339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0"/>
      <c r="Y7" s="341"/>
    </row>
    <row r="8" spans="1:27" ht="23.25" customHeight="1">
      <c r="A8" s="343" t="s">
        <v>241</v>
      </c>
      <c r="B8" s="339">
        <v>150</v>
      </c>
      <c r="C8" s="339">
        <v>34</v>
      </c>
      <c r="D8" s="339">
        <v>12</v>
      </c>
      <c r="E8" s="339">
        <v>17</v>
      </c>
      <c r="F8" s="339">
        <v>3</v>
      </c>
      <c r="G8" s="339">
        <v>9</v>
      </c>
      <c r="H8" s="339">
        <v>16</v>
      </c>
      <c r="I8" s="339">
        <v>16</v>
      </c>
      <c r="J8" s="339">
        <v>10</v>
      </c>
      <c r="K8" s="339">
        <v>9</v>
      </c>
      <c r="L8" s="339">
        <v>7</v>
      </c>
      <c r="M8" s="339">
        <v>11</v>
      </c>
      <c r="N8" s="339">
        <v>6</v>
      </c>
      <c r="O8" s="339">
        <v>34</v>
      </c>
      <c r="P8" s="339">
        <v>17</v>
      </c>
      <c r="Q8" s="339">
        <v>18</v>
      </c>
      <c r="R8" s="339">
        <v>12</v>
      </c>
      <c r="S8" s="339">
        <v>13</v>
      </c>
      <c r="T8" s="339">
        <v>14</v>
      </c>
      <c r="U8" s="339">
        <v>19</v>
      </c>
      <c r="V8" s="339">
        <v>14</v>
      </c>
      <c r="W8" s="339">
        <v>9</v>
      </c>
      <c r="X8" s="340"/>
      <c r="Y8" s="341"/>
    </row>
    <row r="9" spans="1:27" ht="23.25" customHeight="1">
      <c r="A9" s="343" t="s">
        <v>242</v>
      </c>
      <c r="B9" s="339">
        <v>75</v>
      </c>
      <c r="C9" s="339">
        <v>14</v>
      </c>
      <c r="D9" s="339">
        <v>6</v>
      </c>
      <c r="E9" s="339">
        <v>7</v>
      </c>
      <c r="F9" s="339">
        <v>2</v>
      </c>
      <c r="G9" s="339">
        <v>4</v>
      </c>
      <c r="H9" s="339">
        <v>11</v>
      </c>
      <c r="I9" s="339">
        <v>8</v>
      </c>
      <c r="J9" s="339">
        <v>5</v>
      </c>
      <c r="K9" s="339">
        <v>4</v>
      </c>
      <c r="L9" s="339">
        <v>3</v>
      </c>
      <c r="M9" s="339">
        <v>8</v>
      </c>
      <c r="N9" s="339">
        <v>3</v>
      </c>
      <c r="O9" s="339">
        <v>14</v>
      </c>
      <c r="P9" s="339">
        <v>7</v>
      </c>
      <c r="Q9" s="339">
        <v>9</v>
      </c>
      <c r="R9" s="339">
        <v>6</v>
      </c>
      <c r="S9" s="339">
        <v>7</v>
      </c>
      <c r="T9" s="339">
        <v>10</v>
      </c>
      <c r="U9" s="339">
        <v>12</v>
      </c>
      <c r="V9" s="339">
        <v>7</v>
      </c>
      <c r="W9" s="339">
        <v>3</v>
      </c>
      <c r="X9" s="340"/>
      <c r="Y9" s="341"/>
    </row>
    <row r="10" spans="1:27" ht="23.25" customHeight="1">
      <c r="A10" s="343" t="s">
        <v>243</v>
      </c>
      <c r="B10" s="339">
        <v>92</v>
      </c>
      <c r="C10" s="339">
        <v>21</v>
      </c>
      <c r="D10" s="339">
        <v>6</v>
      </c>
      <c r="E10" s="339">
        <v>11</v>
      </c>
      <c r="F10" s="339">
        <v>3</v>
      </c>
      <c r="G10" s="339">
        <v>4</v>
      </c>
      <c r="H10" s="339">
        <v>12</v>
      </c>
      <c r="I10" s="339">
        <v>9</v>
      </c>
      <c r="J10" s="339">
        <v>4</v>
      </c>
      <c r="K10" s="339">
        <v>5</v>
      </c>
      <c r="L10" s="339">
        <v>6</v>
      </c>
      <c r="M10" s="339">
        <v>9</v>
      </c>
      <c r="N10" s="339">
        <v>2</v>
      </c>
      <c r="O10" s="339">
        <v>21</v>
      </c>
      <c r="P10" s="339">
        <v>11</v>
      </c>
      <c r="Q10" s="339">
        <v>8</v>
      </c>
      <c r="R10" s="339">
        <v>7</v>
      </c>
      <c r="S10" s="339">
        <v>7</v>
      </c>
      <c r="T10" s="339">
        <v>11</v>
      </c>
      <c r="U10" s="339">
        <v>14</v>
      </c>
      <c r="V10" s="339">
        <v>6</v>
      </c>
      <c r="W10" s="339">
        <v>7</v>
      </c>
      <c r="X10" s="340"/>
      <c r="Y10" s="341"/>
    </row>
    <row r="11" spans="1:27" ht="29.25" customHeight="1">
      <c r="A11" s="343" t="s">
        <v>347</v>
      </c>
      <c r="B11" s="339">
        <v>94</v>
      </c>
      <c r="C11" s="339">
        <v>19</v>
      </c>
      <c r="D11" s="339">
        <v>8</v>
      </c>
      <c r="E11" s="339">
        <v>11</v>
      </c>
      <c r="F11" s="339">
        <v>2</v>
      </c>
      <c r="G11" s="339">
        <v>6</v>
      </c>
      <c r="H11" s="339">
        <v>11</v>
      </c>
      <c r="I11" s="339">
        <v>10</v>
      </c>
      <c r="J11" s="339">
        <v>5</v>
      </c>
      <c r="K11" s="339">
        <v>6</v>
      </c>
      <c r="L11" s="339">
        <v>4</v>
      </c>
      <c r="M11" s="339">
        <v>9</v>
      </c>
      <c r="N11" s="339">
        <v>3</v>
      </c>
      <c r="O11" s="339">
        <v>19</v>
      </c>
      <c r="P11" s="339">
        <v>11</v>
      </c>
      <c r="Q11" s="339">
        <v>11</v>
      </c>
      <c r="R11" s="339">
        <v>8</v>
      </c>
      <c r="S11" s="339">
        <v>9</v>
      </c>
      <c r="T11" s="339">
        <v>11</v>
      </c>
      <c r="U11" s="339">
        <v>12</v>
      </c>
      <c r="V11" s="339">
        <v>8</v>
      </c>
      <c r="W11" s="339">
        <v>5</v>
      </c>
      <c r="X11" s="340"/>
      <c r="Y11" s="341"/>
    </row>
    <row r="12" spans="1:27" ht="23.25" customHeight="1">
      <c r="A12" s="343" t="s">
        <v>244</v>
      </c>
      <c r="B12" s="339">
        <v>32</v>
      </c>
      <c r="C12" s="339">
        <v>6</v>
      </c>
      <c r="D12" s="339">
        <v>3</v>
      </c>
      <c r="E12" s="339">
        <v>3</v>
      </c>
      <c r="F12" s="339">
        <v>1</v>
      </c>
      <c r="G12" s="339">
        <v>3</v>
      </c>
      <c r="H12" s="339">
        <v>5</v>
      </c>
      <c r="I12" s="339">
        <v>4</v>
      </c>
      <c r="J12" s="339">
        <v>1</v>
      </c>
      <c r="K12" s="339">
        <v>1</v>
      </c>
      <c r="L12" s="339">
        <v>2</v>
      </c>
      <c r="M12" s="339">
        <v>2</v>
      </c>
      <c r="N12" s="339">
        <v>1</v>
      </c>
      <c r="O12" s="339">
        <v>6</v>
      </c>
      <c r="P12" s="339">
        <v>3</v>
      </c>
      <c r="Q12" s="339">
        <v>4</v>
      </c>
      <c r="R12" s="339">
        <v>4</v>
      </c>
      <c r="S12" s="339">
        <v>4</v>
      </c>
      <c r="T12" s="339">
        <v>3</v>
      </c>
      <c r="U12" s="339">
        <v>5</v>
      </c>
      <c r="V12" s="339">
        <v>1</v>
      </c>
      <c r="W12" s="339">
        <v>2</v>
      </c>
      <c r="X12" s="340"/>
      <c r="Y12" s="341"/>
    </row>
    <row r="13" spans="1:27" ht="23.25" customHeight="1">
      <c r="A13" s="343" t="s">
        <v>245</v>
      </c>
      <c r="B13" s="339">
        <v>63</v>
      </c>
      <c r="C13" s="339">
        <v>13</v>
      </c>
      <c r="D13" s="339">
        <v>3</v>
      </c>
      <c r="E13" s="339">
        <v>7</v>
      </c>
      <c r="F13" s="339">
        <v>2</v>
      </c>
      <c r="G13" s="339">
        <v>2</v>
      </c>
      <c r="H13" s="339">
        <v>10</v>
      </c>
      <c r="I13" s="339">
        <v>9</v>
      </c>
      <c r="J13" s="339">
        <v>3</v>
      </c>
      <c r="K13" s="339">
        <v>2</v>
      </c>
      <c r="L13" s="339">
        <v>3</v>
      </c>
      <c r="M13" s="339">
        <v>8</v>
      </c>
      <c r="N13" s="339">
        <v>1</v>
      </c>
      <c r="O13" s="339">
        <v>13</v>
      </c>
      <c r="P13" s="339">
        <v>7</v>
      </c>
      <c r="Q13" s="339">
        <v>4</v>
      </c>
      <c r="R13" s="339">
        <v>4</v>
      </c>
      <c r="S13" s="339">
        <v>6</v>
      </c>
      <c r="T13" s="339">
        <v>8</v>
      </c>
      <c r="U13" s="339">
        <v>13</v>
      </c>
      <c r="V13" s="339">
        <v>3</v>
      </c>
      <c r="W13" s="339">
        <v>5</v>
      </c>
      <c r="X13" s="340"/>
      <c r="Y13" s="341"/>
    </row>
    <row r="14" spans="1:27" ht="29.25" customHeight="1">
      <c r="A14" s="343" t="s">
        <v>348</v>
      </c>
      <c r="B14" s="339">
        <v>38</v>
      </c>
      <c r="C14" s="339">
        <v>6</v>
      </c>
      <c r="D14" s="339">
        <v>3</v>
      </c>
      <c r="E14" s="339">
        <v>2</v>
      </c>
      <c r="F14" s="339">
        <v>2</v>
      </c>
      <c r="G14" s="339">
        <v>2</v>
      </c>
      <c r="H14" s="339">
        <v>7</v>
      </c>
      <c r="I14" s="339">
        <v>3</v>
      </c>
      <c r="J14" s="339">
        <v>1</v>
      </c>
      <c r="K14" s="339">
        <v>2</v>
      </c>
      <c r="L14" s="339">
        <v>3</v>
      </c>
      <c r="M14" s="339">
        <v>6</v>
      </c>
      <c r="N14" s="339">
        <v>1</v>
      </c>
      <c r="O14" s="339">
        <v>6</v>
      </c>
      <c r="P14" s="339">
        <v>2</v>
      </c>
      <c r="Q14" s="339">
        <v>4</v>
      </c>
      <c r="R14" s="339">
        <v>4</v>
      </c>
      <c r="S14" s="339">
        <v>3</v>
      </c>
      <c r="T14" s="339">
        <v>7</v>
      </c>
      <c r="U14" s="339">
        <v>7</v>
      </c>
      <c r="V14" s="339">
        <v>2</v>
      </c>
      <c r="W14" s="339">
        <v>3</v>
      </c>
      <c r="X14" s="340"/>
      <c r="Y14" s="341"/>
    </row>
    <row r="15" spans="1:27" ht="23.25" customHeight="1">
      <c r="A15" s="343" t="s">
        <v>246</v>
      </c>
      <c r="B15" s="339">
        <v>18</v>
      </c>
      <c r="C15" s="339">
        <v>4</v>
      </c>
      <c r="D15" s="339">
        <v>0</v>
      </c>
      <c r="E15" s="339">
        <v>1</v>
      </c>
      <c r="F15" s="339">
        <v>1</v>
      </c>
      <c r="G15" s="339">
        <v>0</v>
      </c>
      <c r="H15" s="339">
        <v>3</v>
      </c>
      <c r="I15" s="339">
        <v>2</v>
      </c>
      <c r="J15" s="339">
        <v>0</v>
      </c>
      <c r="K15" s="339">
        <v>1</v>
      </c>
      <c r="L15" s="339">
        <v>1</v>
      </c>
      <c r="M15" s="339">
        <v>4</v>
      </c>
      <c r="N15" s="339">
        <v>1</v>
      </c>
      <c r="O15" s="339">
        <v>4</v>
      </c>
      <c r="P15" s="339">
        <v>1</v>
      </c>
      <c r="Q15" s="339">
        <v>1</v>
      </c>
      <c r="R15" s="339">
        <v>1</v>
      </c>
      <c r="S15" s="339">
        <v>2</v>
      </c>
      <c r="T15" s="339">
        <v>5</v>
      </c>
      <c r="U15" s="339">
        <v>3</v>
      </c>
      <c r="V15" s="339">
        <v>0</v>
      </c>
      <c r="W15" s="339">
        <v>1</v>
      </c>
      <c r="X15" s="340"/>
      <c r="Y15" s="341"/>
    </row>
    <row r="16" spans="1:27" ht="23.25" customHeight="1">
      <c r="A16" s="343" t="s">
        <v>247</v>
      </c>
      <c r="B16" s="339">
        <v>91</v>
      </c>
      <c r="C16" s="339">
        <v>18</v>
      </c>
      <c r="D16" s="339">
        <v>9</v>
      </c>
      <c r="E16" s="339">
        <v>8</v>
      </c>
      <c r="F16" s="339">
        <v>2</v>
      </c>
      <c r="G16" s="339">
        <v>6</v>
      </c>
      <c r="H16" s="339">
        <v>10</v>
      </c>
      <c r="I16" s="339">
        <v>10</v>
      </c>
      <c r="J16" s="339">
        <v>6</v>
      </c>
      <c r="K16" s="339">
        <v>6</v>
      </c>
      <c r="L16" s="339">
        <v>6</v>
      </c>
      <c r="M16" s="339">
        <v>7</v>
      </c>
      <c r="N16" s="339">
        <v>3</v>
      </c>
      <c r="O16" s="339">
        <v>18</v>
      </c>
      <c r="P16" s="339">
        <v>8</v>
      </c>
      <c r="Q16" s="339">
        <v>12</v>
      </c>
      <c r="R16" s="339">
        <v>8</v>
      </c>
      <c r="S16" s="339">
        <v>7</v>
      </c>
      <c r="T16" s="339">
        <v>9</v>
      </c>
      <c r="U16" s="339">
        <v>13</v>
      </c>
      <c r="V16" s="339">
        <v>8</v>
      </c>
      <c r="W16" s="339">
        <v>8</v>
      </c>
      <c r="X16" s="340"/>
      <c r="Y16" s="341"/>
    </row>
    <row r="17" spans="1:25" ht="23.25" customHeight="1">
      <c r="A17" s="343" t="s">
        <v>248</v>
      </c>
      <c r="B17" s="339">
        <v>11</v>
      </c>
      <c r="C17" s="339">
        <v>3</v>
      </c>
      <c r="D17" s="339">
        <v>1</v>
      </c>
      <c r="E17" s="339">
        <v>1</v>
      </c>
      <c r="F17" s="339">
        <v>1</v>
      </c>
      <c r="G17" s="339">
        <v>0</v>
      </c>
      <c r="H17" s="339">
        <v>0</v>
      </c>
      <c r="I17" s="339">
        <v>0</v>
      </c>
      <c r="J17" s="339">
        <v>0</v>
      </c>
      <c r="K17" s="339">
        <v>0</v>
      </c>
      <c r="L17" s="339">
        <v>1</v>
      </c>
      <c r="M17" s="339">
        <v>3</v>
      </c>
      <c r="N17" s="339">
        <v>1</v>
      </c>
      <c r="O17" s="339">
        <v>3</v>
      </c>
      <c r="P17" s="339">
        <v>1</v>
      </c>
      <c r="Q17" s="339">
        <v>2</v>
      </c>
      <c r="R17" s="339">
        <v>1</v>
      </c>
      <c r="S17" s="339">
        <v>0</v>
      </c>
      <c r="T17" s="339">
        <v>3</v>
      </c>
      <c r="U17" s="339">
        <v>0</v>
      </c>
      <c r="V17" s="339">
        <v>0</v>
      </c>
      <c r="W17" s="339">
        <v>1</v>
      </c>
      <c r="X17" s="340"/>
      <c r="Y17" s="341"/>
    </row>
    <row r="18" spans="1:25" ht="23.25" customHeight="1">
      <c r="A18" s="343" t="s">
        <v>249</v>
      </c>
      <c r="B18" s="339">
        <v>30</v>
      </c>
      <c r="C18" s="339">
        <v>7</v>
      </c>
      <c r="D18" s="339">
        <v>1</v>
      </c>
      <c r="E18" s="339">
        <v>3</v>
      </c>
      <c r="F18" s="339">
        <v>1</v>
      </c>
      <c r="G18" s="339">
        <v>1</v>
      </c>
      <c r="H18" s="339">
        <v>6</v>
      </c>
      <c r="I18" s="339">
        <v>2</v>
      </c>
      <c r="J18" s="339">
        <v>1</v>
      </c>
      <c r="K18" s="339">
        <v>0</v>
      </c>
      <c r="L18" s="339">
        <v>2</v>
      </c>
      <c r="M18" s="339">
        <v>5</v>
      </c>
      <c r="N18" s="339">
        <v>1</v>
      </c>
      <c r="O18" s="339">
        <v>7</v>
      </c>
      <c r="P18" s="339">
        <v>3</v>
      </c>
      <c r="Q18" s="339">
        <v>2</v>
      </c>
      <c r="R18" s="339">
        <v>2</v>
      </c>
      <c r="S18" s="339">
        <v>2</v>
      </c>
      <c r="T18" s="339">
        <v>5</v>
      </c>
      <c r="U18" s="339">
        <v>6</v>
      </c>
      <c r="V18" s="339">
        <v>1</v>
      </c>
      <c r="W18" s="339">
        <v>2</v>
      </c>
      <c r="X18" s="340"/>
      <c r="Y18" s="341"/>
    </row>
    <row r="19" spans="1:25" ht="23.25" customHeight="1">
      <c r="A19" s="343" t="s">
        <v>250</v>
      </c>
      <c r="B19" s="339">
        <v>5</v>
      </c>
      <c r="C19" s="339">
        <v>1</v>
      </c>
      <c r="D19" s="339">
        <v>1</v>
      </c>
      <c r="E19" s="339"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339">
        <v>2</v>
      </c>
      <c r="N19" s="339">
        <v>1</v>
      </c>
      <c r="O19" s="339">
        <v>1</v>
      </c>
      <c r="P19" s="339">
        <v>0</v>
      </c>
      <c r="Q19" s="339">
        <v>2</v>
      </c>
      <c r="R19" s="339">
        <v>0</v>
      </c>
      <c r="S19" s="339">
        <v>0</v>
      </c>
      <c r="T19" s="339">
        <v>2</v>
      </c>
      <c r="U19" s="339">
        <v>0</v>
      </c>
      <c r="V19" s="339">
        <v>0</v>
      </c>
      <c r="W19" s="339">
        <v>0</v>
      </c>
      <c r="X19" s="340"/>
      <c r="Y19" s="341"/>
    </row>
    <row r="20" spans="1:25" ht="23.25" customHeight="1">
      <c r="A20" s="343" t="s">
        <v>251</v>
      </c>
      <c r="B20" s="339">
        <v>72</v>
      </c>
      <c r="C20" s="339">
        <v>14</v>
      </c>
      <c r="D20" s="339">
        <v>5</v>
      </c>
      <c r="E20" s="339">
        <v>8</v>
      </c>
      <c r="F20" s="339">
        <v>3</v>
      </c>
      <c r="G20" s="339">
        <v>2</v>
      </c>
      <c r="H20" s="339">
        <v>6</v>
      </c>
      <c r="I20" s="339">
        <v>7</v>
      </c>
      <c r="J20" s="339">
        <v>8</v>
      </c>
      <c r="K20" s="339">
        <v>4</v>
      </c>
      <c r="L20" s="339">
        <v>7</v>
      </c>
      <c r="M20" s="339">
        <v>4</v>
      </c>
      <c r="N20" s="339">
        <v>4</v>
      </c>
      <c r="O20" s="339">
        <v>14</v>
      </c>
      <c r="P20" s="339">
        <v>8</v>
      </c>
      <c r="Q20" s="339">
        <v>9</v>
      </c>
      <c r="R20" s="339">
        <v>5</v>
      </c>
      <c r="S20" s="339">
        <v>5</v>
      </c>
      <c r="T20" s="339">
        <v>6</v>
      </c>
      <c r="U20" s="339">
        <v>8</v>
      </c>
      <c r="V20" s="339">
        <v>9</v>
      </c>
      <c r="W20" s="339">
        <v>8</v>
      </c>
      <c r="X20" s="340"/>
      <c r="Y20" s="341"/>
    </row>
    <row r="21" spans="1:25" ht="23.25" customHeight="1">
      <c r="A21" s="343" t="s">
        <v>252</v>
      </c>
      <c r="B21" s="339">
        <v>31</v>
      </c>
      <c r="C21" s="339">
        <v>9</v>
      </c>
      <c r="D21" s="339">
        <v>0</v>
      </c>
      <c r="E21" s="339">
        <v>4</v>
      </c>
      <c r="F21" s="339">
        <v>0</v>
      </c>
      <c r="G21" s="339">
        <v>1</v>
      </c>
      <c r="H21" s="339">
        <v>4</v>
      </c>
      <c r="I21" s="339">
        <v>3</v>
      </c>
      <c r="J21" s="339">
        <v>2</v>
      </c>
      <c r="K21" s="339">
        <v>2</v>
      </c>
      <c r="L21" s="339">
        <v>2</v>
      </c>
      <c r="M21" s="339">
        <v>3</v>
      </c>
      <c r="N21" s="339">
        <v>1</v>
      </c>
      <c r="O21" s="339">
        <v>9</v>
      </c>
      <c r="P21" s="339">
        <v>4</v>
      </c>
      <c r="Q21" s="339">
        <v>1</v>
      </c>
      <c r="R21" s="339">
        <v>1</v>
      </c>
      <c r="S21" s="339">
        <v>1</v>
      </c>
      <c r="T21" s="339">
        <v>3</v>
      </c>
      <c r="U21" s="339">
        <v>6</v>
      </c>
      <c r="V21" s="339">
        <v>2</v>
      </c>
      <c r="W21" s="339">
        <v>4</v>
      </c>
      <c r="X21" s="340"/>
      <c r="Y21" s="341"/>
    </row>
    <row r="22" spans="1:25" ht="23.25" customHeight="1">
      <c r="A22" s="343" t="s">
        <v>253</v>
      </c>
      <c r="B22" s="339">
        <v>15</v>
      </c>
      <c r="C22" s="339">
        <v>2</v>
      </c>
      <c r="D22" s="339">
        <v>1</v>
      </c>
      <c r="E22" s="339">
        <v>2</v>
      </c>
      <c r="F22" s="339">
        <v>0</v>
      </c>
      <c r="G22" s="339">
        <v>1</v>
      </c>
      <c r="H22" s="339">
        <v>3</v>
      </c>
      <c r="I22" s="339">
        <v>0</v>
      </c>
      <c r="J22" s="339">
        <v>1</v>
      </c>
      <c r="K22" s="339">
        <v>1</v>
      </c>
      <c r="L22" s="339">
        <v>1</v>
      </c>
      <c r="M22" s="339">
        <v>2</v>
      </c>
      <c r="N22" s="339">
        <v>1</v>
      </c>
      <c r="O22" s="339">
        <v>2</v>
      </c>
      <c r="P22" s="339">
        <v>2</v>
      </c>
      <c r="Q22" s="339">
        <v>2</v>
      </c>
      <c r="R22" s="339">
        <v>1</v>
      </c>
      <c r="S22" s="339">
        <v>0</v>
      </c>
      <c r="T22" s="339">
        <v>2</v>
      </c>
      <c r="U22" s="339">
        <v>3</v>
      </c>
      <c r="V22" s="339">
        <v>1</v>
      </c>
      <c r="W22" s="339">
        <v>2</v>
      </c>
      <c r="X22" s="340"/>
      <c r="Y22" s="341"/>
    </row>
    <row r="23" spans="1:25" ht="12" customHeight="1">
      <c r="A23" s="343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40"/>
      <c r="Y23" s="341"/>
    </row>
    <row r="24" spans="1:25" ht="23.25" customHeight="1">
      <c r="A24" s="343" t="s">
        <v>254</v>
      </c>
      <c r="B24" s="339">
        <v>107</v>
      </c>
      <c r="C24" s="339">
        <v>23</v>
      </c>
      <c r="D24" s="339">
        <v>8</v>
      </c>
      <c r="E24" s="339">
        <v>11</v>
      </c>
      <c r="F24" s="339">
        <v>3</v>
      </c>
      <c r="G24" s="339">
        <v>5</v>
      </c>
      <c r="H24" s="339">
        <v>10</v>
      </c>
      <c r="I24" s="339">
        <v>11</v>
      </c>
      <c r="J24" s="339">
        <v>8</v>
      </c>
      <c r="K24" s="339">
        <v>9</v>
      </c>
      <c r="L24" s="339">
        <v>6</v>
      </c>
      <c r="M24" s="339">
        <v>7</v>
      </c>
      <c r="N24" s="339">
        <v>6</v>
      </c>
      <c r="O24" s="339">
        <v>23</v>
      </c>
      <c r="P24" s="339">
        <v>11</v>
      </c>
      <c r="Q24" s="339">
        <v>14</v>
      </c>
      <c r="R24" s="339">
        <v>8</v>
      </c>
      <c r="S24" s="339">
        <v>8</v>
      </c>
      <c r="T24" s="339">
        <v>10</v>
      </c>
      <c r="U24" s="339">
        <v>13</v>
      </c>
      <c r="V24" s="339">
        <v>12</v>
      </c>
      <c r="W24" s="339">
        <v>8</v>
      </c>
      <c r="X24" s="340"/>
      <c r="Y24" s="341"/>
    </row>
    <row r="25" spans="1:25" ht="23.25" customHeight="1">
      <c r="A25" s="343" t="s">
        <v>255</v>
      </c>
      <c r="B25" s="339">
        <v>26</v>
      </c>
      <c r="C25" s="339">
        <v>7</v>
      </c>
      <c r="D25" s="339">
        <v>0</v>
      </c>
      <c r="E25" s="339">
        <v>1</v>
      </c>
      <c r="F25" s="339">
        <v>0</v>
      </c>
      <c r="G25" s="339">
        <v>2</v>
      </c>
      <c r="H25" s="339">
        <v>2</v>
      </c>
      <c r="I25" s="339">
        <v>4</v>
      </c>
      <c r="J25" s="339">
        <v>0</v>
      </c>
      <c r="K25" s="339">
        <v>2</v>
      </c>
      <c r="L25" s="339">
        <v>3</v>
      </c>
      <c r="M25" s="339">
        <v>3</v>
      </c>
      <c r="N25" s="339">
        <v>2</v>
      </c>
      <c r="O25" s="339">
        <v>7</v>
      </c>
      <c r="P25" s="339">
        <v>1</v>
      </c>
      <c r="Q25" s="339">
        <v>2</v>
      </c>
      <c r="R25" s="339">
        <v>2</v>
      </c>
      <c r="S25" s="339">
        <v>3</v>
      </c>
      <c r="T25" s="339">
        <v>3</v>
      </c>
      <c r="U25" s="339">
        <v>3</v>
      </c>
      <c r="V25" s="339">
        <v>1</v>
      </c>
      <c r="W25" s="339">
        <v>4</v>
      </c>
      <c r="X25" s="340"/>
      <c r="Y25" s="341"/>
    </row>
    <row r="26" spans="1:25" ht="23.25" customHeight="1">
      <c r="A26" s="343" t="s">
        <v>407</v>
      </c>
      <c r="B26" s="339">
        <v>30</v>
      </c>
      <c r="C26" s="339">
        <v>7</v>
      </c>
      <c r="D26" s="339">
        <v>1</v>
      </c>
      <c r="E26" s="339">
        <v>3</v>
      </c>
      <c r="F26" s="339">
        <v>0</v>
      </c>
      <c r="G26" s="339">
        <v>1</v>
      </c>
      <c r="H26" s="339">
        <v>5</v>
      </c>
      <c r="I26" s="339">
        <v>3</v>
      </c>
      <c r="J26" s="339">
        <v>1</v>
      </c>
      <c r="K26" s="339">
        <v>0</v>
      </c>
      <c r="L26" s="339">
        <v>3</v>
      </c>
      <c r="M26" s="339">
        <v>4</v>
      </c>
      <c r="N26" s="339">
        <v>2</v>
      </c>
      <c r="O26" s="339">
        <v>7</v>
      </c>
      <c r="P26" s="339">
        <v>3</v>
      </c>
      <c r="Q26" s="339">
        <v>3</v>
      </c>
      <c r="R26" s="339">
        <v>1</v>
      </c>
      <c r="S26" s="339">
        <v>3</v>
      </c>
      <c r="T26" s="339">
        <v>4</v>
      </c>
      <c r="U26" s="339">
        <v>5</v>
      </c>
      <c r="V26" s="339">
        <v>1</v>
      </c>
      <c r="W26" s="339">
        <v>3</v>
      </c>
      <c r="X26" s="340"/>
      <c r="Y26" s="341"/>
    </row>
    <row r="27" spans="1:25" ht="23.25" customHeight="1">
      <c r="A27" s="343" t="s">
        <v>256</v>
      </c>
      <c r="B27" s="339">
        <v>26</v>
      </c>
      <c r="C27" s="339">
        <v>6</v>
      </c>
      <c r="D27" s="339">
        <v>0</v>
      </c>
      <c r="E27" s="339">
        <v>2</v>
      </c>
      <c r="F27" s="339">
        <v>0</v>
      </c>
      <c r="G27" s="339">
        <v>3</v>
      </c>
      <c r="H27" s="339">
        <v>4</v>
      </c>
      <c r="I27" s="339">
        <v>2</v>
      </c>
      <c r="J27" s="339">
        <v>1</v>
      </c>
      <c r="K27" s="339">
        <v>1</v>
      </c>
      <c r="L27" s="339">
        <v>3</v>
      </c>
      <c r="M27" s="339">
        <v>3</v>
      </c>
      <c r="N27" s="339">
        <v>1</v>
      </c>
      <c r="O27" s="339">
        <v>6</v>
      </c>
      <c r="P27" s="339">
        <v>2</v>
      </c>
      <c r="Q27" s="339">
        <v>1</v>
      </c>
      <c r="R27" s="339">
        <v>3</v>
      </c>
      <c r="S27" s="339">
        <v>2</v>
      </c>
      <c r="T27" s="339">
        <v>3</v>
      </c>
      <c r="U27" s="339">
        <v>4</v>
      </c>
      <c r="V27" s="339">
        <v>1</v>
      </c>
      <c r="W27" s="339">
        <v>4</v>
      </c>
      <c r="X27" s="340"/>
      <c r="Y27" s="341"/>
    </row>
    <row r="28" spans="1:25" ht="23.25" customHeight="1">
      <c r="A28" s="343" t="s">
        <v>257</v>
      </c>
      <c r="B28" s="339">
        <v>2</v>
      </c>
      <c r="C28" s="339">
        <v>0</v>
      </c>
      <c r="D28" s="339">
        <v>0</v>
      </c>
      <c r="E28" s="339">
        <v>0</v>
      </c>
      <c r="F28" s="339">
        <v>0</v>
      </c>
      <c r="G28" s="339">
        <v>0</v>
      </c>
      <c r="H28" s="339">
        <v>0</v>
      </c>
      <c r="I28" s="339">
        <v>2</v>
      </c>
      <c r="J28" s="339">
        <v>0</v>
      </c>
      <c r="K28" s="339">
        <v>0</v>
      </c>
      <c r="L28" s="339">
        <v>0</v>
      </c>
      <c r="M28" s="339">
        <v>0</v>
      </c>
      <c r="N28" s="339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2</v>
      </c>
      <c r="T28" s="339">
        <v>0</v>
      </c>
      <c r="U28" s="339">
        <v>0</v>
      </c>
      <c r="V28" s="339">
        <v>0</v>
      </c>
      <c r="W28" s="339">
        <v>0</v>
      </c>
      <c r="X28" s="340"/>
      <c r="Y28" s="341"/>
    </row>
    <row r="29" spans="1:25" ht="29.25" customHeight="1">
      <c r="A29" s="343" t="s">
        <v>349</v>
      </c>
      <c r="B29" s="339">
        <v>57</v>
      </c>
      <c r="C29" s="339">
        <v>12</v>
      </c>
      <c r="D29" s="339">
        <v>6</v>
      </c>
      <c r="E29" s="339">
        <v>5</v>
      </c>
      <c r="F29" s="339">
        <v>1</v>
      </c>
      <c r="G29" s="339">
        <v>4</v>
      </c>
      <c r="H29" s="339">
        <v>5</v>
      </c>
      <c r="I29" s="339">
        <v>3</v>
      </c>
      <c r="J29" s="339">
        <v>1</v>
      </c>
      <c r="K29" s="339">
        <v>7</v>
      </c>
      <c r="L29" s="339">
        <v>4</v>
      </c>
      <c r="M29" s="339">
        <v>7</v>
      </c>
      <c r="N29" s="339">
        <v>2</v>
      </c>
      <c r="O29" s="339">
        <v>12</v>
      </c>
      <c r="P29" s="339">
        <v>5</v>
      </c>
      <c r="Q29" s="339">
        <v>8</v>
      </c>
      <c r="R29" s="339">
        <v>5</v>
      </c>
      <c r="S29" s="339">
        <v>3</v>
      </c>
      <c r="T29" s="339">
        <v>9</v>
      </c>
      <c r="U29" s="339">
        <v>5</v>
      </c>
      <c r="V29" s="339">
        <v>4</v>
      </c>
      <c r="W29" s="339">
        <v>6</v>
      </c>
      <c r="X29" s="340"/>
      <c r="Y29" s="341"/>
    </row>
    <row r="30" spans="1:25" ht="23.25" customHeight="1">
      <c r="A30" s="343" t="s">
        <v>258</v>
      </c>
      <c r="B30" s="339">
        <v>83</v>
      </c>
      <c r="C30" s="339">
        <v>18</v>
      </c>
      <c r="D30" s="339">
        <v>8</v>
      </c>
      <c r="E30" s="339">
        <v>9</v>
      </c>
      <c r="F30" s="339">
        <v>3</v>
      </c>
      <c r="G30" s="339">
        <v>6</v>
      </c>
      <c r="H30" s="339">
        <v>9</v>
      </c>
      <c r="I30" s="339">
        <v>7</v>
      </c>
      <c r="J30" s="339">
        <v>7</v>
      </c>
      <c r="K30" s="339">
        <v>5</v>
      </c>
      <c r="L30" s="339">
        <v>4</v>
      </c>
      <c r="M30" s="339">
        <v>5</v>
      </c>
      <c r="N30" s="339">
        <v>2</v>
      </c>
      <c r="O30" s="339">
        <v>18</v>
      </c>
      <c r="P30" s="339">
        <v>9</v>
      </c>
      <c r="Q30" s="339">
        <v>10</v>
      </c>
      <c r="R30" s="339">
        <v>9</v>
      </c>
      <c r="S30" s="339">
        <v>4</v>
      </c>
      <c r="T30" s="339">
        <v>7</v>
      </c>
      <c r="U30" s="339">
        <v>12</v>
      </c>
      <c r="V30" s="339">
        <v>9</v>
      </c>
      <c r="W30" s="339">
        <v>5</v>
      </c>
      <c r="X30" s="340"/>
      <c r="Y30" s="341"/>
    </row>
    <row r="31" spans="1:25" ht="23.25" customHeight="1">
      <c r="A31" s="343" t="s">
        <v>259</v>
      </c>
      <c r="B31" s="339">
        <v>34</v>
      </c>
      <c r="C31" s="339">
        <v>3</v>
      </c>
      <c r="D31" s="339">
        <v>6</v>
      </c>
      <c r="E31" s="339">
        <v>4</v>
      </c>
      <c r="F31" s="339">
        <v>0</v>
      </c>
      <c r="G31" s="339">
        <v>2</v>
      </c>
      <c r="H31" s="339">
        <v>2</v>
      </c>
      <c r="I31" s="339">
        <v>4</v>
      </c>
      <c r="J31" s="339">
        <v>1</v>
      </c>
      <c r="K31" s="339">
        <v>5</v>
      </c>
      <c r="L31" s="339">
        <v>2</v>
      </c>
      <c r="M31" s="339">
        <v>4</v>
      </c>
      <c r="N31" s="339">
        <v>1</v>
      </c>
      <c r="O31" s="339">
        <v>3</v>
      </c>
      <c r="P31" s="339">
        <v>4</v>
      </c>
      <c r="Q31" s="339">
        <v>7</v>
      </c>
      <c r="R31" s="339">
        <v>2</v>
      </c>
      <c r="S31" s="339">
        <v>4</v>
      </c>
      <c r="T31" s="339">
        <v>6</v>
      </c>
      <c r="U31" s="339">
        <v>2</v>
      </c>
      <c r="V31" s="339">
        <v>4</v>
      </c>
      <c r="W31" s="339">
        <v>2</v>
      </c>
      <c r="X31" s="340"/>
      <c r="Y31" s="341"/>
    </row>
    <row r="32" spans="1:25" ht="23.25" customHeight="1">
      <c r="A32" s="343" t="s">
        <v>260</v>
      </c>
      <c r="B32" s="339">
        <v>68</v>
      </c>
      <c r="C32" s="339">
        <v>17</v>
      </c>
      <c r="D32" s="339">
        <v>4</v>
      </c>
      <c r="E32" s="339">
        <v>6</v>
      </c>
      <c r="F32" s="339">
        <v>2</v>
      </c>
      <c r="G32" s="339">
        <v>3</v>
      </c>
      <c r="H32" s="339">
        <v>8</v>
      </c>
      <c r="I32" s="339">
        <v>6</v>
      </c>
      <c r="J32" s="339">
        <v>6</v>
      </c>
      <c r="K32" s="339">
        <v>5</v>
      </c>
      <c r="L32" s="339">
        <v>4</v>
      </c>
      <c r="M32" s="339">
        <v>5</v>
      </c>
      <c r="N32" s="339">
        <v>2</v>
      </c>
      <c r="O32" s="339">
        <v>17</v>
      </c>
      <c r="P32" s="339">
        <v>6</v>
      </c>
      <c r="Q32" s="339">
        <v>6</v>
      </c>
      <c r="R32" s="339">
        <v>5</v>
      </c>
      <c r="S32" s="339">
        <v>5</v>
      </c>
      <c r="T32" s="339">
        <v>7</v>
      </c>
      <c r="U32" s="339">
        <v>9</v>
      </c>
      <c r="V32" s="339">
        <v>7</v>
      </c>
      <c r="W32" s="339">
        <v>6</v>
      </c>
      <c r="X32" s="340"/>
      <c r="Y32" s="341"/>
    </row>
    <row r="33" spans="1:25" ht="23.25" customHeight="1">
      <c r="A33" s="343" t="s">
        <v>261</v>
      </c>
      <c r="B33" s="339">
        <v>115</v>
      </c>
      <c r="C33" s="339">
        <v>24</v>
      </c>
      <c r="D33" s="339">
        <v>11</v>
      </c>
      <c r="E33" s="339">
        <v>11</v>
      </c>
      <c r="F33" s="339">
        <v>3</v>
      </c>
      <c r="G33" s="339">
        <v>6</v>
      </c>
      <c r="H33" s="339">
        <v>14</v>
      </c>
      <c r="I33" s="339">
        <v>13</v>
      </c>
      <c r="J33" s="339">
        <v>8</v>
      </c>
      <c r="K33" s="339">
        <v>9</v>
      </c>
      <c r="L33" s="339">
        <v>5</v>
      </c>
      <c r="M33" s="339">
        <v>7</v>
      </c>
      <c r="N33" s="339">
        <v>4</v>
      </c>
      <c r="O33" s="339">
        <v>24</v>
      </c>
      <c r="P33" s="339">
        <v>11</v>
      </c>
      <c r="Q33" s="339">
        <v>15</v>
      </c>
      <c r="R33" s="339">
        <v>9</v>
      </c>
      <c r="S33" s="339">
        <v>10</v>
      </c>
      <c r="T33" s="339">
        <v>10</v>
      </c>
      <c r="U33" s="339">
        <v>17</v>
      </c>
      <c r="V33" s="339">
        <v>12</v>
      </c>
      <c r="W33" s="339">
        <v>7</v>
      </c>
      <c r="X33" s="340"/>
      <c r="Y33" s="341"/>
    </row>
    <row r="34" spans="1:25" ht="23.25" customHeight="1">
      <c r="A34" s="343" t="s">
        <v>262</v>
      </c>
      <c r="B34" s="339">
        <v>42</v>
      </c>
      <c r="C34" s="339">
        <v>11</v>
      </c>
      <c r="D34" s="339">
        <v>1</v>
      </c>
      <c r="E34" s="339">
        <v>4</v>
      </c>
      <c r="F34" s="339">
        <v>0</v>
      </c>
      <c r="G34" s="339">
        <v>2</v>
      </c>
      <c r="H34" s="339">
        <v>5</v>
      </c>
      <c r="I34" s="339">
        <v>4</v>
      </c>
      <c r="J34" s="339">
        <v>3</v>
      </c>
      <c r="K34" s="339">
        <v>3</v>
      </c>
      <c r="L34" s="339">
        <v>4</v>
      </c>
      <c r="M34" s="339">
        <v>4</v>
      </c>
      <c r="N34" s="339">
        <v>1</v>
      </c>
      <c r="O34" s="339">
        <v>11</v>
      </c>
      <c r="P34" s="339">
        <v>4</v>
      </c>
      <c r="Q34" s="339">
        <v>2</v>
      </c>
      <c r="R34" s="339">
        <v>2</v>
      </c>
      <c r="S34" s="339">
        <v>3</v>
      </c>
      <c r="T34" s="339">
        <v>5</v>
      </c>
      <c r="U34" s="339">
        <v>6</v>
      </c>
      <c r="V34" s="339">
        <v>4</v>
      </c>
      <c r="W34" s="339">
        <v>5</v>
      </c>
      <c r="X34" s="340"/>
      <c r="Y34" s="341"/>
    </row>
    <row r="35" spans="1:25" ht="23.25" customHeight="1">
      <c r="A35" s="343" t="s">
        <v>263</v>
      </c>
      <c r="B35" s="339">
        <v>6</v>
      </c>
      <c r="C35" s="339">
        <v>2</v>
      </c>
      <c r="D35" s="339">
        <v>0</v>
      </c>
      <c r="E35" s="339">
        <v>2</v>
      </c>
      <c r="F35" s="339">
        <v>0</v>
      </c>
      <c r="G35" s="339">
        <v>0</v>
      </c>
      <c r="H35" s="339">
        <v>0</v>
      </c>
      <c r="I35" s="339">
        <v>0</v>
      </c>
      <c r="J35" s="339">
        <v>1</v>
      </c>
      <c r="K35" s="339">
        <v>0</v>
      </c>
      <c r="L35" s="339">
        <v>1</v>
      </c>
      <c r="M35" s="339">
        <v>0</v>
      </c>
      <c r="N35" s="339">
        <v>0</v>
      </c>
      <c r="O35" s="339">
        <v>2</v>
      </c>
      <c r="P35" s="339">
        <v>2</v>
      </c>
      <c r="Q35" s="339">
        <v>0</v>
      </c>
      <c r="R35" s="339">
        <v>0</v>
      </c>
      <c r="S35" s="339">
        <v>0</v>
      </c>
      <c r="T35" s="339">
        <v>0</v>
      </c>
      <c r="U35" s="339">
        <v>0</v>
      </c>
      <c r="V35" s="339">
        <v>1</v>
      </c>
      <c r="W35" s="339">
        <v>1</v>
      </c>
      <c r="X35" s="340"/>
      <c r="Y35" s="341"/>
    </row>
    <row r="36" spans="1:25" ht="23.25" customHeight="1">
      <c r="A36" s="343" t="s">
        <v>264</v>
      </c>
      <c r="B36" s="339">
        <v>62</v>
      </c>
      <c r="C36" s="339">
        <v>12</v>
      </c>
      <c r="D36" s="339">
        <v>5</v>
      </c>
      <c r="E36" s="339">
        <v>6</v>
      </c>
      <c r="F36" s="339">
        <v>2</v>
      </c>
      <c r="G36" s="339">
        <v>5</v>
      </c>
      <c r="H36" s="339">
        <v>6</v>
      </c>
      <c r="I36" s="339">
        <v>8</v>
      </c>
      <c r="J36" s="339">
        <v>5</v>
      </c>
      <c r="K36" s="339">
        <v>1</v>
      </c>
      <c r="L36" s="339">
        <v>4</v>
      </c>
      <c r="M36" s="339">
        <v>7</v>
      </c>
      <c r="N36" s="339">
        <v>1</v>
      </c>
      <c r="O36" s="339">
        <v>12</v>
      </c>
      <c r="P36" s="339">
        <v>6</v>
      </c>
      <c r="Q36" s="339">
        <v>6</v>
      </c>
      <c r="R36" s="339">
        <v>7</v>
      </c>
      <c r="S36" s="339">
        <v>5</v>
      </c>
      <c r="T36" s="339">
        <v>8</v>
      </c>
      <c r="U36" s="339">
        <v>9</v>
      </c>
      <c r="V36" s="339">
        <v>5</v>
      </c>
      <c r="W36" s="339">
        <v>4</v>
      </c>
      <c r="X36" s="340"/>
      <c r="Y36" s="341"/>
    </row>
    <row r="37" spans="1:25" ht="23.25" customHeight="1">
      <c r="A37" s="343" t="s">
        <v>265</v>
      </c>
      <c r="B37" s="339">
        <v>43</v>
      </c>
      <c r="C37" s="339">
        <v>7</v>
      </c>
      <c r="D37" s="339">
        <v>3</v>
      </c>
      <c r="E37" s="339">
        <v>4</v>
      </c>
      <c r="F37" s="339">
        <v>3</v>
      </c>
      <c r="G37" s="339">
        <v>3</v>
      </c>
      <c r="H37" s="339">
        <v>4</v>
      </c>
      <c r="I37" s="339">
        <v>6</v>
      </c>
      <c r="J37" s="339">
        <v>5</v>
      </c>
      <c r="K37" s="339">
        <v>1</v>
      </c>
      <c r="L37" s="339">
        <v>2</v>
      </c>
      <c r="M37" s="339">
        <v>3</v>
      </c>
      <c r="N37" s="339">
        <v>2</v>
      </c>
      <c r="O37" s="339">
        <v>7</v>
      </c>
      <c r="P37" s="339">
        <v>4</v>
      </c>
      <c r="Q37" s="339">
        <v>5</v>
      </c>
      <c r="R37" s="339">
        <v>6</v>
      </c>
      <c r="S37" s="339">
        <v>3</v>
      </c>
      <c r="T37" s="339">
        <v>4</v>
      </c>
      <c r="U37" s="339">
        <v>7</v>
      </c>
      <c r="V37" s="339">
        <v>5</v>
      </c>
      <c r="W37" s="339">
        <v>2</v>
      </c>
      <c r="X37" s="340"/>
      <c r="Y37" s="341"/>
    </row>
    <row r="38" spans="1:25" ht="23.25" customHeight="1">
      <c r="A38" s="343" t="s">
        <v>266</v>
      </c>
      <c r="B38" s="339">
        <v>9</v>
      </c>
      <c r="C38" s="339">
        <v>4</v>
      </c>
      <c r="D38" s="339">
        <v>0</v>
      </c>
      <c r="E38" s="339">
        <v>0</v>
      </c>
      <c r="F38" s="339">
        <v>0</v>
      </c>
      <c r="G38" s="339">
        <v>0</v>
      </c>
      <c r="H38" s="339">
        <v>0</v>
      </c>
      <c r="I38" s="339">
        <v>1</v>
      </c>
      <c r="J38" s="339">
        <v>2</v>
      </c>
      <c r="K38" s="339">
        <v>0</v>
      </c>
      <c r="L38" s="339">
        <v>1</v>
      </c>
      <c r="M38" s="339">
        <v>1</v>
      </c>
      <c r="N38" s="339">
        <v>0</v>
      </c>
      <c r="O38" s="339">
        <v>4</v>
      </c>
      <c r="P38" s="339">
        <v>0</v>
      </c>
      <c r="Q38" s="339">
        <v>0</v>
      </c>
      <c r="R38" s="339">
        <v>0</v>
      </c>
      <c r="S38" s="339">
        <v>1</v>
      </c>
      <c r="T38" s="339">
        <v>1</v>
      </c>
      <c r="U38" s="339">
        <v>0</v>
      </c>
      <c r="V38" s="339">
        <v>2</v>
      </c>
      <c r="W38" s="339">
        <v>1</v>
      </c>
      <c r="X38" s="340"/>
      <c r="Y38" s="341"/>
    </row>
    <row r="39" spans="1:25" ht="23.25" customHeight="1">
      <c r="A39" s="343" t="s">
        <v>267</v>
      </c>
      <c r="B39" s="339">
        <v>28</v>
      </c>
      <c r="C39" s="339">
        <v>7</v>
      </c>
      <c r="D39" s="339">
        <v>0</v>
      </c>
      <c r="E39" s="339">
        <v>3</v>
      </c>
      <c r="F39" s="339">
        <v>1</v>
      </c>
      <c r="G39" s="339">
        <v>2</v>
      </c>
      <c r="H39" s="339">
        <v>5</v>
      </c>
      <c r="I39" s="339">
        <v>3</v>
      </c>
      <c r="J39" s="339">
        <v>2</v>
      </c>
      <c r="K39" s="339">
        <v>0</v>
      </c>
      <c r="L39" s="339">
        <v>2</v>
      </c>
      <c r="M39" s="339">
        <v>1</v>
      </c>
      <c r="N39" s="339">
        <v>2</v>
      </c>
      <c r="O39" s="339">
        <v>7</v>
      </c>
      <c r="P39" s="339">
        <v>3</v>
      </c>
      <c r="Q39" s="339">
        <v>2</v>
      </c>
      <c r="R39" s="339">
        <v>3</v>
      </c>
      <c r="S39" s="339">
        <v>2</v>
      </c>
      <c r="T39" s="339">
        <v>1</v>
      </c>
      <c r="U39" s="339">
        <v>6</v>
      </c>
      <c r="V39" s="339">
        <v>2</v>
      </c>
      <c r="W39" s="339">
        <v>2</v>
      </c>
      <c r="X39" s="340"/>
      <c r="Y39" s="341"/>
    </row>
    <row r="40" spans="1:25" ht="23.25" customHeight="1">
      <c r="A40" s="343" t="s">
        <v>268</v>
      </c>
      <c r="B40" s="339">
        <v>3</v>
      </c>
      <c r="C40" s="339">
        <v>0</v>
      </c>
      <c r="D40" s="339">
        <v>0</v>
      </c>
      <c r="E40" s="339">
        <v>0</v>
      </c>
      <c r="F40" s="339">
        <v>0</v>
      </c>
      <c r="G40" s="339">
        <v>0</v>
      </c>
      <c r="H40" s="339">
        <v>0</v>
      </c>
      <c r="I40" s="339">
        <v>0</v>
      </c>
      <c r="J40" s="339">
        <v>0</v>
      </c>
      <c r="K40" s="339">
        <v>0</v>
      </c>
      <c r="L40" s="339">
        <v>0</v>
      </c>
      <c r="M40" s="339">
        <v>2</v>
      </c>
      <c r="N40" s="339">
        <v>1</v>
      </c>
      <c r="O40" s="339">
        <v>0</v>
      </c>
      <c r="P40" s="339">
        <v>0</v>
      </c>
      <c r="Q40" s="339">
        <v>1</v>
      </c>
      <c r="R40" s="339">
        <v>0</v>
      </c>
      <c r="S40" s="339">
        <v>0</v>
      </c>
      <c r="T40" s="339">
        <v>2</v>
      </c>
      <c r="U40" s="339">
        <v>0</v>
      </c>
      <c r="V40" s="339">
        <v>0</v>
      </c>
      <c r="W40" s="339">
        <v>0</v>
      </c>
      <c r="X40" s="340"/>
      <c r="Y40" s="341"/>
    </row>
    <row r="41" spans="1:25" ht="23.25" customHeight="1">
      <c r="A41" s="343" t="s">
        <v>269</v>
      </c>
      <c r="B41" s="339">
        <v>20</v>
      </c>
      <c r="C41" s="339">
        <v>2</v>
      </c>
      <c r="D41" s="339">
        <v>2</v>
      </c>
      <c r="E41" s="339">
        <v>0</v>
      </c>
      <c r="F41" s="339">
        <v>0</v>
      </c>
      <c r="G41" s="339">
        <v>2</v>
      </c>
      <c r="H41" s="339">
        <v>1</v>
      </c>
      <c r="I41" s="339">
        <v>2</v>
      </c>
      <c r="J41" s="339">
        <v>1</v>
      </c>
      <c r="K41" s="339">
        <v>1</v>
      </c>
      <c r="L41" s="339">
        <v>4</v>
      </c>
      <c r="M41" s="339">
        <v>3</v>
      </c>
      <c r="N41" s="339">
        <v>2</v>
      </c>
      <c r="O41" s="339">
        <v>2</v>
      </c>
      <c r="P41" s="339">
        <v>0</v>
      </c>
      <c r="Q41" s="339">
        <v>4</v>
      </c>
      <c r="R41" s="339">
        <v>2</v>
      </c>
      <c r="S41" s="339">
        <v>1</v>
      </c>
      <c r="T41" s="339">
        <v>4</v>
      </c>
      <c r="U41" s="339">
        <v>2</v>
      </c>
      <c r="V41" s="339">
        <v>1</v>
      </c>
      <c r="W41" s="339">
        <v>4</v>
      </c>
      <c r="X41" s="340"/>
      <c r="Y41" s="341"/>
    </row>
    <row r="42" spans="1:25" ht="12" customHeight="1">
      <c r="A42" s="343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40"/>
      <c r="Y42" s="341"/>
    </row>
    <row r="43" spans="1:25" ht="23.25" customHeight="1">
      <c r="A43" s="344" t="s">
        <v>270</v>
      </c>
      <c r="B43" s="339">
        <v>99</v>
      </c>
      <c r="C43" s="339">
        <v>21</v>
      </c>
      <c r="D43" s="339">
        <v>7</v>
      </c>
      <c r="E43" s="339">
        <v>10</v>
      </c>
      <c r="F43" s="339">
        <v>2</v>
      </c>
      <c r="G43" s="339">
        <v>7</v>
      </c>
      <c r="H43" s="339">
        <v>11</v>
      </c>
      <c r="I43" s="339">
        <v>13</v>
      </c>
      <c r="J43" s="339">
        <v>6</v>
      </c>
      <c r="K43" s="339">
        <v>6</v>
      </c>
      <c r="L43" s="339">
        <v>4</v>
      </c>
      <c r="M43" s="339">
        <v>7</v>
      </c>
      <c r="N43" s="339">
        <v>5</v>
      </c>
      <c r="O43" s="339">
        <v>21</v>
      </c>
      <c r="P43" s="339">
        <v>10</v>
      </c>
      <c r="Q43" s="339">
        <v>12</v>
      </c>
      <c r="R43" s="339">
        <v>9</v>
      </c>
      <c r="S43" s="339">
        <v>10</v>
      </c>
      <c r="T43" s="339">
        <v>10</v>
      </c>
      <c r="U43" s="339">
        <v>14</v>
      </c>
      <c r="V43" s="339">
        <v>8</v>
      </c>
      <c r="W43" s="339">
        <v>5</v>
      </c>
      <c r="X43" s="340"/>
      <c r="Y43" s="341"/>
    </row>
    <row r="44" spans="1:25" ht="23.25" customHeight="1">
      <c r="A44" s="343" t="s">
        <v>271</v>
      </c>
      <c r="B44" s="339">
        <v>68</v>
      </c>
      <c r="C44" s="339">
        <v>14</v>
      </c>
      <c r="D44" s="339">
        <v>8</v>
      </c>
      <c r="E44" s="339">
        <v>6</v>
      </c>
      <c r="F44" s="339">
        <v>1</v>
      </c>
      <c r="G44" s="339">
        <v>4</v>
      </c>
      <c r="H44" s="339">
        <v>8</v>
      </c>
      <c r="I44" s="339">
        <v>8</v>
      </c>
      <c r="J44" s="339">
        <v>4</v>
      </c>
      <c r="K44" s="339">
        <v>4</v>
      </c>
      <c r="L44" s="339">
        <v>4</v>
      </c>
      <c r="M44" s="339">
        <v>5</v>
      </c>
      <c r="N44" s="339">
        <v>2</v>
      </c>
      <c r="O44" s="339">
        <v>14</v>
      </c>
      <c r="P44" s="339">
        <v>6</v>
      </c>
      <c r="Q44" s="339">
        <v>10</v>
      </c>
      <c r="R44" s="339">
        <v>5</v>
      </c>
      <c r="S44" s="339">
        <v>6</v>
      </c>
      <c r="T44" s="339">
        <v>7</v>
      </c>
      <c r="U44" s="339">
        <v>10</v>
      </c>
      <c r="V44" s="339">
        <v>5</v>
      </c>
      <c r="W44" s="339">
        <v>5</v>
      </c>
      <c r="X44" s="340"/>
      <c r="Y44" s="341"/>
    </row>
    <row r="45" spans="1:25" ht="23.25" customHeight="1">
      <c r="A45" s="345" t="s">
        <v>272</v>
      </c>
      <c r="B45" s="346">
        <v>58</v>
      </c>
      <c r="C45" s="339">
        <v>15</v>
      </c>
      <c r="D45" s="339">
        <v>4</v>
      </c>
      <c r="E45" s="339">
        <v>3</v>
      </c>
      <c r="F45" s="339">
        <v>2</v>
      </c>
      <c r="G45" s="339">
        <v>3</v>
      </c>
      <c r="H45" s="339">
        <v>7</v>
      </c>
      <c r="I45" s="339">
        <v>7</v>
      </c>
      <c r="J45" s="339">
        <v>2</v>
      </c>
      <c r="K45" s="339">
        <v>1</v>
      </c>
      <c r="L45" s="339">
        <v>4</v>
      </c>
      <c r="M45" s="339">
        <v>6</v>
      </c>
      <c r="N45" s="339">
        <v>4</v>
      </c>
      <c r="O45" s="339">
        <v>15</v>
      </c>
      <c r="P45" s="339">
        <v>3</v>
      </c>
      <c r="Q45" s="339">
        <v>8</v>
      </c>
      <c r="R45" s="339">
        <v>5</v>
      </c>
      <c r="S45" s="339">
        <v>5</v>
      </c>
      <c r="T45" s="339">
        <v>7</v>
      </c>
      <c r="U45" s="339">
        <v>9</v>
      </c>
      <c r="V45" s="339">
        <v>2</v>
      </c>
      <c r="W45" s="339">
        <v>4</v>
      </c>
      <c r="X45" s="340"/>
      <c r="Y45" s="341"/>
    </row>
    <row r="46" spans="1:25" ht="23.25" customHeight="1">
      <c r="A46" s="345" t="s">
        <v>273</v>
      </c>
      <c r="B46" s="346">
        <v>19</v>
      </c>
      <c r="C46" s="339">
        <v>5</v>
      </c>
      <c r="D46" s="339">
        <v>0</v>
      </c>
      <c r="E46" s="339">
        <v>1</v>
      </c>
      <c r="F46" s="339">
        <v>1</v>
      </c>
      <c r="G46" s="339">
        <v>0</v>
      </c>
      <c r="H46" s="339">
        <v>1</v>
      </c>
      <c r="I46" s="339">
        <v>3</v>
      </c>
      <c r="J46" s="339">
        <v>0</v>
      </c>
      <c r="K46" s="339">
        <v>0</v>
      </c>
      <c r="L46" s="339">
        <v>2</v>
      </c>
      <c r="M46" s="339">
        <v>4</v>
      </c>
      <c r="N46" s="339">
        <v>2</v>
      </c>
      <c r="O46" s="339">
        <v>5</v>
      </c>
      <c r="P46" s="339">
        <v>1</v>
      </c>
      <c r="Q46" s="339">
        <v>2</v>
      </c>
      <c r="R46" s="339">
        <v>1</v>
      </c>
      <c r="S46" s="339">
        <v>2</v>
      </c>
      <c r="T46" s="339">
        <v>4</v>
      </c>
      <c r="U46" s="339">
        <v>2</v>
      </c>
      <c r="V46" s="339">
        <v>0</v>
      </c>
      <c r="W46" s="339">
        <v>2</v>
      </c>
      <c r="X46" s="340"/>
      <c r="Y46" s="341"/>
    </row>
    <row r="47" spans="1:25" ht="23.25" customHeight="1">
      <c r="A47" s="345" t="s">
        <v>274</v>
      </c>
      <c r="B47" s="346">
        <v>4</v>
      </c>
      <c r="C47" s="339">
        <v>0</v>
      </c>
      <c r="D47" s="339">
        <v>0</v>
      </c>
      <c r="E47" s="339">
        <v>1</v>
      </c>
      <c r="F47" s="339">
        <v>1</v>
      </c>
      <c r="G47" s="339">
        <v>0</v>
      </c>
      <c r="H47" s="339">
        <v>1</v>
      </c>
      <c r="I47" s="339">
        <v>0</v>
      </c>
      <c r="J47" s="339">
        <v>0</v>
      </c>
      <c r="K47" s="339">
        <v>0</v>
      </c>
      <c r="L47" s="339">
        <v>0</v>
      </c>
      <c r="M47" s="339">
        <v>0</v>
      </c>
      <c r="N47" s="339">
        <v>1</v>
      </c>
      <c r="O47" s="339">
        <v>0</v>
      </c>
      <c r="P47" s="339">
        <v>1</v>
      </c>
      <c r="Q47" s="339">
        <v>1</v>
      </c>
      <c r="R47" s="339">
        <v>1</v>
      </c>
      <c r="S47" s="339">
        <v>0</v>
      </c>
      <c r="T47" s="339">
        <v>0</v>
      </c>
      <c r="U47" s="339">
        <v>1</v>
      </c>
      <c r="V47" s="339">
        <v>0</v>
      </c>
      <c r="W47" s="339">
        <v>0</v>
      </c>
      <c r="X47" s="346"/>
      <c r="Y47" s="341"/>
    </row>
    <row r="48" spans="1:25" ht="23.25" customHeight="1">
      <c r="A48" s="345" t="s">
        <v>275</v>
      </c>
      <c r="B48" s="346">
        <v>18</v>
      </c>
      <c r="C48" s="339">
        <v>6</v>
      </c>
      <c r="D48" s="339">
        <v>1</v>
      </c>
      <c r="E48" s="339">
        <v>1</v>
      </c>
      <c r="F48" s="339">
        <v>2</v>
      </c>
      <c r="G48" s="339">
        <v>0</v>
      </c>
      <c r="H48" s="339">
        <v>2</v>
      </c>
      <c r="I48" s="339">
        <v>1</v>
      </c>
      <c r="J48" s="339">
        <v>0</v>
      </c>
      <c r="K48" s="339">
        <v>0</v>
      </c>
      <c r="L48" s="339">
        <v>1</v>
      </c>
      <c r="M48" s="339">
        <v>3</v>
      </c>
      <c r="N48" s="339">
        <v>1</v>
      </c>
      <c r="O48" s="339">
        <v>6</v>
      </c>
      <c r="P48" s="339">
        <v>1</v>
      </c>
      <c r="Q48" s="339">
        <v>2</v>
      </c>
      <c r="R48" s="339">
        <v>2</v>
      </c>
      <c r="S48" s="339">
        <v>1</v>
      </c>
      <c r="T48" s="339">
        <v>3</v>
      </c>
      <c r="U48" s="339">
        <v>2</v>
      </c>
      <c r="V48" s="339">
        <v>0</v>
      </c>
      <c r="W48" s="339">
        <v>1</v>
      </c>
      <c r="Y48" s="341"/>
    </row>
    <row r="49" spans="1:25" ht="23.25" customHeight="1">
      <c r="A49" s="345" t="s">
        <v>276</v>
      </c>
      <c r="B49" s="346">
        <v>27</v>
      </c>
      <c r="C49" s="339">
        <v>7</v>
      </c>
      <c r="D49" s="339">
        <v>1</v>
      </c>
      <c r="E49" s="339">
        <v>5</v>
      </c>
      <c r="F49" s="339">
        <v>0</v>
      </c>
      <c r="G49" s="339">
        <v>3</v>
      </c>
      <c r="H49" s="339">
        <v>1</v>
      </c>
      <c r="I49" s="339">
        <v>4</v>
      </c>
      <c r="J49" s="339">
        <v>3</v>
      </c>
      <c r="K49" s="339">
        <v>0</v>
      </c>
      <c r="L49" s="339">
        <v>1</v>
      </c>
      <c r="M49" s="339">
        <v>0</v>
      </c>
      <c r="N49" s="339">
        <v>2</v>
      </c>
      <c r="O49" s="339">
        <v>7</v>
      </c>
      <c r="P49" s="339">
        <v>5</v>
      </c>
      <c r="Q49" s="339">
        <v>3</v>
      </c>
      <c r="R49" s="339">
        <v>3</v>
      </c>
      <c r="S49" s="339">
        <v>2</v>
      </c>
      <c r="T49" s="339">
        <v>0</v>
      </c>
      <c r="U49" s="339">
        <v>3</v>
      </c>
      <c r="V49" s="339">
        <v>3</v>
      </c>
      <c r="W49" s="339">
        <v>1</v>
      </c>
      <c r="Y49" s="341"/>
    </row>
    <row r="50" spans="1:25" ht="23.25" customHeight="1">
      <c r="A50" s="345" t="s">
        <v>277</v>
      </c>
      <c r="B50" s="346">
        <v>2</v>
      </c>
      <c r="C50" s="339">
        <v>1</v>
      </c>
      <c r="D50" s="339">
        <v>1</v>
      </c>
      <c r="E50" s="339">
        <v>0</v>
      </c>
      <c r="F50" s="339">
        <v>0</v>
      </c>
      <c r="G50" s="339">
        <v>0</v>
      </c>
      <c r="H50" s="339">
        <v>0</v>
      </c>
      <c r="I50" s="339">
        <v>0</v>
      </c>
      <c r="J50" s="339">
        <v>0</v>
      </c>
      <c r="K50" s="339">
        <v>0</v>
      </c>
      <c r="L50" s="339">
        <v>0</v>
      </c>
      <c r="M50" s="339">
        <v>0</v>
      </c>
      <c r="N50" s="339">
        <v>0</v>
      </c>
      <c r="O50" s="339">
        <v>1</v>
      </c>
      <c r="P50" s="339">
        <v>0</v>
      </c>
      <c r="Q50" s="339">
        <v>1</v>
      </c>
      <c r="R50" s="339">
        <v>0</v>
      </c>
      <c r="S50" s="339">
        <v>0</v>
      </c>
      <c r="T50" s="339">
        <v>0</v>
      </c>
      <c r="U50" s="339">
        <v>0</v>
      </c>
      <c r="V50" s="339">
        <v>0</v>
      </c>
      <c r="W50" s="339">
        <v>0</v>
      </c>
      <c r="Y50" s="341"/>
    </row>
    <row r="51" spans="1:25" ht="23.25" customHeight="1">
      <c r="A51" s="345" t="s">
        <v>278</v>
      </c>
      <c r="B51" s="346">
        <v>6</v>
      </c>
      <c r="C51" s="339">
        <v>1</v>
      </c>
      <c r="D51" s="339">
        <v>1</v>
      </c>
      <c r="E51" s="339">
        <v>2</v>
      </c>
      <c r="F51" s="339">
        <v>0</v>
      </c>
      <c r="G51" s="339">
        <v>1</v>
      </c>
      <c r="H51" s="339">
        <v>0</v>
      </c>
      <c r="I51" s="339">
        <v>0</v>
      </c>
      <c r="J51" s="339">
        <v>0</v>
      </c>
      <c r="K51" s="339">
        <v>0</v>
      </c>
      <c r="L51" s="339">
        <v>0</v>
      </c>
      <c r="M51" s="339">
        <v>0</v>
      </c>
      <c r="N51" s="339">
        <v>1</v>
      </c>
      <c r="O51" s="339">
        <v>1</v>
      </c>
      <c r="P51" s="339">
        <v>2</v>
      </c>
      <c r="Q51" s="339">
        <v>2</v>
      </c>
      <c r="R51" s="339">
        <v>1</v>
      </c>
      <c r="S51" s="339">
        <v>0</v>
      </c>
      <c r="T51" s="339">
        <v>0</v>
      </c>
      <c r="U51" s="339">
        <v>0</v>
      </c>
      <c r="V51" s="339">
        <v>0</v>
      </c>
      <c r="W51" s="339">
        <v>0</v>
      </c>
      <c r="Y51" s="341"/>
    </row>
    <row r="52" spans="1:25" ht="23.25" customHeight="1">
      <c r="A52" s="347" t="s">
        <v>279</v>
      </c>
      <c r="B52" s="348">
        <v>29</v>
      </c>
      <c r="C52" s="349">
        <v>4</v>
      </c>
      <c r="D52" s="349">
        <v>2</v>
      </c>
      <c r="E52" s="349">
        <v>4</v>
      </c>
      <c r="F52" s="349">
        <v>0</v>
      </c>
      <c r="G52" s="349">
        <v>3</v>
      </c>
      <c r="H52" s="349">
        <v>3</v>
      </c>
      <c r="I52" s="349">
        <v>5</v>
      </c>
      <c r="J52" s="349">
        <v>2</v>
      </c>
      <c r="K52" s="349">
        <v>1</v>
      </c>
      <c r="L52" s="349">
        <v>1</v>
      </c>
      <c r="M52" s="349">
        <v>2</v>
      </c>
      <c r="N52" s="349">
        <v>2</v>
      </c>
      <c r="O52" s="349">
        <v>4</v>
      </c>
      <c r="P52" s="349">
        <v>4</v>
      </c>
      <c r="Q52" s="349">
        <v>4</v>
      </c>
      <c r="R52" s="349">
        <v>3</v>
      </c>
      <c r="S52" s="349">
        <v>4</v>
      </c>
      <c r="T52" s="349">
        <v>2</v>
      </c>
      <c r="U52" s="349">
        <v>4</v>
      </c>
      <c r="V52" s="349">
        <v>2</v>
      </c>
      <c r="W52" s="349">
        <v>2</v>
      </c>
      <c r="Y52" s="341"/>
    </row>
    <row r="53" spans="1:25">
      <c r="A53" s="323" t="s">
        <v>406</v>
      </c>
    </row>
  </sheetData>
  <mergeCells count="4">
    <mergeCell ref="A1:H1"/>
    <mergeCell ref="B3:B4"/>
    <mergeCell ref="C3:N3"/>
    <mergeCell ref="O3:W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19" orientation="portrait" useFirstPageNumber="1" r:id="rId1"/>
  <headerFooter scaleWithDoc="0" alignWithMargins="0">
    <oddFooter>&amp;C&amp;P</oddFooter>
  </headerFooter>
  <colBreaks count="2" manualBreakCount="2">
    <brk id="12" max="52" man="1"/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第10-11表</vt:lpstr>
      <vt:lpstr>第１２表</vt:lpstr>
      <vt:lpstr>'第10-11表'!Print_Area</vt:lpstr>
      <vt:lpstr>第１２表!Print_Area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第３表!Print_Titles</vt:lpstr>
      <vt:lpstr>第４表!Print_Titles</vt:lpstr>
      <vt:lpstr>第５表!Print_Titles</vt:lpstr>
      <vt:lpstr>第６表!Print_Titles</vt:lpstr>
      <vt:lpstr>第７表!Print_Titles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2018-02-27T00:58:49Z</cp:lastPrinted>
  <dcterms:created xsi:type="dcterms:W3CDTF">2002-04-16T05:46:27Z</dcterms:created>
  <dcterms:modified xsi:type="dcterms:W3CDTF">2018-02-27T00:59:17Z</dcterms:modified>
</cp:coreProperties>
</file>