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内容一覧" sheetId="1" r:id="rId1"/>
    <sheet name="請求書記入例" sheetId="2" r:id="rId2"/>
  </sheets>
  <definedNames>
    <definedName name="_xlnm.Print_Area" localSheetId="1">'請求書記入例'!$B$1:$AF$41</definedName>
  </definedNames>
  <calcPr fullCalcOnLoad="1"/>
</workbook>
</file>

<file path=xl/sharedStrings.xml><?xml version="1.0" encoding="utf-8"?>
<sst xmlns="http://schemas.openxmlformats.org/spreadsheetml/2006/main" count="68" uniqueCount="62">
  <si>
    <t>サービス提供年月</t>
  </si>
  <si>
    <t>受給者証番号</t>
  </si>
  <si>
    <t>障害児氏名</t>
  </si>
  <si>
    <t>区分</t>
  </si>
  <si>
    <t>正</t>
  </si>
  <si>
    <t>差額</t>
  </si>
  <si>
    <t>内容</t>
  </si>
  <si>
    <t>誤</t>
  </si>
  <si>
    <t>平成18年12月</t>
  </si>
  <si>
    <t>0801000000</t>
  </si>
  <si>
    <t>茨城　太郎</t>
  </si>
  <si>
    <t>特定入所障害児食事等給付費</t>
  </si>
  <si>
    <t>No.</t>
  </si>
  <si>
    <t>障害児施設給付費</t>
  </si>
  <si>
    <t>利用者負担誤り24,600→15,000</t>
  </si>
  <si>
    <t>請求日数誤り25→31</t>
  </si>
  <si>
    <t>過　誤　処　理　内　容　一　覧</t>
  </si>
  <si>
    <t>例1</t>
  </si>
  <si>
    <t>例2</t>
  </si>
  <si>
    <t>施設名</t>
  </si>
  <si>
    <t>〒</t>
  </si>
  <si>
    <t>電話番号</t>
  </si>
  <si>
    <t>名　称</t>
  </si>
  <si>
    <t>職・氏名</t>
  </si>
  <si>
    <t>(様式第一)</t>
  </si>
  <si>
    <t>障害児施設給付費等請求書</t>
  </si>
  <si>
    <t>（　請　求　先　）</t>
  </si>
  <si>
    <t>請求施設</t>
  </si>
  <si>
    <t>指定施設番号</t>
  </si>
  <si>
    <t>住　所
（所在地）</t>
  </si>
  <si>
    <t>殿</t>
  </si>
  <si>
    <t>下記のとおり請求します。</t>
  </si>
  <si>
    <t>平成</t>
  </si>
  <si>
    <t>年</t>
  </si>
  <si>
    <t>月分</t>
  </si>
  <si>
    <t>請求金額</t>
  </si>
  <si>
    <t>区　　　　分</t>
  </si>
  <si>
    <t>件数</t>
  </si>
  <si>
    <t>単位数</t>
  </si>
  <si>
    <t>費用合計</t>
  </si>
  <si>
    <t>都道府県
請求額</t>
  </si>
  <si>
    <t>利用者
負担額</t>
  </si>
  <si>
    <r>
      <t>社会福祉法人等</t>
    </r>
    <r>
      <rPr>
        <sz val="8"/>
        <rFont val="ＭＳ Ｐ明朝"/>
        <family val="1"/>
      </rPr>
      <t xml:space="preserve">
</t>
    </r>
    <r>
      <rPr>
        <sz val="9"/>
        <rFont val="ＭＳ Ｐ明朝"/>
        <family val="1"/>
      </rPr>
      <t>軽減額</t>
    </r>
  </si>
  <si>
    <t>自治体
助成分</t>
  </si>
  <si>
    <t>障害児施設給付費</t>
  </si>
  <si>
    <t>小　　　　計</t>
  </si>
  <si>
    <t>特定入所障害児食費等給付費</t>
  </si>
  <si>
    <t>合　　　計</t>
  </si>
  <si>
    <t>茨城県知事　橋本　昌</t>
  </si>
  <si>
    <r>
      <t>平成　</t>
    </r>
    <r>
      <rPr>
        <sz val="12"/>
        <rFont val="HG創英角ﾎﾟｯﾌﾟ体"/>
        <family val="3"/>
      </rPr>
      <t>19</t>
    </r>
    <r>
      <rPr>
        <sz val="12"/>
        <rFont val="ＭＳ Ｐ明朝"/>
        <family val="1"/>
      </rPr>
      <t>　年　　</t>
    </r>
    <r>
      <rPr>
        <sz val="12"/>
        <rFont val="HG創英角ﾎﾟｯﾌﾟ体"/>
        <family val="3"/>
      </rPr>
      <t>2</t>
    </r>
    <r>
      <rPr>
        <sz val="12"/>
        <rFont val="ＭＳ Ｐ明朝"/>
        <family val="1"/>
      </rPr>
      <t>　月　</t>
    </r>
    <r>
      <rPr>
        <sz val="12"/>
        <rFont val="HG創英角ﾎﾟｯﾌﾟ体"/>
        <family val="3"/>
      </rPr>
      <t>10</t>
    </r>
    <r>
      <rPr>
        <sz val="12"/>
        <rFont val="ＭＳ Ｐ明朝"/>
        <family val="1"/>
      </rPr>
      <t>　日</t>
    </r>
  </si>
  <si>
    <t>知的障害児施設</t>
  </si>
  <si>
    <t>過誤処理</t>
  </si>
  <si>
    <t>百万</t>
  </si>
  <si>
    <t>円</t>
  </si>
  <si>
    <t>千</t>
  </si>
  <si>
    <t>３１０－８５５５</t>
  </si>
  <si>
    <t>茨城県水戸市笠原町１２３－４</t>
  </si>
  <si>
    <t>０２９－３０１－１１１１</t>
  </si>
  <si>
    <t>社会福祉法人　笠原学園
笠　原　学　園</t>
  </si>
  <si>
    <t>理事長　○○　○○</t>
  </si>
  <si>
    <t>障害児施設給付費　合計</t>
  </si>
  <si>
    <t>特定入所障害児食事等給付費　合計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</si>
</sst>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4"/>
      <name val="HG創英角ﾎﾟｯﾌﾟ体"/>
      <family val="3"/>
    </font>
    <font>
      <sz val="12"/>
      <name val="ＭＳ Ｐゴシック"/>
      <family val="3"/>
    </font>
    <font>
      <sz val="12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11"/>
      <name val="ＭＳ Ｐ明朝"/>
      <family val="1"/>
    </font>
    <font>
      <sz val="12"/>
      <name val="HG創英角ﾎﾟｯﾌﾟ体"/>
      <family val="3"/>
    </font>
    <font>
      <sz val="11"/>
      <name val="HG創英角ﾎﾟｯﾌﾟ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2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 quotePrefix="1">
      <alignment horizontal="center" vertical="center" shrinkToFi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77" fontId="0" fillId="0" borderId="0" xfId="0" applyNumberFormat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 quotePrefix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horizontal="center"/>
    </xf>
    <xf numFmtId="177" fontId="0" fillId="0" borderId="0" xfId="0" applyNumberFormat="1" applyAlignment="1">
      <alignment horizontal="right"/>
    </xf>
    <xf numFmtId="0" fontId="4" fillId="2" borderId="0" xfId="0" applyFont="1" applyFill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178" fontId="3" fillId="0" borderId="1" xfId="0" applyNumberFormat="1" applyFont="1" applyBorder="1" applyAlignment="1">
      <alignment vertical="center" shrinkToFit="1"/>
    </xf>
    <xf numFmtId="178" fontId="3" fillId="0" borderId="3" xfId="0" applyNumberFormat="1" applyFont="1" applyBorder="1" applyAlignment="1">
      <alignment vertical="center" shrinkToFit="1"/>
    </xf>
    <xf numFmtId="178" fontId="0" fillId="0" borderId="2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0" fontId="8" fillId="2" borderId="17" xfId="0" applyFont="1" applyFill="1" applyBorder="1" applyAlignment="1">
      <alignment horizontal="centerContinuous" vertical="top"/>
    </xf>
    <xf numFmtId="0" fontId="8" fillId="2" borderId="18" xfId="0" applyFont="1" applyFill="1" applyBorder="1" applyAlignment="1">
      <alignment horizontal="centerContinuous" vertical="top"/>
    </xf>
    <xf numFmtId="0" fontId="8" fillId="2" borderId="17" xfId="0" applyFont="1" applyFill="1" applyBorder="1" applyAlignment="1">
      <alignment vertical="top"/>
    </xf>
    <xf numFmtId="0" fontId="8" fillId="2" borderId="18" xfId="0" applyFont="1" applyFill="1" applyBorder="1" applyAlignment="1">
      <alignment vertical="top"/>
    </xf>
    <xf numFmtId="0" fontId="8" fillId="2" borderId="11" xfId="0" applyFont="1" applyFill="1" applyBorder="1" applyAlignment="1">
      <alignment horizontal="centerContinuous" vertical="top"/>
    </xf>
    <xf numFmtId="0" fontId="13" fillId="2" borderId="10" xfId="0" applyFont="1" applyFill="1" applyBorder="1" applyAlignment="1">
      <alignment horizontal="left" vertical="top"/>
    </xf>
    <xf numFmtId="178" fontId="3" fillId="0" borderId="19" xfId="0" applyNumberFormat="1" applyFont="1" applyBorder="1" applyAlignment="1">
      <alignment vertical="center" shrinkToFi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3" fillId="0" borderId="20" xfId="0" applyNumberFormat="1" applyFont="1" applyBorder="1" applyAlignment="1">
      <alignment vertical="center" shrinkToFit="1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178" fontId="0" fillId="0" borderId="21" xfId="0" applyNumberFormat="1" applyBorder="1" applyAlignment="1">
      <alignment vertical="center"/>
    </xf>
    <xf numFmtId="178" fontId="3" fillId="0" borderId="21" xfId="0" applyNumberFormat="1" applyFont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shrinkToFit="1"/>
    </xf>
    <xf numFmtId="0" fontId="7" fillId="2" borderId="29" xfId="0" applyFont="1" applyFill="1" applyBorder="1" applyAlignment="1">
      <alignment horizontal="center" vertical="center" shrinkToFit="1"/>
    </xf>
    <xf numFmtId="0" fontId="7" fillId="2" borderId="30" xfId="0" applyFont="1" applyFill="1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textRotation="255"/>
    </xf>
    <xf numFmtId="0" fontId="12" fillId="2" borderId="33" xfId="0" applyFont="1" applyFill="1" applyBorder="1" applyAlignment="1">
      <alignment horizontal="center" vertical="center" textRotation="255"/>
    </xf>
    <xf numFmtId="0" fontId="12" fillId="2" borderId="44" xfId="0" applyFont="1" applyFill="1" applyBorder="1" applyAlignment="1">
      <alignment horizontal="center" vertical="center" textRotation="255"/>
    </xf>
    <xf numFmtId="0" fontId="14" fillId="2" borderId="45" xfId="0" applyFont="1" applyFill="1" applyBorder="1" applyAlignment="1">
      <alignment horizontal="center" vertical="center"/>
    </xf>
    <xf numFmtId="0" fontId="14" fillId="2" borderId="46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/>
    </xf>
    <xf numFmtId="176" fontId="14" fillId="2" borderId="48" xfId="0" applyNumberFormat="1" applyFont="1" applyFill="1" applyBorder="1" applyAlignment="1">
      <alignment horizontal="center" vertical="center" shrinkToFit="1"/>
    </xf>
    <xf numFmtId="176" fontId="14" fillId="2" borderId="21" xfId="0" applyNumberFormat="1" applyFont="1" applyFill="1" applyBorder="1" applyAlignment="1">
      <alignment horizontal="center" vertical="center" shrinkToFit="1"/>
    </xf>
    <xf numFmtId="176" fontId="14" fillId="2" borderId="21" xfId="0" applyNumberFormat="1" applyFont="1" applyFill="1" applyBorder="1" applyAlignment="1">
      <alignment horizontal="right" vertical="center" shrinkToFit="1"/>
    </xf>
    <xf numFmtId="0" fontId="12" fillId="2" borderId="1" xfId="0" applyFont="1" applyFill="1" applyBorder="1" applyAlignment="1">
      <alignment horizontal="center" vertical="center" textRotation="255"/>
    </xf>
    <xf numFmtId="0" fontId="12" fillId="2" borderId="34" xfId="0" applyFont="1" applyFill="1" applyBorder="1" applyAlignment="1">
      <alignment horizontal="center" vertical="center" textRotation="255"/>
    </xf>
    <xf numFmtId="176" fontId="12" fillId="2" borderId="35" xfId="0" applyNumberFormat="1" applyFont="1" applyFill="1" applyBorder="1" applyAlignment="1">
      <alignment horizontal="center" vertical="center" shrinkToFit="1"/>
    </xf>
    <xf numFmtId="176" fontId="12" fillId="2" borderId="1" xfId="0" applyNumberFormat="1" applyFont="1" applyFill="1" applyBorder="1" applyAlignment="1">
      <alignment horizontal="center" vertical="center" shrinkToFit="1"/>
    </xf>
    <xf numFmtId="176" fontId="12" fillId="2" borderId="1" xfId="0" applyNumberFormat="1" applyFont="1" applyFill="1" applyBorder="1" applyAlignment="1">
      <alignment horizontal="right" vertical="center" shrinkToFit="1"/>
    </xf>
    <xf numFmtId="0" fontId="14" fillId="2" borderId="1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176" fontId="14" fillId="2" borderId="13" xfId="0" applyNumberFormat="1" applyFont="1" applyFill="1" applyBorder="1" applyAlignment="1">
      <alignment horizontal="center" vertical="center" shrinkToFit="1"/>
    </xf>
    <xf numFmtId="176" fontId="14" fillId="2" borderId="2" xfId="0" applyNumberFormat="1" applyFont="1" applyFill="1" applyBorder="1" applyAlignment="1">
      <alignment horizontal="center" vertical="center" shrinkToFit="1"/>
    </xf>
    <xf numFmtId="176" fontId="14" fillId="2" borderId="2" xfId="0" applyNumberFormat="1" applyFont="1" applyFill="1" applyBorder="1" applyAlignment="1">
      <alignment horizontal="right" vertical="center" shrinkToFit="1"/>
    </xf>
    <xf numFmtId="178" fontId="14" fillId="2" borderId="2" xfId="0" applyNumberFormat="1" applyFont="1" applyFill="1" applyBorder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 textRotation="255"/>
    </xf>
    <xf numFmtId="0" fontId="12" fillId="2" borderId="51" xfId="0" applyFont="1" applyFill="1" applyBorder="1" applyAlignment="1">
      <alignment horizontal="center" vertical="center" textRotation="255"/>
    </xf>
    <xf numFmtId="176" fontId="12" fillId="2" borderId="52" xfId="0" applyNumberFormat="1" applyFont="1" applyFill="1" applyBorder="1" applyAlignment="1">
      <alignment horizontal="center" vertical="center" shrinkToFit="1"/>
    </xf>
    <xf numFmtId="176" fontId="12" fillId="2" borderId="50" xfId="0" applyNumberFormat="1" applyFont="1" applyFill="1" applyBorder="1" applyAlignment="1">
      <alignment horizontal="center" vertical="center" shrinkToFit="1"/>
    </xf>
    <xf numFmtId="176" fontId="12" fillId="2" borderId="50" xfId="0" applyNumberFormat="1" applyFont="1" applyFill="1" applyBorder="1" applyAlignment="1">
      <alignment horizontal="right" vertical="center" shrinkToFit="1"/>
    </xf>
    <xf numFmtId="0" fontId="12" fillId="2" borderId="44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/>
    </xf>
    <xf numFmtId="176" fontId="14" fillId="2" borderId="1" xfId="0" applyNumberFormat="1" applyFont="1" applyFill="1" applyBorder="1" applyAlignment="1">
      <alignment horizontal="right" vertical="center" shrinkToFit="1"/>
    </xf>
    <xf numFmtId="176" fontId="14" fillId="2" borderId="35" xfId="0" applyNumberFormat="1" applyFont="1" applyFill="1" applyBorder="1" applyAlignment="1">
      <alignment horizontal="center" vertical="center" shrinkToFit="1"/>
    </xf>
    <xf numFmtId="176" fontId="14" fillId="2" borderId="1" xfId="0" applyNumberFormat="1" applyFont="1" applyFill="1" applyBorder="1" applyAlignment="1">
      <alignment horizontal="center" vertical="center" shrinkToFit="1"/>
    </xf>
    <xf numFmtId="176" fontId="14" fillId="2" borderId="53" xfId="0" applyNumberFormat="1" applyFont="1" applyFill="1" applyBorder="1" applyAlignment="1">
      <alignment horizontal="right" vertical="center" shrinkToFit="1"/>
    </xf>
    <xf numFmtId="0" fontId="4" fillId="2" borderId="5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12" fillId="2" borderId="55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176" fontId="14" fillId="2" borderId="24" xfId="0" applyNumberFormat="1" applyFont="1" applyFill="1" applyBorder="1" applyAlignment="1">
      <alignment horizontal="center" vertical="center" shrinkToFit="1"/>
    </xf>
    <xf numFmtId="176" fontId="14" fillId="2" borderId="53" xfId="0" applyNumberFormat="1" applyFont="1" applyFill="1" applyBorder="1" applyAlignment="1">
      <alignment horizontal="center" vertical="center" shrinkToFit="1"/>
    </xf>
    <xf numFmtId="0" fontId="12" fillId="2" borderId="56" xfId="0" applyFont="1" applyFill="1" applyBorder="1" applyAlignment="1">
      <alignment horizontal="center" vertical="center" textRotation="255" shrinkToFit="1"/>
    </xf>
    <xf numFmtId="0" fontId="12" fillId="2" borderId="57" xfId="0" applyFont="1" applyFill="1" applyBorder="1" applyAlignment="1">
      <alignment horizontal="center" vertical="center" textRotation="255" shrinkToFit="1"/>
    </xf>
    <xf numFmtId="0" fontId="12" fillId="2" borderId="58" xfId="0" applyFont="1" applyFill="1" applyBorder="1" applyAlignment="1">
      <alignment horizontal="center" vertical="center" textRotation="255" shrinkToFit="1"/>
    </xf>
    <xf numFmtId="176" fontId="14" fillId="2" borderId="52" xfId="0" applyNumberFormat="1" applyFont="1" applyFill="1" applyBorder="1" applyAlignment="1">
      <alignment horizontal="center" vertical="center" shrinkToFit="1"/>
    </xf>
    <xf numFmtId="176" fontId="14" fillId="2" borderId="50" xfId="0" applyNumberFormat="1" applyFont="1" applyFill="1" applyBorder="1" applyAlignment="1">
      <alignment horizontal="center" vertical="center" shrinkToFit="1"/>
    </xf>
    <xf numFmtId="176" fontId="14" fillId="2" borderId="50" xfId="0" applyNumberFormat="1" applyFont="1" applyFill="1" applyBorder="1" applyAlignment="1">
      <alignment horizontal="right" vertical="center" shrinkToFit="1"/>
    </xf>
    <xf numFmtId="0" fontId="4" fillId="2" borderId="55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114300</xdr:colOff>
      <xdr:row>16</xdr:row>
      <xdr:rowOff>142875</xdr:rowOff>
    </xdr:from>
    <xdr:to>
      <xdr:col>29</xdr:col>
      <xdr:colOff>200025</xdr:colOff>
      <xdr:row>19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6715125" y="3429000"/>
          <a:ext cx="60007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14.625" style="2" customWidth="1"/>
    <col min="3" max="3" width="13.625" style="2" customWidth="1"/>
    <col min="4" max="4" width="14.125" style="2" customWidth="1"/>
    <col min="5" max="5" width="28.625" style="0" customWidth="1"/>
    <col min="6" max="8" width="9.625" style="1" customWidth="1"/>
    <col min="9" max="9" width="31.625" style="0" customWidth="1"/>
    <col min="10" max="11" width="15.625" style="0" customWidth="1"/>
  </cols>
  <sheetData>
    <row r="1" spans="1:9" ht="17.25">
      <c r="A1" s="10" t="s">
        <v>16</v>
      </c>
      <c r="B1" s="10"/>
      <c r="C1" s="9"/>
      <c r="D1" s="9"/>
      <c r="E1" s="9"/>
      <c r="F1" s="11"/>
      <c r="G1" s="11"/>
      <c r="H1" s="11"/>
      <c r="I1" s="9"/>
    </row>
    <row r="2" spans="8:9" ht="33" customHeight="1">
      <c r="H2" s="18" t="s">
        <v>19</v>
      </c>
      <c r="I2" s="17"/>
    </row>
    <row r="3" ht="6" customHeight="1"/>
    <row r="4" spans="1:9" ht="30" customHeight="1">
      <c r="A4" s="3" t="s">
        <v>12</v>
      </c>
      <c r="B4" s="3" t="s">
        <v>0</v>
      </c>
      <c r="C4" s="3" t="s">
        <v>1</v>
      </c>
      <c r="D4" s="3" t="s">
        <v>2</v>
      </c>
      <c r="E4" s="3" t="s">
        <v>3</v>
      </c>
      <c r="F4" s="4" t="s">
        <v>7</v>
      </c>
      <c r="G4" s="4" t="s">
        <v>4</v>
      </c>
      <c r="H4" s="4" t="s">
        <v>5</v>
      </c>
      <c r="I4" s="3" t="s">
        <v>6</v>
      </c>
    </row>
    <row r="5" spans="1:9" ht="24" customHeight="1">
      <c r="A5" s="3" t="s">
        <v>17</v>
      </c>
      <c r="B5" s="3" t="s">
        <v>8</v>
      </c>
      <c r="C5" s="6" t="s">
        <v>9</v>
      </c>
      <c r="D5" s="3" t="s">
        <v>10</v>
      </c>
      <c r="E5" s="5" t="s">
        <v>13</v>
      </c>
      <c r="F5" s="39">
        <f>243000-15000</f>
        <v>228000</v>
      </c>
      <c r="G5" s="39">
        <f>243000-24600</f>
        <v>218400</v>
      </c>
      <c r="H5" s="39">
        <f>G5-F5</f>
        <v>-9600</v>
      </c>
      <c r="I5" s="5" t="s">
        <v>14</v>
      </c>
    </row>
    <row r="6" spans="1:9" ht="24" customHeight="1" thickBot="1">
      <c r="A6" s="14" t="s">
        <v>18</v>
      </c>
      <c r="B6" s="14" t="s">
        <v>8</v>
      </c>
      <c r="C6" s="15" t="s">
        <v>9</v>
      </c>
      <c r="D6" s="14" t="s">
        <v>10</v>
      </c>
      <c r="E6" s="16" t="s">
        <v>11</v>
      </c>
      <c r="F6" s="40">
        <f>372*25</f>
        <v>9300</v>
      </c>
      <c r="G6" s="40">
        <f>372*31</f>
        <v>11532</v>
      </c>
      <c r="H6" s="40">
        <f>G6-F6</f>
        <v>2232</v>
      </c>
      <c r="I6" s="16" t="s">
        <v>15</v>
      </c>
    </row>
    <row r="7" spans="1:9" ht="24" customHeight="1">
      <c r="A7" s="12"/>
      <c r="B7" s="12"/>
      <c r="C7" s="12"/>
      <c r="D7" s="12"/>
      <c r="E7" s="13"/>
      <c r="F7" s="41"/>
      <c r="G7" s="41"/>
      <c r="H7" s="49">
        <f aca="true" t="shared" si="0" ref="H7:H21">G7-F7</f>
        <v>0</v>
      </c>
      <c r="I7" s="13"/>
    </row>
    <row r="8" spans="1:9" ht="24" customHeight="1">
      <c r="A8" s="8"/>
      <c r="B8" s="8"/>
      <c r="C8" s="8"/>
      <c r="D8" s="8"/>
      <c r="E8" s="7"/>
      <c r="F8" s="42"/>
      <c r="G8" s="42"/>
      <c r="H8" s="39">
        <f t="shared" si="0"/>
        <v>0</v>
      </c>
      <c r="I8" s="7"/>
    </row>
    <row r="9" spans="1:9" ht="24" customHeight="1">
      <c r="A9" s="8"/>
      <c r="B9" s="8"/>
      <c r="C9" s="8"/>
      <c r="D9" s="8"/>
      <c r="E9" s="7"/>
      <c r="F9" s="42"/>
      <c r="G9" s="42"/>
      <c r="H9" s="39">
        <f t="shared" si="0"/>
        <v>0</v>
      </c>
      <c r="I9" s="7"/>
    </row>
    <row r="10" spans="1:9" ht="24" customHeight="1">
      <c r="A10" s="8"/>
      <c r="B10" s="8"/>
      <c r="C10" s="8"/>
      <c r="D10" s="8"/>
      <c r="E10" s="7"/>
      <c r="F10" s="42"/>
      <c r="G10" s="42"/>
      <c r="H10" s="39">
        <f t="shared" si="0"/>
        <v>0</v>
      </c>
      <c r="I10" s="7"/>
    </row>
    <row r="11" spans="1:9" ht="24" customHeight="1">
      <c r="A11" s="8"/>
      <c r="B11" s="8"/>
      <c r="C11" s="8"/>
      <c r="D11" s="8"/>
      <c r="E11" s="7"/>
      <c r="F11" s="42"/>
      <c r="G11" s="42"/>
      <c r="H11" s="39">
        <f t="shared" si="0"/>
        <v>0</v>
      </c>
      <c r="I11" s="7"/>
    </row>
    <row r="12" spans="1:9" ht="24" customHeight="1">
      <c r="A12" s="8"/>
      <c r="B12" s="8"/>
      <c r="C12" s="8"/>
      <c r="D12" s="8"/>
      <c r="E12" s="7"/>
      <c r="F12" s="42"/>
      <c r="G12" s="42"/>
      <c r="H12" s="39">
        <f t="shared" si="0"/>
        <v>0</v>
      </c>
      <c r="I12" s="7"/>
    </row>
    <row r="13" spans="1:9" ht="24" customHeight="1">
      <c r="A13" s="8"/>
      <c r="B13" s="8"/>
      <c r="C13" s="8"/>
      <c r="D13" s="8"/>
      <c r="E13" s="7"/>
      <c r="F13" s="42"/>
      <c r="G13" s="42"/>
      <c r="H13" s="39">
        <f t="shared" si="0"/>
        <v>0</v>
      </c>
      <c r="I13" s="7"/>
    </row>
    <row r="14" spans="1:9" ht="24" customHeight="1">
      <c r="A14" s="8"/>
      <c r="B14" s="8"/>
      <c r="C14" s="8"/>
      <c r="D14" s="8"/>
      <c r="E14" s="7"/>
      <c r="F14" s="42"/>
      <c r="G14" s="42"/>
      <c r="H14" s="39">
        <f t="shared" si="0"/>
        <v>0</v>
      </c>
      <c r="I14" s="7"/>
    </row>
    <row r="15" spans="1:9" ht="24" customHeight="1">
      <c r="A15" s="8"/>
      <c r="B15" s="8"/>
      <c r="C15" s="8"/>
      <c r="D15" s="8"/>
      <c r="E15" s="7"/>
      <c r="F15" s="42"/>
      <c r="G15" s="42"/>
      <c r="H15" s="39">
        <f t="shared" si="0"/>
        <v>0</v>
      </c>
      <c r="I15" s="7"/>
    </row>
    <row r="16" spans="1:9" ht="24" customHeight="1">
      <c r="A16" s="8"/>
      <c r="B16" s="8"/>
      <c r="C16" s="8"/>
      <c r="D16" s="8"/>
      <c r="E16" s="7"/>
      <c r="F16" s="42"/>
      <c r="G16" s="42"/>
      <c r="H16" s="39">
        <f t="shared" si="0"/>
        <v>0</v>
      </c>
      <c r="I16" s="7"/>
    </row>
    <row r="17" spans="1:9" ht="24" customHeight="1">
      <c r="A17" s="8"/>
      <c r="B17" s="8"/>
      <c r="C17" s="8"/>
      <c r="D17" s="8"/>
      <c r="E17" s="7"/>
      <c r="F17" s="42"/>
      <c r="G17" s="42"/>
      <c r="H17" s="39">
        <f t="shared" si="0"/>
        <v>0</v>
      </c>
      <c r="I17" s="7"/>
    </row>
    <row r="18" spans="1:9" ht="24" customHeight="1">
      <c r="A18" s="8"/>
      <c r="B18" s="8"/>
      <c r="C18" s="8"/>
      <c r="D18" s="8"/>
      <c r="E18" s="7"/>
      <c r="F18" s="42"/>
      <c r="G18" s="42"/>
      <c r="H18" s="39">
        <f t="shared" si="0"/>
        <v>0</v>
      </c>
      <c r="I18" s="7"/>
    </row>
    <row r="19" spans="1:9" ht="24" customHeight="1">
      <c r="A19" s="8"/>
      <c r="B19" s="8"/>
      <c r="C19" s="8"/>
      <c r="D19" s="8"/>
      <c r="E19" s="7"/>
      <c r="F19" s="42"/>
      <c r="G19" s="42"/>
      <c r="H19" s="39">
        <f t="shared" si="0"/>
        <v>0</v>
      </c>
      <c r="I19" s="7"/>
    </row>
    <row r="20" spans="1:9" ht="24" customHeight="1">
      <c r="A20" s="8"/>
      <c r="B20" s="8"/>
      <c r="C20" s="8"/>
      <c r="D20" s="8"/>
      <c r="E20" s="7"/>
      <c r="F20" s="42"/>
      <c r="G20" s="42"/>
      <c r="H20" s="39">
        <f t="shared" si="0"/>
        <v>0</v>
      </c>
      <c r="I20" s="7"/>
    </row>
    <row r="21" spans="1:9" ht="24" customHeight="1" thickBot="1">
      <c r="A21" s="50"/>
      <c r="B21" s="50"/>
      <c r="C21" s="50"/>
      <c r="D21" s="50"/>
      <c r="E21" s="51"/>
      <c r="F21" s="52"/>
      <c r="G21" s="52"/>
      <c r="H21" s="53">
        <f t="shared" si="0"/>
        <v>0</v>
      </c>
      <c r="I21" s="51"/>
    </row>
    <row r="22" spans="1:9" ht="24" customHeight="1">
      <c r="A22" s="54"/>
      <c r="B22" s="54"/>
      <c r="C22" s="54"/>
      <c r="D22" s="54"/>
      <c r="E22" s="58" t="s">
        <v>60</v>
      </c>
      <c r="F22" s="56"/>
      <c r="G22" s="56"/>
      <c r="H22" s="57"/>
      <c r="I22" s="55"/>
    </row>
    <row r="23" spans="1:9" ht="24" customHeight="1">
      <c r="A23" s="8"/>
      <c r="B23" s="8"/>
      <c r="C23" s="8"/>
      <c r="D23" s="8"/>
      <c r="E23" s="5" t="s">
        <v>61</v>
      </c>
      <c r="F23" s="42"/>
      <c r="G23" s="42"/>
      <c r="H23" s="42"/>
      <c r="I23" s="7"/>
    </row>
  </sheetData>
  <dataValidations count="2">
    <dataValidation allowBlank="1" showInputMessage="1" showErrorMessage="1" imeMode="off" sqref="A2:A65536 C1:C65536 F1:H65536"/>
    <dataValidation allowBlank="1" showInputMessage="1" showErrorMessage="1" imeMode="on" sqref="I1:I65536 D1:E65536 B1:B65536 A1"/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65"/>
  <sheetViews>
    <sheetView workbookViewId="0" topLeftCell="A1">
      <selection activeCell="A1" sqref="A1"/>
    </sheetView>
  </sheetViews>
  <sheetFormatPr defaultColWidth="9.00390625" defaultRowHeight="17.25" customHeight="1"/>
  <cols>
    <col min="1" max="1" width="2.625" style="19" customWidth="1"/>
    <col min="2" max="2" width="1.37890625" style="19" customWidth="1"/>
    <col min="3" max="3" width="1.625" style="19" customWidth="1"/>
    <col min="4" max="30" width="3.375" style="19" customWidth="1"/>
    <col min="31" max="31" width="2.00390625" style="19" customWidth="1"/>
    <col min="32" max="32" width="1.4921875" style="19" customWidth="1"/>
    <col min="33" max="16384" width="3.375" style="19" customWidth="1"/>
  </cols>
  <sheetData>
    <row r="1" ht="17.25" customHeight="1">
      <c r="C1" s="19" t="s">
        <v>24</v>
      </c>
    </row>
    <row r="2" spans="2:32" ht="9" customHeight="1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2"/>
    </row>
    <row r="3" spans="2:32" ht="17.25" customHeight="1">
      <c r="B3" s="23"/>
      <c r="C3" s="62" t="s">
        <v>25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24"/>
      <c r="AF3" s="25"/>
    </row>
    <row r="4" spans="2:32" ht="17.25" customHeight="1">
      <c r="B4" s="23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24"/>
      <c r="AF4" s="25"/>
    </row>
    <row r="5" spans="2:32" ht="8.25" customHeight="1"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5"/>
    </row>
    <row r="6" spans="2:32" ht="17.25" customHeight="1">
      <c r="B6" s="23"/>
      <c r="C6" s="24"/>
      <c r="D6" s="24"/>
      <c r="E6" s="26"/>
      <c r="F6" s="26"/>
      <c r="G6" s="26"/>
      <c r="H6" s="26"/>
      <c r="I6" s="26"/>
      <c r="J6" s="26"/>
      <c r="K6" s="26"/>
      <c r="L6" s="26"/>
      <c r="M6" s="26"/>
      <c r="N6" s="24"/>
      <c r="O6" s="24"/>
      <c r="P6" s="24"/>
      <c r="Q6" s="24"/>
      <c r="R6" s="24"/>
      <c r="S6" s="24"/>
      <c r="T6" s="24"/>
      <c r="U6" s="24" t="s">
        <v>49</v>
      </c>
      <c r="V6" s="24"/>
      <c r="W6" s="24"/>
      <c r="X6" s="24"/>
      <c r="Y6" s="24"/>
      <c r="Z6" s="24"/>
      <c r="AA6" s="24"/>
      <c r="AB6" s="24"/>
      <c r="AC6" s="24"/>
      <c r="AD6" s="24"/>
      <c r="AE6" s="24"/>
      <c r="AF6" s="25"/>
    </row>
    <row r="7" spans="2:32" ht="17.25" customHeight="1">
      <c r="B7" s="23"/>
      <c r="C7" s="24"/>
      <c r="D7" s="26" t="s">
        <v>26</v>
      </c>
      <c r="E7" s="26"/>
      <c r="F7" s="26"/>
      <c r="G7" s="26"/>
      <c r="H7" s="26"/>
      <c r="I7" s="26"/>
      <c r="J7" s="26"/>
      <c r="K7" s="26"/>
      <c r="L7" s="26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5"/>
    </row>
    <row r="8" spans="2:32" ht="17.25" customHeight="1" thickBot="1">
      <c r="B8" s="23"/>
      <c r="C8" s="24"/>
      <c r="D8" s="26"/>
      <c r="E8" s="26"/>
      <c r="F8" s="26"/>
      <c r="G8" s="26"/>
      <c r="H8" s="26"/>
      <c r="I8" s="26"/>
      <c r="J8" s="26"/>
      <c r="K8" s="26"/>
      <c r="L8" s="26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5"/>
    </row>
    <row r="9" spans="2:32" ht="17.25" customHeight="1" thickBot="1">
      <c r="B9" s="23"/>
      <c r="C9" s="24"/>
      <c r="D9" s="26"/>
      <c r="E9" s="26"/>
      <c r="F9" s="26"/>
      <c r="G9" s="26"/>
      <c r="H9" s="26"/>
      <c r="I9" s="26"/>
      <c r="J9" s="26"/>
      <c r="K9" s="26"/>
      <c r="L9" s="26"/>
      <c r="M9" s="24"/>
      <c r="N9" s="24"/>
      <c r="O9" s="24"/>
      <c r="P9" s="26"/>
      <c r="Q9" s="63" t="s">
        <v>27</v>
      </c>
      <c r="R9" s="66" t="s">
        <v>28</v>
      </c>
      <c r="S9" s="67"/>
      <c r="T9" s="68"/>
      <c r="U9" s="36">
        <v>0</v>
      </c>
      <c r="V9" s="37">
        <v>8</v>
      </c>
      <c r="W9" s="37">
        <v>0</v>
      </c>
      <c r="X9" s="37">
        <v>5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8">
        <v>0</v>
      </c>
      <c r="AE9" s="24"/>
      <c r="AF9" s="25"/>
    </row>
    <row r="10" spans="2:32" ht="17.25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64"/>
      <c r="R10" s="69" t="s">
        <v>29</v>
      </c>
      <c r="S10" s="70"/>
      <c r="T10" s="71"/>
      <c r="U10" s="27" t="s">
        <v>20</v>
      </c>
      <c r="V10" s="48" t="s">
        <v>55</v>
      </c>
      <c r="W10" s="27"/>
      <c r="X10" s="27"/>
      <c r="Y10" s="27"/>
      <c r="Z10" s="27"/>
      <c r="AA10" s="27"/>
      <c r="AB10" s="27"/>
      <c r="AC10" s="27"/>
      <c r="AD10" s="28"/>
      <c r="AE10" s="24"/>
      <c r="AF10" s="25"/>
    </row>
    <row r="11" spans="2:32" ht="17.25" customHeight="1">
      <c r="B11" s="23"/>
      <c r="C11" s="24"/>
      <c r="D11" s="24"/>
      <c r="E11" s="35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64"/>
      <c r="R11" s="64"/>
      <c r="S11" s="72"/>
      <c r="T11" s="73"/>
      <c r="U11" s="74" t="s">
        <v>56</v>
      </c>
      <c r="V11" s="74"/>
      <c r="W11" s="74"/>
      <c r="X11" s="74"/>
      <c r="Y11" s="74"/>
      <c r="Z11" s="74"/>
      <c r="AA11" s="74"/>
      <c r="AB11" s="74"/>
      <c r="AC11" s="74"/>
      <c r="AD11" s="75"/>
      <c r="AE11" s="24"/>
      <c r="AF11" s="25"/>
    </row>
    <row r="12" spans="2:32" ht="17.25" customHeight="1">
      <c r="B12" s="23"/>
      <c r="C12" s="24"/>
      <c r="D12" s="24"/>
      <c r="E12" s="35" t="s">
        <v>48</v>
      </c>
      <c r="F12" s="24"/>
      <c r="G12" s="24"/>
      <c r="H12" s="24"/>
      <c r="I12" s="24"/>
      <c r="J12" s="24"/>
      <c r="K12" s="24"/>
      <c r="L12" s="24"/>
      <c r="M12" s="24"/>
      <c r="N12" s="26" t="s">
        <v>30</v>
      </c>
      <c r="O12" s="24"/>
      <c r="P12" s="24"/>
      <c r="Q12" s="64"/>
      <c r="R12" s="64"/>
      <c r="S12" s="72"/>
      <c r="T12" s="73"/>
      <c r="U12" s="74"/>
      <c r="V12" s="74"/>
      <c r="W12" s="74"/>
      <c r="X12" s="74"/>
      <c r="Y12" s="74"/>
      <c r="Z12" s="74"/>
      <c r="AA12" s="74"/>
      <c r="AB12" s="74"/>
      <c r="AC12" s="74"/>
      <c r="AD12" s="75"/>
      <c r="AE12" s="24"/>
      <c r="AF12" s="25"/>
    </row>
    <row r="13" spans="2:32" ht="17.2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64"/>
      <c r="R13" s="64"/>
      <c r="S13" s="72"/>
      <c r="T13" s="73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24"/>
      <c r="AF13" s="25"/>
    </row>
    <row r="14" spans="2:32" ht="17.25" customHeight="1"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64"/>
      <c r="R14" s="76" t="s">
        <v>21</v>
      </c>
      <c r="S14" s="77"/>
      <c r="T14" s="78"/>
      <c r="U14" s="79" t="s">
        <v>57</v>
      </c>
      <c r="V14" s="80"/>
      <c r="W14" s="80"/>
      <c r="X14" s="80"/>
      <c r="Y14" s="80"/>
      <c r="Z14" s="80"/>
      <c r="AA14" s="80"/>
      <c r="AB14" s="80"/>
      <c r="AC14" s="80"/>
      <c r="AD14" s="81"/>
      <c r="AE14" s="24"/>
      <c r="AF14" s="25"/>
    </row>
    <row r="15" spans="2:32" ht="17.2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64"/>
      <c r="R15" s="76" t="s">
        <v>22</v>
      </c>
      <c r="S15" s="77"/>
      <c r="T15" s="78"/>
      <c r="U15" s="82" t="s">
        <v>58</v>
      </c>
      <c r="V15" s="80"/>
      <c r="W15" s="80"/>
      <c r="X15" s="80"/>
      <c r="Y15" s="80"/>
      <c r="Z15" s="80"/>
      <c r="AA15" s="80"/>
      <c r="AB15" s="80"/>
      <c r="AC15" s="80"/>
      <c r="AD15" s="81"/>
      <c r="AE15" s="24"/>
      <c r="AF15" s="25"/>
    </row>
    <row r="16" spans="2:32" ht="17.2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64"/>
      <c r="R16" s="76"/>
      <c r="S16" s="77"/>
      <c r="T16" s="78"/>
      <c r="U16" s="79"/>
      <c r="V16" s="80"/>
      <c r="W16" s="80"/>
      <c r="X16" s="80"/>
      <c r="Y16" s="80"/>
      <c r="Z16" s="80"/>
      <c r="AA16" s="80"/>
      <c r="AB16" s="80"/>
      <c r="AC16" s="80"/>
      <c r="AD16" s="81"/>
      <c r="AE16" s="24"/>
      <c r="AF16" s="25"/>
    </row>
    <row r="17" spans="2:32" ht="17.25" customHeight="1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64"/>
      <c r="R17" s="76"/>
      <c r="S17" s="77"/>
      <c r="T17" s="78"/>
      <c r="U17" s="79"/>
      <c r="V17" s="80"/>
      <c r="W17" s="80"/>
      <c r="X17" s="80"/>
      <c r="Y17" s="80"/>
      <c r="Z17" s="80"/>
      <c r="AA17" s="80"/>
      <c r="AB17" s="80"/>
      <c r="AC17" s="80"/>
      <c r="AD17" s="81"/>
      <c r="AE17" s="24"/>
      <c r="AF17" s="25"/>
    </row>
    <row r="18" spans="2:32" ht="17.25" customHeight="1">
      <c r="B18" s="23"/>
      <c r="C18" s="24"/>
      <c r="D18" s="24" t="s">
        <v>31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64"/>
      <c r="R18" s="76" t="s">
        <v>23</v>
      </c>
      <c r="S18" s="77"/>
      <c r="T18" s="78"/>
      <c r="U18" s="79" t="s">
        <v>59</v>
      </c>
      <c r="V18" s="80"/>
      <c r="W18" s="80"/>
      <c r="X18" s="80"/>
      <c r="Y18" s="80"/>
      <c r="Z18" s="80"/>
      <c r="AA18" s="80"/>
      <c r="AB18" s="80"/>
      <c r="AC18" s="80"/>
      <c r="AD18" s="81"/>
      <c r="AE18" s="24"/>
      <c r="AF18" s="25"/>
    </row>
    <row r="19" spans="2:32" ht="17.25" customHeight="1" thickBo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65"/>
      <c r="R19" s="83"/>
      <c r="S19" s="84"/>
      <c r="T19" s="85"/>
      <c r="U19" s="86"/>
      <c r="V19" s="87"/>
      <c r="W19" s="87"/>
      <c r="X19" s="87"/>
      <c r="Y19" s="87"/>
      <c r="Z19" s="87"/>
      <c r="AA19" s="87"/>
      <c r="AB19" s="87"/>
      <c r="AC19" s="87"/>
      <c r="AD19" s="88"/>
      <c r="AE19" s="24"/>
      <c r="AF19" s="25"/>
    </row>
    <row r="20" spans="2:32" ht="10.5" customHeight="1" thickBot="1"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9"/>
      <c r="R20" s="29"/>
      <c r="S20" s="29"/>
      <c r="T20" s="2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24"/>
      <c r="AF20" s="25"/>
    </row>
    <row r="21" spans="2:32" ht="17.25" customHeight="1">
      <c r="B21" s="23"/>
      <c r="C21" s="24"/>
      <c r="D21" s="89" t="s">
        <v>32</v>
      </c>
      <c r="E21" s="90"/>
      <c r="F21" s="93">
        <v>1</v>
      </c>
      <c r="G21" s="93">
        <v>9</v>
      </c>
      <c r="H21" s="90" t="s">
        <v>33</v>
      </c>
      <c r="I21" s="90"/>
      <c r="J21" s="93">
        <v>0</v>
      </c>
      <c r="K21" s="93">
        <v>1</v>
      </c>
      <c r="L21" s="90" t="s">
        <v>34</v>
      </c>
      <c r="M21" s="9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5"/>
    </row>
    <row r="22" spans="2:32" ht="17.25" customHeight="1" thickBot="1">
      <c r="B22" s="23"/>
      <c r="C22" s="24"/>
      <c r="D22" s="91"/>
      <c r="E22" s="92"/>
      <c r="F22" s="87"/>
      <c r="G22" s="87"/>
      <c r="H22" s="92"/>
      <c r="I22" s="92"/>
      <c r="J22" s="87"/>
      <c r="K22" s="87"/>
      <c r="L22" s="92"/>
      <c r="M22" s="95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5"/>
    </row>
    <row r="23" spans="2:32" ht="9.75" customHeight="1" thickBot="1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5"/>
    </row>
    <row r="24" spans="2:32" ht="11.25" customHeight="1">
      <c r="B24" s="23"/>
      <c r="C24" s="24"/>
      <c r="D24" s="89" t="s">
        <v>35</v>
      </c>
      <c r="E24" s="90"/>
      <c r="F24" s="90"/>
      <c r="G24" s="90"/>
      <c r="H24" s="43"/>
      <c r="I24" s="44"/>
      <c r="J24" s="43"/>
      <c r="K24" s="44"/>
      <c r="L24" s="43" t="s">
        <v>52</v>
      </c>
      <c r="M24" s="44"/>
      <c r="N24" s="45"/>
      <c r="O24" s="46"/>
      <c r="P24" s="45"/>
      <c r="Q24" s="46"/>
      <c r="R24" s="43" t="s">
        <v>54</v>
      </c>
      <c r="S24" s="44"/>
      <c r="T24" s="45"/>
      <c r="U24" s="46"/>
      <c r="V24" s="45"/>
      <c r="W24" s="46"/>
      <c r="X24" s="43" t="s">
        <v>53</v>
      </c>
      <c r="Y24" s="47"/>
      <c r="Z24" s="24"/>
      <c r="AA24" s="24"/>
      <c r="AB24" s="24"/>
      <c r="AC24" s="24"/>
      <c r="AD24" s="24"/>
      <c r="AE24" s="24"/>
      <c r="AF24" s="25"/>
    </row>
    <row r="25" spans="2:32" ht="23.25" customHeight="1" thickBot="1">
      <c r="B25" s="23"/>
      <c r="C25" s="24"/>
      <c r="D25" s="91"/>
      <c r="E25" s="92"/>
      <c r="F25" s="92"/>
      <c r="G25" s="92"/>
      <c r="H25" s="59"/>
      <c r="I25" s="61"/>
      <c r="J25" s="59">
        <v>1</v>
      </c>
      <c r="K25" s="61"/>
      <c r="L25" s="59">
        <v>4</v>
      </c>
      <c r="M25" s="61"/>
      <c r="N25" s="59">
        <v>8</v>
      </c>
      <c r="O25" s="61"/>
      <c r="P25" s="59">
        <v>1</v>
      </c>
      <c r="Q25" s="61"/>
      <c r="R25" s="59">
        <v>2</v>
      </c>
      <c r="S25" s="61"/>
      <c r="T25" s="59">
        <v>6</v>
      </c>
      <c r="U25" s="61"/>
      <c r="V25" s="59">
        <v>3</v>
      </c>
      <c r="W25" s="61"/>
      <c r="X25" s="59">
        <v>2</v>
      </c>
      <c r="Y25" s="60"/>
      <c r="Z25" s="24"/>
      <c r="AA25" s="24"/>
      <c r="AB25" s="24"/>
      <c r="AC25" s="24"/>
      <c r="AD25" s="24"/>
      <c r="AE25" s="24"/>
      <c r="AF25" s="25"/>
    </row>
    <row r="26" spans="2:32" ht="9" customHeight="1" thickBot="1"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5"/>
    </row>
    <row r="27" spans="2:32" ht="30" customHeight="1" thickBot="1">
      <c r="B27" s="23"/>
      <c r="C27" s="24"/>
      <c r="D27" s="96" t="s">
        <v>36</v>
      </c>
      <c r="E27" s="97"/>
      <c r="F27" s="97"/>
      <c r="G27" s="97"/>
      <c r="H27" s="97"/>
      <c r="I27" s="97"/>
      <c r="J27" s="98"/>
      <c r="K27" s="99" t="s">
        <v>37</v>
      </c>
      <c r="L27" s="100"/>
      <c r="M27" s="100"/>
      <c r="N27" s="100" t="s">
        <v>38</v>
      </c>
      <c r="O27" s="100"/>
      <c r="P27" s="100"/>
      <c r="Q27" s="100" t="s">
        <v>39</v>
      </c>
      <c r="R27" s="100"/>
      <c r="S27" s="100"/>
      <c r="T27" s="101" t="s">
        <v>40</v>
      </c>
      <c r="U27" s="100"/>
      <c r="V27" s="100"/>
      <c r="W27" s="101" t="s">
        <v>41</v>
      </c>
      <c r="X27" s="101"/>
      <c r="Y27" s="101"/>
      <c r="Z27" s="102" t="s">
        <v>42</v>
      </c>
      <c r="AA27" s="101"/>
      <c r="AB27" s="103"/>
      <c r="AC27" s="101" t="s">
        <v>43</v>
      </c>
      <c r="AD27" s="101"/>
      <c r="AE27" s="104"/>
      <c r="AF27" s="25"/>
    </row>
    <row r="28" spans="2:32" ht="24.75" customHeight="1">
      <c r="B28" s="23"/>
      <c r="C28" s="24"/>
      <c r="D28" s="105" t="s">
        <v>44</v>
      </c>
      <c r="E28" s="108" t="s">
        <v>50</v>
      </c>
      <c r="F28" s="109"/>
      <c r="G28" s="109"/>
      <c r="H28" s="109"/>
      <c r="I28" s="109"/>
      <c r="J28" s="110"/>
      <c r="K28" s="111">
        <v>50</v>
      </c>
      <c r="L28" s="112"/>
      <c r="M28" s="112"/>
      <c r="N28" s="113">
        <v>816000</v>
      </c>
      <c r="O28" s="113"/>
      <c r="P28" s="113"/>
      <c r="Q28" s="113">
        <v>8160000</v>
      </c>
      <c r="R28" s="113"/>
      <c r="S28" s="113"/>
      <c r="T28" s="113">
        <v>7410000</v>
      </c>
      <c r="U28" s="113"/>
      <c r="V28" s="113"/>
      <c r="W28" s="113">
        <v>562500</v>
      </c>
      <c r="X28" s="113"/>
      <c r="Y28" s="113"/>
      <c r="Z28" s="113">
        <v>187500</v>
      </c>
      <c r="AA28" s="113"/>
      <c r="AB28" s="113"/>
      <c r="AC28" s="90"/>
      <c r="AD28" s="90"/>
      <c r="AE28" s="94"/>
      <c r="AF28" s="25"/>
    </row>
    <row r="29" spans="2:32" ht="24.75" customHeight="1">
      <c r="B29" s="23"/>
      <c r="C29" s="24"/>
      <c r="D29" s="106"/>
      <c r="E29" s="119" t="s">
        <v>51</v>
      </c>
      <c r="F29" s="120"/>
      <c r="G29" s="120"/>
      <c r="H29" s="120"/>
      <c r="I29" s="120"/>
      <c r="J29" s="121"/>
      <c r="K29" s="122">
        <v>1</v>
      </c>
      <c r="L29" s="123"/>
      <c r="M29" s="123"/>
      <c r="N29" s="124"/>
      <c r="O29" s="124"/>
      <c r="P29" s="124"/>
      <c r="Q29" s="124"/>
      <c r="R29" s="124"/>
      <c r="S29" s="124"/>
      <c r="T29" s="125">
        <v>-9600</v>
      </c>
      <c r="U29" s="125"/>
      <c r="V29" s="125"/>
      <c r="W29" s="124"/>
      <c r="X29" s="124"/>
      <c r="Y29" s="124"/>
      <c r="Z29" s="124"/>
      <c r="AA29" s="124"/>
      <c r="AB29" s="124"/>
      <c r="AC29" s="126"/>
      <c r="AD29" s="126"/>
      <c r="AE29" s="127"/>
      <c r="AF29" s="25"/>
    </row>
    <row r="30" spans="2:32" ht="24.75" customHeight="1">
      <c r="B30" s="23"/>
      <c r="C30" s="24"/>
      <c r="D30" s="106"/>
      <c r="E30" s="114"/>
      <c r="F30" s="114"/>
      <c r="G30" s="114"/>
      <c r="H30" s="114"/>
      <c r="I30" s="114"/>
      <c r="J30" s="115"/>
      <c r="K30" s="116"/>
      <c r="L30" s="117"/>
      <c r="M30" s="117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26"/>
      <c r="AD30" s="126"/>
      <c r="AE30" s="127"/>
      <c r="AF30" s="25"/>
    </row>
    <row r="31" spans="2:32" ht="24.75" customHeight="1">
      <c r="B31" s="23"/>
      <c r="C31" s="24"/>
      <c r="D31" s="106"/>
      <c r="E31" s="114"/>
      <c r="F31" s="114"/>
      <c r="G31" s="114"/>
      <c r="H31" s="114"/>
      <c r="I31" s="114"/>
      <c r="J31" s="115"/>
      <c r="K31" s="116"/>
      <c r="L31" s="117"/>
      <c r="M31" s="117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26"/>
      <c r="AD31" s="126"/>
      <c r="AE31" s="127"/>
      <c r="AF31" s="25"/>
    </row>
    <row r="32" spans="2:32" ht="24.75" customHeight="1" thickBot="1">
      <c r="B32" s="23"/>
      <c r="C32" s="24"/>
      <c r="D32" s="107"/>
      <c r="E32" s="134"/>
      <c r="F32" s="134"/>
      <c r="G32" s="134"/>
      <c r="H32" s="134"/>
      <c r="I32" s="134"/>
      <c r="J32" s="135"/>
      <c r="K32" s="136"/>
      <c r="L32" s="137"/>
      <c r="M32" s="137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2"/>
      <c r="AD32" s="132"/>
      <c r="AE32" s="133"/>
      <c r="AF32" s="25"/>
    </row>
    <row r="33" spans="2:32" ht="24.75" customHeight="1" thickBot="1" thickTop="1">
      <c r="B33" s="23"/>
      <c r="C33" s="24"/>
      <c r="D33" s="148" t="s">
        <v>45</v>
      </c>
      <c r="E33" s="149"/>
      <c r="F33" s="149"/>
      <c r="G33" s="149"/>
      <c r="H33" s="149"/>
      <c r="I33" s="149"/>
      <c r="J33" s="150"/>
      <c r="K33" s="151">
        <f>SUM(K28:M32)</f>
        <v>51</v>
      </c>
      <c r="L33" s="152"/>
      <c r="M33" s="152"/>
      <c r="N33" s="145">
        <f>SUM(N28:P32)</f>
        <v>816000</v>
      </c>
      <c r="O33" s="145"/>
      <c r="P33" s="145"/>
      <c r="Q33" s="145">
        <f>SUM(Q28:S32)</f>
        <v>8160000</v>
      </c>
      <c r="R33" s="145"/>
      <c r="S33" s="145"/>
      <c r="T33" s="145">
        <f>SUM(T28:V32)</f>
        <v>7400400</v>
      </c>
      <c r="U33" s="145"/>
      <c r="V33" s="145"/>
      <c r="W33" s="145">
        <f>SUM(W28:Y32)</f>
        <v>562500</v>
      </c>
      <c r="X33" s="145"/>
      <c r="Y33" s="145"/>
      <c r="Z33" s="145">
        <f>SUM(Z28:AB32)</f>
        <v>187500</v>
      </c>
      <c r="AA33" s="145"/>
      <c r="AB33" s="145"/>
      <c r="AC33" s="146"/>
      <c r="AD33" s="146"/>
      <c r="AE33" s="147"/>
      <c r="AF33" s="25"/>
    </row>
    <row r="34" spans="2:32" ht="24.75" customHeight="1">
      <c r="B34" s="23"/>
      <c r="C34" s="24"/>
      <c r="D34" s="153" t="s">
        <v>46</v>
      </c>
      <c r="E34" s="108" t="s">
        <v>50</v>
      </c>
      <c r="F34" s="109"/>
      <c r="G34" s="109"/>
      <c r="H34" s="109"/>
      <c r="I34" s="109"/>
      <c r="J34" s="110"/>
      <c r="K34" s="111">
        <v>50</v>
      </c>
      <c r="L34" s="112"/>
      <c r="M34" s="112"/>
      <c r="N34" s="113">
        <v>816000</v>
      </c>
      <c r="O34" s="113"/>
      <c r="P34" s="113"/>
      <c r="Q34" s="113">
        <v>8160000</v>
      </c>
      <c r="R34" s="113"/>
      <c r="S34" s="113"/>
      <c r="T34" s="113">
        <v>7410000</v>
      </c>
      <c r="U34" s="113"/>
      <c r="V34" s="113"/>
      <c r="W34" s="113">
        <v>562500</v>
      </c>
      <c r="X34" s="113"/>
      <c r="Y34" s="113"/>
      <c r="Z34" s="113">
        <v>187500</v>
      </c>
      <c r="AA34" s="113"/>
      <c r="AB34" s="113"/>
      <c r="AC34" s="128"/>
      <c r="AD34" s="128"/>
      <c r="AE34" s="129"/>
      <c r="AF34" s="25"/>
    </row>
    <row r="35" spans="2:32" ht="24.75" customHeight="1">
      <c r="B35" s="23"/>
      <c r="C35" s="24"/>
      <c r="D35" s="154"/>
      <c r="E35" s="119" t="s">
        <v>51</v>
      </c>
      <c r="F35" s="120"/>
      <c r="G35" s="120"/>
      <c r="H35" s="120"/>
      <c r="I35" s="120"/>
      <c r="J35" s="121"/>
      <c r="K35" s="122">
        <v>1</v>
      </c>
      <c r="L35" s="123"/>
      <c r="M35" s="123"/>
      <c r="N35" s="124"/>
      <c r="O35" s="124"/>
      <c r="P35" s="124"/>
      <c r="Q35" s="124"/>
      <c r="R35" s="124"/>
      <c r="S35" s="124"/>
      <c r="T35" s="124">
        <v>2232</v>
      </c>
      <c r="U35" s="124"/>
      <c r="V35" s="124"/>
      <c r="W35" s="142"/>
      <c r="X35" s="142"/>
      <c r="Y35" s="142"/>
      <c r="Z35" s="142"/>
      <c r="AA35" s="142"/>
      <c r="AB35" s="142"/>
      <c r="AC35" s="130"/>
      <c r="AD35" s="130"/>
      <c r="AE35" s="131"/>
      <c r="AF35" s="25"/>
    </row>
    <row r="36" spans="2:32" ht="24.75" customHeight="1">
      <c r="B36" s="23"/>
      <c r="C36" s="24"/>
      <c r="D36" s="154"/>
      <c r="E36" s="114"/>
      <c r="F36" s="114"/>
      <c r="G36" s="114"/>
      <c r="H36" s="114"/>
      <c r="I36" s="114"/>
      <c r="J36" s="115"/>
      <c r="K36" s="143"/>
      <c r="L36" s="144"/>
      <c r="M36" s="144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30"/>
      <c r="AD36" s="130"/>
      <c r="AE36" s="131"/>
      <c r="AF36" s="25"/>
    </row>
    <row r="37" spans="2:32" ht="24.75" customHeight="1">
      <c r="B37" s="23"/>
      <c r="C37" s="24"/>
      <c r="D37" s="154"/>
      <c r="E37" s="114"/>
      <c r="F37" s="114"/>
      <c r="G37" s="114"/>
      <c r="H37" s="114"/>
      <c r="I37" s="114"/>
      <c r="J37" s="115"/>
      <c r="K37" s="143"/>
      <c r="L37" s="144"/>
      <c r="M37" s="144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30"/>
      <c r="AD37" s="130"/>
      <c r="AE37" s="131"/>
      <c r="AF37" s="25"/>
    </row>
    <row r="38" spans="2:32" ht="24.75" customHeight="1">
      <c r="B38" s="23"/>
      <c r="C38" s="24"/>
      <c r="D38" s="155"/>
      <c r="E38" s="114"/>
      <c r="F38" s="114"/>
      <c r="G38" s="114"/>
      <c r="H38" s="114"/>
      <c r="I38" s="114"/>
      <c r="J38" s="115"/>
      <c r="K38" s="143"/>
      <c r="L38" s="144"/>
      <c r="M38" s="144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30"/>
      <c r="AD38" s="130"/>
      <c r="AE38" s="131"/>
      <c r="AF38" s="25"/>
    </row>
    <row r="39" spans="2:32" ht="24.75" customHeight="1" thickBot="1">
      <c r="B39" s="23"/>
      <c r="C39" s="24"/>
      <c r="D39" s="139" t="s">
        <v>45</v>
      </c>
      <c r="E39" s="140"/>
      <c r="F39" s="140"/>
      <c r="G39" s="140"/>
      <c r="H39" s="140"/>
      <c r="I39" s="140"/>
      <c r="J39" s="141"/>
      <c r="K39" s="156">
        <f>SUM(K34:M38)</f>
        <v>51</v>
      </c>
      <c r="L39" s="157"/>
      <c r="M39" s="157"/>
      <c r="N39" s="158">
        <f>SUM(N34:P38)</f>
        <v>816000</v>
      </c>
      <c r="O39" s="158"/>
      <c r="P39" s="158"/>
      <c r="Q39" s="158">
        <f>SUM(Q34:S38)</f>
        <v>8160000</v>
      </c>
      <c r="R39" s="158"/>
      <c r="S39" s="158"/>
      <c r="T39" s="158">
        <f>SUM(T34:V38)</f>
        <v>7412232</v>
      </c>
      <c r="U39" s="158"/>
      <c r="V39" s="158"/>
      <c r="W39" s="158">
        <f>SUM(W34:Y38)</f>
        <v>562500</v>
      </c>
      <c r="X39" s="158"/>
      <c r="Y39" s="158"/>
      <c r="Z39" s="158">
        <f>SUM(Z34:AB38)</f>
        <v>187500</v>
      </c>
      <c r="AA39" s="158"/>
      <c r="AB39" s="158"/>
      <c r="AC39" s="160"/>
      <c r="AD39" s="160"/>
      <c r="AE39" s="161"/>
      <c r="AF39" s="25"/>
    </row>
    <row r="40" spans="2:32" ht="24.75" customHeight="1" thickBot="1" thickTop="1">
      <c r="B40" s="23"/>
      <c r="C40" s="24"/>
      <c r="D40" s="159" t="s">
        <v>47</v>
      </c>
      <c r="E40" s="146"/>
      <c r="F40" s="146"/>
      <c r="G40" s="146"/>
      <c r="H40" s="146"/>
      <c r="I40" s="146"/>
      <c r="J40" s="147"/>
      <c r="K40" s="151">
        <f>K33+K39</f>
        <v>102</v>
      </c>
      <c r="L40" s="152"/>
      <c r="M40" s="152"/>
      <c r="N40" s="145">
        <f>N33+N39</f>
        <v>1632000</v>
      </c>
      <c r="O40" s="145"/>
      <c r="P40" s="145"/>
      <c r="Q40" s="145">
        <f>Q33+Q39</f>
        <v>16320000</v>
      </c>
      <c r="R40" s="145"/>
      <c r="S40" s="145"/>
      <c r="T40" s="145">
        <f>T33+T39</f>
        <v>14812632</v>
      </c>
      <c r="U40" s="145"/>
      <c r="V40" s="145"/>
      <c r="W40" s="145">
        <f>W33+W39</f>
        <v>1125000</v>
      </c>
      <c r="X40" s="145"/>
      <c r="Y40" s="145"/>
      <c r="Z40" s="145">
        <f>Z33+Z39</f>
        <v>375000</v>
      </c>
      <c r="AA40" s="145"/>
      <c r="AB40" s="145"/>
      <c r="AC40" s="146"/>
      <c r="AD40" s="146"/>
      <c r="AE40" s="147"/>
      <c r="AF40" s="25"/>
    </row>
    <row r="41" spans="2:32" ht="17.25" customHeight="1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3"/>
    </row>
    <row r="44" ht="27.75" customHeight="1"/>
    <row r="62" spans="24:29" ht="17.25" customHeight="1">
      <c r="X62" s="34"/>
      <c r="Y62" s="34"/>
      <c r="Z62" s="34"/>
      <c r="AA62" s="34"/>
      <c r="AB62" s="34"/>
      <c r="AC62" s="34"/>
    </row>
    <row r="63" spans="24:29" ht="17.25" customHeight="1">
      <c r="X63" s="34"/>
      <c r="Y63" s="34"/>
      <c r="Z63" s="34"/>
      <c r="AA63" s="34"/>
      <c r="AB63" s="34"/>
      <c r="AC63" s="34"/>
    </row>
    <row r="64" spans="24:29" ht="17.25" customHeight="1">
      <c r="X64" s="34"/>
      <c r="Y64" s="34"/>
      <c r="Z64" s="34"/>
      <c r="AA64" s="34"/>
      <c r="AB64" s="34"/>
      <c r="AC64" s="34"/>
    </row>
    <row r="65" spans="24:29" ht="17.25" customHeight="1">
      <c r="X65" s="34"/>
      <c r="Y65" s="34"/>
      <c r="Z65" s="34"/>
      <c r="AA65" s="34"/>
      <c r="AB65" s="34"/>
      <c r="AC65" s="34"/>
    </row>
  </sheetData>
  <mergeCells count="142">
    <mergeCell ref="AC36:AE36"/>
    <mergeCell ref="T40:V40"/>
    <mergeCell ref="W40:Y40"/>
    <mergeCell ref="Z40:AB40"/>
    <mergeCell ref="AC40:AE40"/>
    <mergeCell ref="T39:V39"/>
    <mergeCell ref="W39:Y39"/>
    <mergeCell ref="Z39:AB39"/>
    <mergeCell ref="AC39:AE39"/>
    <mergeCell ref="AC37:AE37"/>
    <mergeCell ref="D40:J40"/>
    <mergeCell ref="K40:M40"/>
    <mergeCell ref="Q40:S40"/>
    <mergeCell ref="N40:P40"/>
    <mergeCell ref="K39:M39"/>
    <mergeCell ref="N39:P39"/>
    <mergeCell ref="Q39:S39"/>
    <mergeCell ref="K36:M36"/>
    <mergeCell ref="Q36:S36"/>
    <mergeCell ref="N37:P37"/>
    <mergeCell ref="Q38:S38"/>
    <mergeCell ref="Q37:S37"/>
    <mergeCell ref="D34:D38"/>
    <mergeCell ref="T33:V33"/>
    <mergeCell ref="W33:Y33"/>
    <mergeCell ref="T37:V37"/>
    <mergeCell ref="W37:Y37"/>
    <mergeCell ref="N38:P38"/>
    <mergeCell ref="T36:V36"/>
    <mergeCell ref="W36:Y36"/>
    <mergeCell ref="E38:J38"/>
    <mergeCell ref="K38:M38"/>
    <mergeCell ref="Z33:AB33"/>
    <mergeCell ref="AC33:AE33"/>
    <mergeCell ref="D33:J33"/>
    <mergeCell ref="K33:M33"/>
    <mergeCell ref="N33:P33"/>
    <mergeCell ref="Q33:S33"/>
    <mergeCell ref="T38:V38"/>
    <mergeCell ref="W38:Y38"/>
    <mergeCell ref="Z38:AB38"/>
    <mergeCell ref="AC38:AE38"/>
    <mergeCell ref="Z37:AB37"/>
    <mergeCell ref="E37:J37"/>
    <mergeCell ref="K37:M37"/>
    <mergeCell ref="N36:P36"/>
    <mergeCell ref="E36:J36"/>
    <mergeCell ref="Z36:AB36"/>
    <mergeCell ref="D39:J39"/>
    <mergeCell ref="T32:V32"/>
    <mergeCell ref="W32:Y32"/>
    <mergeCell ref="Z32:AB32"/>
    <mergeCell ref="T35:V35"/>
    <mergeCell ref="W35:Y35"/>
    <mergeCell ref="Z35:AB35"/>
    <mergeCell ref="T34:V34"/>
    <mergeCell ref="W34:Y34"/>
    <mergeCell ref="Z34:AB34"/>
    <mergeCell ref="AC32:AE32"/>
    <mergeCell ref="E32:J32"/>
    <mergeCell ref="K32:M32"/>
    <mergeCell ref="N32:P32"/>
    <mergeCell ref="Q32:S32"/>
    <mergeCell ref="AC35:AE35"/>
    <mergeCell ref="E35:J35"/>
    <mergeCell ref="K35:M35"/>
    <mergeCell ref="N35:P35"/>
    <mergeCell ref="Q35:S35"/>
    <mergeCell ref="AC34:AE34"/>
    <mergeCell ref="E34:J34"/>
    <mergeCell ref="K34:M34"/>
    <mergeCell ref="N34:P34"/>
    <mergeCell ref="Q34:S34"/>
    <mergeCell ref="AC30:AE30"/>
    <mergeCell ref="E31:J31"/>
    <mergeCell ref="K31:M31"/>
    <mergeCell ref="N31:P31"/>
    <mergeCell ref="Q31:S31"/>
    <mergeCell ref="T31:V31"/>
    <mergeCell ref="W31:Y31"/>
    <mergeCell ref="Z31:AB31"/>
    <mergeCell ref="AC31:AE31"/>
    <mergeCell ref="Q30:S30"/>
    <mergeCell ref="AC28:AE28"/>
    <mergeCell ref="T29:V29"/>
    <mergeCell ref="W29:Y29"/>
    <mergeCell ref="Z29:AB29"/>
    <mergeCell ref="AC29:AE29"/>
    <mergeCell ref="Q29:S29"/>
    <mergeCell ref="T30:V30"/>
    <mergeCell ref="W30:Y30"/>
    <mergeCell ref="Z30:AB30"/>
    <mergeCell ref="Q28:S28"/>
    <mergeCell ref="T28:V28"/>
    <mergeCell ref="W28:Y28"/>
    <mergeCell ref="Z28:AB28"/>
    <mergeCell ref="D28:D32"/>
    <mergeCell ref="E28:J28"/>
    <mergeCell ref="K28:M28"/>
    <mergeCell ref="N28:P28"/>
    <mergeCell ref="E30:J30"/>
    <mergeCell ref="K30:M30"/>
    <mergeCell ref="N30:P30"/>
    <mergeCell ref="E29:J29"/>
    <mergeCell ref="K29:M29"/>
    <mergeCell ref="N29:P29"/>
    <mergeCell ref="T27:V27"/>
    <mergeCell ref="W27:Y27"/>
    <mergeCell ref="Z27:AB27"/>
    <mergeCell ref="AC27:AE27"/>
    <mergeCell ref="D27:J27"/>
    <mergeCell ref="K27:M27"/>
    <mergeCell ref="N27:P27"/>
    <mergeCell ref="Q27:S27"/>
    <mergeCell ref="D24:G25"/>
    <mergeCell ref="P25:Q25"/>
    <mergeCell ref="N25:O25"/>
    <mergeCell ref="L25:M25"/>
    <mergeCell ref="J25:K25"/>
    <mergeCell ref="H25:I25"/>
    <mergeCell ref="U18:AD19"/>
    <mergeCell ref="D21:E22"/>
    <mergeCell ref="F21:F22"/>
    <mergeCell ref="G21:G22"/>
    <mergeCell ref="H21:I22"/>
    <mergeCell ref="J21:J22"/>
    <mergeCell ref="K21:K22"/>
    <mergeCell ref="L21:M22"/>
    <mergeCell ref="C3:AD4"/>
    <mergeCell ref="Q9:Q19"/>
    <mergeCell ref="R9:T9"/>
    <mergeCell ref="R10:T13"/>
    <mergeCell ref="U11:AD13"/>
    <mergeCell ref="R14:T14"/>
    <mergeCell ref="U14:AD14"/>
    <mergeCell ref="R15:T17"/>
    <mergeCell ref="U15:AD17"/>
    <mergeCell ref="R18:T19"/>
    <mergeCell ref="X25:Y25"/>
    <mergeCell ref="V25:W25"/>
    <mergeCell ref="T25:U25"/>
    <mergeCell ref="R25:S25"/>
  </mergeCells>
  <printOptions horizontalCentered="1" verticalCentered="1"/>
  <pageMargins left="0.1968503937007874" right="0.1968503937007874" top="0.3937007874015748" bottom="0.3937007874015748" header="0.11811023622047245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2007-02-15T08:12:35Z</cp:lastPrinted>
  <dcterms:created xsi:type="dcterms:W3CDTF">2007-02-15T05:43:02Z</dcterms:created>
  <dcterms:modified xsi:type="dcterms:W3CDTF">2007-05-31T01:26:51Z</dcterms:modified>
  <cp:category/>
  <cp:version/>
  <cp:contentType/>
  <cp:contentStatus/>
</cp:coreProperties>
</file>