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0203xxxx\Desktop\Ｒ3工賃実績報告依頼\実績報告依頼　電子決済\"/>
    </mc:Choice>
  </mc:AlternateContent>
  <bookViews>
    <workbookView xWindow="0" yWindow="0" windowWidth="20490" windowHeight="7635" activeTab="3"/>
  </bookViews>
  <sheets>
    <sheet name="別紙様式１" sheetId="1" r:id="rId1"/>
    <sheet name="別紙様式２" sheetId="7" r:id="rId2"/>
    <sheet name="（記載例）別紙様式１" sheetId="8" r:id="rId3"/>
    <sheet name="（記載例）別紙様式２" sheetId="10" r:id="rId4"/>
  </sheets>
  <definedNames>
    <definedName name="_xlnm.Print_Area" localSheetId="2">'（記載例）別紙様式１'!$A$1:$P$33</definedName>
    <definedName name="_xlnm.Print_Area" localSheetId="3">'（記載例）別紙様式２'!$A$1:$L$50</definedName>
    <definedName name="_xlnm.Print_Area" localSheetId="0">別紙様式１!$A$1:$O$33</definedName>
    <definedName name="_xlnm.Print_Area" localSheetId="1">別紙様式２!$A$1:$H$48</definedName>
    <definedName name="ValidDepts">#REF!</definedName>
  </definedNames>
  <calcPr calcId="162913"/>
</workbook>
</file>

<file path=xl/calcChain.xml><?xml version="1.0" encoding="utf-8"?>
<calcChain xmlns="http://schemas.openxmlformats.org/spreadsheetml/2006/main">
  <c r="G33" i="7" l="1"/>
  <c r="G34" i="7"/>
  <c r="G35" i="7"/>
  <c r="G36" i="7"/>
  <c r="G37" i="7"/>
  <c r="G38" i="7"/>
  <c r="G39" i="7"/>
  <c r="G40" i="7"/>
  <c r="G41" i="7"/>
  <c r="G42" i="7"/>
  <c r="G43" i="7"/>
  <c r="G32" i="7"/>
  <c r="F33" i="7"/>
  <c r="F34" i="7"/>
  <c r="F35" i="7"/>
  <c r="F36" i="7"/>
  <c r="F37" i="7"/>
  <c r="F38" i="7"/>
  <c r="F39" i="7"/>
  <c r="F40" i="7"/>
  <c r="F41" i="7"/>
  <c r="F42" i="7"/>
  <c r="F43" i="7"/>
  <c r="F32" i="7"/>
  <c r="H43" i="7" l="1"/>
  <c r="H32" i="7"/>
  <c r="C45" i="10"/>
  <c r="E11" i="7" l="1"/>
  <c r="H11" i="7"/>
  <c r="D23" i="7"/>
  <c r="C23" i="7"/>
  <c r="F17" i="1" s="1"/>
  <c r="F23" i="7"/>
  <c r="F44" i="7" s="1"/>
  <c r="G23" i="7"/>
  <c r="G44" i="7" s="1"/>
  <c r="E33" i="10"/>
  <c r="F34" i="10"/>
  <c r="G34" i="10"/>
  <c r="F35" i="10"/>
  <c r="G35" i="10"/>
  <c r="H35" i="10" s="1"/>
  <c r="F36" i="10"/>
  <c r="G36" i="10"/>
  <c r="F37" i="10"/>
  <c r="G37" i="10"/>
  <c r="H37" i="10" s="1"/>
  <c r="F38" i="10"/>
  <c r="G38" i="10"/>
  <c r="F39" i="10"/>
  <c r="G39" i="10"/>
  <c r="H39" i="10" s="1"/>
  <c r="F40" i="10"/>
  <c r="G40" i="10"/>
  <c r="F41" i="10"/>
  <c r="G41" i="10"/>
  <c r="H41" i="10" s="1"/>
  <c r="F42" i="10"/>
  <c r="G42" i="10"/>
  <c r="F43" i="10"/>
  <c r="G43" i="10"/>
  <c r="H43" i="10" s="1"/>
  <c r="F44" i="10"/>
  <c r="G44" i="10"/>
  <c r="G33" i="10"/>
  <c r="F33" i="10"/>
  <c r="D45" i="10"/>
  <c r="E44" i="10"/>
  <c r="E43" i="10"/>
  <c r="E42" i="10"/>
  <c r="E41" i="10"/>
  <c r="E40" i="10"/>
  <c r="E39" i="10"/>
  <c r="E38" i="10"/>
  <c r="E37" i="10"/>
  <c r="E36" i="10"/>
  <c r="E35" i="10"/>
  <c r="E34" i="10"/>
  <c r="H36" i="7"/>
  <c r="H38" i="7"/>
  <c r="H40" i="7"/>
  <c r="D44" i="7"/>
  <c r="C44" i="7"/>
  <c r="E43" i="7"/>
  <c r="E42" i="7"/>
  <c r="E41" i="7"/>
  <c r="E40" i="7"/>
  <c r="E39" i="7"/>
  <c r="E38" i="7"/>
  <c r="E37" i="7"/>
  <c r="E36" i="7"/>
  <c r="E35" i="7"/>
  <c r="E34" i="7"/>
  <c r="E33" i="7"/>
  <c r="E32" i="7"/>
  <c r="E22" i="7"/>
  <c r="E11" i="10"/>
  <c r="E12" i="10"/>
  <c r="E13" i="10"/>
  <c r="E14" i="10"/>
  <c r="E15" i="10"/>
  <c r="E16" i="10"/>
  <c r="E17" i="10"/>
  <c r="E18" i="10"/>
  <c r="E19" i="10"/>
  <c r="E20" i="10"/>
  <c r="E21" i="10"/>
  <c r="E22" i="10"/>
  <c r="H11" i="10"/>
  <c r="H12" i="10"/>
  <c r="H13" i="10"/>
  <c r="H14" i="10"/>
  <c r="H15" i="10"/>
  <c r="H16" i="10"/>
  <c r="H17" i="10"/>
  <c r="H18" i="10"/>
  <c r="H19" i="10"/>
  <c r="H20" i="10"/>
  <c r="H21" i="10"/>
  <c r="H22" i="10"/>
  <c r="C23" i="10"/>
  <c r="D23" i="10"/>
  <c r="F23" i="10"/>
  <c r="G23" i="10"/>
  <c r="H12" i="7"/>
  <c r="H13" i="7"/>
  <c r="H14" i="7"/>
  <c r="H15" i="7"/>
  <c r="H16" i="7"/>
  <c r="H17" i="7"/>
  <c r="H18" i="7"/>
  <c r="H19" i="7"/>
  <c r="H20" i="7"/>
  <c r="H21" i="7"/>
  <c r="H22" i="7"/>
  <c r="E12" i="7"/>
  <c r="E13" i="7"/>
  <c r="E14" i="7"/>
  <c r="E15" i="7"/>
  <c r="E16" i="7"/>
  <c r="E17" i="7"/>
  <c r="E18" i="7"/>
  <c r="E19" i="7"/>
  <c r="E20" i="7"/>
  <c r="E21" i="7"/>
  <c r="H42" i="7"/>
  <c r="H33" i="7"/>
  <c r="H23" i="10" l="1"/>
  <c r="E45" i="10"/>
  <c r="H47" i="10" s="1"/>
  <c r="F45" i="10"/>
  <c r="H44" i="10"/>
  <c r="H40" i="10"/>
  <c r="H36" i="10"/>
  <c r="H26" i="10"/>
  <c r="G45" i="10"/>
  <c r="E23" i="10"/>
  <c r="H25" i="10" s="1"/>
  <c r="H42" i="10"/>
  <c r="H38" i="10"/>
  <c r="H34" i="10"/>
  <c r="H23" i="7"/>
  <c r="H26" i="7" s="1"/>
  <c r="E44" i="7"/>
  <c r="H46" i="7" s="1"/>
  <c r="H41" i="7"/>
  <c r="H39" i="7"/>
  <c r="H44" i="7" s="1"/>
  <c r="H37" i="7"/>
  <c r="H35" i="7"/>
  <c r="H34" i="7"/>
  <c r="E23" i="7"/>
  <c r="H25" i="7" s="1"/>
  <c r="H33" i="10"/>
  <c r="H27" i="7" l="1"/>
  <c r="H45" i="10"/>
  <c r="H48" i="10" s="1"/>
  <c r="H49" i="10" s="1"/>
  <c r="H27" i="10"/>
  <c r="H47" i="7"/>
  <c r="H48" i="7" s="1"/>
</calcChain>
</file>

<file path=xl/sharedStrings.xml><?xml version="1.0" encoding="utf-8"?>
<sst xmlns="http://schemas.openxmlformats.org/spreadsheetml/2006/main" count="259" uniqueCount="137">
  <si>
    <t>事業所名</t>
    <rPh sb="0" eb="3">
      <t>ジギョウショ</t>
    </rPh>
    <rPh sb="3" eb="4">
      <t>メイ</t>
    </rPh>
    <phoneticPr fontId="2"/>
  </si>
  <si>
    <t>事業所種類</t>
    <rPh sb="0" eb="3">
      <t>ジギョウショ</t>
    </rPh>
    <rPh sb="3" eb="5">
      <t>シュルイ</t>
    </rPh>
    <phoneticPr fontId="2"/>
  </si>
  <si>
    <t>電話番号</t>
    <rPh sb="0" eb="2">
      <t>デンワ</t>
    </rPh>
    <rPh sb="2" eb="4">
      <t>バンゴウ</t>
    </rPh>
    <phoneticPr fontId="2"/>
  </si>
  <si>
    <t>円</t>
    <rPh sb="0" eb="1">
      <t>エン</t>
    </rPh>
    <phoneticPr fontId="2"/>
  </si>
  <si>
    <t>担当者名</t>
    <rPh sb="0" eb="3">
      <t>タントウシャ</t>
    </rPh>
    <rPh sb="3" eb="4">
      <t>メイ</t>
    </rPh>
    <phoneticPr fontId="2"/>
  </si>
  <si>
    <t>4月</t>
    <rPh sb="1" eb="2">
      <t>ガツ</t>
    </rPh>
    <phoneticPr fontId="2"/>
  </si>
  <si>
    <t>6月</t>
  </si>
  <si>
    <t>7月</t>
  </si>
  <si>
    <t>8月</t>
  </si>
  <si>
    <t>9月</t>
  </si>
  <si>
    <t>10月</t>
  </si>
  <si>
    <t>11月</t>
  </si>
  <si>
    <t>12月</t>
  </si>
  <si>
    <t>1月</t>
  </si>
  <si>
    <t>2月</t>
  </si>
  <si>
    <t>3月</t>
  </si>
  <si>
    <t>計</t>
    <rPh sb="0" eb="1">
      <t>ケイ</t>
    </rPh>
    <phoneticPr fontId="2"/>
  </si>
  <si>
    <t>5月</t>
    <rPh sb="1" eb="2">
      <t>ガツ</t>
    </rPh>
    <phoneticPr fontId="2"/>
  </si>
  <si>
    <t>工賃支払対象者の人数</t>
    <rPh sb="0" eb="2">
      <t>コウチン</t>
    </rPh>
    <rPh sb="2" eb="4">
      <t>シハライ</t>
    </rPh>
    <rPh sb="4" eb="7">
      <t>タイショウシャ</t>
    </rPh>
    <rPh sb="8" eb="10">
      <t>ニンズウ</t>
    </rPh>
    <phoneticPr fontId="2"/>
  </si>
  <si>
    <t>総額</t>
    <rPh sb="0" eb="2">
      <t>ソウガク</t>
    </rPh>
    <phoneticPr fontId="2"/>
  </si>
  <si>
    <t>Ａ</t>
    <phoneticPr fontId="2"/>
  </si>
  <si>
    <t>Ｂ</t>
    <phoneticPr fontId="2"/>
  </si>
  <si>
    <t>Ｄ</t>
    <phoneticPr fontId="2"/>
  </si>
  <si>
    <t>Ｃ＝Ａ-Ｂ</t>
    <phoneticPr fontId="2"/>
  </si>
  <si>
    <t>Ｅ</t>
    <phoneticPr fontId="2"/>
  </si>
  <si>
    <t>Ｆ＝Ｄ-Ｅ</t>
    <phoneticPr fontId="2"/>
  </si>
  <si>
    <t>工賃実績
対象者数</t>
    <rPh sb="0" eb="2">
      <t>コウチン</t>
    </rPh>
    <rPh sb="2" eb="4">
      <t>ジッセキ</t>
    </rPh>
    <rPh sb="5" eb="8">
      <t>タイショウシャ</t>
    </rPh>
    <rPh sb="8" eb="9">
      <t>スウ</t>
    </rPh>
    <phoneticPr fontId="2"/>
  </si>
  <si>
    <t>工賃実績
対象額</t>
    <rPh sb="0" eb="2">
      <t>コウチン</t>
    </rPh>
    <rPh sb="2" eb="4">
      <t>ジッセキ</t>
    </rPh>
    <rPh sb="5" eb="8">
      <t>タイショウガク</t>
    </rPh>
    <phoneticPr fontId="2"/>
  </si>
  <si>
    <t>除外
対象者数</t>
    <rPh sb="0" eb="2">
      <t>ジョガイ</t>
    </rPh>
    <rPh sb="3" eb="6">
      <t>タイショウシャ</t>
    </rPh>
    <rPh sb="6" eb="7">
      <t>スウ</t>
    </rPh>
    <phoneticPr fontId="2"/>
  </si>
  <si>
    <t>除外
対象者分</t>
    <rPh sb="0" eb="2">
      <t>ジョガイ</t>
    </rPh>
    <rPh sb="3" eb="6">
      <t>タイショウシャ</t>
    </rPh>
    <rPh sb="6" eb="7">
      <t>ブン</t>
    </rPh>
    <phoneticPr fontId="2"/>
  </si>
  <si>
    <t>事業所番号</t>
    <rPh sb="0" eb="3">
      <t>ジギョウショ</t>
    </rPh>
    <rPh sb="3" eb="5">
      <t>バンゴウ</t>
    </rPh>
    <phoneticPr fontId="2"/>
  </si>
  <si>
    <t>就労継続Ａ型事業所</t>
    <rPh sb="0" eb="2">
      <t>シュウロウ</t>
    </rPh>
    <rPh sb="2" eb="4">
      <t>ケイゾク</t>
    </rPh>
    <rPh sb="5" eb="6">
      <t>ガタ</t>
    </rPh>
    <rPh sb="6" eb="9">
      <t>ジギョウショ</t>
    </rPh>
    <phoneticPr fontId="2"/>
  </si>
  <si>
    <t>就労継続Ｂ型事業所</t>
    <rPh sb="0" eb="2">
      <t>シュウロウ</t>
    </rPh>
    <rPh sb="2" eb="4">
      <t>ケイゾク</t>
    </rPh>
    <rPh sb="5" eb="6">
      <t>ガタ</t>
    </rPh>
    <rPh sb="6" eb="9">
      <t>ジギョウショ</t>
    </rPh>
    <phoneticPr fontId="2"/>
  </si>
  <si>
    <t>身体障害者授産施設（入所）</t>
    <rPh sb="0" eb="2">
      <t>シンタイ</t>
    </rPh>
    <rPh sb="2" eb="5">
      <t>ショウガイシャ</t>
    </rPh>
    <rPh sb="5" eb="7">
      <t>ジュサン</t>
    </rPh>
    <rPh sb="7" eb="9">
      <t>シセツ</t>
    </rPh>
    <rPh sb="10" eb="12">
      <t>ニュウショ</t>
    </rPh>
    <phoneticPr fontId="2"/>
  </si>
  <si>
    <t>精神障害者授産施設（入所）</t>
    <rPh sb="0" eb="2">
      <t>セイシン</t>
    </rPh>
    <rPh sb="2" eb="5">
      <t>ショウガイシャ</t>
    </rPh>
    <rPh sb="5" eb="7">
      <t>ジュサン</t>
    </rPh>
    <rPh sb="7" eb="9">
      <t>シセツ</t>
    </rPh>
    <rPh sb="10" eb="12">
      <t>ニュウショ</t>
    </rPh>
    <phoneticPr fontId="2"/>
  </si>
  <si>
    <t>身体障害者授産施設（通所）</t>
    <rPh sb="0" eb="2">
      <t>シンタイ</t>
    </rPh>
    <rPh sb="2" eb="5">
      <t>ショウガイシャ</t>
    </rPh>
    <rPh sb="5" eb="7">
      <t>ジュサン</t>
    </rPh>
    <rPh sb="7" eb="9">
      <t>シセツ</t>
    </rPh>
    <rPh sb="10" eb="12">
      <t>ツウショ</t>
    </rPh>
    <phoneticPr fontId="2"/>
  </si>
  <si>
    <t>知的障害者授産施設（通所）</t>
    <rPh sb="0" eb="2">
      <t>チテキ</t>
    </rPh>
    <rPh sb="2" eb="5">
      <t>ショウガイシャ</t>
    </rPh>
    <rPh sb="5" eb="7">
      <t>ジュサン</t>
    </rPh>
    <rPh sb="7" eb="9">
      <t>シセツ</t>
    </rPh>
    <rPh sb="10" eb="12">
      <t>ツウショ</t>
    </rPh>
    <phoneticPr fontId="2"/>
  </si>
  <si>
    <t>精神障害者授産施設（通所）</t>
    <rPh sb="0" eb="2">
      <t>セイシン</t>
    </rPh>
    <rPh sb="2" eb="5">
      <t>ショウガイシャ</t>
    </rPh>
    <rPh sb="5" eb="7">
      <t>ジュサン</t>
    </rPh>
    <rPh sb="7" eb="9">
      <t>シセツ</t>
    </rPh>
    <rPh sb="10" eb="12">
      <t>ツウショ</t>
    </rPh>
    <phoneticPr fontId="2"/>
  </si>
  <si>
    <t>１</t>
    <phoneticPr fontId="2"/>
  </si>
  <si>
    <t>工賃実績算定表</t>
    <rPh sb="0" eb="2">
      <t>コウチン</t>
    </rPh>
    <rPh sb="2" eb="4">
      <t>ジッセキ</t>
    </rPh>
    <rPh sb="4" eb="6">
      <t>サンテイ</t>
    </rPh>
    <rPh sb="6" eb="7">
      <t>ヒョウ</t>
    </rPh>
    <phoneticPr fontId="2"/>
  </si>
  <si>
    <t>人数</t>
    <rPh sb="0" eb="2">
      <t>ニンズウ</t>
    </rPh>
    <phoneticPr fontId="2"/>
  </si>
  <si>
    <t>工賃実績対象総額（Ｆ）</t>
    <rPh sb="0" eb="2">
      <t>コウチン</t>
    </rPh>
    <rPh sb="2" eb="4">
      <t>ジッセキ</t>
    </rPh>
    <rPh sb="4" eb="6">
      <t>タイショウ</t>
    </rPh>
    <rPh sb="6" eb="8">
      <t>ソウガク</t>
    </rPh>
    <phoneticPr fontId="2"/>
  </si>
  <si>
    <t>平均工賃（月額）（Ｆ÷Ｃ）</t>
    <rPh sb="0" eb="2">
      <t>ヘイキン</t>
    </rPh>
    <rPh sb="2" eb="4">
      <t>コウチン</t>
    </rPh>
    <rPh sb="5" eb="7">
      <t>ゲツガク</t>
    </rPh>
    <phoneticPr fontId="2"/>
  </si>
  <si>
    <t>Ａ</t>
    <phoneticPr fontId="2"/>
  </si>
  <si>
    <t>Ｂ</t>
    <phoneticPr fontId="2"/>
  </si>
  <si>
    <t>Ｃ＝Ａ-Ｂ</t>
    <phoneticPr fontId="2"/>
  </si>
  <si>
    <t>Ｄ</t>
    <phoneticPr fontId="2"/>
  </si>
  <si>
    <t>Ｅ</t>
    <phoneticPr fontId="2"/>
  </si>
  <si>
    <t>Ｆ＝Ｄ-Ｅ</t>
    <phoneticPr fontId="2"/>
  </si>
  <si>
    <t>別紙様式１</t>
    <rPh sb="2" eb="4">
      <t>ヨウシキ</t>
    </rPh>
    <phoneticPr fontId="2"/>
  </si>
  <si>
    <t>別紙様式２</t>
    <rPh sb="0" eb="2">
      <t>ベッシ</t>
    </rPh>
    <rPh sb="2" eb="4">
      <t>ヨウシキ</t>
    </rPh>
    <phoneticPr fontId="2"/>
  </si>
  <si>
    <t>開所時間</t>
    <rPh sb="0" eb="2">
      <t>カイショ</t>
    </rPh>
    <rPh sb="2" eb="4">
      <t>ジカン</t>
    </rPh>
    <phoneticPr fontId="2"/>
  </si>
  <si>
    <t>～</t>
    <phoneticPr fontId="2"/>
  </si>
  <si>
    <t>時</t>
    <rPh sb="0" eb="1">
      <t>ジ</t>
    </rPh>
    <phoneticPr fontId="2"/>
  </si>
  <si>
    <t>分</t>
    <rPh sb="0" eb="1">
      <t>フン</t>
    </rPh>
    <phoneticPr fontId="2"/>
  </si>
  <si>
    <t>工賃支払額（月額）</t>
    <rPh sb="0" eb="2">
      <t>コウチン</t>
    </rPh>
    <rPh sb="2" eb="5">
      <t>シハライガク</t>
    </rPh>
    <rPh sb="6" eb="8">
      <t>ゲツガク</t>
    </rPh>
    <phoneticPr fontId="2"/>
  </si>
  <si>
    <t>a</t>
    <phoneticPr fontId="2"/>
  </si>
  <si>
    <t>b</t>
    <phoneticPr fontId="2"/>
  </si>
  <si>
    <t>c＝a-b</t>
    <phoneticPr fontId="2"/>
  </si>
  <si>
    <t>d</t>
    <phoneticPr fontId="2"/>
  </si>
  <si>
    <t>e</t>
    <phoneticPr fontId="2"/>
  </si>
  <si>
    <t>f＝d-e</t>
    <phoneticPr fontId="2"/>
  </si>
  <si>
    <t>工賃実績対象総額（f）</t>
    <rPh sb="0" eb="2">
      <t>コウチン</t>
    </rPh>
    <rPh sb="2" eb="4">
      <t>ジッセキ</t>
    </rPh>
    <rPh sb="4" eb="6">
      <t>タイショウ</t>
    </rPh>
    <rPh sb="6" eb="8">
      <t>ソウガク</t>
    </rPh>
    <phoneticPr fontId="2"/>
  </si>
  <si>
    <t>平均工賃（時間額）（f÷c）</t>
    <rPh sb="0" eb="2">
      <t>ヘイキン</t>
    </rPh>
    <rPh sb="2" eb="4">
      <t>コウチン</t>
    </rPh>
    <rPh sb="5" eb="8">
      <t>ジカンガク</t>
    </rPh>
    <phoneticPr fontId="2"/>
  </si>
  <si>
    <t>※報告期限</t>
    <rPh sb="1" eb="3">
      <t>ホウコク</t>
    </rPh>
    <rPh sb="3" eb="5">
      <t>キゲン</t>
    </rPh>
    <phoneticPr fontId="2"/>
  </si>
  <si>
    <t>総時間数</t>
    <rPh sb="0" eb="1">
      <t>ソウ</t>
    </rPh>
    <rPh sb="1" eb="4">
      <t>ジカンスウ</t>
    </rPh>
    <phoneticPr fontId="2"/>
  </si>
  <si>
    <t>工賃支払対象者の延時間数</t>
    <rPh sb="0" eb="2">
      <t>コウチン</t>
    </rPh>
    <rPh sb="2" eb="4">
      <t>シハライ</t>
    </rPh>
    <rPh sb="4" eb="7">
      <t>タイショウシャ</t>
    </rPh>
    <rPh sb="8" eb="9">
      <t>ノ</t>
    </rPh>
    <rPh sb="9" eb="11">
      <t>ジカン</t>
    </rPh>
    <phoneticPr fontId="2"/>
  </si>
  <si>
    <t>除外対象者の時間数</t>
    <rPh sb="0" eb="2">
      <t>ジョガイ</t>
    </rPh>
    <rPh sb="2" eb="5">
      <t>タイショウシャ</t>
    </rPh>
    <rPh sb="6" eb="8">
      <t>ジカン</t>
    </rPh>
    <rPh sb="8" eb="9">
      <t>スウ</t>
    </rPh>
    <phoneticPr fontId="2"/>
  </si>
  <si>
    <t>工賃実績対象者の時間数</t>
    <rPh sb="0" eb="2">
      <t>コウチン</t>
    </rPh>
    <rPh sb="2" eb="4">
      <t>ジッセキ</t>
    </rPh>
    <rPh sb="4" eb="7">
      <t>タイショウシャ</t>
    </rPh>
    <rPh sb="8" eb="10">
      <t>ジカン</t>
    </rPh>
    <rPh sb="10" eb="11">
      <t>スウ</t>
    </rPh>
    <phoneticPr fontId="2"/>
  </si>
  <si>
    <t>工賃支払対象者の延時間数（c）</t>
    <rPh sb="0" eb="2">
      <t>コウチン</t>
    </rPh>
    <rPh sb="2" eb="4">
      <t>シハライ</t>
    </rPh>
    <rPh sb="4" eb="7">
      <t>タイショウシャ</t>
    </rPh>
    <rPh sb="8" eb="9">
      <t>ノ</t>
    </rPh>
    <rPh sb="9" eb="11">
      <t>ジカン</t>
    </rPh>
    <rPh sb="11" eb="12">
      <t>スウ</t>
    </rPh>
    <phoneticPr fontId="2"/>
  </si>
  <si>
    <t>工賃支払対象者の延人数（Ｃ）</t>
    <rPh sb="0" eb="2">
      <t>コウチン</t>
    </rPh>
    <rPh sb="2" eb="4">
      <t>シハライ</t>
    </rPh>
    <rPh sb="4" eb="7">
      <t>タイショウシャ</t>
    </rPh>
    <rPh sb="8" eb="9">
      <t>ノ</t>
    </rPh>
    <rPh sb="9" eb="10">
      <t>ニン</t>
    </rPh>
    <rPh sb="10" eb="11">
      <t>スウ</t>
    </rPh>
    <phoneticPr fontId="2"/>
  </si>
  <si>
    <t>○○事業所</t>
    <rPh sb="2" eb="4">
      <t>ジギョウ</t>
    </rPh>
    <rPh sb="4" eb="5">
      <t>ショ</t>
    </rPh>
    <phoneticPr fontId="2"/>
  </si>
  <si>
    <t>０8000000</t>
    <phoneticPr fontId="2"/>
  </si>
  <si>
    <t>○○　○○</t>
    <phoneticPr fontId="2"/>
  </si>
  <si>
    <t>029-○○○-○○○○</t>
    <phoneticPr fontId="2"/>
  </si>
  <si>
    <t>新設</t>
    <rPh sb="0" eb="2">
      <t>シンセツ</t>
    </rPh>
    <phoneticPr fontId="2"/>
  </si>
  <si>
    <t>廃止</t>
    <rPh sb="0" eb="2">
      <t>ハイシ</t>
    </rPh>
    <phoneticPr fontId="2"/>
  </si>
  <si>
    <t>名</t>
    <rPh sb="0" eb="1">
      <t>メイ</t>
    </rPh>
    <phoneticPr fontId="2"/>
  </si>
  <si>
    <t>売　上　額</t>
    <rPh sb="0" eb="1">
      <t>バイ</t>
    </rPh>
    <rPh sb="2" eb="3">
      <t>ウエ</t>
    </rPh>
    <rPh sb="4" eb="5">
      <t>ガク</t>
    </rPh>
    <phoneticPr fontId="2"/>
  </si>
  <si>
    <t>定　　　員</t>
    <rPh sb="0" eb="1">
      <t>サダム</t>
    </rPh>
    <rPh sb="4" eb="5">
      <t>イン</t>
    </rPh>
    <phoneticPr fontId="2"/>
  </si>
  <si>
    <t>Ｅ-mail</t>
    <phoneticPr fontId="2"/>
  </si>
  <si>
    <t>利　用　者</t>
    <rPh sb="0" eb="1">
      <t>リ</t>
    </rPh>
    <rPh sb="2" eb="3">
      <t>ヨウ</t>
    </rPh>
    <rPh sb="4" eb="5">
      <t>シャ</t>
    </rPh>
    <phoneticPr fontId="2"/>
  </si>
  <si>
    <t>Ｅ-ｍａｉｌ</t>
    <phoneticPr fontId="2"/>
  </si>
  <si>
    <t>　</t>
    <phoneticPr fontId="2"/>
  </si>
  <si>
    <t>２</t>
    <phoneticPr fontId="2"/>
  </si>
  <si>
    <t>③</t>
    <phoneticPr fontId="2"/>
  </si>
  <si>
    <t>E-mail：shofuku-kikaku@pref.ibaraki.lg.jp　　　　ＦＡＸ：０２９（３０１）３３７０　</t>
    <phoneticPr fontId="2"/>
  </si>
  <si>
    <t>日額</t>
    <rPh sb="0" eb="2">
      <t>ニチガク</t>
    </rPh>
    <phoneticPr fontId="2"/>
  </si>
  <si>
    <t>　</t>
    <phoneticPr fontId="2"/>
  </si>
  <si>
    <t>月額</t>
    <rPh sb="0" eb="2">
      <t>ゲツガク</t>
    </rPh>
    <phoneticPr fontId="2"/>
  </si>
  <si>
    <t>時間額</t>
    <rPh sb="0" eb="3">
      <t>ジカンガク</t>
    </rPh>
    <phoneticPr fontId="2"/>
  </si>
  <si>
    <t>工賃の支払方法</t>
    <rPh sb="0" eb="2">
      <t>コウチン</t>
    </rPh>
    <rPh sb="3" eb="5">
      <t>シハラ</t>
    </rPh>
    <rPh sb="5" eb="7">
      <t>ホウホウ</t>
    </rPh>
    <phoneticPr fontId="2"/>
  </si>
  <si>
    <t>通常の支払方法に○を付けて下さい。</t>
    <rPh sb="0" eb="2">
      <t>ツウジョウ</t>
    </rPh>
    <rPh sb="3" eb="5">
      <t>シハラ</t>
    </rPh>
    <rPh sb="5" eb="7">
      <t>ホウホウ</t>
    </rPh>
    <rPh sb="10" eb="11">
      <t>ツ</t>
    </rPh>
    <rPh sb="13" eb="14">
      <t>クダ</t>
    </rPh>
    <phoneticPr fontId="2"/>
  </si>
  <si>
    <t>○</t>
    <phoneticPr fontId="2"/>
  </si>
  <si>
    <t>　</t>
    <phoneticPr fontId="2"/>
  </si>
  <si>
    <t>千円</t>
    <rPh sb="0" eb="1">
      <t>セン</t>
    </rPh>
    <rPh sb="1" eb="2">
      <t>エン</t>
    </rPh>
    <phoneticPr fontId="2"/>
  </si>
  <si>
    <t>００</t>
    <phoneticPr fontId="2"/>
  </si>
  <si>
    <t>多機型能事業所に移行</t>
    <rPh sb="0" eb="1">
      <t>タ</t>
    </rPh>
    <rPh sb="1" eb="2">
      <t>キ</t>
    </rPh>
    <rPh sb="2" eb="3">
      <t>ガタ</t>
    </rPh>
    <rPh sb="3" eb="4">
      <t>ノウ</t>
    </rPh>
    <rPh sb="4" eb="7">
      <t>ジギョウショ</t>
    </rPh>
    <rPh sb="8" eb="10">
      <t>イコウ</t>
    </rPh>
    <phoneticPr fontId="2"/>
  </si>
  <si>
    <t>多機能型事業所に移行</t>
    <rPh sb="0" eb="3">
      <t>タキノウ</t>
    </rPh>
    <rPh sb="3" eb="4">
      <t>カタ</t>
    </rPh>
    <rPh sb="4" eb="7">
      <t>ジギョウショ</t>
    </rPh>
    <rPh sb="8" eb="10">
      <t>イコウ</t>
    </rPh>
    <phoneticPr fontId="2"/>
  </si>
  <si>
    <t>２</t>
    <phoneticPr fontId="2"/>
  </si>
  <si>
    <t>E-mail：shofuku-kikaku@pref.ibaraki.lg.jp　　　　ＦＡＸ：０２９（３０１）３３７０　</t>
    <phoneticPr fontId="2"/>
  </si>
  <si>
    <r>
      <rPr>
        <b/>
        <sz val="11"/>
        <rFont val="ＭＳ Ｐゴシック"/>
        <family val="3"/>
        <charset val="128"/>
      </rPr>
      <t>工賃支払対象者の延人数（Ｃ</t>
    </r>
    <r>
      <rPr>
        <sz val="11"/>
        <rFont val="ＭＳ Ｐゴシック"/>
        <family val="3"/>
        <charset val="128"/>
      </rPr>
      <t>）</t>
    </r>
    <rPh sb="0" eb="2">
      <t>コウチン</t>
    </rPh>
    <rPh sb="2" eb="4">
      <t>シハライ</t>
    </rPh>
    <rPh sb="4" eb="7">
      <t>タイショウシャ</t>
    </rPh>
    <rPh sb="8" eb="9">
      <t>ノ</t>
    </rPh>
    <rPh sb="9" eb="10">
      <t>ニン</t>
    </rPh>
    <rPh sb="10" eb="11">
      <t>スウ</t>
    </rPh>
    <phoneticPr fontId="2"/>
  </si>
  <si>
    <t>②</t>
    <phoneticPr fontId="2"/>
  </si>
  <si>
    <t>①</t>
  </si>
  <si>
    <t>施設外就労の実施</t>
    <rPh sb="0" eb="5">
      <t>シセツガイシュウロウ</t>
    </rPh>
    <rPh sb="6" eb="8">
      <t>ジッシ</t>
    </rPh>
    <phoneticPr fontId="2"/>
  </si>
  <si>
    <t>作業内容（売上額の多い順に最大3つ）</t>
    <rPh sb="0" eb="2">
      <t>サギョウ</t>
    </rPh>
    <rPh sb="2" eb="4">
      <t>ナイヨウ</t>
    </rPh>
    <rPh sb="5" eb="7">
      <t>ウリアゲ</t>
    </rPh>
    <rPh sb="7" eb="8">
      <t>ガク</t>
    </rPh>
    <rPh sb="9" eb="10">
      <t>オオ</t>
    </rPh>
    <rPh sb="11" eb="12">
      <t>ジュン</t>
    </rPh>
    <rPh sb="13" eb="15">
      <t>サイダイ</t>
    </rPh>
    <phoneticPr fontId="2"/>
  </si>
  <si>
    <t>①</t>
    <phoneticPr fontId="2"/>
  </si>
  <si>
    <t>②</t>
  </si>
  <si>
    <t>③</t>
  </si>
  <si>
    <t>作業内容（売上額の多い順に最大3つ）</t>
    <rPh sb="0" eb="2">
      <t>サギョウ</t>
    </rPh>
    <rPh sb="2" eb="4">
      <t>ナイヨウ</t>
    </rPh>
    <rPh sb="5" eb="7">
      <t>ウリアゲ</t>
    </rPh>
    <rPh sb="7" eb="8">
      <t>ガク</t>
    </rPh>
    <rPh sb="9" eb="10">
      <t>オオ</t>
    </rPh>
    <rPh sb="11" eb="12">
      <t>ジュン</t>
    </rPh>
    <rPh sb="13" eb="15">
      <t>サイダイ</t>
    </rPh>
    <phoneticPr fontId="2"/>
  </si>
  <si>
    <t>施設外就労の実施</t>
    <rPh sb="0" eb="3">
      <t>シセツガイ</t>
    </rPh>
    <rPh sb="3" eb="5">
      <t>シュウロウ</t>
    </rPh>
    <rPh sb="6" eb="8">
      <t>ジッシ</t>
    </rPh>
    <phoneticPr fontId="2"/>
  </si>
  <si>
    <t>○○○○.co.jp</t>
    <phoneticPr fontId="2"/>
  </si>
  <si>
    <t>清掃</t>
    <rPh sb="0" eb="2">
      <t>セイソウ</t>
    </rPh>
    <phoneticPr fontId="2"/>
  </si>
  <si>
    <t>簡易加工（袋詰め）</t>
    <rPh sb="0" eb="2">
      <t>カンイ</t>
    </rPh>
    <rPh sb="2" eb="4">
      <t>カコウ</t>
    </rPh>
    <rPh sb="5" eb="6">
      <t>フクロ</t>
    </rPh>
    <rPh sb="6" eb="7">
      <t>ヅ</t>
    </rPh>
    <phoneticPr fontId="2"/>
  </si>
  <si>
    <t>手工芸品の販売（ストラップ・コースター）</t>
    <rPh sb="0" eb="3">
      <t>シュコウゲイ</t>
    </rPh>
    <rPh sb="3" eb="4">
      <t>ヒン</t>
    </rPh>
    <rPh sb="5" eb="7">
      <t>ハンバイ</t>
    </rPh>
    <phoneticPr fontId="2"/>
  </si>
  <si>
    <t>有</t>
    <rPh sb="0" eb="1">
      <t>ユウ</t>
    </rPh>
    <phoneticPr fontId="2"/>
  </si>
  <si>
    <t>無</t>
    <rPh sb="0" eb="1">
      <t>ム</t>
    </rPh>
    <phoneticPr fontId="2"/>
  </si>
  <si>
    <t>○</t>
    <phoneticPr fontId="2"/>
  </si>
  <si>
    <r>
      <t>※ここでいう工賃とは、工賃、賃金、給与、手当、賞与その他名称を問わず、利用者に支払うすべてをいいます。
※黄色網がけ部分に数字を入力すれば、自動計算で実績額等が表示されます。
※</t>
    </r>
    <r>
      <rPr>
        <b/>
        <sz val="11"/>
        <rFont val="ＭＳ Ｐゴシック"/>
        <family val="3"/>
        <charset val="128"/>
      </rPr>
      <t>月の途中からの利用開始者及び利用終了者は、表中の「除外対象者」として当該月の工賃及び利用日数を、除外することができます。
※１及び２の「工賃支払額（月額）」は同じです。</t>
    </r>
    <rPh sb="6" eb="8">
      <t>コウチン</t>
    </rPh>
    <rPh sb="11" eb="13">
      <t>コウチン</t>
    </rPh>
    <rPh sb="14" eb="16">
      <t>チンギン</t>
    </rPh>
    <rPh sb="17" eb="19">
      <t>キュウヨ</t>
    </rPh>
    <rPh sb="20" eb="22">
      <t>テアテ</t>
    </rPh>
    <rPh sb="23" eb="25">
      <t>ショウヨ</t>
    </rPh>
    <rPh sb="27" eb="28">
      <t>タ</t>
    </rPh>
    <rPh sb="28" eb="30">
      <t>メイショウ</t>
    </rPh>
    <rPh sb="31" eb="32">
      <t>ト</t>
    </rPh>
    <rPh sb="39" eb="41">
      <t>シハラ</t>
    </rPh>
    <rPh sb="53" eb="55">
      <t>キイロ</t>
    </rPh>
    <rPh sb="55" eb="56">
      <t>アミ</t>
    </rPh>
    <rPh sb="58" eb="60">
      <t>ブブン</t>
    </rPh>
    <rPh sb="61" eb="63">
      <t>スウジ</t>
    </rPh>
    <rPh sb="64" eb="66">
      <t>ニュウリョク</t>
    </rPh>
    <rPh sb="70" eb="72">
      <t>ジドウ</t>
    </rPh>
    <rPh sb="72" eb="74">
      <t>ケイサン</t>
    </rPh>
    <rPh sb="75" eb="78">
      <t>ジッセキガク</t>
    </rPh>
    <rPh sb="78" eb="79">
      <t>トウ</t>
    </rPh>
    <rPh sb="80" eb="82">
      <t>ヒョウジ</t>
    </rPh>
    <rPh sb="89" eb="90">
      <t>ツキ</t>
    </rPh>
    <rPh sb="91" eb="93">
      <t>トチュウ</t>
    </rPh>
    <rPh sb="96" eb="98">
      <t>リヨウ</t>
    </rPh>
    <rPh sb="98" eb="100">
      <t>カイシ</t>
    </rPh>
    <rPh sb="100" eb="101">
      <t>シャ</t>
    </rPh>
    <rPh sb="101" eb="102">
      <t>オヨ</t>
    </rPh>
    <rPh sb="103" eb="105">
      <t>リヨウ</t>
    </rPh>
    <rPh sb="105" eb="107">
      <t>シュウリョウ</t>
    </rPh>
    <rPh sb="107" eb="108">
      <t>モノ</t>
    </rPh>
    <rPh sb="110" eb="112">
      <t>ヒョウチュウ</t>
    </rPh>
    <rPh sb="114" eb="116">
      <t>ジョガイ</t>
    </rPh>
    <rPh sb="116" eb="119">
      <t>タイショウシャ</t>
    </rPh>
    <rPh sb="123" eb="125">
      <t>トウガイ</t>
    </rPh>
    <rPh sb="125" eb="126">
      <t>ツキ</t>
    </rPh>
    <rPh sb="127" eb="129">
      <t>コウチン</t>
    </rPh>
    <rPh sb="129" eb="130">
      <t>オヨ</t>
    </rPh>
    <rPh sb="131" eb="133">
      <t>リヨウ</t>
    </rPh>
    <rPh sb="133" eb="135">
      <t>ニッスウ</t>
    </rPh>
    <rPh sb="137" eb="139">
      <t>ジョガイ</t>
    </rPh>
    <rPh sb="152" eb="153">
      <t>オヨ</t>
    </rPh>
    <rPh sb="157" eb="159">
      <t>コウチン</t>
    </rPh>
    <rPh sb="159" eb="161">
      <t>シハラ</t>
    </rPh>
    <rPh sb="161" eb="162">
      <t>ガク</t>
    </rPh>
    <rPh sb="163" eb="165">
      <t>ゲツガク</t>
    </rPh>
    <rPh sb="168" eb="169">
      <t>オナ</t>
    </rPh>
    <phoneticPr fontId="2"/>
  </si>
  <si>
    <t>　主な作業内容　（売上額の多い順に最大３つ）
　※簡易加工、農作業は詳細を記入して下さい。　「簡易加工（袋詰め）」　「農作業（野菜の生産販売）」</t>
    <rPh sb="1" eb="2">
      <t>オモ</t>
    </rPh>
    <rPh sb="3" eb="5">
      <t>サギョウ</t>
    </rPh>
    <rPh sb="5" eb="7">
      <t>ナイヨウ</t>
    </rPh>
    <rPh sb="9" eb="11">
      <t>ウリアゲ</t>
    </rPh>
    <rPh sb="11" eb="12">
      <t>ガク</t>
    </rPh>
    <rPh sb="13" eb="14">
      <t>オオ</t>
    </rPh>
    <rPh sb="15" eb="16">
      <t>ジュン</t>
    </rPh>
    <rPh sb="17" eb="19">
      <t>サイダイ</t>
    </rPh>
    <rPh sb="25" eb="27">
      <t>カンイ</t>
    </rPh>
    <rPh sb="27" eb="29">
      <t>カコウ</t>
    </rPh>
    <rPh sb="47" eb="49">
      <t>カンイ</t>
    </rPh>
    <rPh sb="49" eb="51">
      <t>カコウ</t>
    </rPh>
    <rPh sb="52" eb="53">
      <t>フクロ</t>
    </rPh>
    <rPh sb="53" eb="54">
      <t>ツ</t>
    </rPh>
    <rPh sb="63" eb="65">
      <t>ヤサイ</t>
    </rPh>
    <rPh sb="66" eb="68">
      <t>セイサン</t>
    </rPh>
    <rPh sb="68" eb="70">
      <t>ハンバイ</t>
    </rPh>
    <phoneticPr fontId="2"/>
  </si>
  <si>
    <t>　主な作業内容（売上額の多い順に最大３つ）　※簡易加工、農作業は詳細を記入して下さい。
　　　「簡易加工（袋詰め）」「農作業（野菜の生産販売）」　</t>
    <rPh sb="1" eb="2">
      <t>オモ</t>
    </rPh>
    <rPh sb="3" eb="5">
      <t>サギョウ</t>
    </rPh>
    <rPh sb="5" eb="7">
      <t>ナイヨウ</t>
    </rPh>
    <rPh sb="8" eb="10">
      <t>ウリアゲ</t>
    </rPh>
    <rPh sb="10" eb="11">
      <t>ガク</t>
    </rPh>
    <rPh sb="12" eb="13">
      <t>オオ</t>
    </rPh>
    <rPh sb="14" eb="15">
      <t>ジュン</t>
    </rPh>
    <rPh sb="16" eb="18">
      <t>サイダイ</t>
    </rPh>
    <rPh sb="23" eb="25">
      <t>カンイ</t>
    </rPh>
    <rPh sb="25" eb="27">
      <t>カコウ</t>
    </rPh>
    <rPh sb="48" eb="50">
      <t>カンイ</t>
    </rPh>
    <rPh sb="50" eb="52">
      <t>カコウ</t>
    </rPh>
    <rPh sb="53" eb="54">
      <t>フクロ</t>
    </rPh>
    <rPh sb="54" eb="55">
      <t>ツ</t>
    </rPh>
    <rPh sb="63" eb="65">
      <t>ヤサイ</t>
    </rPh>
    <rPh sb="66" eb="68">
      <t>セイサン</t>
    </rPh>
    <rPh sb="68" eb="70">
      <t>ハンバイ</t>
    </rPh>
    <phoneticPr fontId="2"/>
  </si>
  <si>
    <r>
      <t>※ここでいう工賃とは、工賃、賃金、給与、手当、賞与その他名称を問わず、利用者に支払うすべてをいいます。
※黄色網がけ部分に数字を入力すれば、自動計算で実績額等が表示されます。
※</t>
    </r>
    <r>
      <rPr>
        <b/>
        <sz val="11"/>
        <rFont val="ＭＳ Ｐゴシック"/>
        <family val="3"/>
        <charset val="128"/>
      </rPr>
      <t>月の途中からの利用開始者及び利用終了者は、表中の「除外対象者」として、当該月の工賃及び利用日数を除外することができます。
※１及び２の「工賃支払額（月額）」は同じです。</t>
    </r>
    <rPh sb="6" eb="8">
      <t>コウチン</t>
    </rPh>
    <rPh sb="11" eb="13">
      <t>コウチン</t>
    </rPh>
    <rPh sb="14" eb="16">
      <t>チンギン</t>
    </rPh>
    <rPh sb="17" eb="19">
      <t>キュウヨ</t>
    </rPh>
    <rPh sb="20" eb="22">
      <t>テアテ</t>
    </rPh>
    <rPh sb="23" eb="25">
      <t>ショウヨ</t>
    </rPh>
    <rPh sb="27" eb="28">
      <t>タ</t>
    </rPh>
    <rPh sb="28" eb="30">
      <t>メイショウ</t>
    </rPh>
    <rPh sb="31" eb="32">
      <t>ト</t>
    </rPh>
    <rPh sb="39" eb="41">
      <t>シハラ</t>
    </rPh>
    <rPh sb="53" eb="55">
      <t>キイロ</t>
    </rPh>
    <rPh sb="55" eb="56">
      <t>アミ</t>
    </rPh>
    <rPh sb="58" eb="60">
      <t>ブブン</t>
    </rPh>
    <rPh sb="61" eb="63">
      <t>スウジ</t>
    </rPh>
    <rPh sb="64" eb="66">
      <t>ニュウリョク</t>
    </rPh>
    <rPh sb="70" eb="72">
      <t>ジドウ</t>
    </rPh>
    <rPh sb="72" eb="74">
      <t>ケイサン</t>
    </rPh>
    <rPh sb="75" eb="78">
      <t>ジッセキガク</t>
    </rPh>
    <rPh sb="78" eb="79">
      <t>トウ</t>
    </rPh>
    <rPh sb="80" eb="82">
      <t>ヒョウジ</t>
    </rPh>
    <rPh sb="89" eb="90">
      <t>ツキ</t>
    </rPh>
    <rPh sb="91" eb="93">
      <t>トチュウ</t>
    </rPh>
    <rPh sb="96" eb="98">
      <t>リヨウ</t>
    </rPh>
    <rPh sb="98" eb="100">
      <t>カイシ</t>
    </rPh>
    <rPh sb="100" eb="101">
      <t>シャ</t>
    </rPh>
    <rPh sb="101" eb="102">
      <t>オヨ</t>
    </rPh>
    <rPh sb="103" eb="105">
      <t>リヨウ</t>
    </rPh>
    <rPh sb="105" eb="107">
      <t>シュウリョウ</t>
    </rPh>
    <rPh sb="107" eb="108">
      <t>モノ</t>
    </rPh>
    <rPh sb="110" eb="112">
      <t>ヒョウチュウ</t>
    </rPh>
    <rPh sb="114" eb="116">
      <t>ジョガイ</t>
    </rPh>
    <rPh sb="116" eb="119">
      <t>タイショウシャ</t>
    </rPh>
    <rPh sb="124" eb="126">
      <t>トウガイ</t>
    </rPh>
    <rPh sb="126" eb="127">
      <t>ツキ</t>
    </rPh>
    <rPh sb="128" eb="130">
      <t>コウチン</t>
    </rPh>
    <rPh sb="130" eb="131">
      <t>オヨ</t>
    </rPh>
    <rPh sb="132" eb="134">
      <t>リヨウ</t>
    </rPh>
    <rPh sb="134" eb="136">
      <t>ニッスウ</t>
    </rPh>
    <rPh sb="137" eb="139">
      <t>ジョガイ</t>
    </rPh>
    <rPh sb="152" eb="153">
      <t>オヨ</t>
    </rPh>
    <rPh sb="157" eb="159">
      <t>コウチン</t>
    </rPh>
    <rPh sb="159" eb="161">
      <t>シハラ</t>
    </rPh>
    <rPh sb="161" eb="162">
      <t>ガク</t>
    </rPh>
    <rPh sb="163" eb="165">
      <t>ゲツガク</t>
    </rPh>
    <rPh sb="168" eb="169">
      <t>オナ</t>
    </rPh>
    <phoneticPr fontId="2"/>
  </si>
  <si>
    <t>３</t>
    <phoneticPr fontId="2"/>
  </si>
  <si>
    <t>茨城県福祉部障害福祉課　　企画担当　行き</t>
    <rPh sb="0" eb="3">
      <t>イバラキケン</t>
    </rPh>
    <rPh sb="3" eb="5">
      <t>フクシ</t>
    </rPh>
    <rPh sb="5" eb="6">
      <t>ブ</t>
    </rPh>
    <rPh sb="6" eb="8">
      <t>ショウガイ</t>
    </rPh>
    <rPh sb="8" eb="11">
      <t>フクシカ</t>
    </rPh>
    <rPh sb="13" eb="15">
      <t>キカク</t>
    </rPh>
    <rPh sb="15" eb="17">
      <t>タントウ</t>
    </rPh>
    <rPh sb="18" eb="19">
      <t>ユ</t>
    </rPh>
    <phoneticPr fontId="2"/>
  </si>
  <si>
    <t>令和3年度工賃（賃金）実績報告書</t>
    <rPh sb="0" eb="2">
      <t>レイワ</t>
    </rPh>
    <rPh sb="3" eb="5">
      <t>ネンド</t>
    </rPh>
    <rPh sb="4" eb="5">
      <t>ド</t>
    </rPh>
    <rPh sb="5" eb="7">
      <t>コウチン</t>
    </rPh>
    <rPh sb="8" eb="10">
      <t>チンギン</t>
    </rPh>
    <rPh sb="11" eb="13">
      <t>ジッセキ</t>
    </rPh>
    <rPh sb="13" eb="16">
      <t>ホウコクショ</t>
    </rPh>
    <phoneticPr fontId="2"/>
  </si>
  <si>
    <t>令和３年度の事業所概要</t>
    <rPh sb="0" eb="2">
      <t>レイワ</t>
    </rPh>
    <rPh sb="3" eb="5">
      <t>ネンド</t>
    </rPh>
    <rPh sb="4" eb="5">
      <t>ド</t>
    </rPh>
    <rPh sb="5" eb="7">
      <t>ヘイネンド</t>
    </rPh>
    <rPh sb="6" eb="9">
      <t>ジギョウショ</t>
    </rPh>
    <rPh sb="9" eb="11">
      <t>ガイヨウ</t>
    </rPh>
    <phoneticPr fontId="2"/>
  </si>
  <si>
    <t>令和３年度の工賃実績の分析</t>
    <rPh sb="0" eb="2">
      <t>レイワ</t>
    </rPh>
    <rPh sb="3" eb="5">
      <t>ネンド</t>
    </rPh>
    <rPh sb="4" eb="5">
      <t>ド</t>
    </rPh>
    <rPh sb="6" eb="8">
      <t>コウチン</t>
    </rPh>
    <rPh sb="8" eb="10">
      <t>ジッセキ</t>
    </rPh>
    <rPh sb="11" eb="13">
      <t>ブンセキ</t>
    </rPh>
    <phoneticPr fontId="2"/>
  </si>
  <si>
    <t>令和２年度と比較して令和３年度の工賃実績が増減している場合、増減した理由をご記入ください。</t>
    <rPh sb="0" eb="2">
      <t>レイワ</t>
    </rPh>
    <rPh sb="3" eb="5">
      <t>ネンド</t>
    </rPh>
    <rPh sb="4" eb="5">
      <t>ヘイネン</t>
    </rPh>
    <rPh sb="6" eb="8">
      <t>ヒカク</t>
    </rPh>
    <rPh sb="10" eb="12">
      <t>レイワ</t>
    </rPh>
    <rPh sb="13" eb="15">
      <t>ネンド</t>
    </rPh>
    <rPh sb="14" eb="15">
      <t>ド</t>
    </rPh>
    <rPh sb="16" eb="18">
      <t>コウチン</t>
    </rPh>
    <rPh sb="18" eb="20">
      <t>ジッセキ</t>
    </rPh>
    <rPh sb="21" eb="23">
      <t>ゾウゲン</t>
    </rPh>
    <rPh sb="27" eb="29">
      <t>バアイ</t>
    </rPh>
    <rPh sb="30" eb="32">
      <t>ゾウゲン</t>
    </rPh>
    <rPh sb="34" eb="36">
      <t>リユウ</t>
    </rPh>
    <rPh sb="38" eb="40">
      <t>キニュウ</t>
    </rPh>
    <phoneticPr fontId="2"/>
  </si>
  <si>
    <t>令和４年４月２８日（木）</t>
    <rPh sb="0" eb="2">
      <t>レイワ</t>
    </rPh>
    <rPh sb="3" eb="4">
      <t>ネン</t>
    </rPh>
    <rPh sb="5" eb="6">
      <t>ガツ</t>
    </rPh>
    <rPh sb="8" eb="9">
      <t>ニチ</t>
    </rPh>
    <rPh sb="10" eb="11">
      <t>モク</t>
    </rPh>
    <phoneticPr fontId="2"/>
  </si>
  <si>
    <t>１　令和３年度工賃（賃金）実績（月額）</t>
    <rPh sb="2" eb="4">
      <t>レイワ</t>
    </rPh>
    <rPh sb="5" eb="7">
      <t>ネンド</t>
    </rPh>
    <rPh sb="6" eb="7">
      <t>ド</t>
    </rPh>
    <rPh sb="7" eb="9">
      <t>コウチン</t>
    </rPh>
    <rPh sb="10" eb="12">
      <t>チンギン</t>
    </rPh>
    <rPh sb="13" eb="15">
      <t>ジッセキ</t>
    </rPh>
    <rPh sb="16" eb="18">
      <t>ゲツガク</t>
    </rPh>
    <phoneticPr fontId="2"/>
  </si>
  <si>
    <t>２　令和３年度工賃（賃金）実績（時間額）</t>
    <rPh sb="2" eb="4">
      <t>レイワ</t>
    </rPh>
    <rPh sb="5" eb="7">
      <t>ネンド</t>
    </rPh>
    <rPh sb="6" eb="7">
      <t>ド</t>
    </rPh>
    <rPh sb="7" eb="9">
      <t>コウチン</t>
    </rPh>
    <rPh sb="10" eb="12">
      <t>チンギン</t>
    </rPh>
    <rPh sb="13" eb="15">
      <t>ジッセキ</t>
    </rPh>
    <rPh sb="16" eb="19">
      <t>ジカンガク</t>
    </rPh>
    <phoneticPr fontId="2"/>
  </si>
  <si>
    <t>令和３年度工賃（賃金）実績報告書</t>
    <rPh sb="0" eb="2">
      <t>レイワ</t>
    </rPh>
    <rPh sb="3" eb="5">
      <t>ネンド</t>
    </rPh>
    <rPh sb="4" eb="5">
      <t>ド</t>
    </rPh>
    <rPh sb="5" eb="7">
      <t>コウチン</t>
    </rPh>
    <rPh sb="8" eb="10">
      <t>チンギン</t>
    </rPh>
    <rPh sb="11" eb="13">
      <t>ジッセキ</t>
    </rPh>
    <rPh sb="13" eb="16">
      <t>ホウコクショ</t>
    </rPh>
    <phoneticPr fontId="2"/>
  </si>
  <si>
    <t>令和３年度の事業所概要</t>
    <rPh sb="0" eb="2">
      <t>レイワ</t>
    </rPh>
    <rPh sb="3" eb="5">
      <t>ネンド</t>
    </rPh>
    <rPh sb="4" eb="5">
      <t>ド</t>
    </rPh>
    <rPh sb="6" eb="9">
      <t>ジギョウショ</t>
    </rPh>
    <rPh sb="9" eb="11">
      <t>ガイヨウ</t>
    </rPh>
    <phoneticPr fontId="2"/>
  </si>
  <si>
    <t>令和２年度と比較し、施設外就労での清掃作業の業務請負先の増加により売り上げが増加したため。</t>
    <rPh sb="0" eb="2">
      <t>レイワ</t>
    </rPh>
    <rPh sb="3" eb="5">
      <t>ネンド</t>
    </rPh>
    <rPh sb="4" eb="5">
      <t>ヘイネン</t>
    </rPh>
    <rPh sb="6" eb="8">
      <t>ヒカク</t>
    </rPh>
    <rPh sb="10" eb="13">
      <t>シセツガイ</t>
    </rPh>
    <rPh sb="13" eb="15">
      <t>シュウロウ</t>
    </rPh>
    <rPh sb="17" eb="19">
      <t>セイソウ</t>
    </rPh>
    <rPh sb="19" eb="21">
      <t>サギョウ</t>
    </rPh>
    <rPh sb="22" eb="24">
      <t>ギョウム</t>
    </rPh>
    <rPh sb="24" eb="26">
      <t>ウケオイ</t>
    </rPh>
    <rPh sb="26" eb="27">
      <t>サキ</t>
    </rPh>
    <rPh sb="28" eb="30">
      <t>ゾウカ</t>
    </rPh>
    <rPh sb="33" eb="34">
      <t>ウ</t>
    </rPh>
    <rPh sb="35" eb="36">
      <t>ア</t>
    </rPh>
    <rPh sb="38" eb="40">
      <t>ゾウカ</t>
    </rPh>
    <phoneticPr fontId="2"/>
  </si>
  <si>
    <t>※令和３年度１年間の各月に工賃（賃金）の支払対象者の延人数を記入してください。
（例）毎日２０人の工賃支払対象者がいて、うち１人は４月途中の利用開始、うち２人は３月途中で利用終了の場合、支払対象者延人数は２４０人となり、うち３人が除外対象となります。</t>
    <rPh sb="7" eb="9">
      <t>ネンカン</t>
    </rPh>
    <rPh sb="10" eb="12">
      <t>カクツキ</t>
    </rPh>
    <rPh sb="13" eb="15">
      <t>コウチン</t>
    </rPh>
    <rPh sb="16" eb="18">
      <t>チンギン</t>
    </rPh>
    <rPh sb="20" eb="22">
      <t>シハラ</t>
    </rPh>
    <rPh sb="22" eb="25">
      <t>タイショウシャ</t>
    </rPh>
    <rPh sb="26" eb="27">
      <t>ノ</t>
    </rPh>
    <rPh sb="27" eb="29">
      <t>ニンズウ</t>
    </rPh>
    <rPh sb="30" eb="32">
      <t>キニュウ</t>
    </rPh>
    <rPh sb="41" eb="42">
      <t>レイ</t>
    </rPh>
    <rPh sb="43" eb="45">
      <t>マイニチ</t>
    </rPh>
    <rPh sb="47" eb="48">
      <t>ニン</t>
    </rPh>
    <rPh sb="49" eb="51">
      <t>コウチン</t>
    </rPh>
    <rPh sb="51" eb="53">
      <t>シハラ</t>
    </rPh>
    <rPh sb="53" eb="56">
      <t>タイショウシャ</t>
    </rPh>
    <rPh sb="63" eb="64">
      <t>ニン</t>
    </rPh>
    <rPh sb="66" eb="67">
      <t>ガツ</t>
    </rPh>
    <rPh sb="67" eb="69">
      <t>トチュウ</t>
    </rPh>
    <rPh sb="70" eb="72">
      <t>リヨウ</t>
    </rPh>
    <rPh sb="72" eb="74">
      <t>カイシ</t>
    </rPh>
    <rPh sb="78" eb="79">
      <t>ニン</t>
    </rPh>
    <rPh sb="81" eb="82">
      <t>ガツ</t>
    </rPh>
    <rPh sb="82" eb="84">
      <t>トチュウ</t>
    </rPh>
    <rPh sb="85" eb="87">
      <t>リヨウ</t>
    </rPh>
    <rPh sb="87" eb="89">
      <t>シュウリョウ</t>
    </rPh>
    <rPh sb="90" eb="92">
      <t>バアイ</t>
    </rPh>
    <rPh sb="93" eb="95">
      <t>シハラ</t>
    </rPh>
    <rPh sb="95" eb="97">
      <t>タイショウ</t>
    </rPh>
    <rPh sb="97" eb="98">
      <t>シャ</t>
    </rPh>
    <rPh sb="98" eb="99">
      <t>ノ</t>
    </rPh>
    <rPh sb="99" eb="101">
      <t>ニンズウ</t>
    </rPh>
    <rPh sb="105" eb="106">
      <t>ニン</t>
    </rPh>
    <rPh sb="113" eb="114">
      <t>ニン</t>
    </rPh>
    <rPh sb="115" eb="117">
      <t>ジョガイ</t>
    </rPh>
    <rPh sb="117" eb="119">
      <t>タイショウ</t>
    </rPh>
    <phoneticPr fontId="2"/>
  </si>
  <si>
    <t>※令和３年度1年間の各月の工賃実績対象者の総時間数を記入してください。
（例）上の例で、仮に全員が毎日5時間作業に従事し、毎月20日利用した場合の総時間数は23,850時間となり、うち150時間が除外対象者分です。</t>
    <rPh sb="37" eb="38">
      <t>レイ</t>
    </rPh>
    <rPh sb="39" eb="40">
      <t>ウエ</t>
    </rPh>
    <rPh sb="41" eb="42">
      <t>レイ</t>
    </rPh>
    <rPh sb="44" eb="45">
      <t>カリ</t>
    </rPh>
    <rPh sb="46" eb="48">
      <t>ゼンイン</t>
    </rPh>
    <rPh sb="49" eb="51">
      <t>マイニチ</t>
    </rPh>
    <rPh sb="52" eb="54">
      <t>ジカン</t>
    </rPh>
    <rPh sb="54" eb="56">
      <t>サギョウ</t>
    </rPh>
    <rPh sb="57" eb="59">
      <t>ジュウジ</t>
    </rPh>
    <rPh sb="61" eb="63">
      <t>マイツキ</t>
    </rPh>
    <rPh sb="65" eb="66">
      <t>ニチ</t>
    </rPh>
    <rPh sb="66" eb="68">
      <t>リヨウ</t>
    </rPh>
    <rPh sb="70" eb="72">
      <t>バアイ</t>
    </rPh>
    <rPh sb="73" eb="74">
      <t>ソウ</t>
    </rPh>
    <rPh sb="74" eb="77">
      <t>ジカンスウ</t>
    </rPh>
    <rPh sb="84" eb="86">
      <t>ジカン</t>
    </rPh>
    <rPh sb="95" eb="97">
      <t>ジカン</t>
    </rPh>
    <rPh sb="98" eb="100">
      <t>ジョガイ</t>
    </rPh>
    <rPh sb="100" eb="102">
      <t>タイショウ</t>
    </rPh>
    <rPh sb="102" eb="103">
      <t>シャ</t>
    </rPh>
    <rPh sb="103" eb="104">
      <t>ブン</t>
    </rPh>
    <phoneticPr fontId="2"/>
  </si>
  <si>
    <t>令和３年度中に新設又は廃止した場合、多機能型事業所に移行した場合は○を付けて下さい。</t>
    <rPh sb="0" eb="2">
      <t>レイワ</t>
    </rPh>
    <rPh sb="3" eb="6">
      <t>ネンドチュウ</t>
    </rPh>
    <rPh sb="4" eb="5">
      <t>ド</t>
    </rPh>
    <rPh sb="5" eb="6">
      <t>チュウ</t>
    </rPh>
    <rPh sb="7" eb="9">
      <t>シンセツ</t>
    </rPh>
    <rPh sb="9" eb="10">
      <t>マタ</t>
    </rPh>
    <rPh sb="11" eb="13">
      <t>ハイシ</t>
    </rPh>
    <rPh sb="15" eb="17">
      <t>バアイ</t>
    </rPh>
    <rPh sb="18" eb="21">
      <t>タキノウ</t>
    </rPh>
    <rPh sb="21" eb="22">
      <t>カタ</t>
    </rPh>
    <rPh sb="22" eb="25">
      <t>ジギョウショ</t>
    </rPh>
    <rPh sb="26" eb="28">
      <t>イコウ</t>
    </rPh>
    <rPh sb="30" eb="32">
      <t>バアイ</t>
    </rPh>
    <rPh sb="35" eb="36">
      <t>ツ</t>
    </rPh>
    <rPh sb="38" eb="39">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</si>
</sst>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4"/>
      <name val="ＭＳ Ｐゴシック"/>
      <family val="3"/>
      <charset val="128"/>
    </font>
    <font>
      <sz val="11"/>
      <name val="HG丸ｺﾞｼｯｸM-PRO"/>
      <family val="3"/>
      <charset val="128"/>
    </font>
    <font>
      <sz val="12"/>
      <name val="HG丸ｺﾞｼｯｸM-PRO"/>
      <family val="3"/>
      <charset val="128"/>
    </font>
    <font>
      <sz val="11"/>
      <color indexed="9"/>
      <name val="ＭＳ Ｐ明朝"/>
      <family val="1"/>
      <charset val="128"/>
    </font>
    <font>
      <sz val="14"/>
      <name val="ＭＳ Ｐゴシック"/>
      <family val="3"/>
      <charset val="128"/>
    </font>
    <font>
      <b/>
      <sz val="11"/>
      <name val="ＭＳ Ｐゴシック"/>
      <family val="3"/>
      <charset val="128"/>
    </font>
    <font>
      <b/>
      <sz val="11"/>
      <color indexed="9"/>
      <name val="ＭＳ Ｐゴシック"/>
      <family val="3"/>
      <charset val="128"/>
    </font>
    <font>
      <b/>
      <sz val="12"/>
      <name val="ＭＳ Ｐゴシック"/>
      <family val="3"/>
      <charset val="128"/>
    </font>
    <font>
      <b/>
      <sz val="16"/>
      <name val="ＭＳ Ｐゴシック"/>
      <family val="3"/>
      <charset val="128"/>
    </font>
    <font>
      <sz val="10"/>
      <name val="ＭＳ Ｐゴシック"/>
      <family val="3"/>
      <charset val="128"/>
    </font>
    <font>
      <sz val="11"/>
      <name val="ＭＳ 明朝"/>
      <family val="1"/>
      <charset val="128"/>
    </font>
    <font>
      <sz val="12"/>
      <name val="ＭＳ Ｐ明朝"/>
      <family val="1"/>
      <charset val="128"/>
    </font>
    <font>
      <sz val="12"/>
      <name val="ＭＳ Ｐゴシック"/>
      <family val="3"/>
      <charset val="128"/>
    </font>
    <font>
      <sz val="12"/>
      <color indexed="9"/>
      <name val="ＭＳ Ｐゴシック"/>
      <family val="3"/>
      <charset val="128"/>
    </font>
    <font>
      <b/>
      <sz val="12"/>
      <name val="ＭＳ Ｐゴシック"/>
      <family val="3"/>
      <charset val="128"/>
      <scheme val="minor"/>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2">
    <xf numFmtId="0" fontId="0" fillId="0" borderId="0" xfId="0">
      <alignment vertical="center"/>
    </xf>
    <xf numFmtId="0" fontId="3" fillId="0" borderId="0" xfId="0" applyFont="1">
      <alignment vertical="center"/>
    </xf>
    <xf numFmtId="49" fontId="3"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38" fontId="0" fillId="0" borderId="1" xfId="1" applyFont="1" applyBorder="1">
      <alignment vertical="center"/>
    </xf>
    <xf numFmtId="38" fontId="0" fillId="0" borderId="2" xfId="1" applyFont="1" applyBorder="1">
      <alignment vertical="center"/>
    </xf>
    <xf numFmtId="38" fontId="0" fillId="2" borderId="1" xfId="1" applyFont="1" applyFill="1" applyBorder="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6" xfId="1" applyFont="1" applyBorder="1">
      <alignment vertical="center"/>
    </xf>
    <xf numFmtId="0" fontId="0" fillId="0" borderId="1" xfId="0" applyBorder="1" applyAlignment="1">
      <alignment horizontal="center" vertical="center" wrapText="1"/>
    </xf>
    <xf numFmtId="38" fontId="0" fillId="0" borderId="0" xfId="1" applyFont="1">
      <alignment vertical="center"/>
    </xf>
    <xf numFmtId="0" fontId="8" fillId="0" borderId="0" xfId="0" applyFont="1" applyAlignment="1">
      <alignment horizontal="center" vertical="center"/>
    </xf>
    <xf numFmtId="0" fontId="7" fillId="0" borderId="0" xfId="0" applyFont="1">
      <alignment vertical="center"/>
    </xf>
    <xf numFmtId="0" fontId="0" fillId="0" borderId="7" xfId="0" applyBorder="1" applyAlignment="1">
      <alignment horizontal="center" vertical="center"/>
    </xf>
    <xf numFmtId="38" fontId="1" fillId="2" borderId="1" xfId="1" applyFill="1" applyBorder="1">
      <alignment vertical="center"/>
    </xf>
    <xf numFmtId="38" fontId="1" fillId="0" borderId="1" xfId="1" applyBorder="1">
      <alignment vertical="center"/>
    </xf>
    <xf numFmtId="38" fontId="1" fillId="0" borderId="5" xfId="1" applyBorder="1">
      <alignment vertical="center"/>
    </xf>
    <xf numFmtId="38" fontId="1" fillId="0" borderId="2" xfId="1" applyBorder="1">
      <alignment vertical="center"/>
    </xf>
    <xf numFmtId="38" fontId="1" fillId="0" borderId="3" xfId="1" applyBorder="1">
      <alignment vertical="center"/>
    </xf>
    <xf numFmtId="38" fontId="1" fillId="0" borderId="6" xfId="1" applyBorder="1">
      <alignment vertical="center"/>
    </xf>
    <xf numFmtId="38" fontId="1" fillId="0" borderId="4" xfId="1" applyBorder="1">
      <alignment vertical="center"/>
    </xf>
    <xf numFmtId="38" fontId="1" fillId="0" borderId="0" xfId="1">
      <alignment vertical="center"/>
    </xf>
    <xf numFmtId="49" fontId="1" fillId="0" borderId="0" xfId="0" applyNumberFormat="1" applyFont="1" applyAlignment="1">
      <alignment horizontal="center" vertical="center"/>
    </xf>
    <xf numFmtId="0" fontId="1" fillId="0" borderId="0" xfId="0" applyFont="1">
      <alignment vertical="center"/>
    </xf>
    <xf numFmtId="0" fontId="12" fillId="0" borderId="0" xfId="0" applyFont="1">
      <alignment vertical="center"/>
    </xf>
    <xf numFmtId="0" fontId="9" fillId="0" borderId="0" xfId="0" applyFont="1">
      <alignment vertical="center"/>
    </xf>
    <xf numFmtId="49" fontId="9" fillId="0" borderId="0" xfId="0" applyNumberFormat="1" applyFont="1" applyAlignment="1">
      <alignment horizontal="center" vertical="center"/>
    </xf>
    <xf numFmtId="0" fontId="10" fillId="0" borderId="0" xfId="0" applyFont="1">
      <alignment vertical="center"/>
    </xf>
    <xf numFmtId="38" fontId="0" fillId="0" borderId="12" xfId="1" applyFont="1" applyBorder="1">
      <alignment vertical="center"/>
    </xf>
    <xf numFmtId="0" fontId="9" fillId="0" borderId="0" xfId="0" applyFont="1" applyAlignment="1">
      <alignment horizontal="center" vertical="center"/>
    </xf>
    <xf numFmtId="38" fontId="1" fillId="3" borderId="1" xfId="1" applyFill="1" applyBorder="1" applyProtection="1">
      <alignment vertical="center"/>
      <protection locked="0"/>
    </xf>
    <xf numFmtId="38" fontId="1" fillId="3" borderId="7" xfId="1" applyFill="1" applyBorder="1" applyProtection="1">
      <alignment vertical="center"/>
      <protection locked="0"/>
    </xf>
    <xf numFmtId="49" fontId="3" fillId="0" borderId="0" xfId="0" applyNumberFormat="1" applyFont="1" applyAlignment="1">
      <alignment horizontal="left" vertical="center"/>
    </xf>
    <xf numFmtId="0" fontId="15" fillId="0" borderId="0" xfId="0" applyFont="1" applyAlignment="1"/>
    <xf numFmtId="0" fontId="3" fillId="0" borderId="15" xfId="0" applyFont="1" applyBorder="1">
      <alignment vertical="center"/>
    </xf>
    <xf numFmtId="0" fontId="3" fillId="0" borderId="16" xfId="0" applyFont="1" applyBorder="1">
      <alignment vertical="center"/>
    </xf>
    <xf numFmtId="0" fontId="9" fillId="0" borderId="17" xfId="0" applyFont="1" applyBorder="1">
      <alignment vertical="center"/>
    </xf>
    <xf numFmtId="49" fontId="16" fillId="0" borderId="0" xfId="0" applyNumberFormat="1" applyFont="1" applyAlignment="1">
      <alignment horizontal="center"/>
    </xf>
    <xf numFmtId="0" fontId="16" fillId="0" borderId="0" xfId="0" applyFont="1" applyAlignment="1"/>
    <xf numFmtId="0" fontId="16" fillId="0" borderId="0" xfId="0" applyFont="1" applyAlignment="1">
      <alignment horizontal="center"/>
    </xf>
    <xf numFmtId="0" fontId="17" fillId="0" borderId="0" xfId="0" applyFont="1" applyAlignment="1"/>
    <xf numFmtId="0" fontId="3" fillId="0" borderId="15" xfId="0" applyFont="1" applyBorder="1" applyAlignment="1">
      <alignment horizontal="center" vertical="center"/>
    </xf>
    <xf numFmtId="0" fontId="13" fillId="0" borderId="0" xfId="0" applyFont="1" applyAlignment="1">
      <alignment vertical="center" wrapText="1"/>
    </xf>
    <xf numFmtId="0" fontId="3" fillId="0" borderId="0" xfId="0" applyFont="1" applyAlignment="1">
      <alignment horizontal="left" vertical="center" indent="1"/>
    </xf>
    <xf numFmtId="49" fontId="11" fillId="0" borderId="0" xfId="0" applyNumberFormat="1" applyFont="1" applyAlignment="1">
      <alignment horizontal="center"/>
    </xf>
    <xf numFmtId="0" fontId="11" fillId="0" borderId="0" xfId="0" applyFont="1" applyAlignment="1"/>
    <xf numFmtId="38" fontId="0" fillId="0" borderId="33" xfId="1" applyFont="1" applyBorder="1">
      <alignment vertical="center"/>
    </xf>
    <xf numFmtId="0" fontId="18" fillId="0" borderId="0" xfId="0" applyFont="1" applyAlignment="1"/>
    <xf numFmtId="0" fontId="16" fillId="0" borderId="41" xfId="0" applyFont="1" applyBorder="1">
      <alignment vertical="center"/>
    </xf>
    <xf numFmtId="0" fontId="16" fillId="0" borderId="42" xfId="0" applyFont="1" applyBorder="1" applyAlignment="1">
      <alignment horizontal="center" vertical="center"/>
    </xf>
    <xf numFmtId="49" fontId="16" fillId="0" borderId="42" xfId="0" applyNumberFormat="1" applyFont="1" applyBorder="1" applyAlignment="1">
      <alignment horizontal="center" vertical="center"/>
    </xf>
    <xf numFmtId="0" fontId="16" fillId="0" borderId="42" xfId="0" applyFont="1" applyBorder="1">
      <alignment vertical="center"/>
    </xf>
    <xf numFmtId="0" fontId="16" fillId="0" borderId="43" xfId="0" applyFont="1" applyBorder="1" applyAlignment="1">
      <alignment horizontal="center" vertical="center"/>
    </xf>
    <xf numFmtId="0" fontId="16" fillId="0" borderId="24" xfId="0" applyFont="1" applyBorder="1" applyAlignment="1">
      <alignment horizontal="center" vertical="center"/>
    </xf>
    <xf numFmtId="0" fontId="0" fillId="0" borderId="14" xfId="0" applyBorder="1" applyAlignment="1">
      <alignment horizontal="center" vertical="center"/>
    </xf>
    <xf numFmtId="0" fontId="3" fillId="0" borderId="44" xfId="0" applyFont="1" applyBorder="1" applyAlignment="1">
      <alignment vertical="center" wrapText="1" shrinkToFit="1"/>
    </xf>
    <xf numFmtId="0" fontId="16" fillId="0" borderId="13" xfId="0" applyFont="1" applyBorder="1" applyAlignment="1">
      <alignment horizontal="center" vertical="center" wrapText="1" shrinkToFit="1"/>
    </xf>
    <xf numFmtId="0" fontId="16" fillId="0" borderId="32" xfId="0" applyFont="1"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center" vertical="center" wrapText="1" shrinkToFit="1"/>
    </xf>
    <xf numFmtId="0" fontId="6" fillId="0" borderId="41" xfId="0" applyFont="1" applyBorder="1">
      <alignment vertical="center"/>
    </xf>
    <xf numFmtId="0" fontId="6" fillId="0" borderId="42" xfId="0" applyFont="1" applyBorder="1" applyAlignment="1">
      <alignment horizontal="center" vertical="center"/>
    </xf>
    <xf numFmtId="49" fontId="6" fillId="0" borderId="42" xfId="0" applyNumberFormat="1" applyFont="1" applyBorder="1" applyAlignment="1">
      <alignment horizontal="center" vertical="center"/>
    </xf>
    <xf numFmtId="0" fontId="6" fillId="0" borderId="42" xfId="0" applyFont="1" applyBorder="1">
      <alignment vertical="center"/>
    </xf>
    <xf numFmtId="0" fontId="6" fillId="0" borderId="43" xfId="0" applyFont="1" applyBorder="1" applyAlignment="1">
      <alignment horizontal="center" vertical="center"/>
    </xf>
    <xf numFmtId="0" fontId="3" fillId="0" borderId="36"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38" fontId="0" fillId="0" borderId="11" xfId="1" applyFont="1" applyBorder="1">
      <alignment vertical="center"/>
    </xf>
    <xf numFmtId="49" fontId="18" fillId="0" borderId="0" xfId="0" applyNumberFormat="1" applyFont="1" applyAlignment="1">
      <alignment horizontal="right"/>
    </xf>
    <xf numFmtId="0" fontId="3" fillId="0" borderId="25" xfId="0" applyFont="1" applyBorder="1" applyAlignment="1">
      <alignment horizontal="left" vertical="center"/>
    </xf>
    <xf numFmtId="0" fontId="3" fillId="0" borderId="27" xfId="0" applyFont="1" applyBorder="1" applyAlignment="1">
      <alignment horizontal="left" vertical="center"/>
    </xf>
    <xf numFmtId="0" fontId="3" fillId="0" borderId="5" xfId="0" applyFont="1" applyBorder="1" applyAlignment="1">
      <alignment vertical="center" wrapText="1" shrinkToFit="1"/>
    </xf>
    <xf numFmtId="0" fontId="3" fillId="0" borderId="40" xfId="0" applyFont="1" applyBorder="1" applyAlignment="1">
      <alignment vertical="center" wrapText="1" shrinkToFit="1"/>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46" xfId="0" applyFont="1" applyBorder="1" applyAlignment="1">
      <alignment vertical="center" wrapText="1"/>
    </xf>
    <xf numFmtId="0" fontId="3" fillId="0" borderId="13" xfId="0" applyFont="1" applyBorder="1" applyAlignment="1">
      <alignment vertical="center" wrapText="1"/>
    </xf>
    <xf numFmtId="0" fontId="3" fillId="0" borderId="1"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0" fillId="0" borderId="35"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3" fillId="0" borderId="26"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176" fontId="16" fillId="0" borderId="24" xfId="0" applyNumberFormat="1" applyFont="1" applyBorder="1" applyAlignment="1">
      <alignment horizontal="center" vertical="center"/>
    </xf>
    <xf numFmtId="176" fontId="16" fillId="0" borderId="25" xfId="0" applyNumberFormat="1" applyFont="1" applyBorder="1" applyAlignment="1">
      <alignment horizontal="center" vertical="center"/>
    </xf>
    <xf numFmtId="38" fontId="16" fillId="0" borderId="8" xfId="1" applyFont="1" applyBorder="1" applyAlignment="1">
      <alignment horizontal="right" vertical="center"/>
    </xf>
    <xf numFmtId="38" fontId="16" fillId="0" borderId="9" xfId="1" applyFont="1" applyBorder="1" applyAlignment="1">
      <alignment horizontal="right" vertical="center"/>
    </xf>
    <xf numFmtId="0" fontId="3" fillId="0" borderId="0" xfId="0" applyFont="1" applyAlignment="1">
      <alignment vertical="center" wrapText="1"/>
    </xf>
    <xf numFmtId="0" fontId="14" fillId="0" borderId="25" xfId="0" applyFont="1" applyBorder="1" applyAlignment="1">
      <alignment horizontal="left" vertical="center"/>
    </xf>
    <xf numFmtId="0" fontId="14" fillId="0" borderId="27" xfId="0" applyFont="1" applyBorder="1" applyAlignment="1">
      <alignment horizontal="left" vertical="center"/>
    </xf>
    <xf numFmtId="0" fontId="3" fillId="0" borderId="28"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0" fillId="0" borderId="36" xfId="0" applyBorder="1" applyAlignment="1">
      <alignment horizontal="center" vertical="center"/>
    </xf>
    <xf numFmtId="0" fontId="0" fillId="0" borderId="37" xfId="0" applyBorder="1" applyAlignment="1">
      <alignment horizontal="center" vertical="center"/>
    </xf>
    <xf numFmtId="0" fontId="16" fillId="0" borderId="13" xfId="0" applyFont="1" applyBorder="1" applyAlignment="1">
      <alignment horizontal="center" vertical="center"/>
    </xf>
    <xf numFmtId="0" fontId="16" fillId="0" borderId="1" xfId="0" applyFont="1" applyBorder="1" applyAlignment="1">
      <alignment horizontal="center" vertical="center"/>
    </xf>
    <xf numFmtId="49" fontId="9" fillId="0" borderId="0" xfId="0" applyNumberFormat="1" applyFont="1" applyAlignment="1">
      <alignment horizontal="center" vertical="center"/>
    </xf>
    <xf numFmtId="49" fontId="1" fillId="0" borderId="0" xfId="0" applyNumberFormat="1" applyFont="1" applyAlignment="1">
      <alignment horizontal="center"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16" fillId="0" borderId="3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3" fillId="0" borderId="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wrapText="1" shrinkToFit="1"/>
    </xf>
    <xf numFmtId="0" fontId="6" fillId="0" borderId="4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1"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34" xfId="0" applyFont="1" applyBorder="1" applyAlignment="1">
      <alignment horizontal="center" vertical="center"/>
    </xf>
    <xf numFmtId="0" fontId="6" fillId="0" borderId="17" xfId="0" applyFont="1" applyBorder="1" applyAlignment="1">
      <alignment horizontal="center" vertical="center"/>
    </xf>
    <xf numFmtId="0" fontId="6" fillId="0" borderId="8" xfId="0" applyFont="1" applyBorder="1" applyAlignment="1">
      <alignment horizontal="center" vertical="center"/>
    </xf>
    <xf numFmtId="0" fontId="6" fillId="0" borderId="31"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1" fillId="0" borderId="0" xfId="0" applyFont="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3" fillId="0" borderId="35"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11" fillId="0" borderId="29" xfId="0" applyFont="1" applyBorder="1" applyAlignment="1">
      <alignment horizontal="left" vertical="center" wrapText="1"/>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4" fillId="0" borderId="0" xfId="0" applyFont="1" applyAlignment="1">
      <alignment horizontal="center"/>
    </xf>
    <xf numFmtId="0" fontId="8" fillId="0" borderId="0" xfId="0" applyFont="1" applyAlignment="1">
      <alignment horizontal="center"/>
    </xf>
    <xf numFmtId="0" fontId="0" fillId="0" borderId="0" xfId="0" applyAlignment="1">
      <alignment horizontal="left" vertical="top" wrapText="1"/>
    </xf>
    <xf numFmtId="38" fontId="9" fillId="0" borderId="38" xfId="1" applyFont="1" applyBorder="1" applyAlignment="1">
      <alignment horizontal="center" vertical="center" shrinkToFit="1"/>
    </xf>
    <xf numFmtId="38" fontId="0" fillId="0" borderId="39" xfId="1" applyFont="1" applyBorder="1" applyAlignment="1">
      <alignment horizontal="center" vertical="center" shrinkToFit="1"/>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horizontal="center" vertical="center"/>
    </xf>
    <xf numFmtId="38" fontId="0" fillId="0" borderId="38" xfId="1" applyFont="1" applyBorder="1" applyAlignment="1">
      <alignment horizontal="center" vertical="center" shrinkToFit="1"/>
    </xf>
    <xf numFmtId="38" fontId="6" fillId="0" borderId="8" xfId="1" applyFont="1" applyBorder="1" applyAlignment="1">
      <alignment horizontal="right" vertical="center"/>
    </xf>
    <xf numFmtId="38" fontId="6" fillId="0" borderId="9" xfId="1" applyFont="1" applyBorder="1" applyAlignment="1">
      <alignment horizontal="right" vertical="center"/>
    </xf>
    <xf numFmtId="0" fontId="3" fillId="0" borderId="42" xfId="0" applyFont="1" applyBorder="1" applyAlignment="1">
      <alignment vertical="center" wrapText="1"/>
    </xf>
    <xf numFmtId="0" fontId="11" fillId="0" borderId="0" xfId="0" applyFont="1" applyAlignment="1">
      <alignment horizontal="left"/>
    </xf>
    <xf numFmtId="0" fontId="8" fillId="0" borderId="0" xfId="0" applyFont="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14"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5" fillId="0" borderId="24" xfId="0" quotePrefix="1"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6" fillId="0" borderId="33" xfId="0" applyFont="1" applyBorder="1" applyAlignment="1">
      <alignment horizontal="center" vertical="center"/>
    </xf>
    <xf numFmtId="0" fontId="6" fillId="0" borderId="37"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5" xfId="0" applyFont="1" applyBorder="1" applyAlignment="1">
      <alignment horizontal="center" vertical="center" wrapText="1" shrinkToFit="1"/>
    </xf>
    <xf numFmtId="38" fontId="13" fillId="0" borderId="0" xfId="1" applyFont="1" applyAlignment="1">
      <alignment horizontal="left" vertical="top" wrapText="1"/>
    </xf>
    <xf numFmtId="38" fontId="0" fillId="0" borderId="38" xfId="1" applyFont="1" applyBorder="1" applyAlignment="1">
      <alignment horizontal="center" vertical="center"/>
    </xf>
    <xf numFmtId="38" fontId="1" fillId="0" borderId="39" xfId="1" applyBorder="1" applyAlignment="1">
      <alignment horizontal="center" vertical="center"/>
    </xf>
    <xf numFmtId="38" fontId="1" fillId="0" borderId="38" xfId="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209550</xdr:colOff>
      <xdr:row>3</xdr:row>
      <xdr:rowOff>276225</xdr:rowOff>
    </xdr:from>
    <xdr:to>
      <xdr:col>15</xdr:col>
      <xdr:colOff>590550</xdr:colOff>
      <xdr:row>7</xdr:row>
      <xdr:rowOff>171450</xdr:rowOff>
    </xdr:to>
    <xdr:sp macro="" textlink="">
      <xdr:nvSpPr>
        <xdr:cNvPr id="5122" name="AutoShape 2">
          <a:extLst>
            <a:ext uri="{FF2B5EF4-FFF2-40B4-BE49-F238E27FC236}">
              <a16:creationId xmlns:a16="http://schemas.microsoft.com/office/drawing/2014/main" id="{00000000-0008-0000-0200-000002140000}"/>
            </a:ext>
          </a:extLst>
        </xdr:cNvPr>
        <xdr:cNvSpPr>
          <a:spLocks noChangeArrowheads="1"/>
        </xdr:cNvSpPr>
      </xdr:nvSpPr>
      <xdr:spPr bwMode="auto">
        <a:xfrm>
          <a:off x="7029450" y="790575"/>
          <a:ext cx="1066800" cy="981075"/>
        </a:xfrm>
        <a:prstGeom prst="wedgeRoundRectCallout">
          <a:avLst>
            <a:gd name="adj1" fmla="val -79077"/>
            <a:gd name="adj2" fmla="val 9723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　対象事業所の中から選んで下さい。 </a:t>
          </a:r>
          <a:endParaRPr lang="ja-JP" altLang="en-US"/>
        </a:p>
      </xdr:txBody>
    </xdr:sp>
    <xdr:clientData/>
  </xdr:twoCellAnchor>
  <xdr:twoCellAnchor>
    <xdr:from>
      <xdr:col>1</xdr:col>
      <xdr:colOff>114300</xdr:colOff>
      <xdr:row>6</xdr:row>
      <xdr:rowOff>133350</xdr:rowOff>
    </xdr:from>
    <xdr:to>
      <xdr:col>3</xdr:col>
      <xdr:colOff>609600</xdr:colOff>
      <xdr:row>11</xdr:row>
      <xdr:rowOff>76200</xdr:rowOff>
    </xdr:to>
    <xdr:sp macro="" textlink="">
      <xdr:nvSpPr>
        <xdr:cNvPr id="5123" name="AutoShape 3">
          <a:extLst>
            <a:ext uri="{FF2B5EF4-FFF2-40B4-BE49-F238E27FC236}">
              <a16:creationId xmlns:a16="http://schemas.microsoft.com/office/drawing/2014/main" id="{00000000-0008-0000-0200-000003140000}"/>
            </a:ext>
          </a:extLst>
        </xdr:cNvPr>
        <xdr:cNvSpPr>
          <a:spLocks noChangeArrowheads="1"/>
        </xdr:cNvSpPr>
      </xdr:nvSpPr>
      <xdr:spPr bwMode="auto">
        <a:xfrm>
          <a:off x="381000" y="1352550"/>
          <a:ext cx="2047875" cy="1847850"/>
        </a:xfrm>
        <a:prstGeom prst="wedgeRoundRectCallout">
          <a:avLst>
            <a:gd name="adj1" fmla="val 82236"/>
            <a:gd name="adj2" fmla="val -4663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多機能型事業所については，それぞれ事業毎に様式を分けて作成して下さい。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従たる事業所については，主たる事業所に含めて報告して下さい。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twoCellAnchor>
  <xdr:twoCellAnchor>
    <xdr:from>
      <xdr:col>14</xdr:col>
      <xdr:colOff>161926</xdr:colOff>
      <xdr:row>19</xdr:row>
      <xdr:rowOff>28574</xdr:rowOff>
    </xdr:from>
    <xdr:to>
      <xdr:col>15</xdr:col>
      <xdr:colOff>523876</xdr:colOff>
      <xdr:row>19</xdr:row>
      <xdr:rowOff>514349</xdr:rowOff>
    </xdr:to>
    <xdr:sp macro="" textlink="">
      <xdr:nvSpPr>
        <xdr:cNvPr id="5" name="AutoShape 2">
          <a:extLst>
            <a:ext uri="{FF2B5EF4-FFF2-40B4-BE49-F238E27FC236}">
              <a16:creationId xmlns:a16="http://schemas.microsoft.com/office/drawing/2014/main" id="{00000000-0008-0000-0200-000005000000}"/>
            </a:ext>
          </a:extLst>
        </xdr:cNvPr>
        <xdr:cNvSpPr>
          <a:spLocks noChangeArrowheads="1"/>
        </xdr:cNvSpPr>
      </xdr:nvSpPr>
      <xdr:spPr bwMode="auto">
        <a:xfrm>
          <a:off x="6981826" y="6829424"/>
          <a:ext cx="1047750" cy="485775"/>
        </a:xfrm>
        <a:prstGeom prst="wedgeRoundRectCallout">
          <a:avLst>
            <a:gd name="adj1" fmla="val -79077"/>
            <a:gd name="adj2" fmla="val 9723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有または無を選んでください。 </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22</xdr:row>
      <xdr:rowOff>9525</xdr:rowOff>
    </xdr:from>
    <xdr:to>
      <xdr:col>10</xdr:col>
      <xdr:colOff>676275</xdr:colOff>
      <xdr:row>26</xdr:row>
      <xdr:rowOff>295275</xdr:rowOff>
    </xdr:to>
    <xdr:sp macro="" textlink="">
      <xdr:nvSpPr>
        <xdr:cNvPr id="7361" name="AutoShape 7">
          <a:extLst>
            <a:ext uri="{FF2B5EF4-FFF2-40B4-BE49-F238E27FC236}">
              <a16:creationId xmlns:a16="http://schemas.microsoft.com/office/drawing/2014/main" id="{00000000-0008-0000-0300-0000C11C0000}"/>
            </a:ext>
          </a:extLst>
        </xdr:cNvPr>
        <xdr:cNvSpPr>
          <a:spLocks noChangeArrowheads="1"/>
        </xdr:cNvSpPr>
      </xdr:nvSpPr>
      <xdr:spPr bwMode="auto">
        <a:xfrm rot="5400000" flipV="1">
          <a:off x="6453188" y="4862512"/>
          <a:ext cx="1181100" cy="15525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8529 h 21600"/>
            <a:gd name="T20" fmla="*/ 17656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401" y="0"/>
              </a:moveTo>
              <a:lnTo>
                <a:pt x="11202" y="6928"/>
              </a:lnTo>
              <a:lnTo>
                <a:pt x="15146" y="6928"/>
              </a:lnTo>
              <a:lnTo>
                <a:pt x="15146" y="18529"/>
              </a:lnTo>
              <a:lnTo>
                <a:pt x="0" y="18529"/>
              </a:lnTo>
              <a:lnTo>
                <a:pt x="0" y="21600"/>
              </a:lnTo>
              <a:lnTo>
                <a:pt x="17656" y="21600"/>
              </a:lnTo>
              <a:lnTo>
                <a:pt x="17656" y="6928"/>
              </a:lnTo>
              <a:lnTo>
                <a:pt x="21600" y="6928"/>
              </a:lnTo>
              <a:lnTo>
                <a:pt x="16401"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57150</xdr:colOff>
      <xdr:row>13</xdr:row>
      <xdr:rowOff>123825</xdr:rowOff>
    </xdr:from>
    <xdr:to>
      <xdr:col>10</xdr:col>
      <xdr:colOff>22411</xdr:colOff>
      <xdr:row>17</xdr:row>
      <xdr:rowOff>161925</xdr:rowOff>
    </xdr:to>
    <xdr:sp macro="" textlink="">
      <xdr:nvSpPr>
        <xdr:cNvPr id="7362" name="AutoShape 8">
          <a:extLst>
            <a:ext uri="{FF2B5EF4-FFF2-40B4-BE49-F238E27FC236}">
              <a16:creationId xmlns:a16="http://schemas.microsoft.com/office/drawing/2014/main" id="{00000000-0008-0000-0300-0000C21C0000}"/>
            </a:ext>
          </a:extLst>
        </xdr:cNvPr>
        <xdr:cNvSpPr>
          <a:spLocks noChangeArrowheads="1"/>
        </xdr:cNvSpPr>
      </xdr:nvSpPr>
      <xdr:spPr bwMode="auto">
        <a:xfrm>
          <a:off x="6298826" y="3620060"/>
          <a:ext cx="906556" cy="710453"/>
        </a:xfrm>
        <a:prstGeom prst="leftArrow">
          <a:avLst>
            <a:gd name="adj1" fmla="val 47370"/>
            <a:gd name="adj2" fmla="val 587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581025</xdr:colOff>
      <xdr:row>9</xdr:row>
      <xdr:rowOff>28574</xdr:rowOff>
    </xdr:from>
    <xdr:to>
      <xdr:col>11</xdr:col>
      <xdr:colOff>638175</xdr:colOff>
      <xdr:row>22</xdr:row>
      <xdr:rowOff>19050</xdr:rowOff>
    </xdr:to>
    <xdr:sp macro="" textlink="">
      <xdr:nvSpPr>
        <xdr:cNvPr id="7169" name="AutoShape 1">
          <a:extLst>
            <a:ext uri="{FF2B5EF4-FFF2-40B4-BE49-F238E27FC236}">
              <a16:creationId xmlns:a16="http://schemas.microsoft.com/office/drawing/2014/main" id="{00000000-0008-0000-0300-0000011C0000}"/>
            </a:ext>
          </a:extLst>
        </xdr:cNvPr>
        <xdr:cNvSpPr>
          <a:spLocks noChangeArrowheads="1"/>
        </xdr:cNvSpPr>
      </xdr:nvSpPr>
      <xdr:spPr bwMode="auto">
        <a:xfrm>
          <a:off x="7038975" y="2581274"/>
          <a:ext cx="1428750" cy="222885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パソコンで作成する場合、黄色網描け部分のみ入力すれば、自動計算により数字が入力されますので、直接入力は不要です。</a:t>
          </a:r>
        </a:p>
        <a:p>
          <a:pPr algn="l" rtl="0">
            <a:lnSpc>
              <a:spcPts val="1100"/>
            </a:lnSpc>
            <a:defRPr sz="1000"/>
          </a:pPr>
          <a:endParaRPr lang="en-US" altLang="ja-JP" b="1"/>
        </a:p>
        <a:p>
          <a:pPr algn="l" rtl="0">
            <a:lnSpc>
              <a:spcPts val="1100"/>
            </a:lnSpc>
            <a:defRPr sz="1000"/>
          </a:pPr>
          <a:r>
            <a:rPr lang="ja-JP" altLang="en-US" b="1"/>
            <a:t>　「２　令和３年度工賃（賃金）実績（時間額）」も同様です。</a:t>
          </a:r>
          <a:endParaRPr lang="en-US" altLang="ja-JP" b="1"/>
        </a:p>
        <a:p>
          <a:pPr algn="l" rtl="0">
            <a:lnSpc>
              <a:spcPts val="11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0"/>
  <sheetViews>
    <sheetView view="pageBreakPreview" topLeftCell="A22" zoomScaleNormal="100" zoomScaleSheetLayoutView="100" workbookViewId="0">
      <selection activeCell="B14" sqref="B14:E15"/>
    </sheetView>
  </sheetViews>
  <sheetFormatPr defaultColWidth="9" defaultRowHeight="13.5" x14ac:dyDescent="0.15"/>
  <cols>
    <col min="1" max="1" width="3.5" style="2" bestFit="1" customWidth="1"/>
    <col min="2" max="2" width="11.375" style="1" customWidth="1"/>
    <col min="3" max="3" width="9" style="1"/>
    <col min="4" max="4" width="8.75" style="1" customWidth="1"/>
    <col min="5" max="5" width="1.375" style="1" customWidth="1"/>
    <col min="6" max="6" width="7.125" style="1" customWidth="1"/>
    <col min="7" max="7" width="3.75" style="1" bestFit="1" customWidth="1"/>
    <col min="8" max="8" width="10.625" style="1" customWidth="1"/>
    <col min="9" max="9" width="3.75" style="1" bestFit="1" customWidth="1"/>
    <col min="10" max="10" width="7.125" style="1" customWidth="1"/>
    <col min="11" max="11" width="9.875" style="1" customWidth="1"/>
    <col min="12" max="12" width="3.75" style="1" bestFit="1" customWidth="1"/>
    <col min="13" max="13" width="9" style="1" customWidth="1"/>
    <col min="14" max="14" width="7.875" style="1" customWidth="1"/>
    <col min="15" max="15" width="3.5" style="1" customWidth="1"/>
    <col min="16" max="16384" width="9" style="1"/>
  </cols>
  <sheetData>
    <row r="1" spans="1:24" ht="18" customHeight="1" x14ac:dyDescent="0.15">
      <c r="A1" s="110" t="s">
        <v>49</v>
      </c>
      <c r="B1" s="111"/>
      <c r="C1" s="142"/>
      <c r="D1" s="142"/>
      <c r="E1" s="28"/>
      <c r="F1" s="28"/>
      <c r="G1" s="28"/>
      <c r="H1" s="28"/>
      <c r="I1" s="28"/>
      <c r="J1" s="28"/>
      <c r="K1" s="28"/>
      <c r="L1" s="28"/>
      <c r="M1" s="28"/>
      <c r="N1" s="28"/>
    </row>
    <row r="2" spans="1:24" x14ac:dyDescent="0.15">
      <c r="A2" s="27"/>
      <c r="B2" s="30" t="s">
        <v>123</v>
      </c>
      <c r="C2" s="28"/>
      <c r="D2" s="28"/>
      <c r="E2" s="28"/>
      <c r="F2" s="28"/>
      <c r="G2" s="28"/>
      <c r="H2" s="28"/>
      <c r="I2" s="28"/>
      <c r="J2" s="28"/>
      <c r="K2" s="28"/>
      <c r="L2" s="28"/>
      <c r="M2" s="28"/>
      <c r="N2" s="28"/>
    </row>
    <row r="3" spans="1:24" x14ac:dyDescent="0.15">
      <c r="A3" s="27"/>
      <c r="B3" s="30" t="s">
        <v>100</v>
      </c>
      <c r="C3" s="28"/>
      <c r="D3" s="28"/>
      <c r="E3" s="28"/>
      <c r="F3" s="28"/>
      <c r="G3" s="28"/>
      <c r="H3" s="28"/>
      <c r="I3" s="28"/>
      <c r="J3" s="28"/>
      <c r="K3" s="28"/>
      <c r="L3" s="28"/>
      <c r="M3" s="28"/>
      <c r="N3" s="28"/>
    </row>
    <row r="4" spans="1:24" ht="13.5" customHeight="1" x14ac:dyDescent="0.15">
      <c r="A4" s="27"/>
      <c r="B4" s="28"/>
      <c r="C4" s="28"/>
      <c r="D4" s="28"/>
      <c r="E4" s="28"/>
      <c r="F4" s="28"/>
      <c r="G4" s="28"/>
      <c r="H4" s="28"/>
      <c r="I4" s="28"/>
      <c r="J4" s="28"/>
      <c r="K4" s="28"/>
      <c r="L4" s="28"/>
      <c r="M4" s="28"/>
      <c r="N4" s="28"/>
    </row>
    <row r="5" spans="1:24" ht="28.5" customHeight="1" x14ac:dyDescent="0.15">
      <c r="A5" s="27"/>
      <c r="B5" s="112" t="s">
        <v>124</v>
      </c>
      <c r="C5" s="112"/>
      <c r="D5" s="112"/>
      <c r="E5" s="112"/>
      <c r="F5" s="112"/>
      <c r="G5" s="112"/>
      <c r="H5" s="112"/>
      <c r="I5" s="112"/>
      <c r="J5" s="112"/>
      <c r="K5" s="112"/>
      <c r="L5" s="112"/>
      <c r="M5" s="112"/>
      <c r="N5" s="112"/>
    </row>
    <row r="6" spans="1:24" ht="17.25" customHeight="1" thickBot="1" x14ac:dyDescent="0.2"/>
    <row r="7" spans="1:24" ht="24.95" customHeight="1" x14ac:dyDescent="0.15">
      <c r="F7" s="113" t="s">
        <v>0</v>
      </c>
      <c r="G7" s="114"/>
      <c r="H7" s="114"/>
      <c r="I7" s="146"/>
      <c r="J7" s="147"/>
      <c r="K7" s="147"/>
      <c r="L7" s="147"/>
      <c r="M7" s="147"/>
      <c r="N7" s="148"/>
      <c r="X7" s="17" t="s">
        <v>31</v>
      </c>
    </row>
    <row r="8" spans="1:24" ht="24.95" customHeight="1" x14ac:dyDescent="0.15">
      <c r="F8" s="113" t="s">
        <v>30</v>
      </c>
      <c r="G8" s="114"/>
      <c r="H8" s="114"/>
      <c r="I8" s="122"/>
      <c r="J8" s="123"/>
      <c r="K8" s="123"/>
      <c r="L8" s="123"/>
      <c r="M8" s="123"/>
      <c r="N8" s="124"/>
      <c r="X8" s="17" t="s">
        <v>32</v>
      </c>
    </row>
    <row r="9" spans="1:24" ht="24.95" customHeight="1" x14ac:dyDescent="0.15">
      <c r="F9" s="113" t="s">
        <v>1</v>
      </c>
      <c r="G9" s="114"/>
      <c r="H9" s="114"/>
      <c r="I9" s="122"/>
      <c r="J9" s="123"/>
      <c r="K9" s="123"/>
      <c r="L9" s="123"/>
      <c r="M9" s="123"/>
      <c r="N9" s="124"/>
      <c r="X9" s="17" t="s">
        <v>33</v>
      </c>
    </row>
    <row r="10" spans="1:24" ht="24.95" customHeight="1" x14ac:dyDescent="0.15">
      <c r="F10" s="113" t="s">
        <v>4</v>
      </c>
      <c r="G10" s="114"/>
      <c r="H10" s="114"/>
      <c r="I10" s="122"/>
      <c r="J10" s="123"/>
      <c r="K10" s="123"/>
      <c r="L10" s="123"/>
      <c r="M10" s="123"/>
      <c r="N10" s="124"/>
      <c r="R10" s="48"/>
      <c r="S10" s="48"/>
      <c r="T10" s="1" t="s">
        <v>83</v>
      </c>
      <c r="X10" s="17" t="s">
        <v>34</v>
      </c>
    </row>
    <row r="11" spans="1:24" ht="24.95" customHeight="1" x14ac:dyDescent="0.15">
      <c r="F11" s="119" t="s">
        <v>2</v>
      </c>
      <c r="G11" s="120"/>
      <c r="H11" s="120"/>
      <c r="I11" s="143"/>
      <c r="J11" s="144"/>
      <c r="K11" s="144"/>
      <c r="L11" s="144"/>
      <c r="M11" s="144"/>
      <c r="N11" s="145"/>
      <c r="X11" s="17" t="s">
        <v>35</v>
      </c>
    </row>
    <row r="12" spans="1:24" ht="26.25" customHeight="1" thickBot="1" x14ac:dyDescent="0.2">
      <c r="F12" s="125" t="s">
        <v>80</v>
      </c>
      <c r="G12" s="125"/>
      <c r="H12" s="113"/>
      <c r="I12" s="126"/>
      <c r="J12" s="127"/>
      <c r="K12" s="127"/>
      <c r="L12" s="127"/>
      <c r="M12" s="127"/>
      <c r="N12" s="128"/>
      <c r="X12" s="17" t="s">
        <v>36</v>
      </c>
    </row>
    <row r="13" spans="1:24" s="43" customFormat="1" ht="31.5" customHeight="1" thickBot="1" x14ac:dyDescent="0.2">
      <c r="A13" s="49" t="s">
        <v>38</v>
      </c>
      <c r="B13" s="50" t="s">
        <v>125</v>
      </c>
      <c r="R13" s="44"/>
      <c r="X13" s="45" t="s">
        <v>37</v>
      </c>
    </row>
    <row r="14" spans="1:24" s="30" customFormat="1" ht="33.75" customHeight="1" x14ac:dyDescent="0.15">
      <c r="A14" s="31"/>
      <c r="B14" s="100" t="s">
        <v>136</v>
      </c>
      <c r="C14" s="101"/>
      <c r="D14" s="101"/>
      <c r="E14" s="102"/>
      <c r="F14" s="106" t="s">
        <v>75</v>
      </c>
      <c r="G14" s="107"/>
      <c r="H14" s="107"/>
      <c r="I14" s="107" t="s">
        <v>76</v>
      </c>
      <c r="J14" s="107"/>
      <c r="K14" s="107"/>
      <c r="L14" s="88" t="s">
        <v>97</v>
      </c>
      <c r="M14" s="89"/>
      <c r="N14" s="90"/>
      <c r="R14" s="34"/>
      <c r="X14" s="32"/>
    </row>
    <row r="15" spans="1:24" s="30" customFormat="1" ht="34.5" customHeight="1" x14ac:dyDescent="0.15">
      <c r="A15" s="31"/>
      <c r="B15" s="103"/>
      <c r="C15" s="104"/>
      <c r="D15" s="104"/>
      <c r="E15" s="105"/>
      <c r="F15" s="108" t="s">
        <v>94</v>
      </c>
      <c r="G15" s="109"/>
      <c r="H15" s="109"/>
      <c r="I15" s="109"/>
      <c r="J15" s="109"/>
      <c r="K15" s="109"/>
      <c r="L15" s="109"/>
      <c r="M15" s="109"/>
      <c r="N15" s="121"/>
      <c r="R15" s="34"/>
      <c r="X15" s="32"/>
    </row>
    <row r="16" spans="1:24" s="30" customFormat="1" ht="31.5" customHeight="1" x14ac:dyDescent="0.15">
      <c r="A16" s="31"/>
      <c r="B16" s="91" t="s">
        <v>79</v>
      </c>
      <c r="C16" s="92"/>
      <c r="D16" s="92"/>
      <c r="E16" s="92"/>
      <c r="F16" s="115" t="s">
        <v>94</v>
      </c>
      <c r="G16" s="116"/>
      <c r="H16" s="116"/>
      <c r="I16" s="116"/>
      <c r="J16" s="116"/>
      <c r="K16" s="116"/>
      <c r="L16" s="116"/>
      <c r="M16" s="116"/>
      <c r="N16" s="59" t="s">
        <v>77</v>
      </c>
      <c r="R16" s="34"/>
      <c r="X16" s="32"/>
    </row>
    <row r="17" spans="1:24" s="30" customFormat="1" ht="31.5" customHeight="1" x14ac:dyDescent="0.15">
      <c r="A17" s="31"/>
      <c r="B17" s="91" t="s">
        <v>81</v>
      </c>
      <c r="C17" s="92"/>
      <c r="D17" s="92"/>
      <c r="E17" s="92"/>
      <c r="F17" s="93">
        <f>別紙様式２!C23/12</f>
        <v>0</v>
      </c>
      <c r="G17" s="94"/>
      <c r="H17" s="94"/>
      <c r="I17" s="94"/>
      <c r="J17" s="94"/>
      <c r="K17" s="94"/>
      <c r="L17" s="94"/>
      <c r="M17" s="94"/>
      <c r="N17" s="59" t="s">
        <v>77</v>
      </c>
      <c r="R17" s="34"/>
      <c r="X17" s="32"/>
    </row>
    <row r="18" spans="1:24" ht="30" customHeight="1" thickBot="1" x14ac:dyDescent="0.2">
      <c r="B18" s="119" t="s">
        <v>78</v>
      </c>
      <c r="C18" s="120"/>
      <c r="D18" s="120"/>
      <c r="E18" s="120"/>
      <c r="F18" s="95"/>
      <c r="G18" s="96"/>
      <c r="H18" s="96"/>
      <c r="I18" s="96"/>
      <c r="J18" s="96"/>
      <c r="K18" s="96"/>
      <c r="L18" s="96"/>
      <c r="M18" s="96"/>
      <c r="N18" s="63" t="s">
        <v>95</v>
      </c>
    </row>
    <row r="19" spans="1:24" ht="51.75" customHeight="1" thickBot="1" x14ac:dyDescent="0.2">
      <c r="B19" s="77" t="s">
        <v>119</v>
      </c>
      <c r="C19" s="77"/>
      <c r="D19" s="77"/>
      <c r="E19" s="77"/>
      <c r="F19" s="78"/>
      <c r="G19" s="78"/>
      <c r="H19" s="78"/>
      <c r="I19" s="78"/>
      <c r="J19" s="78"/>
      <c r="K19" s="78"/>
      <c r="L19" s="78"/>
      <c r="M19" s="78"/>
      <c r="N19" s="78"/>
    </row>
    <row r="20" spans="1:24" ht="20.25" customHeight="1" x14ac:dyDescent="0.15">
      <c r="B20" s="60"/>
      <c r="C20" s="129" t="s">
        <v>105</v>
      </c>
      <c r="D20" s="129"/>
      <c r="E20" s="129"/>
      <c r="F20" s="129"/>
      <c r="G20" s="129"/>
      <c r="H20" s="129"/>
      <c r="I20" s="129"/>
      <c r="J20" s="129"/>
      <c r="K20" s="129"/>
      <c r="L20" s="149" t="s">
        <v>104</v>
      </c>
      <c r="M20" s="150"/>
      <c r="N20" s="151"/>
    </row>
    <row r="21" spans="1:24" ht="47.25" customHeight="1" x14ac:dyDescent="0.15">
      <c r="B21" s="61" t="s">
        <v>103</v>
      </c>
      <c r="C21" s="133"/>
      <c r="D21" s="134"/>
      <c r="E21" s="134"/>
      <c r="F21" s="134"/>
      <c r="G21" s="134"/>
      <c r="H21" s="134"/>
      <c r="I21" s="134"/>
      <c r="J21" s="134"/>
      <c r="K21" s="135"/>
      <c r="L21" s="152"/>
      <c r="M21" s="153"/>
      <c r="N21" s="154"/>
    </row>
    <row r="22" spans="1:24" ht="47.25" customHeight="1" x14ac:dyDescent="0.15">
      <c r="B22" s="58" t="s">
        <v>102</v>
      </c>
      <c r="C22" s="139"/>
      <c r="D22" s="140"/>
      <c r="E22" s="140"/>
      <c r="F22" s="140"/>
      <c r="G22" s="140"/>
      <c r="H22" s="140"/>
      <c r="I22" s="140"/>
      <c r="J22" s="140"/>
      <c r="K22" s="141"/>
      <c r="L22" s="152"/>
      <c r="M22" s="153"/>
      <c r="N22" s="154"/>
    </row>
    <row r="23" spans="1:24" ht="44.25" customHeight="1" thickBot="1" x14ac:dyDescent="0.2">
      <c r="B23" s="62" t="s">
        <v>85</v>
      </c>
      <c r="C23" s="136"/>
      <c r="D23" s="137"/>
      <c r="E23" s="137"/>
      <c r="F23" s="137"/>
      <c r="G23" s="137"/>
      <c r="H23" s="137"/>
      <c r="I23" s="137"/>
      <c r="J23" s="137"/>
      <c r="K23" s="138"/>
      <c r="L23" s="130"/>
      <c r="M23" s="131"/>
      <c r="N23" s="132"/>
    </row>
    <row r="24" spans="1:24" ht="30" customHeight="1" thickBot="1" x14ac:dyDescent="0.2">
      <c r="B24" s="117" t="s">
        <v>51</v>
      </c>
      <c r="C24" s="118"/>
      <c r="D24" s="118"/>
      <c r="E24" s="118"/>
      <c r="F24" s="53"/>
      <c r="G24" s="54" t="s">
        <v>53</v>
      </c>
      <c r="H24" s="55"/>
      <c r="I24" s="54" t="s">
        <v>54</v>
      </c>
      <c r="J24" s="54" t="s">
        <v>52</v>
      </c>
      <c r="K24" s="56"/>
      <c r="L24" s="54" t="s">
        <v>53</v>
      </c>
      <c r="M24" s="55"/>
      <c r="N24" s="57" t="s">
        <v>54</v>
      </c>
    </row>
    <row r="25" spans="1:24" ht="12.75" customHeight="1" x14ac:dyDescent="0.15"/>
    <row r="26" spans="1:24" s="38" customFormat="1" ht="29.25" customHeight="1" x14ac:dyDescent="0.15">
      <c r="A26" s="49" t="s">
        <v>99</v>
      </c>
      <c r="B26" s="50" t="s">
        <v>91</v>
      </c>
      <c r="C26" s="43"/>
      <c r="D26" s="43"/>
      <c r="E26" s="43"/>
      <c r="F26" s="43"/>
      <c r="G26" s="52">
        <v>3</v>
      </c>
      <c r="H26" s="52" t="s">
        <v>126</v>
      </c>
      <c r="I26" s="52"/>
      <c r="J26" s="52"/>
      <c r="K26" s="52"/>
      <c r="L26" s="52"/>
      <c r="M26" s="52"/>
    </row>
    <row r="27" spans="1:24" ht="28.5" customHeight="1" thickBot="1" x14ac:dyDescent="0.2">
      <c r="A27" s="37"/>
      <c r="B27" s="1" t="s">
        <v>92</v>
      </c>
      <c r="G27" s="97" t="s">
        <v>127</v>
      </c>
      <c r="H27" s="97"/>
      <c r="I27" s="97"/>
      <c r="J27" s="97"/>
      <c r="K27" s="97"/>
      <c r="L27" s="97"/>
      <c r="M27" s="97"/>
      <c r="N27" s="97"/>
      <c r="O27" s="97"/>
    </row>
    <row r="28" spans="1:24" ht="21" customHeight="1" x14ac:dyDescent="0.15">
      <c r="B28" s="39" t="s">
        <v>88</v>
      </c>
      <c r="C28" s="75" t="s">
        <v>89</v>
      </c>
      <c r="D28" s="76"/>
      <c r="G28" s="79"/>
      <c r="H28" s="80"/>
      <c r="I28" s="80"/>
      <c r="J28" s="80"/>
      <c r="K28" s="80"/>
      <c r="L28" s="80"/>
      <c r="M28" s="80"/>
      <c r="N28" s="80"/>
      <c r="O28" s="81"/>
    </row>
    <row r="29" spans="1:24" ht="26.25" customHeight="1" x14ac:dyDescent="0.15">
      <c r="B29" s="40"/>
      <c r="C29" s="75" t="s">
        <v>87</v>
      </c>
      <c r="D29" s="76"/>
      <c r="G29" s="82"/>
      <c r="H29" s="83"/>
      <c r="I29" s="83"/>
      <c r="J29" s="83"/>
      <c r="K29" s="83"/>
      <c r="L29" s="83"/>
      <c r="M29" s="83"/>
      <c r="N29" s="83"/>
      <c r="O29" s="84"/>
    </row>
    <row r="30" spans="1:24" s="30" customFormat="1" ht="21" customHeight="1" thickBot="1" x14ac:dyDescent="0.2">
      <c r="A30" s="31"/>
      <c r="B30" s="41"/>
      <c r="C30" s="98" t="s">
        <v>90</v>
      </c>
      <c r="D30" s="99"/>
      <c r="G30" s="85"/>
      <c r="H30" s="86"/>
      <c r="I30" s="86"/>
      <c r="J30" s="86"/>
      <c r="K30" s="86"/>
      <c r="L30" s="86"/>
      <c r="M30" s="86"/>
      <c r="N30" s="86"/>
      <c r="O30" s="87"/>
    </row>
    <row r="31" spans="1:24" ht="15" customHeight="1" x14ac:dyDescent="0.15"/>
    <row r="32" spans="1:24" ht="14.25" customHeight="1" x14ac:dyDescent="0.15"/>
    <row r="33" spans="2:14" ht="21.95" customHeight="1" x14ac:dyDescent="0.15">
      <c r="B33" s="29" t="s">
        <v>64</v>
      </c>
      <c r="C33" s="29"/>
      <c r="D33" s="4" t="s">
        <v>128</v>
      </c>
      <c r="F33" s="4"/>
      <c r="G33" s="3"/>
      <c r="H33" s="3"/>
      <c r="I33" s="3"/>
      <c r="J33" s="3"/>
      <c r="K33" s="3"/>
      <c r="L33" s="3"/>
      <c r="M33" s="3"/>
      <c r="N33" s="3"/>
    </row>
    <row r="34" spans="2:14" ht="30" customHeight="1" x14ac:dyDescent="0.15"/>
    <row r="35" spans="2:14" ht="30" customHeight="1" x14ac:dyDescent="0.15"/>
    <row r="36" spans="2:14" ht="30" customHeight="1" x14ac:dyDescent="0.15"/>
    <row r="37" spans="2:14" ht="30" customHeight="1" x14ac:dyDescent="0.15"/>
    <row r="38" spans="2:14" ht="30" customHeight="1" x14ac:dyDescent="0.15"/>
    <row r="39" spans="2:14" ht="30" customHeight="1" x14ac:dyDescent="0.15"/>
    <row r="40" spans="2:14" ht="30" customHeight="1" x14ac:dyDescent="0.15"/>
    <row r="41" spans="2:14" ht="30" customHeight="1" x14ac:dyDescent="0.15"/>
    <row r="42" spans="2:14" ht="30" customHeight="1" x14ac:dyDescent="0.15"/>
    <row r="43" spans="2:14" ht="30" customHeight="1" x14ac:dyDescent="0.15"/>
    <row r="44" spans="2:14" ht="30" customHeight="1" x14ac:dyDescent="0.15"/>
    <row r="45" spans="2:14" ht="30" customHeight="1" x14ac:dyDescent="0.15"/>
    <row r="46" spans="2:14" ht="30" customHeight="1" x14ac:dyDescent="0.15"/>
    <row r="47" spans="2:14" ht="30" customHeight="1" x14ac:dyDescent="0.15"/>
    <row r="48" spans="2:14"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sheetData>
  <mergeCells count="43">
    <mergeCell ref="L23:N23"/>
    <mergeCell ref="C21:K21"/>
    <mergeCell ref="C23:K23"/>
    <mergeCell ref="C22:K22"/>
    <mergeCell ref="C1:D1"/>
    <mergeCell ref="I11:N11"/>
    <mergeCell ref="I7:N7"/>
    <mergeCell ref="I8:N8"/>
    <mergeCell ref="L20:N20"/>
    <mergeCell ref="L21:N21"/>
    <mergeCell ref="L22:N22"/>
    <mergeCell ref="A1:B1"/>
    <mergeCell ref="B5:N5"/>
    <mergeCell ref="F7:H7"/>
    <mergeCell ref="F16:M16"/>
    <mergeCell ref="B24:E24"/>
    <mergeCell ref="B18:E18"/>
    <mergeCell ref="L15:N15"/>
    <mergeCell ref="F8:H8"/>
    <mergeCell ref="I9:N9"/>
    <mergeCell ref="I10:N10"/>
    <mergeCell ref="F10:H10"/>
    <mergeCell ref="F11:H11"/>
    <mergeCell ref="F9:H9"/>
    <mergeCell ref="F12:H12"/>
    <mergeCell ref="I12:N12"/>
    <mergeCell ref="C20:K20"/>
    <mergeCell ref="C29:D29"/>
    <mergeCell ref="B19:N19"/>
    <mergeCell ref="G28:O30"/>
    <mergeCell ref="C28:D28"/>
    <mergeCell ref="L14:N14"/>
    <mergeCell ref="B17:E17"/>
    <mergeCell ref="F17:M17"/>
    <mergeCell ref="F18:M18"/>
    <mergeCell ref="G27:O27"/>
    <mergeCell ref="C30:D30"/>
    <mergeCell ref="B14:E15"/>
    <mergeCell ref="F14:H14"/>
    <mergeCell ref="I14:K14"/>
    <mergeCell ref="F15:H15"/>
    <mergeCell ref="I15:K15"/>
    <mergeCell ref="B16:E16"/>
  </mergeCells>
  <phoneticPr fontId="2"/>
  <dataValidations count="2">
    <dataValidation type="list" allowBlank="1" showInputMessage="1" showErrorMessage="1" sqref="I9">
      <formula1>$X$7:$X$13</formula1>
    </dataValidation>
    <dataValidation type="list" allowBlank="1" showErrorMessage="1" sqref="L21:N23">
      <formula1>ValidDepts</formula1>
    </dataValidation>
  </dataValidations>
  <pageMargins left="0.78740157480314965" right="0.38" top="0.55000000000000004" bottom="0.37" header="0.37" footer="0.17"/>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8"/>
  <sheetViews>
    <sheetView view="pageBreakPreview" topLeftCell="A37" zoomScaleNormal="115" zoomScaleSheetLayoutView="100" workbookViewId="0">
      <selection activeCell="D46" sqref="D46"/>
    </sheetView>
  </sheetViews>
  <sheetFormatPr defaultRowHeight="13.5" x14ac:dyDescent="0.15"/>
  <cols>
    <col min="1" max="1" width="1" customWidth="1"/>
    <col min="2" max="2" width="5.375" bestFit="1" customWidth="1"/>
    <col min="3" max="8" width="13.625" customWidth="1"/>
  </cols>
  <sheetData>
    <row r="1" spans="2:9" ht="23.25" customHeight="1" x14ac:dyDescent="0.15">
      <c r="B1" t="s">
        <v>50</v>
      </c>
      <c r="D1" s="142"/>
      <c r="E1" s="142"/>
      <c r="F1" s="5" t="s">
        <v>0</v>
      </c>
      <c r="G1" s="156"/>
      <c r="H1" s="157"/>
    </row>
    <row r="2" spans="2:9" ht="27" customHeight="1" x14ac:dyDescent="0.2">
      <c r="B2" s="158" t="s">
        <v>39</v>
      </c>
      <c r="C2" s="159"/>
      <c r="D2" s="159"/>
      <c r="E2" s="159"/>
      <c r="F2" s="159"/>
      <c r="G2" s="159"/>
      <c r="H2" s="159"/>
    </row>
    <row r="3" spans="2:9" ht="12" customHeight="1" x14ac:dyDescent="0.15">
      <c r="B3" s="16"/>
      <c r="C3" s="16"/>
      <c r="D3" s="16"/>
      <c r="E3" s="16"/>
      <c r="F3" s="16"/>
      <c r="G3" s="16"/>
      <c r="H3" s="16"/>
    </row>
    <row r="4" spans="2:9" ht="27" customHeight="1" x14ac:dyDescent="0.15">
      <c r="B4" s="160" t="s">
        <v>118</v>
      </c>
      <c r="C4" s="160"/>
      <c r="D4" s="160"/>
      <c r="E4" s="160"/>
      <c r="F4" s="160"/>
      <c r="G4" s="160"/>
      <c r="H4" s="160"/>
    </row>
    <row r="5" spans="2:9" ht="27" customHeight="1" x14ac:dyDescent="0.15">
      <c r="B5" s="160"/>
      <c r="C5" s="160"/>
      <c r="D5" s="160"/>
      <c r="E5" s="160"/>
      <c r="F5" s="160"/>
      <c r="G5" s="160"/>
      <c r="H5" s="160"/>
    </row>
    <row r="6" spans="2:9" ht="37.5" customHeight="1" x14ac:dyDescent="0.15">
      <c r="B6" s="160"/>
      <c r="C6" s="160"/>
      <c r="D6" s="160"/>
      <c r="E6" s="160"/>
      <c r="F6" s="160"/>
      <c r="G6" s="160"/>
      <c r="H6" s="160"/>
    </row>
    <row r="7" spans="2:9" ht="27" customHeight="1" x14ac:dyDescent="0.15">
      <c r="B7" s="155" t="s">
        <v>129</v>
      </c>
      <c r="C7" s="155"/>
      <c r="D7" s="155"/>
      <c r="E7" s="155"/>
      <c r="F7" s="155"/>
      <c r="G7" s="155"/>
      <c r="H7" s="155"/>
    </row>
    <row r="8" spans="2:9" x14ac:dyDescent="0.15">
      <c r="B8" s="166"/>
      <c r="C8" s="163" t="s">
        <v>18</v>
      </c>
      <c r="D8" s="164"/>
      <c r="E8" s="165"/>
      <c r="F8" s="163" t="s">
        <v>55</v>
      </c>
      <c r="G8" s="164"/>
      <c r="H8" s="165"/>
    </row>
    <row r="9" spans="2:9" ht="37.5" customHeight="1" x14ac:dyDescent="0.15">
      <c r="B9" s="167"/>
      <c r="C9" s="14" t="s">
        <v>40</v>
      </c>
      <c r="D9" s="14" t="s">
        <v>28</v>
      </c>
      <c r="E9" s="14" t="s">
        <v>26</v>
      </c>
      <c r="F9" s="14" t="s">
        <v>19</v>
      </c>
      <c r="G9" s="14" t="s">
        <v>29</v>
      </c>
      <c r="H9" s="14" t="s">
        <v>27</v>
      </c>
      <c r="I9" s="47"/>
    </row>
    <row r="10" spans="2:9" x14ac:dyDescent="0.15">
      <c r="B10" s="168"/>
      <c r="C10" s="5" t="s">
        <v>20</v>
      </c>
      <c r="D10" s="5" t="s">
        <v>21</v>
      </c>
      <c r="E10" s="5" t="s">
        <v>23</v>
      </c>
      <c r="F10" s="5" t="s">
        <v>22</v>
      </c>
      <c r="G10" s="5" t="s">
        <v>24</v>
      </c>
      <c r="H10" s="5" t="s">
        <v>25</v>
      </c>
    </row>
    <row r="11" spans="2:9" x14ac:dyDescent="0.15">
      <c r="B11" s="5" t="s">
        <v>5</v>
      </c>
      <c r="C11" s="35"/>
      <c r="D11" s="35"/>
      <c r="E11" s="7">
        <f t="shared" ref="E11:E22" si="0">C11-D11</f>
        <v>0</v>
      </c>
      <c r="F11" s="35"/>
      <c r="G11" s="35"/>
      <c r="H11" s="7">
        <f>F11-G11</f>
        <v>0</v>
      </c>
    </row>
    <row r="12" spans="2:9" x14ac:dyDescent="0.15">
      <c r="B12" s="5" t="s">
        <v>17</v>
      </c>
      <c r="C12" s="35"/>
      <c r="D12" s="35"/>
      <c r="E12" s="7">
        <f t="shared" si="0"/>
        <v>0</v>
      </c>
      <c r="F12" s="35"/>
      <c r="G12" s="35"/>
      <c r="H12" s="7">
        <f t="shared" ref="H12:H22" si="1">F12-G12</f>
        <v>0</v>
      </c>
    </row>
    <row r="13" spans="2:9" x14ac:dyDescent="0.15">
      <c r="B13" s="5" t="s">
        <v>6</v>
      </c>
      <c r="C13" s="35"/>
      <c r="D13" s="35"/>
      <c r="E13" s="7">
        <f t="shared" si="0"/>
        <v>0</v>
      </c>
      <c r="F13" s="35"/>
      <c r="G13" s="35"/>
      <c r="H13" s="7">
        <f t="shared" si="1"/>
        <v>0</v>
      </c>
    </row>
    <row r="14" spans="2:9" x14ac:dyDescent="0.15">
      <c r="B14" s="5" t="s">
        <v>7</v>
      </c>
      <c r="C14" s="35"/>
      <c r="D14" s="35"/>
      <c r="E14" s="7">
        <f t="shared" si="0"/>
        <v>0</v>
      </c>
      <c r="F14" s="35"/>
      <c r="G14" s="35"/>
      <c r="H14" s="7">
        <f t="shared" si="1"/>
        <v>0</v>
      </c>
    </row>
    <row r="15" spans="2:9" x14ac:dyDescent="0.15">
      <c r="B15" s="5" t="s">
        <v>8</v>
      </c>
      <c r="C15" s="35"/>
      <c r="D15" s="35"/>
      <c r="E15" s="7">
        <f t="shared" si="0"/>
        <v>0</v>
      </c>
      <c r="F15" s="35"/>
      <c r="G15" s="35"/>
      <c r="H15" s="7">
        <f t="shared" si="1"/>
        <v>0</v>
      </c>
    </row>
    <row r="16" spans="2:9" x14ac:dyDescent="0.15">
      <c r="B16" s="5" t="s">
        <v>9</v>
      </c>
      <c r="C16" s="35"/>
      <c r="D16" s="35"/>
      <c r="E16" s="7">
        <f t="shared" si="0"/>
        <v>0</v>
      </c>
      <c r="F16" s="35"/>
      <c r="G16" s="35"/>
      <c r="H16" s="7">
        <f t="shared" si="1"/>
        <v>0</v>
      </c>
    </row>
    <row r="17" spans="2:8" x14ac:dyDescent="0.15">
      <c r="B17" s="5" t="s">
        <v>10</v>
      </c>
      <c r="C17" s="35"/>
      <c r="D17" s="35"/>
      <c r="E17" s="7">
        <f t="shared" si="0"/>
        <v>0</v>
      </c>
      <c r="F17" s="35"/>
      <c r="G17" s="35"/>
      <c r="H17" s="7">
        <f t="shared" si="1"/>
        <v>0</v>
      </c>
    </row>
    <row r="18" spans="2:8" x14ac:dyDescent="0.15">
      <c r="B18" s="5" t="s">
        <v>11</v>
      </c>
      <c r="C18" s="35"/>
      <c r="D18" s="35"/>
      <c r="E18" s="7">
        <f t="shared" si="0"/>
        <v>0</v>
      </c>
      <c r="F18" s="35"/>
      <c r="G18" s="35"/>
      <c r="H18" s="7">
        <f t="shared" si="1"/>
        <v>0</v>
      </c>
    </row>
    <row r="19" spans="2:8" x14ac:dyDescent="0.15">
      <c r="B19" s="5" t="s">
        <v>12</v>
      </c>
      <c r="C19" s="35"/>
      <c r="D19" s="35"/>
      <c r="E19" s="7">
        <f t="shared" si="0"/>
        <v>0</v>
      </c>
      <c r="F19" s="35"/>
      <c r="G19" s="35"/>
      <c r="H19" s="7">
        <f t="shared" si="1"/>
        <v>0</v>
      </c>
    </row>
    <row r="20" spans="2:8" x14ac:dyDescent="0.15">
      <c r="B20" s="5" t="s">
        <v>13</v>
      </c>
      <c r="C20" s="35"/>
      <c r="D20" s="35"/>
      <c r="E20" s="7">
        <f t="shared" si="0"/>
        <v>0</v>
      </c>
      <c r="F20" s="35"/>
      <c r="G20" s="35"/>
      <c r="H20" s="7">
        <f t="shared" si="1"/>
        <v>0</v>
      </c>
    </row>
    <row r="21" spans="2:8" x14ac:dyDescent="0.15">
      <c r="B21" s="5" t="s">
        <v>14</v>
      </c>
      <c r="C21" s="35"/>
      <c r="D21" s="35"/>
      <c r="E21" s="7">
        <f t="shared" si="0"/>
        <v>0</v>
      </c>
      <c r="F21" s="35"/>
      <c r="G21" s="35"/>
      <c r="H21" s="7">
        <f t="shared" si="1"/>
        <v>0</v>
      </c>
    </row>
    <row r="22" spans="2:8" ht="14.25" thickBot="1" x14ac:dyDescent="0.2">
      <c r="B22" s="18" t="s">
        <v>15</v>
      </c>
      <c r="C22" s="35"/>
      <c r="D22" s="36"/>
      <c r="E22" s="12">
        <f t="shared" si="0"/>
        <v>0</v>
      </c>
      <c r="F22" s="36"/>
      <c r="G22" s="36"/>
      <c r="H22" s="51">
        <f t="shared" si="1"/>
        <v>0</v>
      </c>
    </row>
    <row r="23" spans="2:8" ht="17.25" customHeight="1" thickTop="1" thickBot="1" x14ac:dyDescent="0.2">
      <c r="B23" s="6" t="s">
        <v>16</v>
      </c>
      <c r="C23" s="8">
        <f t="shared" ref="C23:H23" si="2">SUM(C11:C22)</f>
        <v>0</v>
      </c>
      <c r="D23" s="10">
        <f t="shared" si="2"/>
        <v>0</v>
      </c>
      <c r="E23" s="13">
        <f t="shared" si="2"/>
        <v>0</v>
      </c>
      <c r="F23" s="11">
        <f t="shared" si="2"/>
        <v>0</v>
      </c>
      <c r="G23" s="10">
        <f t="shared" si="2"/>
        <v>0</v>
      </c>
      <c r="H23" s="13">
        <f t="shared" si="2"/>
        <v>0</v>
      </c>
    </row>
    <row r="24" spans="2:8" ht="14.25" thickBot="1" x14ac:dyDescent="0.2">
      <c r="C24" s="15"/>
      <c r="D24" s="15"/>
      <c r="E24" s="15"/>
      <c r="F24" s="15"/>
      <c r="G24" s="15"/>
      <c r="H24" s="15"/>
    </row>
    <row r="25" spans="2:8" ht="30" customHeight="1" thickBot="1" x14ac:dyDescent="0.2">
      <c r="F25" s="169" t="s">
        <v>101</v>
      </c>
      <c r="G25" s="162"/>
      <c r="H25" s="13">
        <f>E23</f>
        <v>0</v>
      </c>
    </row>
    <row r="26" spans="2:8" ht="30" customHeight="1" thickBot="1" x14ac:dyDescent="0.2">
      <c r="F26" s="161" t="s">
        <v>41</v>
      </c>
      <c r="G26" s="162"/>
      <c r="H26" s="13">
        <f>H23</f>
        <v>0</v>
      </c>
    </row>
    <row r="27" spans="2:8" ht="30" customHeight="1" thickBot="1" x14ac:dyDescent="0.2">
      <c r="F27" s="161" t="s">
        <v>42</v>
      </c>
      <c r="G27" s="162"/>
      <c r="H27" s="13" t="e">
        <f>H26/H25</f>
        <v>#DIV/0!</v>
      </c>
    </row>
    <row r="28" spans="2:8" ht="25.5" customHeight="1" x14ac:dyDescent="0.15">
      <c r="B28" s="155" t="s">
        <v>130</v>
      </c>
      <c r="C28" s="155"/>
      <c r="D28" s="155"/>
      <c r="E28" s="155"/>
      <c r="F28" s="155"/>
      <c r="G28" s="155"/>
      <c r="H28" s="155"/>
    </row>
    <row r="29" spans="2:8" x14ac:dyDescent="0.15">
      <c r="B29" s="166"/>
      <c r="C29" s="163" t="s">
        <v>66</v>
      </c>
      <c r="D29" s="164"/>
      <c r="E29" s="165"/>
      <c r="F29" s="163" t="s">
        <v>55</v>
      </c>
      <c r="G29" s="164"/>
      <c r="H29" s="165"/>
    </row>
    <row r="30" spans="2:8" ht="27" x14ac:dyDescent="0.15">
      <c r="B30" s="167"/>
      <c r="C30" s="5" t="s">
        <v>65</v>
      </c>
      <c r="D30" s="14" t="s">
        <v>67</v>
      </c>
      <c r="E30" s="14" t="s">
        <v>68</v>
      </c>
      <c r="F30" s="5" t="s">
        <v>19</v>
      </c>
      <c r="G30" s="14" t="s">
        <v>29</v>
      </c>
      <c r="H30" s="14" t="s">
        <v>27</v>
      </c>
    </row>
    <row r="31" spans="2:8" x14ac:dyDescent="0.15">
      <c r="B31" s="168"/>
      <c r="C31" s="5" t="s">
        <v>56</v>
      </c>
      <c r="D31" s="5" t="s">
        <v>57</v>
      </c>
      <c r="E31" s="5" t="s">
        <v>58</v>
      </c>
      <c r="F31" s="5" t="s">
        <v>59</v>
      </c>
      <c r="G31" s="5" t="s">
        <v>60</v>
      </c>
      <c r="H31" s="5" t="s">
        <v>61</v>
      </c>
    </row>
    <row r="32" spans="2:8" x14ac:dyDescent="0.15">
      <c r="B32" s="5" t="s">
        <v>5</v>
      </c>
      <c r="C32" s="35"/>
      <c r="D32" s="35"/>
      <c r="E32" s="7">
        <f>C32-D32</f>
        <v>0</v>
      </c>
      <c r="F32" s="7">
        <f>F11</f>
        <v>0</v>
      </c>
      <c r="G32" s="7">
        <f>G11</f>
        <v>0</v>
      </c>
      <c r="H32" s="7">
        <f>F32-G32</f>
        <v>0</v>
      </c>
    </row>
    <row r="33" spans="2:8" x14ac:dyDescent="0.15">
      <c r="B33" s="5" t="s">
        <v>17</v>
      </c>
      <c r="C33" s="35"/>
      <c r="D33" s="35"/>
      <c r="E33" s="7">
        <f t="shared" ref="E33:E42" si="3">C33-D33</f>
        <v>0</v>
      </c>
      <c r="F33" s="7">
        <f t="shared" ref="F33:G43" si="4">F12</f>
        <v>0</v>
      </c>
      <c r="G33" s="7">
        <f t="shared" si="4"/>
        <v>0</v>
      </c>
      <c r="H33" s="7">
        <f t="shared" ref="H33:H43" si="5">F33-G33</f>
        <v>0</v>
      </c>
    </row>
    <row r="34" spans="2:8" x14ac:dyDescent="0.15">
      <c r="B34" s="5" t="s">
        <v>6</v>
      </c>
      <c r="C34" s="35"/>
      <c r="D34" s="35"/>
      <c r="E34" s="7">
        <f t="shared" si="3"/>
        <v>0</v>
      </c>
      <c r="F34" s="7">
        <f t="shared" si="4"/>
        <v>0</v>
      </c>
      <c r="G34" s="7">
        <f t="shared" si="4"/>
        <v>0</v>
      </c>
      <c r="H34" s="7">
        <f t="shared" si="5"/>
        <v>0</v>
      </c>
    </row>
    <row r="35" spans="2:8" x14ac:dyDescent="0.15">
      <c r="B35" s="5" t="s">
        <v>7</v>
      </c>
      <c r="C35" s="35"/>
      <c r="D35" s="35"/>
      <c r="E35" s="7">
        <f t="shared" si="3"/>
        <v>0</v>
      </c>
      <c r="F35" s="7">
        <f t="shared" si="4"/>
        <v>0</v>
      </c>
      <c r="G35" s="7">
        <f t="shared" si="4"/>
        <v>0</v>
      </c>
      <c r="H35" s="7">
        <f t="shared" si="5"/>
        <v>0</v>
      </c>
    </row>
    <row r="36" spans="2:8" x14ac:dyDescent="0.15">
      <c r="B36" s="5" t="s">
        <v>8</v>
      </c>
      <c r="C36" s="35"/>
      <c r="D36" s="35"/>
      <c r="E36" s="7">
        <f t="shared" si="3"/>
        <v>0</v>
      </c>
      <c r="F36" s="7">
        <f t="shared" si="4"/>
        <v>0</v>
      </c>
      <c r="G36" s="7">
        <f t="shared" si="4"/>
        <v>0</v>
      </c>
      <c r="H36" s="7">
        <f t="shared" si="5"/>
        <v>0</v>
      </c>
    </row>
    <row r="37" spans="2:8" x14ac:dyDescent="0.15">
      <c r="B37" s="5" t="s">
        <v>9</v>
      </c>
      <c r="C37" s="35"/>
      <c r="D37" s="35"/>
      <c r="E37" s="7">
        <f t="shared" si="3"/>
        <v>0</v>
      </c>
      <c r="F37" s="7">
        <f t="shared" si="4"/>
        <v>0</v>
      </c>
      <c r="G37" s="7">
        <f t="shared" si="4"/>
        <v>0</v>
      </c>
      <c r="H37" s="7">
        <f t="shared" si="5"/>
        <v>0</v>
      </c>
    </row>
    <row r="38" spans="2:8" x14ac:dyDescent="0.15">
      <c r="B38" s="5" t="s">
        <v>10</v>
      </c>
      <c r="C38" s="35"/>
      <c r="D38" s="35"/>
      <c r="E38" s="7">
        <f t="shared" si="3"/>
        <v>0</v>
      </c>
      <c r="F38" s="7">
        <f t="shared" si="4"/>
        <v>0</v>
      </c>
      <c r="G38" s="7">
        <f t="shared" si="4"/>
        <v>0</v>
      </c>
      <c r="H38" s="7">
        <f t="shared" si="5"/>
        <v>0</v>
      </c>
    </row>
    <row r="39" spans="2:8" x14ac:dyDescent="0.15">
      <c r="B39" s="5" t="s">
        <v>11</v>
      </c>
      <c r="C39" s="35"/>
      <c r="D39" s="35"/>
      <c r="E39" s="7">
        <f t="shared" si="3"/>
        <v>0</v>
      </c>
      <c r="F39" s="7">
        <f t="shared" si="4"/>
        <v>0</v>
      </c>
      <c r="G39" s="7">
        <f t="shared" si="4"/>
        <v>0</v>
      </c>
      <c r="H39" s="7">
        <f t="shared" si="5"/>
        <v>0</v>
      </c>
    </row>
    <row r="40" spans="2:8" x14ac:dyDescent="0.15">
      <c r="B40" s="5" t="s">
        <v>12</v>
      </c>
      <c r="C40" s="35"/>
      <c r="D40" s="35"/>
      <c r="E40" s="7">
        <f t="shared" si="3"/>
        <v>0</v>
      </c>
      <c r="F40" s="7">
        <f t="shared" si="4"/>
        <v>0</v>
      </c>
      <c r="G40" s="7">
        <f t="shared" si="4"/>
        <v>0</v>
      </c>
      <c r="H40" s="7">
        <f t="shared" si="5"/>
        <v>0</v>
      </c>
    </row>
    <row r="41" spans="2:8" x14ac:dyDescent="0.15">
      <c r="B41" s="5" t="s">
        <v>13</v>
      </c>
      <c r="C41" s="35"/>
      <c r="D41" s="35"/>
      <c r="E41" s="7">
        <f t="shared" si="3"/>
        <v>0</v>
      </c>
      <c r="F41" s="7">
        <f t="shared" si="4"/>
        <v>0</v>
      </c>
      <c r="G41" s="7">
        <f t="shared" si="4"/>
        <v>0</v>
      </c>
      <c r="H41" s="7">
        <f t="shared" si="5"/>
        <v>0</v>
      </c>
    </row>
    <row r="42" spans="2:8" x14ac:dyDescent="0.15">
      <c r="B42" s="5" t="s">
        <v>14</v>
      </c>
      <c r="C42" s="35"/>
      <c r="D42" s="35"/>
      <c r="E42" s="7">
        <f t="shared" si="3"/>
        <v>0</v>
      </c>
      <c r="F42" s="7">
        <f t="shared" si="4"/>
        <v>0</v>
      </c>
      <c r="G42" s="7">
        <f t="shared" si="4"/>
        <v>0</v>
      </c>
      <c r="H42" s="7">
        <f t="shared" si="5"/>
        <v>0</v>
      </c>
    </row>
    <row r="43" spans="2:8" ht="14.25" thickBot="1" x14ac:dyDescent="0.2">
      <c r="B43" s="18" t="s">
        <v>15</v>
      </c>
      <c r="C43" s="36"/>
      <c r="D43" s="36"/>
      <c r="E43" s="12">
        <f>C43-D43</f>
        <v>0</v>
      </c>
      <c r="F43" s="7">
        <f t="shared" si="4"/>
        <v>0</v>
      </c>
      <c r="G43" s="7">
        <f t="shared" si="4"/>
        <v>0</v>
      </c>
      <c r="H43" s="12">
        <f t="shared" si="5"/>
        <v>0</v>
      </c>
    </row>
    <row r="44" spans="2:8" ht="17.25" customHeight="1" thickTop="1" thickBot="1" x14ac:dyDescent="0.2">
      <c r="B44" s="6" t="s">
        <v>16</v>
      </c>
      <c r="C44" s="8">
        <f t="shared" ref="C44:H44" si="6">SUM(C32:C43)</f>
        <v>0</v>
      </c>
      <c r="D44" s="10">
        <f t="shared" si="6"/>
        <v>0</v>
      </c>
      <c r="E44" s="13">
        <f t="shared" si="6"/>
        <v>0</v>
      </c>
      <c r="F44" s="73">
        <f>F23</f>
        <v>0</v>
      </c>
      <c r="G44" s="33">
        <f>G23</f>
        <v>0</v>
      </c>
      <c r="H44" s="13">
        <f t="shared" si="6"/>
        <v>0</v>
      </c>
    </row>
    <row r="45" spans="2:8" ht="14.25" thickBot="1" x14ac:dyDescent="0.2">
      <c r="C45" s="15"/>
      <c r="D45" s="15"/>
      <c r="E45" s="15"/>
      <c r="F45" s="15"/>
      <c r="G45" s="15"/>
      <c r="H45" s="15"/>
    </row>
    <row r="46" spans="2:8" ht="30" customHeight="1" thickBot="1" x14ac:dyDescent="0.2">
      <c r="F46" s="161" t="s">
        <v>69</v>
      </c>
      <c r="G46" s="162"/>
      <c r="H46" s="13">
        <f>E44</f>
        <v>0</v>
      </c>
    </row>
    <row r="47" spans="2:8" ht="30" customHeight="1" thickBot="1" x14ac:dyDescent="0.2">
      <c r="F47" s="161" t="s">
        <v>62</v>
      </c>
      <c r="G47" s="162"/>
      <c r="H47" s="13">
        <f>H44</f>
        <v>0</v>
      </c>
    </row>
    <row r="48" spans="2:8" ht="30" customHeight="1" thickBot="1" x14ac:dyDescent="0.2">
      <c r="F48" s="161" t="s">
        <v>63</v>
      </c>
      <c r="G48" s="162"/>
      <c r="H48" s="13" t="e">
        <f>H47/H46</f>
        <v>#DIV/0!</v>
      </c>
    </row>
  </sheetData>
  <mergeCells count="18">
    <mergeCell ref="F27:G27"/>
    <mergeCell ref="C8:E8"/>
    <mergeCell ref="F48:G48"/>
    <mergeCell ref="B28:H28"/>
    <mergeCell ref="B29:B31"/>
    <mergeCell ref="C29:E29"/>
    <mergeCell ref="F29:H29"/>
    <mergeCell ref="F46:G46"/>
    <mergeCell ref="F47:G47"/>
    <mergeCell ref="F8:H8"/>
    <mergeCell ref="B8:B10"/>
    <mergeCell ref="F26:G26"/>
    <mergeCell ref="F25:G25"/>
    <mergeCell ref="B7:H7"/>
    <mergeCell ref="G1:H1"/>
    <mergeCell ref="D1:E1"/>
    <mergeCell ref="B2:H2"/>
    <mergeCell ref="B4:H6"/>
  </mergeCells>
  <phoneticPr fontId="2"/>
  <pageMargins left="0.86614173228346458" right="0.51181102362204722" top="0.39370078740157483" bottom="0.39370078740157483" header="0"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2"/>
  <sheetViews>
    <sheetView view="pageBreakPreview" topLeftCell="A22" zoomScaleNormal="100" zoomScaleSheetLayoutView="100" workbookViewId="0">
      <selection activeCell="P14" sqref="P14"/>
    </sheetView>
  </sheetViews>
  <sheetFormatPr defaultColWidth="9" defaultRowHeight="13.5" x14ac:dyDescent="0.15"/>
  <cols>
    <col min="1" max="1" width="3.5" style="2" bestFit="1" customWidth="1"/>
    <col min="2" max="2" width="11.375" style="1" customWidth="1"/>
    <col min="3" max="3" width="9" style="1"/>
    <col min="4" max="4" width="8.75" style="1" customWidth="1"/>
    <col min="5" max="5" width="6.25" style="1" customWidth="1"/>
    <col min="6" max="6" width="4.75" style="1" bestFit="1" customWidth="1"/>
    <col min="7" max="7" width="5.25" style="1" customWidth="1"/>
    <col min="8" max="8" width="7.125" style="1" customWidth="1"/>
    <col min="9" max="9" width="4.75" style="1" customWidth="1"/>
    <col min="10" max="10" width="7.125" style="1" customWidth="1"/>
    <col min="11" max="11" width="4.75" style="1" bestFit="1" customWidth="1"/>
    <col min="12" max="12" width="4.75" style="1" customWidth="1"/>
    <col min="13" max="13" width="6.5" style="1" customWidth="1"/>
    <col min="14" max="14" width="5.625" style="1" bestFit="1" customWidth="1"/>
    <col min="15" max="16384" width="9" style="1"/>
  </cols>
  <sheetData>
    <row r="1" spans="1:24" ht="18" customHeight="1" x14ac:dyDescent="0.15">
      <c r="A1" s="111" t="s">
        <v>49</v>
      </c>
      <c r="B1" s="111"/>
      <c r="C1" s="142"/>
      <c r="D1" s="142"/>
      <c r="E1" s="28"/>
      <c r="F1" s="28"/>
      <c r="G1" s="28"/>
      <c r="H1" s="28"/>
      <c r="I1" s="28"/>
      <c r="J1" s="28"/>
      <c r="K1" s="28"/>
      <c r="L1" s="28"/>
      <c r="M1" s="28"/>
      <c r="N1" s="28"/>
    </row>
    <row r="2" spans="1:24" x14ac:dyDescent="0.15">
      <c r="A2" s="27"/>
      <c r="B2" t="s">
        <v>123</v>
      </c>
      <c r="C2" s="28"/>
      <c r="D2" s="28"/>
      <c r="E2" s="28"/>
      <c r="F2" s="28"/>
      <c r="G2" s="28"/>
      <c r="H2" s="28"/>
      <c r="I2" s="28"/>
      <c r="J2" s="28"/>
      <c r="K2" s="28"/>
      <c r="L2" s="28"/>
      <c r="M2" s="28"/>
      <c r="N2" s="28"/>
    </row>
    <row r="3" spans="1:24" x14ac:dyDescent="0.15">
      <c r="A3" s="27"/>
      <c r="B3" t="s">
        <v>86</v>
      </c>
      <c r="C3" s="28"/>
      <c r="D3" s="28"/>
      <c r="E3" s="28"/>
      <c r="F3" s="28"/>
      <c r="G3" s="28"/>
      <c r="H3" s="28"/>
      <c r="I3" s="28"/>
      <c r="J3" s="28"/>
      <c r="K3" s="28"/>
      <c r="L3" s="28"/>
      <c r="M3" s="28"/>
      <c r="N3" s="28"/>
    </row>
    <row r="4" spans="1:24" ht="30" customHeight="1" x14ac:dyDescent="0.15">
      <c r="A4" s="27"/>
      <c r="B4" s="28"/>
      <c r="C4" s="28"/>
      <c r="D4" s="28"/>
      <c r="E4" s="28"/>
      <c r="F4" s="28"/>
      <c r="G4" s="28"/>
      <c r="H4" s="28"/>
      <c r="I4" s="28"/>
      <c r="J4" s="28"/>
      <c r="K4" s="28"/>
      <c r="L4" s="28"/>
      <c r="M4" s="28"/>
      <c r="N4" s="28"/>
    </row>
    <row r="5" spans="1:24" ht="20.100000000000001" customHeight="1" x14ac:dyDescent="0.15">
      <c r="A5" s="27"/>
      <c r="B5" s="174" t="s">
        <v>131</v>
      </c>
      <c r="C5" s="174"/>
      <c r="D5" s="174"/>
      <c r="E5" s="174"/>
      <c r="F5" s="174"/>
      <c r="G5" s="174"/>
      <c r="H5" s="174"/>
      <c r="I5" s="174"/>
      <c r="J5" s="174"/>
      <c r="K5" s="174"/>
      <c r="L5" s="174"/>
      <c r="M5" s="174"/>
      <c r="N5" s="174"/>
    </row>
    <row r="6" spans="1:24" ht="6" customHeight="1" thickBot="1" x14ac:dyDescent="0.2"/>
    <row r="7" spans="1:24" ht="30" customHeight="1" x14ac:dyDescent="0.15">
      <c r="F7" s="113" t="s">
        <v>0</v>
      </c>
      <c r="G7" s="114"/>
      <c r="H7" s="114"/>
      <c r="I7" s="181" t="s">
        <v>71</v>
      </c>
      <c r="J7" s="182"/>
      <c r="K7" s="182"/>
      <c r="L7" s="182"/>
      <c r="M7" s="182"/>
      <c r="N7" s="183"/>
      <c r="X7" s="17" t="s">
        <v>31</v>
      </c>
    </row>
    <row r="8" spans="1:24" ht="30" customHeight="1" x14ac:dyDescent="0.15">
      <c r="F8" s="113" t="s">
        <v>30</v>
      </c>
      <c r="G8" s="114"/>
      <c r="H8" s="114"/>
      <c r="I8" s="186" t="s">
        <v>72</v>
      </c>
      <c r="J8" s="176"/>
      <c r="K8" s="176"/>
      <c r="L8" s="176"/>
      <c r="M8" s="176"/>
      <c r="N8" s="177"/>
      <c r="X8" s="17" t="s">
        <v>32</v>
      </c>
    </row>
    <row r="9" spans="1:24" ht="30" customHeight="1" x14ac:dyDescent="0.15">
      <c r="F9" s="113" t="s">
        <v>1</v>
      </c>
      <c r="G9" s="114"/>
      <c r="H9" s="114"/>
      <c r="I9" s="175" t="s">
        <v>32</v>
      </c>
      <c r="J9" s="176"/>
      <c r="K9" s="176"/>
      <c r="L9" s="176"/>
      <c r="M9" s="176"/>
      <c r="N9" s="177"/>
      <c r="X9" s="17" t="s">
        <v>33</v>
      </c>
    </row>
    <row r="10" spans="1:24" ht="30" customHeight="1" x14ac:dyDescent="0.15">
      <c r="F10" s="113" t="s">
        <v>4</v>
      </c>
      <c r="G10" s="114"/>
      <c r="H10" s="114"/>
      <c r="I10" s="175" t="s">
        <v>73</v>
      </c>
      <c r="J10" s="176"/>
      <c r="K10" s="176"/>
      <c r="L10" s="176"/>
      <c r="M10" s="176"/>
      <c r="N10" s="177"/>
      <c r="X10" s="17" t="s">
        <v>34</v>
      </c>
    </row>
    <row r="11" spans="1:24" ht="30" customHeight="1" x14ac:dyDescent="0.15">
      <c r="F11" s="113" t="s">
        <v>2</v>
      </c>
      <c r="G11" s="114"/>
      <c r="H11" s="114"/>
      <c r="I11" s="178" t="s">
        <v>74</v>
      </c>
      <c r="J11" s="179"/>
      <c r="K11" s="179"/>
      <c r="L11" s="179"/>
      <c r="M11" s="179"/>
      <c r="N11" s="180"/>
      <c r="X11" s="17" t="s">
        <v>35</v>
      </c>
    </row>
    <row r="12" spans="1:24" ht="24" customHeight="1" thickBot="1" x14ac:dyDescent="0.2">
      <c r="F12" s="113" t="s">
        <v>82</v>
      </c>
      <c r="G12" s="114"/>
      <c r="H12" s="114"/>
      <c r="I12" s="187" t="s">
        <v>111</v>
      </c>
      <c r="J12" s="188"/>
      <c r="K12" s="188"/>
      <c r="L12" s="188"/>
      <c r="M12" s="188"/>
      <c r="N12" s="189"/>
      <c r="X12" s="17" t="s">
        <v>36</v>
      </c>
    </row>
    <row r="13" spans="1:24" s="43" customFormat="1" ht="42.75" customHeight="1" thickBot="1" x14ac:dyDescent="0.2">
      <c r="A13" s="42" t="s">
        <v>38</v>
      </c>
      <c r="B13" s="43" t="s">
        <v>132</v>
      </c>
      <c r="R13" s="44"/>
      <c r="X13" s="45" t="s">
        <v>37</v>
      </c>
    </row>
    <row r="14" spans="1:24" s="30" customFormat="1" ht="36" customHeight="1" x14ac:dyDescent="0.15">
      <c r="A14" s="31"/>
      <c r="B14" s="100" t="s">
        <v>136</v>
      </c>
      <c r="C14" s="101"/>
      <c r="D14" s="101"/>
      <c r="E14" s="101"/>
      <c r="F14" s="106" t="s">
        <v>75</v>
      </c>
      <c r="G14" s="107"/>
      <c r="H14" s="107"/>
      <c r="I14" s="107" t="s">
        <v>76</v>
      </c>
      <c r="J14" s="107"/>
      <c r="K14" s="107"/>
      <c r="L14" s="88" t="s">
        <v>98</v>
      </c>
      <c r="M14" s="89"/>
      <c r="N14" s="90"/>
      <c r="R14" s="34"/>
      <c r="X14" s="32"/>
    </row>
    <row r="15" spans="1:24" s="30" customFormat="1" ht="41.25" customHeight="1" x14ac:dyDescent="0.15">
      <c r="A15" s="31"/>
      <c r="B15" s="103"/>
      <c r="C15" s="104"/>
      <c r="D15" s="104"/>
      <c r="E15" s="104"/>
      <c r="F15" s="184"/>
      <c r="G15" s="185"/>
      <c r="H15" s="185"/>
      <c r="I15" s="185"/>
      <c r="J15" s="185"/>
      <c r="K15" s="185"/>
      <c r="L15" s="185" t="s">
        <v>117</v>
      </c>
      <c r="M15" s="185"/>
      <c r="N15" s="139"/>
      <c r="R15" s="34"/>
      <c r="X15" s="32"/>
    </row>
    <row r="16" spans="1:24" s="30" customFormat="1" ht="31.5" customHeight="1" x14ac:dyDescent="0.15">
      <c r="A16" s="31"/>
      <c r="B16" s="91" t="s">
        <v>79</v>
      </c>
      <c r="C16" s="92"/>
      <c r="D16" s="92"/>
      <c r="E16" s="92"/>
      <c r="F16" s="141">
        <v>10</v>
      </c>
      <c r="G16" s="153"/>
      <c r="H16" s="153"/>
      <c r="I16" s="153"/>
      <c r="J16" s="153"/>
      <c r="K16" s="153"/>
      <c r="L16" s="153"/>
      <c r="M16" s="153"/>
      <c r="N16" s="59" t="s">
        <v>77</v>
      </c>
      <c r="R16" s="34"/>
      <c r="X16" s="32"/>
    </row>
    <row r="17" spans="1:24" s="30" customFormat="1" ht="31.5" customHeight="1" x14ac:dyDescent="0.15">
      <c r="A17" s="31"/>
      <c r="B17" s="91" t="s">
        <v>81</v>
      </c>
      <c r="C17" s="92"/>
      <c r="D17" s="92"/>
      <c r="E17" s="92"/>
      <c r="F17" s="141">
        <v>9</v>
      </c>
      <c r="G17" s="153"/>
      <c r="H17" s="153"/>
      <c r="I17" s="153"/>
      <c r="J17" s="153"/>
      <c r="K17" s="153"/>
      <c r="L17" s="153"/>
      <c r="M17" s="153"/>
      <c r="N17" s="59" t="s">
        <v>77</v>
      </c>
      <c r="R17" s="34"/>
      <c r="X17" s="32"/>
    </row>
    <row r="18" spans="1:24" ht="30" customHeight="1" thickBot="1" x14ac:dyDescent="0.2">
      <c r="B18" s="119" t="s">
        <v>78</v>
      </c>
      <c r="C18" s="120"/>
      <c r="D18" s="120"/>
      <c r="E18" s="120"/>
      <c r="F18" s="170">
        <v>7150</v>
      </c>
      <c r="G18" s="171"/>
      <c r="H18" s="171"/>
      <c r="I18" s="171"/>
      <c r="J18" s="171"/>
      <c r="K18" s="171"/>
      <c r="L18" s="171"/>
      <c r="M18" s="171"/>
      <c r="N18" s="63" t="s">
        <v>95</v>
      </c>
    </row>
    <row r="19" spans="1:24" ht="48" customHeight="1" x14ac:dyDescent="0.15">
      <c r="B19" s="195" t="s">
        <v>120</v>
      </c>
      <c r="C19" s="195"/>
      <c r="D19" s="195"/>
      <c r="E19" s="195"/>
      <c r="F19" s="196"/>
      <c r="G19" s="196"/>
      <c r="H19" s="196"/>
      <c r="I19" s="196"/>
      <c r="J19" s="196"/>
      <c r="K19" s="196"/>
      <c r="L19" s="196"/>
      <c r="M19" s="196"/>
      <c r="N19" s="196"/>
    </row>
    <row r="20" spans="1:24" ht="48" customHeight="1" thickBot="1" x14ac:dyDescent="0.2">
      <c r="B20" s="64"/>
      <c r="C20" s="197" t="s">
        <v>109</v>
      </c>
      <c r="D20" s="197"/>
      <c r="E20" s="197"/>
      <c r="F20" s="197"/>
      <c r="G20" s="197"/>
      <c r="H20" s="197"/>
      <c r="I20" s="197"/>
      <c r="J20" s="197"/>
      <c r="K20" s="197"/>
      <c r="L20" s="197" t="s">
        <v>110</v>
      </c>
      <c r="M20" s="197"/>
      <c r="N20" s="197"/>
    </row>
    <row r="21" spans="1:24" ht="47.25" customHeight="1" x14ac:dyDescent="0.15">
      <c r="B21" s="70" t="s">
        <v>106</v>
      </c>
      <c r="C21" s="191" t="s">
        <v>112</v>
      </c>
      <c r="D21" s="191"/>
      <c r="E21" s="191"/>
      <c r="F21" s="191"/>
      <c r="G21" s="191"/>
      <c r="H21" s="191"/>
      <c r="I21" s="191"/>
      <c r="J21" s="191"/>
      <c r="K21" s="191"/>
      <c r="L21" s="191" t="s">
        <v>115</v>
      </c>
      <c r="M21" s="191"/>
      <c r="N21" s="192"/>
    </row>
    <row r="22" spans="1:24" ht="44.25" customHeight="1" x14ac:dyDescent="0.15">
      <c r="B22" s="71" t="s">
        <v>107</v>
      </c>
      <c r="C22" s="185" t="s">
        <v>113</v>
      </c>
      <c r="D22" s="185"/>
      <c r="E22" s="185"/>
      <c r="F22" s="185"/>
      <c r="G22" s="185"/>
      <c r="H22" s="185"/>
      <c r="I22" s="185"/>
      <c r="J22" s="185"/>
      <c r="K22" s="185"/>
      <c r="L22" s="185" t="s">
        <v>116</v>
      </c>
      <c r="M22" s="185"/>
      <c r="N22" s="139"/>
    </row>
    <row r="23" spans="1:24" ht="44.25" customHeight="1" thickBot="1" x14ac:dyDescent="0.2">
      <c r="B23" s="72" t="s">
        <v>108</v>
      </c>
      <c r="C23" s="190" t="s">
        <v>114</v>
      </c>
      <c r="D23" s="190"/>
      <c r="E23" s="190"/>
      <c r="F23" s="190"/>
      <c r="G23" s="190"/>
      <c r="H23" s="190"/>
      <c r="I23" s="190"/>
      <c r="J23" s="190"/>
      <c r="K23" s="190"/>
      <c r="L23" s="193" t="s">
        <v>116</v>
      </c>
      <c r="M23" s="193"/>
      <c r="N23" s="194"/>
    </row>
    <row r="24" spans="1:24" ht="30" customHeight="1" thickBot="1" x14ac:dyDescent="0.2">
      <c r="B24" s="117" t="s">
        <v>51</v>
      </c>
      <c r="C24" s="118"/>
      <c r="D24" s="118"/>
      <c r="E24" s="118"/>
      <c r="F24" s="65">
        <v>9</v>
      </c>
      <c r="G24" s="66" t="s">
        <v>53</v>
      </c>
      <c r="H24" s="67" t="s">
        <v>96</v>
      </c>
      <c r="I24" s="66" t="s">
        <v>54</v>
      </c>
      <c r="J24" s="66" t="s">
        <v>52</v>
      </c>
      <c r="K24" s="68">
        <v>16</v>
      </c>
      <c r="L24" s="66" t="s">
        <v>53</v>
      </c>
      <c r="M24" s="67" t="s">
        <v>96</v>
      </c>
      <c r="N24" s="69" t="s">
        <v>54</v>
      </c>
    </row>
    <row r="25" spans="1:24" ht="15" customHeight="1" x14ac:dyDescent="0.15"/>
    <row r="26" spans="1:24" s="38" customFormat="1" ht="32.25" customHeight="1" x14ac:dyDescent="0.15">
      <c r="A26" s="49" t="s">
        <v>84</v>
      </c>
      <c r="B26" s="173" t="s">
        <v>91</v>
      </c>
      <c r="C26" s="173"/>
      <c r="D26" s="173"/>
      <c r="E26" s="173"/>
      <c r="F26" s="173"/>
      <c r="G26" s="173"/>
      <c r="H26" s="74" t="s">
        <v>122</v>
      </c>
      <c r="I26" s="52" t="s">
        <v>126</v>
      </c>
      <c r="J26" s="52"/>
      <c r="K26" s="52"/>
      <c r="L26" s="52"/>
      <c r="M26" s="52"/>
      <c r="N26" s="52"/>
    </row>
    <row r="27" spans="1:24" ht="21.75" customHeight="1" thickBot="1" x14ac:dyDescent="0.2">
      <c r="A27" s="37"/>
      <c r="B27" s="1" t="s">
        <v>92</v>
      </c>
      <c r="H27" s="97" t="s">
        <v>127</v>
      </c>
      <c r="I27" s="97"/>
      <c r="J27" s="97"/>
      <c r="K27" s="97"/>
      <c r="L27" s="97"/>
      <c r="M27" s="97"/>
      <c r="N27" s="97"/>
      <c r="O27" s="97"/>
      <c r="P27" s="97"/>
    </row>
    <row r="28" spans="1:24" ht="21" customHeight="1" thickBot="1" x14ac:dyDescent="0.2">
      <c r="B28" s="46" t="s">
        <v>93</v>
      </c>
      <c r="C28" s="75" t="s">
        <v>89</v>
      </c>
      <c r="D28" s="76"/>
      <c r="H28" s="172"/>
      <c r="I28" s="172"/>
      <c r="J28" s="172"/>
      <c r="K28" s="172"/>
      <c r="L28" s="172"/>
      <c r="M28" s="172"/>
      <c r="N28" s="172"/>
      <c r="O28" s="172"/>
      <c r="P28" s="172"/>
    </row>
    <row r="29" spans="1:24" ht="26.25" customHeight="1" x14ac:dyDescent="0.15">
      <c r="B29" s="40"/>
      <c r="C29" s="75" t="s">
        <v>87</v>
      </c>
      <c r="D29" s="76"/>
      <c r="H29" s="79" t="s">
        <v>133</v>
      </c>
      <c r="I29" s="80"/>
      <c r="J29" s="80"/>
      <c r="K29" s="80"/>
      <c r="L29" s="80"/>
      <c r="M29" s="80"/>
      <c r="N29" s="80"/>
      <c r="O29" s="80"/>
      <c r="P29" s="81"/>
    </row>
    <row r="30" spans="1:24" s="30" customFormat="1" ht="21" customHeight="1" thickBot="1" x14ac:dyDescent="0.2">
      <c r="A30" s="31"/>
      <c r="B30" s="41"/>
      <c r="C30" s="98" t="s">
        <v>90</v>
      </c>
      <c r="D30" s="99"/>
      <c r="H30" s="82"/>
      <c r="I30" s="83"/>
      <c r="J30" s="83"/>
      <c r="K30" s="83"/>
      <c r="L30" s="83"/>
      <c r="M30" s="83"/>
      <c r="N30" s="83"/>
      <c r="O30" s="83"/>
      <c r="P30" s="84"/>
    </row>
    <row r="31" spans="1:24" ht="19.5" customHeight="1" thickBot="1" x14ac:dyDescent="0.2">
      <c r="H31" s="85"/>
      <c r="I31" s="86"/>
      <c r="J31" s="86"/>
      <c r="K31" s="86"/>
      <c r="L31" s="86"/>
      <c r="M31" s="86"/>
      <c r="N31" s="86"/>
      <c r="O31" s="86"/>
      <c r="P31" s="87"/>
    </row>
    <row r="32" spans="1:24" ht="14.25" customHeight="1" x14ac:dyDescent="0.15"/>
    <row r="33" spans="2:14" ht="21.95" customHeight="1" x14ac:dyDescent="0.15">
      <c r="B33" s="29" t="s">
        <v>64</v>
      </c>
      <c r="C33" s="29"/>
      <c r="D33" s="4" t="s">
        <v>128</v>
      </c>
      <c r="F33" s="4"/>
      <c r="G33" s="3"/>
      <c r="H33" s="3"/>
      <c r="I33" s="3"/>
      <c r="J33" s="3"/>
      <c r="K33" s="3"/>
      <c r="L33" s="3"/>
      <c r="M33" s="3"/>
      <c r="N33" s="3"/>
    </row>
    <row r="34" spans="2:14" ht="30" customHeight="1" x14ac:dyDescent="0.15"/>
    <row r="35" spans="2:14" ht="30" customHeight="1" x14ac:dyDescent="0.15"/>
    <row r="36" spans="2:14" ht="30" customHeight="1" x14ac:dyDescent="0.15"/>
    <row r="37" spans="2:14" ht="30" customHeight="1" x14ac:dyDescent="0.15"/>
    <row r="38" spans="2:14" ht="30" customHeight="1" x14ac:dyDescent="0.15"/>
    <row r="39" spans="2:14" ht="30" customHeight="1" x14ac:dyDescent="0.15"/>
    <row r="40" spans="2:14" ht="30" customHeight="1" x14ac:dyDescent="0.15"/>
    <row r="41" spans="2:14" ht="30" customHeight="1" x14ac:dyDescent="0.15"/>
    <row r="42" spans="2:14" ht="30" customHeight="1" x14ac:dyDescent="0.15"/>
    <row r="43" spans="2:14" ht="30" customHeight="1" x14ac:dyDescent="0.15"/>
    <row r="44" spans="2:14" ht="30" customHeight="1" x14ac:dyDescent="0.15"/>
    <row r="45" spans="2:14" ht="30" customHeight="1" x14ac:dyDescent="0.15"/>
    <row r="46" spans="2:14" ht="30" customHeight="1" x14ac:dyDescent="0.15"/>
    <row r="47" spans="2:14" ht="30" customHeight="1" x14ac:dyDescent="0.15"/>
    <row r="48" spans="2:14"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sheetData>
  <mergeCells count="44">
    <mergeCell ref="B16:E16"/>
    <mergeCell ref="F16:M16"/>
    <mergeCell ref="C23:K23"/>
    <mergeCell ref="L21:N21"/>
    <mergeCell ref="L22:N22"/>
    <mergeCell ref="L23:N23"/>
    <mergeCell ref="B19:N19"/>
    <mergeCell ref="L20:N20"/>
    <mergeCell ref="C20:K20"/>
    <mergeCell ref="C21:K21"/>
    <mergeCell ref="C22:K22"/>
    <mergeCell ref="B17:E17"/>
    <mergeCell ref="I15:K15"/>
    <mergeCell ref="L15:N15"/>
    <mergeCell ref="I8:N8"/>
    <mergeCell ref="F9:H9"/>
    <mergeCell ref="I9:N9"/>
    <mergeCell ref="F12:H12"/>
    <mergeCell ref="I12:N12"/>
    <mergeCell ref="C1:D1"/>
    <mergeCell ref="B14:E15"/>
    <mergeCell ref="F14:H14"/>
    <mergeCell ref="A1:B1"/>
    <mergeCell ref="F17:M17"/>
    <mergeCell ref="B5:N5"/>
    <mergeCell ref="F10:H10"/>
    <mergeCell ref="I10:N10"/>
    <mergeCell ref="F11:H11"/>
    <mergeCell ref="I11:N11"/>
    <mergeCell ref="F7:H7"/>
    <mergeCell ref="I7:N7"/>
    <mergeCell ref="F8:H8"/>
    <mergeCell ref="I14:K14"/>
    <mergeCell ref="L14:N14"/>
    <mergeCell ref="F15:H15"/>
    <mergeCell ref="C28:D28"/>
    <mergeCell ref="C29:D29"/>
    <mergeCell ref="C30:D30"/>
    <mergeCell ref="B18:E18"/>
    <mergeCell ref="F18:M18"/>
    <mergeCell ref="H29:P31"/>
    <mergeCell ref="H27:P28"/>
    <mergeCell ref="B24:E24"/>
    <mergeCell ref="B26:G26"/>
  </mergeCells>
  <phoneticPr fontId="2"/>
  <dataValidations count="3">
    <dataValidation type="list" allowBlank="1" showInputMessage="1" showErrorMessage="1" sqref="I9:N9">
      <formula1>$X$7:$X$11</formula1>
    </dataValidation>
    <dataValidation type="list" operator="equal" sqref="P9">
      <formula1>"有　無"</formula1>
    </dataValidation>
    <dataValidation type="list" allowBlank="1" showInputMessage="1" showErrorMessage="1" sqref="L21:N23">
      <formula1>ValidDepts</formula1>
    </dataValidation>
  </dataValidations>
  <pageMargins left="0.78740157480314965" right="0.31496062992125984" top="0.70866141732283472" bottom="0.43307086614173229" header="0.51181102362204722" footer="0.51181102362204722"/>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0"/>
  <sheetViews>
    <sheetView tabSelected="1" view="pageBreakPreview" topLeftCell="A31" zoomScale="85" zoomScaleNormal="100" zoomScaleSheetLayoutView="85" workbookViewId="0">
      <selection activeCell="J49" sqref="J49"/>
    </sheetView>
  </sheetViews>
  <sheetFormatPr defaultRowHeight="13.5" x14ac:dyDescent="0.15"/>
  <cols>
    <col min="1" max="1" width="1" customWidth="1"/>
    <col min="2" max="2" width="5.375" bestFit="1" customWidth="1"/>
    <col min="3" max="5" width="11.25" customWidth="1"/>
    <col min="6" max="8" width="13.75" customWidth="1"/>
    <col min="9" max="9" width="3.375" bestFit="1" customWidth="1"/>
  </cols>
  <sheetData>
    <row r="1" spans="2:8" ht="26.25" customHeight="1" x14ac:dyDescent="0.15">
      <c r="B1" t="s">
        <v>50</v>
      </c>
      <c r="F1" s="5" t="s">
        <v>0</v>
      </c>
      <c r="G1" s="156"/>
      <c r="H1" s="157"/>
    </row>
    <row r="2" spans="2:8" ht="27" customHeight="1" x14ac:dyDescent="0.2">
      <c r="B2" s="159" t="s">
        <v>39</v>
      </c>
      <c r="C2" s="159"/>
      <c r="D2" s="159"/>
      <c r="E2" s="159"/>
      <c r="F2" s="159"/>
      <c r="G2" s="159"/>
      <c r="H2" s="159"/>
    </row>
    <row r="3" spans="2:8" ht="12" customHeight="1" x14ac:dyDescent="0.15">
      <c r="B3" s="16"/>
      <c r="C3" s="16"/>
      <c r="D3" s="16"/>
      <c r="E3" s="16"/>
      <c r="F3" s="16"/>
      <c r="G3" s="16"/>
      <c r="H3" s="16"/>
    </row>
    <row r="4" spans="2:8" ht="27" customHeight="1" x14ac:dyDescent="0.15">
      <c r="B4" s="160" t="s">
        <v>121</v>
      </c>
      <c r="C4" s="160"/>
      <c r="D4" s="160"/>
      <c r="E4" s="160"/>
      <c r="F4" s="160"/>
      <c r="G4" s="160"/>
      <c r="H4" s="160"/>
    </row>
    <row r="5" spans="2:8" ht="27" customHeight="1" x14ac:dyDescent="0.15">
      <c r="B5" s="160"/>
      <c r="C5" s="160"/>
      <c r="D5" s="160"/>
      <c r="E5" s="160"/>
      <c r="F5" s="160"/>
      <c r="G5" s="160"/>
      <c r="H5" s="160"/>
    </row>
    <row r="6" spans="2:8" ht="33.75" customHeight="1" x14ac:dyDescent="0.15">
      <c r="B6" s="160"/>
      <c r="C6" s="160"/>
      <c r="D6" s="160"/>
      <c r="E6" s="160"/>
      <c r="F6" s="160"/>
      <c r="G6" s="160"/>
      <c r="H6" s="160"/>
    </row>
    <row r="7" spans="2:8" ht="27" customHeight="1" x14ac:dyDescent="0.15">
      <c r="B7" s="155" t="s">
        <v>129</v>
      </c>
      <c r="C7" s="155"/>
      <c r="D7" s="155"/>
      <c r="E7" s="155"/>
      <c r="F7" s="155"/>
      <c r="G7" s="155"/>
      <c r="H7" s="155"/>
    </row>
    <row r="8" spans="2:8" x14ac:dyDescent="0.15">
      <c r="B8" s="166"/>
      <c r="C8" s="163" t="s">
        <v>18</v>
      </c>
      <c r="D8" s="164"/>
      <c r="E8" s="165"/>
      <c r="F8" s="163" t="s">
        <v>55</v>
      </c>
      <c r="G8" s="164"/>
      <c r="H8" s="165"/>
    </row>
    <row r="9" spans="2:8" ht="27" x14ac:dyDescent="0.15">
      <c r="B9" s="167"/>
      <c r="C9" s="5" t="s">
        <v>40</v>
      </c>
      <c r="D9" s="14" t="s">
        <v>28</v>
      </c>
      <c r="E9" s="14" t="s">
        <v>26</v>
      </c>
      <c r="F9" s="5" t="s">
        <v>19</v>
      </c>
      <c r="G9" s="14" t="s">
        <v>29</v>
      </c>
      <c r="H9" s="14" t="s">
        <v>27</v>
      </c>
    </row>
    <row r="10" spans="2:8" x14ac:dyDescent="0.15">
      <c r="B10" s="168"/>
      <c r="C10" s="5" t="s">
        <v>43</v>
      </c>
      <c r="D10" s="5" t="s">
        <v>44</v>
      </c>
      <c r="E10" s="5" t="s">
        <v>45</v>
      </c>
      <c r="F10" s="5" t="s">
        <v>46</v>
      </c>
      <c r="G10" s="5" t="s">
        <v>47</v>
      </c>
      <c r="H10" s="5" t="s">
        <v>48</v>
      </c>
    </row>
    <row r="11" spans="2:8" x14ac:dyDescent="0.15">
      <c r="B11" s="5" t="s">
        <v>5</v>
      </c>
      <c r="C11" s="19">
        <v>20</v>
      </c>
      <c r="D11" s="19">
        <v>1</v>
      </c>
      <c r="E11" s="20">
        <f t="shared" ref="E11:E22" si="0">C11-D11</f>
        <v>19</v>
      </c>
      <c r="F11" s="19">
        <v>230000</v>
      </c>
      <c r="G11" s="19">
        <v>5000</v>
      </c>
      <c r="H11" s="20">
        <f t="shared" ref="H11:H22" si="1">F11-G11</f>
        <v>225000</v>
      </c>
    </row>
    <row r="12" spans="2:8" x14ac:dyDescent="0.15">
      <c r="B12" s="5" t="s">
        <v>17</v>
      </c>
      <c r="C12" s="19">
        <v>20</v>
      </c>
      <c r="D12" s="19"/>
      <c r="E12" s="20">
        <f t="shared" si="0"/>
        <v>20</v>
      </c>
      <c r="F12" s="19">
        <v>240000</v>
      </c>
      <c r="G12" s="19"/>
      <c r="H12" s="20">
        <f t="shared" si="1"/>
        <v>240000</v>
      </c>
    </row>
    <row r="13" spans="2:8" x14ac:dyDescent="0.15">
      <c r="B13" s="5" t="s">
        <v>6</v>
      </c>
      <c r="C13" s="19">
        <v>20</v>
      </c>
      <c r="D13" s="19"/>
      <c r="E13" s="20">
        <f t="shared" si="0"/>
        <v>20</v>
      </c>
      <c r="F13" s="19">
        <v>250000</v>
      </c>
      <c r="G13" s="19"/>
      <c r="H13" s="20">
        <f t="shared" si="1"/>
        <v>250000</v>
      </c>
    </row>
    <row r="14" spans="2:8" x14ac:dyDescent="0.15">
      <c r="B14" s="5" t="s">
        <v>7</v>
      </c>
      <c r="C14" s="19">
        <v>20</v>
      </c>
      <c r="D14" s="19"/>
      <c r="E14" s="20">
        <f t="shared" si="0"/>
        <v>20</v>
      </c>
      <c r="F14" s="19">
        <v>250000</v>
      </c>
      <c r="G14" s="19"/>
      <c r="H14" s="20">
        <f t="shared" si="1"/>
        <v>250000</v>
      </c>
    </row>
    <row r="15" spans="2:8" x14ac:dyDescent="0.15">
      <c r="B15" s="5" t="s">
        <v>8</v>
      </c>
      <c r="C15" s="19">
        <v>20</v>
      </c>
      <c r="D15" s="19"/>
      <c r="E15" s="20">
        <f t="shared" si="0"/>
        <v>20</v>
      </c>
      <c r="F15" s="19">
        <v>250000</v>
      </c>
      <c r="G15" s="19"/>
      <c r="H15" s="20">
        <f t="shared" si="1"/>
        <v>250000</v>
      </c>
    </row>
    <row r="16" spans="2:8" x14ac:dyDescent="0.15">
      <c r="B16" s="5" t="s">
        <v>9</v>
      </c>
      <c r="C16" s="19">
        <v>20</v>
      </c>
      <c r="D16" s="19"/>
      <c r="E16" s="20">
        <f t="shared" si="0"/>
        <v>20</v>
      </c>
      <c r="F16" s="19">
        <v>235000</v>
      </c>
      <c r="G16" s="19"/>
      <c r="H16" s="20">
        <f t="shared" si="1"/>
        <v>235000</v>
      </c>
    </row>
    <row r="17" spans="2:9" x14ac:dyDescent="0.15">
      <c r="B17" s="5" t="s">
        <v>10</v>
      </c>
      <c r="C17" s="19">
        <v>20</v>
      </c>
      <c r="D17" s="19"/>
      <c r="E17" s="20">
        <f t="shared" si="0"/>
        <v>20</v>
      </c>
      <c r="F17" s="19">
        <v>235000</v>
      </c>
      <c r="G17" s="19"/>
      <c r="H17" s="20">
        <f t="shared" si="1"/>
        <v>235000</v>
      </c>
    </row>
    <row r="18" spans="2:9" x14ac:dyDescent="0.15">
      <c r="B18" s="5" t="s">
        <v>11</v>
      </c>
      <c r="C18" s="19">
        <v>20</v>
      </c>
      <c r="D18" s="19"/>
      <c r="E18" s="20">
        <f t="shared" si="0"/>
        <v>20</v>
      </c>
      <c r="F18" s="19">
        <v>235000</v>
      </c>
      <c r="G18" s="19"/>
      <c r="H18" s="20">
        <f t="shared" si="1"/>
        <v>235000</v>
      </c>
    </row>
    <row r="19" spans="2:9" x14ac:dyDescent="0.15">
      <c r="B19" s="5" t="s">
        <v>12</v>
      </c>
      <c r="C19" s="19">
        <v>20</v>
      </c>
      <c r="D19" s="19"/>
      <c r="E19" s="20">
        <f t="shared" si="0"/>
        <v>20</v>
      </c>
      <c r="F19" s="19">
        <v>240000</v>
      </c>
      <c r="G19" s="19"/>
      <c r="H19" s="20">
        <f t="shared" si="1"/>
        <v>240000</v>
      </c>
    </row>
    <row r="20" spans="2:9" x14ac:dyDescent="0.15">
      <c r="B20" s="5" t="s">
        <v>13</v>
      </c>
      <c r="C20" s="19">
        <v>20</v>
      </c>
      <c r="D20" s="19"/>
      <c r="E20" s="20">
        <f t="shared" si="0"/>
        <v>20</v>
      </c>
      <c r="F20" s="19">
        <v>240000</v>
      </c>
      <c r="G20" s="19"/>
      <c r="H20" s="20">
        <f t="shared" si="1"/>
        <v>240000</v>
      </c>
    </row>
    <row r="21" spans="2:9" x14ac:dyDescent="0.15">
      <c r="B21" s="5" t="s">
        <v>14</v>
      </c>
      <c r="C21" s="19">
        <v>20</v>
      </c>
      <c r="D21" s="19"/>
      <c r="E21" s="20">
        <f t="shared" si="0"/>
        <v>20</v>
      </c>
      <c r="F21" s="19">
        <v>240000</v>
      </c>
      <c r="G21" s="19"/>
      <c r="H21" s="20">
        <f t="shared" si="1"/>
        <v>240000</v>
      </c>
    </row>
    <row r="22" spans="2:9" ht="14.25" thickBot="1" x14ac:dyDescent="0.2">
      <c r="B22" s="5" t="s">
        <v>15</v>
      </c>
      <c r="C22" s="19">
        <v>20</v>
      </c>
      <c r="D22" s="19">
        <v>2</v>
      </c>
      <c r="E22" s="21">
        <f t="shared" si="0"/>
        <v>18</v>
      </c>
      <c r="F22" s="19">
        <v>230000</v>
      </c>
      <c r="G22" s="19">
        <v>10000</v>
      </c>
      <c r="H22" s="21">
        <f t="shared" si="1"/>
        <v>220000</v>
      </c>
    </row>
    <row r="23" spans="2:9" ht="21" customHeight="1" thickBot="1" x14ac:dyDescent="0.2">
      <c r="B23" s="6" t="s">
        <v>16</v>
      </c>
      <c r="C23" s="22">
        <f t="shared" ref="C23:H23" si="2">SUM(C11:C22)</f>
        <v>240</v>
      </c>
      <c r="D23" s="23">
        <f t="shared" si="2"/>
        <v>3</v>
      </c>
      <c r="E23" s="24">
        <f t="shared" si="2"/>
        <v>237</v>
      </c>
      <c r="F23" s="25">
        <f t="shared" si="2"/>
        <v>2875000</v>
      </c>
      <c r="G23" s="23">
        <f t="shared" si="2"/>
        <v>15000</v>
      </c>
      <c r="H23" s="24">
        <f t="shared" si="2"/>
        <v>2860000</v>
      </c>
    </row>
    <row r="24" spans="2:9" ht="14.25" thickBot="1" x14ac:dyDescent="0.2">
      <c r="C24" s="26"/>
      <c r="D24" s="26"/>
      <c r="E24" s="26"/>
      <c r="F24" s="26"/>
      <c r="G24" s="26"/>
      <c r="H24" s="26"/>
    </row>
    <row r="25" spans="2:9" ht="20.100000000000001" customHeight="1" thickBot="1" x14ac:dyDescent="0.2">
      <c r="C25" s="198" t="s">
        <v>134</v>
      </c>
      <c r="D25" s="198"/>
      <c r="E25" s="198"/>
      <c r="F25" s="199" t="s">
        <v>70</v>
      </c>
      <c r="G25" s="200"/>
      <c r="H25" s="24">
        <f>E23</f>
        <v>237</v>
      </c>
    </row>
    <row r="26" spans="2:9" ht="20.100000000000001" customHeight="1" thickBot="1" x14ac:dyDescent="0.2">
      <c r="C26" s="198"/>
      <c r="D26" s="198"/>
      <c r="E26" s="198"/>
      <c r="F26" s="201" t="s">
        <v>41</v>
      </c>
      <c r="G26" s="200"/>
      <c r="H26" s="24">
        <f>H23</f>
        <v>2860000</v>
      </c>
    </row>
    <row r="27" spans="2:9" ht="19.5" customHeight="1" thickBot="1" x14ac:dyDescent="0.2">
      <c r="C27" s="198"/>
      <c r="D27" s="198"/>
      <c r="E27" s="198"/>
      <c r="F27" s="201" t="s">
        <v>42</v>
      </c>
      <c r="G27" s="200"/>
      <c r="H27" s="24">
        <f>H23/E23</f>
        <v>12067.510548523207</v>
      </c>
      <c r="I27" t="s">
        <v>3</v>
      </c>
    </row>
    <row r="28" spans="2:9" ht="42.75" customHeight="1" x14ac:dyDescent="0.15">
      <c r="C28" s="198"/>
      <c r="D28" s="198"/>
      <c r="E28" s="198"/>
    </row>
    <row r="29" spans="2:9" ht="20.25" customHeight="1" x14ac:dyDescent="0.15">
      <c r="B29" s="155" t="s">
        <v>130</v>
      </c>
      <c r="C29" s="155"/>
      <c r="D29" s="155"/>
      <c r="E29" s="155"/>
      <c r="F29" s="155"/>
      <c r="G29" s="155"/>
      <c r="H29" s="155"/>
    </row>
    <row r="30" spans="2:9" x14ac:dyDescent="0.15">
      <c r="B30" s="166"/>
      <c r="C30" s="163" t="s">
        <v>66</v>
      </c>
      <c r="D30" s="164"/>
      <c r="E30" s="165"/>
      <c r="F30" s="163" t="s">
        <v>55</v>
      </c>
      <c r="G30" s="164"/>
      <c r="H30" s="165"/>
    </row>
    <row r="31" spans="2:9" ht="40.5" x14ac:dyDescent="0.15">
      <c r="B31" s="167"/>
      <c r="C31" s="5" t="s">
        <v>65</v>
      </c>
      <c r="D31" s="14" t="s">
        <v>67</v>
      </c>
      <c r="E31" s="14" t="s">
        <v>68</v>
      </c>
      <c r="F31" s="5" t="s">
        <v>19</v>
      </c>
      <c r="G31" s="14" t="s">
        <v>29</v>
      </c>
      <c r="H31" s="14" t="s">
        <v>27</v>
      </c>
    </row>
    <row r="32" spans="2:9" x14ac:dyDescent="0.15">
      <c r="B32" s="168"/>
      <c r="C32" s="5" t="s">
        <v>56</v>
      </c>
      <c r="D32" s="5" t="s">
        <v>57</v>
      </c>
      <c r="E32" s="5" t="s">
        <v>58</v>
      </c>
      <c r="F32" s="5" t="s">
        <v>59</v>
      </c>
      <c r="G32" s="5" t="s">
        <v>60</v>
      </c>
      <c r="H32" s="5" t="s">
        <v>61</v>
      </c>
    </row>
    <row r="33" spans="2:8" x14ac:dyDescent="0.15">
      <c r="B33" s="5" t="s">
        <v>5</v>
      </c>
      <c r="C33" s="9">
        <v>1950</v>
      </c>
      <c r="D33" s="9">
        <v>50</v>
      </c>
      <c r="E33" s="7">
        <f>C33-D33</f>
        <v>1900</v>
      </c>
      <c r="F33" s="7">
        <f t="shared" ref="F33:G44" si="3">F11</f>
        <v>230000</v>
      </c>
      <c r="G33" s="7">
        <f t="shared" si="3"/>
        <v>5000</v>
      </c>
      <c r="H33" s="7">
        <f>F33-G33</f>
        <v>225000</v>
      </c>
    </row>
    <row r="34" spans="2:8" x14ac:dyDescent="0.15">
      <c r="B34" s="5" t="s">
        <v>17</v>
      </c>
      <c r="C34" s="9">
        <v>2000</v>
      </c>
      <c r="D34" s="9"/>
      <c r="E34" s="7">
        <f t="shared" ref="E34:E43" si="4">C34-D34</f>
        <v>2000</v>
      </c>
      <c r="F34" s="7">
        <f t="shared" si="3"/>
        <v>240000</v>
      </c>
      <c r="G34" s="7">
        <f t="shared" si="3"/>
        <v>0</v>
      </c>
      <c r="H34" s="7">
        <f t="shared" ref="H34:H44" si="5">F34-G34</f>
        <v>240000</v>
      </c>
    </row>
    <row r="35" spans="2:8" x14ac:dyDescent="0.15">
      <c r="B35" s="5" t="s">
        <v>6</v>
      </c>
      <c r="C35" s="9">
        <v>2000</v>
      </c>
      <c r="D35" s="9"/>
      <c r="E35" s="7">
        <f t="shared" si="4"/>
        <v>2000</v>
      </c>
      <c r="F35" s="7">
        <f t="shared" si="3"/>
        <v>250000</v>
      </c>
      <c r="G35" s="7">
        <f t="shared" si="3"/>
        <v>0</v>
      </c>
      <c r="H35" s="7">
        <f t="shared" si="5"/>
        <v>250000</v>
      </c>
    </row>
    <row r="36" spans="2:8" x14ac:dyDescent="0.15">
      <c r="B36" s="5" t="s">
        <v>7</v>
      </c>
      <c r="C36" s="9">
        <v>2000</v>
      </c>
      <c r="D36" s="9"/>
      <c r="E36" s="7">
        <f t="shared" si="4"/>
        <v>2000</v>
      </c>
      <c r="F36" s="7">
        <f t="shared" si="3"/>
        <v>250000</v>
      </c>
      <c r="G36" s="7">
        <f t="shared" si="3"/>
        <v>0</v>
      </c>
      <c r="H36" s="7">
        <f t="shared" si="5"/>
        <v>250000</v>
      </c>
    </row>
    <row r="37" spans="2:8" x14ac:dyDescent="0.15">
      <c r="B37" s="5" t="s">
        <v>8</v>
      </c>
      <c r="C37" s="9">
        <v>2000</v>
      </c>
      <c r="D37" s="9"/>
      <c r="E37" s="7">
        <f t="shared" si="4"/>
        <v>2000</v>
      </c>
      <c r="F37" s="7">
        <f t="shared" si="3"/>
        <v>250000</v>
      </c>
      <c r="G37" s="7">
        <f t="shared" si="3"/>
        <v>0</v>
      </c>
      <c r="H37" s="7">
        <f t="shared" si="5"/>
        <v>250000</v>
      </c>
    </row>
    <row r="38" spans="2:8" x14ac:dyDescent="0.15">
      <c r="B38" s="5" t="s">
        <v>9</v>
      </c>
      <c r="C38" s="9">
        <v>2000</v>
      </c>
      <c r="D38" s="9"/>
      <c r="E38" s="7">
        <f t="shared" si="4"/>
        <v>2000</v>
      </c>
      <c r="F38" s="7">
        <f t="shared" si="3"/>
        <v>235000</v>
      </c>
      <c r="G38" s="7">
        <f t="shared" si="3"/>
        <v>0</v>
      </c>
      <c r="H38" s="7">
        <f t="shared" si="5"/>
        <v>235000</v>
      </c>
    </row>
    <row r="39" spans="2:8" x14ac:dyDescent="0.15">
      <c r="B39" s="5" t="s">
        <v>10</v>
      </c>
      <c r="C39" s="9">
        <v>2000</v>
      </c>
      <c r="D39" s="9"/>
      <c r="E39" s="7">
        <f t="shared" si="4"/>
        <v>2000</v>
      </c>
      <c r="F39" s="7">
        <f t="shared" si="3"/>
        <v>235000</v>
      </c>
      <c r="G39" s="7">
        <f t="shared" si="3"/>
        <v>0</v>
      </c>
      <c r="H39" s="7">
        <f t="shared" si="5"/>
        <v>235000</v>
      </c>
    </row>
    <row r="40" spans="2:8" x14ac:dyDescent="0.15">
      <c r="B40" s="5" t="s">
        <v>11</v>
      </c>
      <c r="C40" s="9">
        <v>2000</v>
      </c>
      <c r="D40" s="9"/>
      <c r="E40" s="7">
        <f t="shared" si="4"/>
        <v>2000</v>
      </c>
      <c r="F40" s="7">
        <f t="shared" si="3"/>
        <v>235000</v>
      </c>
      <c r="G40" s="7">
        <f t="shared" si="3"/>
        <v>0</v>
      </c>
      <c r="H40" s="7">
        <f t="shared" si="5"/>
        <v>235000</v>
      </c>
    </row>
    <row r="41" spans="2:8" x14ac:dyDescent="0.15">
      <c r="B41" s="5" t="s">
        <v>12</v>
      </c>
      <c r="C41" s="9">
        <v>2000</v>
      </c>
      <c r="D41" s="9"/>
      <c r="E41" s="7">
        <f t="shared" si="4"/>
        <v>2000</v>
      </c>
      <c r="F41" s="7">
        <f t="shared" si="3"/>
        <v>240000</v>
      </c>
      <c r="G41" s="7">
        <f t="shared" si="3"/>
        <v>0</v>
      </c>
      <c r="H41" s="7">
        <f t="shared" si="5"/>
        <v>240000</v>
      </c>
    </row>
    <row r="42" spans="2:8" x14ac:dyDescent="0.15">
      <c r="B42" s="5" t="s">
        <v>13</v>
      </c>
      <c r="C42" s="9">
        <v>2000</v>
      </c>
      <c r="D42" s="9"/>
      <c r="E42" s="7">
        <f t="shared" si="4"/>
        <v>2000</v>
      </c>
      <c r="F42" s="7">
        <f t="shared" si="3"/>
        <v>240000</v>
      </c>
      <c r="G42" s="7">
        <f t="shared" si="3"/>
        <v>0</v>
      </c>
      <c r="H42" s="7">
        <f t="shared" si="5"/>
        <v>240000</v>
      </c>
    </row>
    <row r="43" spans="2:8" x14ac:dyDescent="0.15">
      <c r="B43" s="5" t="s">
        <v>14</v>
      </c>
      <c r="C43" s="9">
        <v>2000</v>
      </c>
      <c r="D43" s="9"/>
      <c r="E43" s="7">
        <f t="shared" si="4"/>
        <v>2000</v>
      </c>
      <c r="F43" s="7">
        <f t="shared" si="3"/>
        <v>240000</v>
      </c>
      <c r="G43" s="7">
        <f t="shared" si="3"/>
        <v>0</v>
      </c>
      <c r="H43" s="7">
        <f t="shared" si="5"/>
        <v>240000</v>
      </c>
    </row>
    <row r="44" spans="2:8" ht="14.25" thickBot="1" x14ac:dyDescent="0.2">
      <c r="B44" s="5" t="s">
        <v>15</v>
      </c>
      <c r="C44" s="9">
        <v>1900</v>
      </c>
      <c r="D44" s="9">
        <v>100</v>
      </c>
      <c r="E44" s="12">
        <f>C44-D44</f>
        <v>1800</v>
      </c>
      <c r="F44" s="7">
        <f t="shared" si="3"/>
        <v>230000</v>
      </c>
      <c r="G44" s="7">
        <f t="shared" si="3"/>
        <v>10000</v>
      </c>
      <c r="H44" s="12">
        <f t="shared" si="5"/>
        <v>220000</v>
      </c>
    </row>
    <row r="45" spans="2:8" ht="21.75" customHeight="1" thickBot="1" x14ac:dyDescent="0.2">
      <c r="B45" s="6" t="s">
        <v>16</v>
      </c>
      <c r="C45" s="8">
        <f>SUM(C33:C44)</f>
        <v>23850</v>
      </c>
      <c r="D45" s="10">
        <f t="shared" ref="D45:H45" si="6">SUM(D33:D44)</f>
        <v>150</v>
      </c>
      <c r="E45" s="13">
        <f t="shared" si="6"/>
        <v>23700</v>
      </c>
      <c r="F45" s="25">
        <f t="shared" si="6"/>
        <v>2875000</v>
      </c>
      <c r="G45" s="23">
        <f t="shared" si="6"/>
        <v>15000</v>
      </c>
      <c r="H45" s="13">
        <f t="shared" si="6"/>
        <v>2860000</v>
      </c>
    </row>
    <row r="46" spans="2:8" ht="14.25" customHeight="1" thickBot="1" x14ac:dyDescent="0.2">
      <c r="C46" s="15"/>
      <c r="D46" s="15"/>
      <c r="E46" s="15"/>
      <c r="F46" s="15"/>
      <c r="G46" s="15"/>
      <c r="H46" s="15"/>
    </row>
    <row r="47" spans="2:8" ht="21.75" customHeight="1" thickBot="1" x14ac:dyDescent="0.2">
      <c r="C47" s="198" t="s">
        <v>135</v>
      </c>
      <c r="D47" s="198"/>
      <c r="E47" s="198"/>
      <c r="F47" s="169" t="s">
        <v>69</v>
      </c>
      <c r="G47" s="162"/>
      <c r="H47" s="13">
        <f>E45</f>
        <v>23700</v>
      </c>
    </row>
    <row r="48" spans="2:8" ht="20.100000000000001" customHeight="1" thickBot="1" x14ac:dyDescent="0.2">
      <c r="C48" s="198"/>
      <c r="D48" s="198"/>
      <c r="E48" s="198"/>
      <c r="F48" s="169" t="s">
        <v>62</v>
      </c>
      <c r="G48" s="162"/>
      <c r="H48" s="13">
        <f>H45</f>
        <v>2860000</v>
      </c>
    </row>
    <row r="49" spans="3:8" ht="24.75" customHeight="1" thickBot="1" x14ac:dyDescent="0.2">
      <c r="C49" s="198"/>
      <c r="D49" s="198"/>
      <c r="E49" s="198"/>
      <c r="F49" s="169" t="s">
        <v>63</v>
      </c>
      <c r="G49" s="162"/>
      <c r="H49" s="13">
        <f>H48/H47</f>
        <v>120.67510548523207</v>
      </c>
    </row>
    <row r="50" spans="3:8" ht="32.25" customHeight="1" x14ac:dyDescent="0.15">
      <c r="C50" s="198"/>
      <c r="D50" s="198"/>
      <c r="E50" s="198"/>
    </row>
  </sheetData>
  <mergeCells count="19">
    <mergeCell ref="F26:G26"/>
    <mergeCell ref="B7:H7"/>
    <mergeCell ref="C25:E28"/>
    <mergeCell ref="G1:H1"/>
    <mergeCell ref="C47:E50"/>
    <mergeCell ref="B29:H29"/>
    <mergeCell ref="B30:B32"/>
    <mergeCell ref="C30:E30"/>
    <mergeCell ref="F30:H30"/>
    <mergeCell ref="F47:G47"/>
    <mergeCell ref="F48:G48"/>
    <mergeCell ref="F49:G49"/>
    <mergeCell ref="B2:H2"/>
    <mergeCell ref="B4:H6"/>
    <mergeCell ref="F25:G25"/>
    <mergeCell ref="F27:G27"/>
    <mergeCell ref="C8:E8"/>
    <mergeCell ref="F8:H8"/>
    <mergeCell ref="B8:B10"/>
  </mergeCells>
  <phoneticPr fontId="2"/>
  <pageMargins left="0.86614173228346458" right="0.51181102362204722" top="0.98425196850393704" bottom="0.98425196850393704" header="0.51181102362204722" footer="0.51181102362204722"/>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別紙様式１</vt:lpstr>
      <vt:lpstr>別紙様式２</vt:lpstr>
      <vt:lpstr>（記載例）別紙様式１</vt:lpstr>
      <vt:lpstr>（記載例）別紙様式２</vt:lpstr>
      <vt:lpstr>'（記載例）別紙様式１'!Print_Area</vt:lpstr>
      <vt:lpstr>'（記載例）別紙様式２'!Print_Area</vt:lpstr>
      <vt:lpstr>別紙様式１!Print_Area</vt:lpstr>
      <vt:lpstr>別紙様式２!Print_Area</vt:lpstr>
    </vt:vector>
  </TitlesOfParts>
  <Company>kurosawa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kurosawa</dc:creator>
  <cp:lastModifiedBy>R02031078</cp:lastModifiedBy>
  <cp:lastPrinted>2021-04-15T05:15:50Z</cp:lastPrinted>
  <dcterms:created xsi:type="dcterms:W3CDTF">2007-05-06T01:12:29Z</dcterms:created>
  <dcterms:modified xsi:type="dcterms:W3CDTF">2022-04-12T05:51:10Z</dcterms:modified>
</cp:coreProperties>
</file>