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315"/>
  </bookViews>
  <sheets>
    <sheet name="H25年度" sheetId="8" r:id="rId1"/>
  </sheets>
  <definedNames>
    <definedName name="_xlnm._FilterDatabase" localSheetId="0" hidden="1">H25年度!$A$5:$AG$50</definedName>
    <definedName name="_xlnm.Print_Area" localSheetId="0">H25年度!$A$1:$AG$60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8" l="1"/>
  <c r="AE51" i="8"/>
  <c r="D51" i="8"/>
  <c r="C51" i="8"/>
  <c r="K51" i="8"/>
  <c r="J51" i="8"/>
  <c r="Y51" i="8"/>
  <c r="X51" i="8"/>
  <c r="Q51" i="8"/>
  <c r="R51" i="8"/>
  <c r="Z24" i="8" l="1"/>
  <c r="Z14" i="8"/>
</calcChain>
</file>

<file path=xl/sharedStrings.xml><?xml version="1.0" encoding="utf-8"?>
<sst xmlns="http://schemas.openxmlformats.org/spreadsheetml/2006/main" count="255" uniqueCount="56">
  <si>
    <t>茨城県</t>
  </si>
  <si>
    <t>美浦村</t>
  </si>
  <si>
    <t>境町</t>
  </si>
  <si>
    <t>東海村</t>
  </si>
  <si>
    <t>八千代町</t>
  </si>
  <si>
    <t>城里町</t>
  </si>
  <si>
    <t>行方市</t>
  </si>
  <si>
    <t>鉾田市</t>
  </si>
  <si>
    <t>守谷市</t>
  </si>
  <si>
    <t>常陸大宮市</t>
  </si>
  <si>
    <t>下妻市</t>
  </si>
  <si>
    <t>五霞町</t>
  </si>
  <si>
    <t>桜川市</t>
  </si>
  <si>
    <t>笠間市</t>
  </si>
  <si>
    <t>大洗町</t>
  </si>
  <si>
    <t>坂東市</t>
  </si>
  <si>
    <t>かすみがうら市</t>
  </si>
  <si>
    <t>潮来市</t>
  </si>
  <si>
    <t>那珂市</t>
  </si>
  <si>
    <t>茨城町</t>
  </si>
  <si>
    <t>筑西市</t>
  </si>
  <si>
    <t>大子町</t>
  </si>
  <si>
    <t>取手市</t>
  </si>
  <si>
    <t>北茨城市</t>
  </si>
  <si>
    <t>小美玉市</t>
  </si>
  <si>
    <t>牛久市</t>
  </si>
  <si>
    <t>古河市</t>
  </si>
  <si>
    <t>神栖市</t>
  </si>
  <si>
    <t>常陸太田市</t>
  </si>
  <si>
    <t>結城市</t>
  </si>
  <si>
    <t>つくばみらい市</t>
  </si>
  <si>
    <t>河内町</t>
  </si>
  <si>
    <t>常総市</t>
  </si>
  <si>
    <t>阿見町</t>
  </si>
  <si>
    <t>稲敷市</t>
  </si>
  <si>
    <t>利根町</t>
  </si>
  <si>
    <t>水戸市</t>
  </si>
  <si>
    <t>龍ケ崎市</t>
  </si>
  <si>
    <t>鹿嶋市</t>
  </si>
  <si>
    <t>高萩市</t>
  </si>
  <si>
    <t>石岡市</t>
  </si>
  <si>
    <t>ひたちなか市</t>
  </si>
  <si>
    <t>つくば市</t>
  </si>
  <si>
    <t>土浦市</t>
  </si>
  <si>
    <t>日立市</t>
  </si>
  <si>
    <t>市町村名</t>
    <rPh sb="0" eb="3">
      <t>シチョウソン</t>
    </rPh>
    <rPh sb="3" eb="4">
      <t>メイ</t>
    </rPh>
    <phoneticPr fontId="1"/>
  </si>
  <si>
    <t>受診者数</t>
    <rPh sb="0" eb="3">
      <t>ジュシンシャ</t>
    </rPh>
    <rPh sb="3" eb="4">
      <t>スウ</t>
    </rPh>
    <phoneticPr fontId="1"/>
  </si>
  <si>
    <t>受診率</t>
    <rPh sb="0" eb="2">
      <t>ジュシン</t>
    </rPh>
    <rPh sb="2" eb="3">
      <t>リツ</t>
    </rPh>
    <phoneticPr fontId="1"/>
  </si>
  <si>
    <t>順位</t>
    <rPh sb="0" eb="2">
      <t>ジュンイ</t>
    </rPh>
    <phoneticPr fontId="1"/>
  </si>
  <si>
    <t>茨城県</t>
    <rPh sb="0" eb="3">
      <t>イバラキケン</t>
    </rPh>
    <phoneticPr fontId="4"/>
  </si>
  <si>
    <t>対象者数</t>
    <rPh sb="0" eb="2">
      <t>タイショウ</t>
    </rPh>
    <rPh sb="2" eb="3">
      <t>シャ</t>
    </rPh>
    <rPh sb="3" eb="4">
      <t>スウ</t>
    </rPh>
    <phoneticPr fontId="1"/>
  </si>
  <si>
    <t>肺がん</t>
    <rPh sb="0" eb="1">
      <t>ハイ</t>
    </rPh>
    <phoneticPr fontId="1"/>
  </si>
  <si>
    <t>胃がん</t>
    <rPh sb="0" eb="1">
      <t>イ</t>
    </rPh>
    <phoneticPr fontId="1"/>
  </si>
  <si>
    <t>大腸がん</t>
    <rPh sb="0" eb="2">
      <t>ダイチョウ</t>
    </rPh>
    <phoneticPr fontId="1"/>
  </si>
  <si>
    <t>乳がん</t>
    <rPh sb="0" eb="1">
      <t>ニュウ</t>
    </rPh>
    <phoneticPr fontId="1"/>
  </si>
  <si>
    <t>子宮頸がん</t>
    <rPh sb="0" eb="2">
      <t>シキュウ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</si>
</sst>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"/>
  </numFmts>
  <fonts count="6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textRotation="255" wrapText="1"/>
    </xf>
    <xf numFmtId="0" fontId="5" fillId="0" borderId="1" xfId="0" applyFont="1" applyFill="1" applyBorder="1" applyAlignment="1">
      <alignment horizontal="center" vertical="top" textRotation="255" wrapText="1"/>
    </xf>
    <xf numFmtId="177" fontId="5" fillId="0" borderId="1" xfId="0" applyNumberFormat="1" applyFont="1" applyFill="1" applyBorder="1" applyAlignment="1">
      <alignment horizontal="center" vertical="top" textRotation="255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177" fontId="2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2" fillId="3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515470</xdr:colOff>
      <xdr:row>0</xdr:row>
      <xdr:rowOff>160085</xdr:rowOff>
    </xdr:from>
    <xdr:to>
      <xdr:col>32</xdr:col>
      <xdr:colOff>224118</xdr:colOff>
      <xdr:row>1</xdr:row>
      <xdr:rowOff>228656</xdr:rowOff>
    </xdr:to>
    <xdr:sp macro="" textlink="">
      <xdr:nvSpPr>
        <xdr:cNvPr id="2" name="テキスト ボックス 1"/>
        <xdr:cNvSpPr txBox="1"/>
      </xdr:nvSpPr>
      <xdr:spPr>
        <a:xfrm>
          <a:off x="1490382" y="160085"/>
          <a:ext cx="14309912" cy="50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/>
            <a:t>平成２５年度　市町村の住民検診におけるがん検診の受診率</a:t>
          </a:r>
          <a:r>
            <a:rPr kumimoji="1" lang="ja-JP" altLang="en-US" sz="2400" baseline="0"/>
            <a:t>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0</xdr:col>
      <xdr:colOff>1</xdr:colOff>
      <xdr:row>51</xdr:row>
      <xdr:rowOff>68347</xdr:rowOff>
    </xdr:from>
    <xdr:to>
      <xdr:col>32</xdr:col>
      <xdr:colOff>392207</xdr:colOff>
      <xdr:row>60</xdr:row>
      <xdr:rowOff>57711</xdr:rowOff>
    </xdr:to>
    <xdr:sp macro="" textlink="">
      <xdr:nvSpPr>
        <xdr:cNvPr id="3" name="テキスト ボックス 2"/>
        <xdr:cNvSpPr txBox="1"/>
      </xdr:nvSpPr>
      <xdr:spPr>
        <a:xfrm>
          <a:off x="1" y="11442318"/>
          <a:ext cx="15968382" cy="1401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●　対象者数：　以下により算出（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平成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21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日付け健総発第</a:t>
          </a:r>
          <a:r>
            <a:rPr kumimoji="1" lang="en-US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0318001</a:t>
          </a:r>
          <a:r>
            <a:rPr kumimoji="1" lang="ja-JP" altLang="ja-JP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号厚生労働省健康局総務課長通知「市町村のがん検診事業の充実強化について」で示された算出方法</a:t>
          </a:r>
          <a:r>
            <a:rPr kumimoji="1" lang="ja-JP" altLang="en-US" sz="14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kumimoji="1" lang="en-US" altLang="ja-JP" sz="1400" b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・　＝ 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市町村人口 － （就業者数 － 農林水産業従事者数）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平成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22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年の国勢調査の人数　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就業者数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パート・アルバイト含む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　　　・　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年齢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肺・胃・大腸がん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40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歳以上，　</a:t>
          </a:r>
          <a:r>
            <a:rPr lang="ja-JP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乳がん</a:t>
          </a:r>
          <a:r>
            <a:rPr lang="en-US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lang="ja-JP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，　子宮がんは</a:t>
          </a:r>
          <a:r>
            <a:rPr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</a:t>
          </a:r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歳以上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●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受診者数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県保健予防課「平成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25</a:t>
          </a:r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年度がん検診実施年報」より引用</a:t>
          </a:r>
          <a:endParaRPr kumimoji="1" lang="en-US" altLang="ja-JP" sz="14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乳がんは，</a:t>
          </a:r>
          <a:r>
            <a:rPr kumimoji="1" lang="ja-JP" altLang="en-US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マ</a:t>
          </a:r>
          <a:r>
            <a:rPr kumimoji="1" lang="ja-JP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ンモグラフィ</a:t>
          </a:r>
          <a:r>
            <a:rPr kumimoji="1" lang="ja-JP" altLang="en-US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・超音波・視触診</a:t>
          </a:r>
          <a:r>
            <a:rPr kumimoji="1" lang="ja-JP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ja-JP" altLang="en-US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いずれかの受診者</a:t>
          </a:r>
          <a:r>
            <a:rPr kumimoji="1" lang="ja-JP" altLang="ja-JP" sz="1400" b="0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</a:t>
          </a:r>
          <a:r>
            <a:rPr kumimoji="1" lang="ja-JP" altLang="ja-JP" sz="14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を計上。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112058</xdr:colOff>
      <xdr:row>1</xdr:row>
      <xdr:rowOff>392209</xdr:rowOff>
    </xdr:from>
    <xdr:to>
      <xdr:col>24</xdr:col>
      <xdr:colOff>358588</xdr:colOff>
      <xdr:row>2</xdr:row>
      <xdr:rowOff>246531</xdr:rowOff>
    </xdr:to>
    <xdr:sp macro="" textlink="">
      <xdr:nvSpPr>
        <xdr:cNvPr id="5" name="テキスト ボックス 4"/>
        <xdr:cNvSpPr txBox="1"/>
      </xdr:nvSpPr>
      <xdr:spPr>
        <a:xfrm>
          <a:off x="1692087" y="829238"/>
          <a:ext cx="10309413" cy="6387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健康増進法（平成</a:t>
          </a:r>
          <a:r>
            <a:rPr kumimoji="1" lang="en-US" altLang="ja-JP" sz="1400"/>
            <a:t>14</a:t>
          </a:r>
          <a:r>
            <a:rPr kumimoji="1" lang="ja-JP" altLang="en-US" sz="1400"/>
            <a:t>年法律第</a:t>
          </a:r>
          <a:r>
            <a:rPr kumimoji="1" lang="en-US" altLang="ja-JP" sz="1400"/>
            <a:t>103</a:t>
          </a:r>
          <a:r>
            <a:rPr kumimoji="1" lang="ja-JP" altLang="en-US" sz="1400"/>
            <a:t>号）第</a:t>
          </a:r>
          <a:r>
            <a:rPr kumimoji="1" lang="en-US" altLang="ja-JP" sz="1400"/>
            <a:t>19</a:t>
          </a:r>
          <a:r>
            <a:rPr kumimoji="1" lang="ja-JP" altLang="en-US" sz="1400"/>
            <a:t>条の</a:t>
          </a:r>
          <a:r>
            <a:rPr kumimoji="1" lang="en-US" altLang="ja-JP" sz="1400"/>
            <a:t>2</a:t>
          </a:r>
          <a:r>
            <a:rPr kumimoji="1" lang="ja-JP" altLang="en-US" sz="1400"/>
            <a:t>に基づく健康増進事業として市町村が実施したものです。</a:t>
          </a:r>
          <a:endParaRPr kumimoji="1" lang="en-US" altLang="ja-JP" sz="1400"/>
        </a:p>
        <a:p>
          <a:r>
            <a:rPr kumimoji="1" lang="ja-JP" altLang="en-US" sz="1400"/>
            <a:t>職場検診や個人の人間ドック等は含みません。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view="pageBreakPreview" zoomScale="85" zoomScaleNormal="75" zoomScaleSheetLayoutView="85" workbookViewId="0"/>
  </sheetViews>
  <sheetFormatPr defaultRowHeight="12" x14ac:dyDescent="0.15"/>
  <cols>
    <col min="1" max="1" width="3.7109375" style="11" customWidth="1"/>
    <col min="2" max="2" width="10.85546875" style="18" customWidth="1"/>
    <col min="3" max="4" width="9.140625" style="19"/>
    <col min="5" max="6" width="6.7109375" style="19" customWidth="1"/>
    <col min="7" max="7" width="3.7109375" style="19" customWidth="1"/>
    <col min="8" max="8" width="3.7109375" style="11" customWidth="1"/>
    <col min="9" max="9" width="10.85546875" style="18" customWidth="1"/>
    <col min="10" max="11" width="9.140625" style="19"/>
    <col min="12" max="13" width="6.7109375" style="19" customWidth="1"/>
    <col min="14" max="14" width="3.7109375" style="19" customWidth="1"/>
    <col min="15" max="15" width="3.7109375" style="11" customWidth="1"/>
    <col min="16" max="16" width="10.85546875" style="18" customWidth="1"/>
    <col min="17" max="17" width="10.28515625" style="19" bestFit="1" customWidth="1"/>
    <col min="18" max="18" width="9.140625" style="19"/>
    <col min="19" max="20" width="6.7109375" style="19" customWidth="1"/>
    <col min="21" max="21" width="3.7109375" style="19" customWidth="1"/>
    <col min="22" max="22" width="3.7109375" style="11" customWidth="1"/>
    <col min="23" max="23" width="10.85546875" style="18" customWidth="1"/>
    <col min="24" max="25" width="9.140625" style="19"/>
    <col min="26" max="27" width="6.7109375" style="19" customWidth="1"/>
    <col min="28" max="28" width="3.7109375" style="19" customWidth="1"/>
    <col min="29" max="29" width="3.7109375" style="11" customWidth="1"/>
    <col min="30" max="30" width="10.85546875" style="18" customWidth="1"/>
    <col min="31" max="32" width="9.140625" style="19"/>
    <col min="33" max="33" width="6.7109375" style="19" customWidth="1"/>
    <col min="34" max="16384" width="9.140625" style="19"/>
  </cols>
  <sheetData>
    <row r="1" spans="1:33" s="11" customFormat="1" ht="35.1" customHeight="1" x14ac:dyDescent="0.15">
      <c r="B1" s="12"/>
      <c r="I1" s="12"/>
      <c r="P1" s="12"/>
      <c r="W1" s="12"/>
      <c r="X1" s="13"/>
      <c r="Y1" s="13"/>
      <c r="AD1" s="12"/>
    </row>
    <row r="2" spans="1:33" s="11" customFormat="1" ht="61.5" customHeight="1" x14ac:dyDescent="0.15">
      <c r="B2" s="12"/>
      <c r="I2" s="12"/>
      <c r="P2" s="12"/>
      <c r="W2" s="12"/>
      <c r="X2" s="13"/>
      <c r="Y2" s="13"/>
      <c r="AD2" s="12"/>
    </row>
    <row r="3" spans="1:33" s="11" customFormat="1" ht="34.5" customHeight="1" x14ac:dyDescent="0.15">
      <c r="B3" s="12"/>
      <c r="I3" s="12"/>
      <c r="P3" s="12"/>
      <c r="W3" s="12"/>
      <c r="X3" s="13"/>
      <c r="Y3" s="13"/>
      <c r="AD3" s="12"/>
    </row>
    <row r="4" spans="1:33" s="11" customFormat="1" ht="25.5" customHeight="1" x14ac:dyDescent="0.15">
      <c r="A4" s="32" t="s">
        <v>51</v>
      </c>
      <c r="B4" s="32"/>
      <c r="C4" s="32"/>
      <c r="D4" s="32"/>
      <c r="E4" s="32"/>
      <c r="F4" s="29"/>
      <c r="H4" s="32" t="s">
        <v>52</v>
      </c>
      <c r="I4" s="32"/>
      <c r="J4" s="32"/>
      <c r="K4" s="32"/>
      <c r="L4" s="32"/>
      <c r="M4" s="29"/>
      <c r="O4" s="32" t="s">
        <v>53</v>
      </c>
      <c r="P4" s="32"/>
      <c r="Q4" s="32"/>
      <c r="R4" s="32"/>
      <c r="S4" s="32"/>
      <c r="T4" s="29"/>
      <c r="V4" s="33" t="s">
        <v>54</v>
      </c>
      <c r="W4" s="33"/>
      <c r="X4" s="33"/>
      <c r="Y4" s="33"/>
      <c r="Z4" s="33"/>
      <c r="AA4" s="30"/>
      <c r="AC4" s="34" t="s">
        <v>55</v>
      </c>
      <c r="AD4" s="34"/>
      <c r="AE4" s="34"/>
      <c r="AF4" s="34"/>
      <c r="AG4" s="34"/>
    </row>
    <row r="5" spans="1:33" s="10" customFormat="1" ht="49.5" customHeight="1" x14ac:dyDescent="0.15">
      <c r="A5" s="15" t="s">
        <v>48</v>
      </c>
      <c r="B5" s="15" t="s">
        <v>45</v>
      </c>
      <c r="C5" s="16" t="s">
        <v>50</v>
      </c>
      <c r="D5" s="16" t="s">
        <v>46</v>
      </c>
      <c r="E5" s="15" t="s">
        <v>47</v>
      </c>
      <c r="F5" s="14"/>
      <c r="H5" s="15" t="s">
        <v>48</v>
      </c>
      <c r="I5" s="15" t="s">
        <v>45</v>
      </c>
      <c r="J5" s="16" t="s">
        <v>50</v>
      </c>
      <c r="K5" s="16" t="s">
        <v>46</v>
      </c>
      <c r="L5" s="15" t="s">
        <v>47</v>
      </c>
      <c r="M5" s="14"/>
      <c r="O5" s="15" t="s">
        <v>48</v>
      </c>
      <c r="P5" s="15" t="s">
        <v>45</v>
      </c>
      <c r="Q5" s="16" t="s">
        <v>50</v>
      </c>
      <c r="R5" s="16" t="s">
        <v>46</v>
      </c>
      <c r="S5" s="15" t="s">
        <v>47</v>
      </c>
      <c r="T5" s="14"/>
      <c r="V5" s="15" t="s">
        <v>48</v>
      </c>
      <c r="W5" s="15" t="s">
        <v>45</v>
      </c>
      <c r="X5" s="16" t="s">
        <v>50</v>
      </c>
      <c r="Y5" s="16" t="s">
        <v>46</v>
      </c>
      <c r="Z5" s="15" t="s">
        <v>47</v>
      </c>
      <c r="AA5" s="14"/>
      <c r="AC5" s="15" t="s">
        <v>48</v>
      </c>
      <c r="AD5" s="15" t="s">
        <v>45</v>
      </c>
      <c r="AE5" s="16" t="s">
        <v>50</v>
      </c>
      <c r="AF5" s="16" t="s">
        <v>46</v>
      </c>
      <c r="AG5" s="15" t="s">
        <v>47</v>
      </c>
    </row>
    <row r="6" spans="1:33" s="3" customFormat="1" ht="15" customHeight="1" x14ac:dyDescent="0.15">
      <c r="A6" s="8">
        <v>1</v>
      </c>
      <c r="B6" s="6" t="s">
        <v>2</v>
      </c>
      <c r="C6" s="1">
        <v>7479</v>
      </c>
      <c r="D6" s="1">
        <v>3818</v>
      </c>
      <c r="E6" s="2">
        <v>51.049605562240941</v>
      </c>
      <c r="F6" s="28"/>
      <c r="H6" s="8">
        <v>1</v>
      </c>
      <c r="I6" s="6" t="s">
        <v>3</v>
      </c>
      <c r="J6" s="1">
        <v>10328</v>
      </c>
      <c r="K6" s="1">
        <v>3121</v>
      </c>
      <c r="L6" s="2">
        <v>30.218822618125486</v>
      </c>
      <c r="M6" s="28"/>
      <c r="O6" s="8">
        <v>1</v>
      </c>
      <c r="P6" s="6" t="s">
        <v>2</v>
      </c>
      <c r="Q6" s="1">
        <v>7479</v>
      </c>
      <c r="R6" s="1">
        <v>3024</v>
      </c>
      <c r="S6" s="2">
        <v>40.433212996389891</v>
      </c>
      <c r="T6" s="28"/>
      <c r="V6" s="8">
        <v>1</v>
      </c>
      <c r="W6" s="6" t="s">
        <v>11</v>
      </c>
      <c r="X6" s="1">
        <v>1881</v>
      </c>
      <c r="Y6" s="1">
        <v>711</v>
      </c>
      <c r="Z6" s="2">
        <v>37.799043062200951</v>
      </c>
      <c r="AA6" s="28"/>
      <c r="AC6" s="8">
        <v>1</v>
      </c>
      <c r="AD6" s="6" t="s">
        <v>3</v>
      </c>
      <c r="AE6" s="1">
        <v>8484</v>
      </c>
      <c r="AF6" s="1">
        <v>3222</v>
      </c>
      <c r="AG6" s="2">
        <v>37.977369165487978</v>
      </c>
    </row>
    <row r="7" spans="1:33" s="3" customFormat="1" ht="15" customHeight="1" x14ac:dyDescent="0.15">
      <c r="A7" s="8">
        <v>2</v>
      </c>
      <c r="B7" s="6" t="s">
        <v>3</v>
      </c>
      <c r="C7" s="1">
        <v>10328</v>
      </c>
      <c r="D7" s="1">
        <v>4593</v>
      </c>
      <c r="E7" s="2">
        <v>44.471340046475596</v>
      </c>
      <c r="F7" s="28"/>
      <c r="H7" s="8">
        <v>2</v>
      </c>
      <c r="I7" s="6" t="s">
        <v>11</v>
      </c>
      <c r="J7" s="1">
        <v>2709</v>
      </c>
      <c r="K7" s="1">
        <v>663</v>
      </c>
      <c r="L7" s="2">
        <v>24.473975636766333</v>
      </c>
      <c r="M7" s="28"/>
      <c r="O7" s="8">
        <v>2</v>
      </c>
      <c r="P7" s="6" t="s">
        <v>3</v>
      </c>
      <c r="Q7" s="1">
        <v>10328</v>
      </c>
      <c r="R7" s="1">
        <v>4164</v>
      </c>
      <c r="S7" s="2">
        <v>40.317583268783892</v>
      </c>
      <c r="T7" s="28"/>
      <c r="V7" s="8">
        <v>2</v>
      </c>
      <c r="W7" s="6" t="s">
        <v>3</v>
      </c>
      <c r="X7" s="1">
        <v>7951</v>
      </c>
      <c r="Y7" s="1">
        <v>2940</v>
      </c>
      <c r="Z7" s="2">
        <v>36.976480945792986</v>
      </c>
      <c r="AA7" s="28"/>
      <c r="AC7" s="8">
        <v>2</v>
      </c>
      <c r="AD7" s="6" t="s">
        <v>11</v>
      </c>
      <c r="AE7" s="1">
        <v>2065</v>
      </c>
      <c r="AF7" s="1">
        <v>582</v>
      </c>
      <c r="AG7" s="2">
        <v>28.184019370460049</v>
      </c>
    </row>
    <row r="8" spans="1:33" s="3" customFormat="1" ht="15" customHeight="1" x14ac:dyDescent="0.15">
      <c r="A8" s="8">
        <v>3</v>
      </c>
      <c r="B8" s="6" t="s">
        <v>8</v>
      </c>
      <c r="C8" s="1">
        <v>13412</v>
      </c>
      <c r="D8" s="1">
        <v>5932</v>
      </c>
      <c r="E8" s="2">
        <v>44.229048613182229</v>
      </c>
      <c r="F8" s="28"/>
      <c r="H8" s="8">
        <v>3</v>
      </c>
      <c r="I8" s="6" t="s">
        <v>2</v>
      </c>
      <c r="J8" s="1">
        <v>7479</v>
      </c>
      <c r="K8" s="1">
        <v>1643</v>
      </c>
      <c r="L8" s="2">
        <v>21.968177563845433</v>
      </c>
      <c r="M8" s="28"/>
      <c r="O8" s="8">
        <v>3</v>
      </c>
      <c r="P8" s="6" t="s">
        <v>11</v>
      </c>
      <c r="Q8" s="1">
        <v>2709</v>
      </c>
      <c r="R8" s="1">
        <v>1007</v>
      </c>
      <c r="S8" s="2">
        <v>37.172388335179036</v>
      </c>
      <c r="T8" s="28"/>
      <c r="V8" s="8">
        <v>3</v>
      </c>
      <c r="W8" s="6" t="s">
        <v>2</v>
      </c>
      <c r="X8" s="1">
        <v>5145</v>
      </c>
      <c r="Y8" s="1">
        <v>1619</v>
      </c>
      <c r="Z8" s="2">
        <v>31.467444120505345</v>
      </c>
      <c r="AA8" s="28"/>
      <c r="AC8" s="8">
        <v>3</v>
      </c>
      <c r="AD8" s="6" t="s">
        <v>17</v>
      </c>
      <c r="AE8" s="1">
        <v>6907</v>
      </c>
      <c r="AF8" s="1">
        <v>1873</v>
      </c>
      <c r="AG8" s="2">
        <v>27.117417113073692</v>
      </c>
    </row>
    <row r="9" spans="1:33" s="3" customFormat="1" ht="15" customHeight="1" x14ac:dyDescent="0.15">
      <c r="A9" s="8">
        <v>4</v>
      </c>
      <c r="B9" s="6" t="s">
        <v>5</v>
      </c>
      <c r="C9" s="1">
        <v>7460</v>
      </c>
      <c r="D9" s="1">
        <v>3112</v>
      </c>
      <c r="E9" s="2">
        <v>41.715817694369974</v>
      </c>
      <c r="F9" s="28"/>
      <c r="H9" s="8">
        <v>4</v>
      </c>
      <c r="I9" s="6" t="s">
        <v>7</v>
      </c>
      <c r="J9" s="1">
        <v>19615</v>
      </c>
      <c r="K9" s="1">
        <v>4174</v>
      </c>
      <c r="L9" s="2">
        <v>21.279632933979098</v>
      </c>
      <c r="M9" s="28"/>
      <c r="O9" s="8">
        <v>4</v>
      </c>
      <c r="P9" s="6" t="s">
        <v>7</v>
      </c>
      <c r="Q9" s="1">
        <v>19615</v>
      </c>
      <c r="R9" s="1">
        <v>6148</v>
      </c>
      <c r="S9" s="2">
        <v>31.343359673719089</v>
      </c>
      <c r="T9" s="28"/>
      <c r="V9" s="8">
        <v>4</v>
      </c>
      <c r="W9" s="6" t="s">
        <v>20</v>
      </c>
      <c r="X9" s="1">
        <v>23490</v>
      </c>
      <c r="Y9" s="1">
        <v>6232</v>
      </c>
      <c r="Z9" s="2">
        <v>26.53043848446147</v>
      </c>
      <c r="AA9" s="28"/>
      <c r="AC9" s="8">
        <v>4</v>
      </c>
      <c r="AD9" s="6" t="s">
        <v>2</v>
      </c>
      <c r="AE9" s="1">
        <v>5584</v>
      </c>
      <c r="AF9" s="1">
        <v>1446</v>
      </c>
      <c r="AG9" s="2">
        <v>25.895415472779369</v>
      </c>
    </row>
    <row r="10" spans="1:33" s="3" customFormat="1" ht="15" customHeight="1" x14ac:dyDescent="0.15">
      <c r="A10" s="8">
        <v>5</v>
      </c>
      <c r="B10" s="6" t="s">
        <v>15</v>
      </c>
      <c r="C10" s="1">
        <v>16388</v>
      </c>
      <c r="D10" s="1">
        <v>6575</v>
      </c>
      <c r="E10" s="2">
        <v>40.120820112277279</v>
      </c>
      <c r="F10" s="28"/>
      <c r="H10" s="8">
        <v>5</v>
      </c>
      <c r="I10" s="6" t="s">
        <v>1</v>
      </c>
      <c r="J10" s="1">
        <v>5204</v>
      </c>
      <c r="K10" s="1">
        <v>940</v>
      </c>
      <c r="L10" s="2">
        <v>18.063028439661799</v>
      </c>
      <c r="M10" s="28"/>
      <c r="O10" s="8">
        <v>5</v>
      </c>
      <c r="P10" s="6" t="s">
        <v>18</v>
      </c>
      <c r="Q10" s="1">
        <v>16740</v>
      </c>
      <c r="R10" s="1">
        <v>4889</v>
      </c>
      <c r="S10" s="2">
        <v>29.205495818399047</v>
      </c>
      <c r="T10" s="28"/>
      <c r="V10" s="8">
        <v>5</v>
      </c>
      <c r="W10" s="6" t="s">
        <v>12</v>
      </c>
      <c r="X10" s="1">
        <v>10214</v>
      </c>
      <c r="Y10" s="1">
        <v>2657</v>
      </c>
      <c r="Z10" s="2">
        <v>26.013315057763855</v>
      </c>
      <c r="AA10" s="28"/>
      <c r="AC10" s="8">
        <v>5</v>
      </c>
      <c r="AD10" s="6" t="s">
        <v>26</v>
      </c>
      <c r="AE10" s="1">
        <v>31151</v>
      </c>
      <c r="AF10" s="1">
        <v>7305</v>
      </c>
      <c r="AG10" s="2">
        <v>23.450290520368526</v>
      </c>
    </row>
    <row r="11" spans="1:33" s="3" customFormat="1" ht="15" customHeight="1" x14ac:dyDescent="0.15">
      <c r="A11" s="8">
        <v>6</v>
      </c>
      <c r="B11" s="6" t="s">
        <v>4</v>
      </c>
      <c r="C11" s="1">
        <v>7351</v>
      </c>
      <c r="D11" s="1">
        <v>2898</v>
      </c>
      <c r="E11" s="2">
        <v>39.423207726839884</v>
      </c>
      <c r="F11" s="28"/>
      <c r="H11" s="8">
        <v>6</v>
      </c>
      <c r="I11" s="6" t="s">
        <v>6</v>
      </c>
      <c r="J11" s="1">
        <v>13185</v>
      </c>
      <c r="K11" s="1">
        <v>2272</v>
      </c>
      <c r="L11" s="2">
        <v>17.231702692453545</v>
      </c>
      <c r="M11" s="28"/>
      <c r="O11" s="8">
        <v>6</v>
      </c>
      <c r="P11" s="6" t="s">
        <v>6</v>
      </c>
      <c r="Q11" s="1">
        <v>13185</v>
      </c>
      <c r="R11" s="1">
        <v>3824</v>
      </c>
      <c r="S11" s="2">
        <v>29.002654531664774</v>
      </c>
      <c r="T11" s="28"/>
      <c r="V11" s="8">
        <v>6</v>
      </c>
      <c r="W11" s="6" t="s">
        <v>9</v>
      </c>
      <c r="X11" s="1">
        <v>10735</v>
      </c>
      <c r="Y11" s="1">
        <v>2777</v>
      </c>
      <c r="Z11" s="2">
        <v>25.868653935724268</v>
      </c>
      <c r="AA11" s="28"/>
      <c r="AC11" s="8">
        <v>6</v>
      </c>
      <c r="AD11" s="6" t="s">
        <v>24</v>
      </c>
      <c r="AE11" s="1">
        <v>11655</v>
      </c>
      <c r="AF11" s="1">
        <v>2703</v>
      </c>
      <c r="AG11" s="2">
        <v>23.191763191763194</v>
      </c>
    </row>
    <row r="12" spans="1:33" s="3" customFormat="1" ht="15" customHeight="1" x14ac:dyDescent="0.15">
      <c r="A12" s="8">
        <v>7</v>
      </c>
      <c r="B12" s="6" t="s">
        <v>11</v>
      </c>
      <c r="C12" s="1">
        <v>2709</v>
      </c>
      <c r="D12" s="1">
        <v>1060</v>
      </c>
      <c r="E12" s="2">
        <v>39.128829826504244</v>
      </c>
      <c r="F12" s="28"/>
      <c r="H12" s="8">
        <v>7</v>
      </c>
      <c r="I12" s="6" t="s">
        <v>17</v>
      </c>
      <c r="J12" s="1">
        <v>9183</v>
      </c>
      <c r="K12" s="1">
        <v>1548</v>
      </c>
      <c r="L12" s="2">
        <v>16.857236197321139</v>
      </c>
      <c r="M12" s="28"/>
      <c r="O12" s="8">
        <v>7</v>
      </c>
      <c r="P12" s="6" t="s">
        <v>15</v>
      </c>
      <c r="Q12" s="1">
        <v>16388</v>
      </c>
      <c r="R12" s="1">
        <v>4741</v>
      </c>
      <c r="S12" s="2">
        <v>28.92970466194777</v>
      </c>
      <c r="T12" s="28"/>
      <c r="V12" s="8">
        <v>7</v>
      </c>
      <c r="W12" s="6" t="s">
        <v>17</v>
      </c>
      <c r="X12" s="1">
        <v>6345</v>
      </c>
      <c r="Y12" s="1">
        <v>1620</v>
      </c>
      <c r="Z12" s="2">
        <v>25.531914893617021</v>
      </c>
      <c r="AA12" s="28"/>
      <c r="AC12" s="8">
        <v>7</v>
      </c>
      <c r="AD12" s="6" t="s">
        <v>12</v>
      </c>
      <c r="AE12" s="1">
        <v>10870</v>
      </c>
      <c r="AF12" s="1">
        <v>2503</v>
      </c>
      <c r="AG12" s="2">
        <v>23.026678932842685</v>
      </c>
    </row>
    <row r="13" spans="1:33" s="3" customFormat="1" ht="15" customHeight="1" x14ac:dyDescent="0.15">
      <c r="A13" s="8">
        <v>8</v>
      </c>
      <c r="B13" s="6" t="s">
        <v>1</v>
      </c>
      <c r="C13" s="1">
        <v>5204</v>
      </c>
      <c r="D13" s="1">
        <v>1985</v>
      </c>
      <c r="E13" s="2">
        <v>38.143735588009228</v>
      </c>
      <c r="F13" s="28"/>
      <c r="H13" s="8">
        <v>8</v>
      </c>
      <c r="I13" s="6" t="s">
        <v>9</v>
      </c>
      <c r="J13" s="1">
        <v>16518</v>
      </c>
      <c r="K13" s="1">
        <v>2757</v>
      </c>
      <c r="L13" s="2">
        <v>16.690882673447149</v>
      </c>
      <c r="M13" s="28"/>
      <c r="O13" s="8">
        <v>8</v>
      </c>
      <c r="P13" s="6" t="s">
        <v>1</v>
      </c>
      <c r="Q13" s="1">
        <v>5204</v>
      </c>
      <c r="R13" s="1">
        <v>1411</v>
      </c>
      <c r="S13" s="2">
        <v>27.113758647194462</v>
      </c>
      <c r="T13" s="28"/>
      <c r="V13" s="8">
        <v>8</v>
      </c>
      <c r="W13" s="6" t="s">
        <v>15</v>
      </c>
      <c r="X13" s="1">
        <v>11002</v>
      </c>
      <c r="Y13" s="1">
        <v>2715</v>
      </c>
      <c r="Z13" s="2">
        <v>24.677331394291947</v>
      </c>
      <c r="AA13" s="28"/>
      <c r="AC13" s="8">
        <v>8</v>
      </c>
      <c r="AD13" s="6" t="s">
        <v>20</v>
      </c>
      <c r="AE13" s="1">
        <v>25203</v>
      </c>
      <c r="AF13" s="1">
        <v>5621</v>
      </c>
      <c r="AG13" s="2">
        <v>22.302900448359324</v>
      </c>
    </row>
    <row r="14" spans="1:33" s="3" customFormat="1" ht="15" customHeight="1" x14ac:dyDescent="0.15">
      <c r="A14" s="8">
        <v>9</v>
      </c>
      <c r="B14" s="6" t="s">
        <v>6</v>
      </c>
      <c r="C14" s="1">
        <v>13185</v>
      </c>
      <c r="D14" s="1">
        <v>5005</v>
      </c>
      <c r="E14" s="2">
        <v>37.959802806219187</v>
      </c>
      <c r="F14" s="28"/>
      <c r="H14" s="8">
        <v>9</v>
      </c>
      <c r="I14" s="6" t="s">
        <v>24</v>
      </c>
      <c r="J14" s="1">
        <v>15892</v>
      </c>
      <c r="K14" s="1">
        <v>2565</v>
      </c>
      <c r="L14" s="2">
        <v>16.140196325195067</v>
      </c>
      <c r="M14" s="28"/>
      <c r="O14" s="8">
        <v>9</v>
      </c>
      <c r="P14" s="6" t="s">
        <v>24</v>
      </c>
      <c r="Q14" s="1">
        <v>15892</v>
      </c>
      <c r="R14" s="1">
        <v>4301</v>
      </c>
      <c r="S14" s="2">
        <v>27.063931537880691</v>
      </c>
      <c r="T14" s="28"/>
      <c r="V14" s="8">
        <v>9</v>
      </c>
      <c r="W14" s="6" t="s">
        <v>6</v>
      </c>
      <c r="X14" s="1">
        <v>8546</v>
      </c>
      <c r="Y14" s="1">
        <v>2006</v>
      </c>
      <c r="Z14" s="2">
        <f>Y14/X14*100</f>
        <v>23.472969810437633</v>
      </c>
      <c r="AA14" s="28"/>
      <c r="AC14" s="8">
        <v>9</v>
      </c>
      <c r="AD14" s="6" t="s">
        <v>6</v>
      </c>
      <c r="AE14" s="1">
        <v>9186</v>
      </c>
      <c r="AF14" s="1">
        <v>2043</v>
      </c>
      <c r="AG14" s="2">
        <v>22.240365774003919</v>
      </c>
    </row>
    <row r="15" spans="1:33" s="3" customFormat="1" ht="15" customHeight="1" x14ac:dyDescent="0.15">
      <c r="A15" s="8">
        <v>10</v>
      </c>
      <c r="B15" s="6" t="s">
        <v>7</v>
      </c>
      <c r="C15" s="1">
        <v>19615</v>
      </c>
      <c r="D15" s="1">
        <v>7404</v>
      </c>
      <c r="E15" s="2">
        <v>37.746622482793782</v>
      </c>
      <c r="F15" s="28"/>
      <c r="H15" s="8">
        <v>10</v>
      </c>
      <c r="I15" s="6" t="s">
        <v>25</v>
      </c>
      <c r="J15" s="1">
        <v>23115</v>
      </c>
      <c r="K15" s="1">
        <v>3499</v>
      </c>
      <c r="L15" s="2">
        <v>15.137356694786936</v>
      </c>
      <c r="M15" s="28"/>
      <c r="O15" s="8">
        <v>10</v>
      </c>
      <c r="P15" s="6" t="s">
        <v>17</v>
      </c>
      <c r="Q15" s="1">
        <v>9183</v>
      </c>
      <c r="R15" s="1">
        <v>2479</v>
      </c>
      <c r="S15" s="2">
        <v>26.995535228138952</v>
      </c>
      <c r="T15" s="28"/>
      <c r="V15" s="8">
        <v>10</v>
      </c>
      <c r="W15" s="6" t="s">
        <v>26</v>
      </c>
      <c r="X15" s="1">
        <v>28548</v>
      </c>
      <c r="Y15" s="1">
        <v>6721</v>
      </c>
      <c r="Z15" s="2">
        <v>23.54280510018215</v>
      </c>
      <c r="AA15" s="28"/>
      <c r="AC15" s="8">
        <v>10</v>
      </c>
      <c r="AD15" s="6" t="s">
        <v>15</v>
      </c>
      <c r="AE15" s="1">
        <v>11854</v>
      </c>
      <c r="AF15" s="1">
        <v>2427</v>
      </c>
      <c r="AG15" s="2">
        <v>20.474101569090603</v>
      </c>
    </row>
    <row r="16" spans="1:33" s="3" customFormat="1" ht="15" customHeight="1" x14ac:dyDescent="0.15">
      <c r="A16" s="8">
        <v>11</v>
      </c>
      <c r="B16" s="6" t="s">
        <v>13</v>
      </c>
      <c r="C16" s="1">
        <v>24410</v>
      </c>
      <c r="D16" s="1">
        <v>9045</v>
      </c>
      <c r="E16" s="2">
        <v>37.054485866448175</v>
      </c>
      <c r="F16" s="28"/>
      <c r="H16" s="8">
        <v>11</v>
      </c>
      <c r="I16" s="6" t="s">
        <v>8</v>
      </c>
      <c r="J16" s="1">
        <v>13412</v>
      </c>
      <c r="K16" s="1">
        <v>1962</v>
      </c>
      <c r="L16" s="2">
        <v>14.628690724724128</v>
      </c>
      <c r="M16" s="28"/>
      <c r="O16" s="8">
        <v>11</v>
      </c>
      <c r="P16" s="6" t="s">
        <v>25</v>
      </c>
      <c r="Q16" s="1">
        <v>23115</v>
      </c>
      <c r="R16" s="1">
        <v>6164</v>
      </c>
      <c r="S16" s="2">
        <v>26.666666666666668</v>
      </c>
      <c r="T16" s="28"/>
      <c r="V16" s="8">
        <v>11</v>
      </c>
      <c r="W16" s="6" t="s">
        <v>24</v>
      </c>
      <c r="X16" s="1">
        <v>10747</v>
      </c>
      <c r="Y16" s="1">
        <v>2341</v>
      </c>
      <c r="Z16" s="2">
        <v>21.782823113427003</v>
      </c>
      <c r="AA16" s="28"/>
      <c r="AC16" s="8">
        <v>11</v>
      </c>
      <c r="AD16" s="6" t="s">
        <v>9</v>
      </c>
      <c r="AE16" s="1">
        <v>11389</v>
      </c>
      <c r="AF16" s="1">
        <v>2282</v>
      </c>
      <c r="AG16" s="2">
        <v>20.036877688998157</v>
      </c>
    </row>
    <row r="17" spans="1:33" s="3" customFormat="1" ht="15" customHeight="1" x14ac:dyDescent="0.15">
      <c r="A17" s="8">
        <v>12</v>
      </c>
      <c r="B17" s="6" t="s">
        <v>9</v>
      </c>
      <c r="C17" s="1">
        <v>16518</v>
      </c>
      <c r="D17" s="1">
        <v>6029</v>
      </c>
      <c r="E17" s="2">
        <v>36.499576219881341</v>
      </c>
      <c r="F17" s="28"/>
      <c r="H17" s="8">
        <v>12</v>
      </c>
      <c r="I17" s="6" t="s">
        <v>26</v>
      </c>
      <c r="J17" s="1">
        <v>40432</v>
      </c>
      <c r="K17" s="1">
        <v>5897</v>
      </c>
      <c r="L17" s="2">
        <v>14.584982192322911</v>
      </c>
      <c r="M17" s="28"/>
      <c r="O17" s="8">
        <v>12</v>
      </c>
      <c r="P17" s="6" t="s">
        <v>9</v>
      </c>
      <c r="Q17" s="1">
        <v>16518</v>
      </c>
      <c r="R17" s="1">
        <v>4388</v>
      </c>
      <c r="S17" s="2">
        <v>26.564959438188641</v>
      </c>
      <c r="T17" s="28"/>
      <c r="V17" s="8">
        <v>12</v>
      </c>
      <c r="W17" s="6" t="s">
        <v>4</v>
      </c>
      <c r="X17" s="1">
        <v>4958</v>
      </c>
      <c r="Y17" s="1">
        <v>999</v>
      </c>
      <c r="Z17" s="2">
        <v>20.149253731343283</v>
      </c>
      <c r="AA17" s="28"/>
      <c r="AC17" s="8">
        <v>12</v>
      </c>
      <c r="AD17" s="6" t="s">
        <v>5</v>
      </c>
      <c r="AE17" s="1">
        <v>5241</v>
      </c>
      <c r="AF17" s="1">
        <v>1044</v>
      </c>
      <c r="AG17" s="2">
        <v>19.91986262163709</v>
      </c>
    </row>
    <row r="18" spans="1:33" s="3" customFormat="1" ht="15" customHeight="1" x14ac:dyDescent="0.15">
      <c r="A18" s="8">
        <v>13</v>
      </c>
      <c r="B18" s="6" t="s">
        <v>14</v>
      </c>
      <c r="C18" s="1">
        <v>5745</v>
      </c>
      <c r="D18" s="1">
        <v>2082</v>
      </c>
      <c r="E18" s="2">
        <v>36.240208877284594</v>
      </c>
      <c r="F18" s="28"/>
      <c r="H18" s="8">
        <v>13</v>
      </c>
      <c r="I18" s="6" t="s">
        <v>15</v>
      </c>
      <c r="J18" s="1">
        <v>16388</v>
      </c>
      <c r="K18" s="1">
        <v>2362</v>
      </c>
      <c r="L18" s="2">
        <v>14.412985111056869</v>
      </c>
      <c r="M18" s="28"/>
      <c r="O18" s="8">
        <v>13</v>
      </c>
      <c r="P18" s="6" t="s">
        <v>26</v>
      </c>
      <c r="Q18" s="1">
        <v>40432</v>
      </c>
      <c r="R18" s="1">
        <v>10491</v>
      </c>
      <c r="S18" s="2">
        <v>25.947269489513257</v>
      </c>
      <c r="T18" s="28"/>
      <c r="V18" s="8">
        <v>13</v>
      </c>
      <c r="W18" s="6" t="s">
        <v>7</v>
      </c>
      <c r="X18" s="1">
        <v>12539</v>
      </c>
      <c r="Y18" s="1">
        <v>2474</v>
      </c>
      <c r="Z18" s="2">
        <v>19.730441024005106</v>
      </c>
      <c r="AA18" s="28"/>
      <c r="AC18" s="8">
        <v>13</v>
      </c>
      <c r="AD18" s="6" t="s">
        <v>1</v>
      </c>
      <c r="AE18" s="1">
        <v>4066</v>
      </c>
      <c r="AF18" s="1">
        <v>746</v>
      </c>
      <c r="AG18" s="2">
        <v>18.347270044269553</v>
      </c>
    </row>
    <row r="19" spans="1:33" s="3" customFormat="1" ht="15" customHeight="1" x14ac:dyDescent="0.15">
      <c r="A19" s="8">
        <v>14</v>
      </c>
      <c r="B19" s="6" t="s">
        <v>17</v>
      </c>
      <c r="C19" s="1">
        <v>9183</v>
      </c>
      <c r="D19" s="1">
        <v>3285</v>
      </c>
      <c r="E19" s="2">
        <v>35.772623325710548</v>
      </c>
      <c r="F19" s="28"/>
      <c r="H19" s="8">
        <v>14</v>
      </c>
      <c r="I19" s="6" t="s">
        <v>33</v>
      </c>
      <c r="J19" s="1">
        <v>13296</v>
      </c>
      <c r="K19" s="1">
        <v>1871</v>
      </c>
      <c r="L19" s="2">
        <v>14.071901323706379</v>
      </c>
      <c r="M19" s="28"/>
      <c r="O19" s="8">
        <v>14</v>
      </c>
      <c r="P19" s="6" t="s">
        <v>12</v>
      </c>
      <c r="Q19" s="1">
        <v>15199</v>
      </c>
      <c r="R19" s="1">
        <v>3632</v>
      </c>
      <c r="S19" s="2">
        <v>23.896308967695244</v>
      </c>
      <c r="T19" s="28"/>
      <c r="V19" s="8">
        <v>14</v>
      </c>
      <c r="W19" s="6" t="s">
        <v>5</v>
      </c>
      <c r="X19" s="1">
        <v>4922</v>
      </c>
      <c r="Y19" s="1">
        <v>914</v>
      </c>
      <c r="Z19" s="2">
        <v>18.569687119057292</v>
      </c>
      <c r="AA19" s="28"/>
      <c r="AC19" s="8">
        <v>14</v>
      </c>
      <c r="AD19" s="6" t="s">
        <v>25</v>
      </c>
      <c r="AE19" s="1">
        <v>18838</v>
      </c>
      <c r="AF19" s="1">
        <v>3259</v>
      </c>
      <c r="AG19" s="2">
        <v>17.300138018897972</v>
      </c>
    </row>
    <row r="20" spans="1:33" s="3" customFormat="1" ht="15" customHeight="1" x14ac:dyDescent="0.15">
      <c r="A20" s="8">
        <v>15</v>
      </c>
      <c r="B20" s="6" t="s">
        <v>18</v>
      </c>
      <c r="C20" s="1">
        <v>16740</v>
      </c>
      <c r="D20" s="1">
        <v>5522</v>
      </c>
      <c r="E20" s="2">
        <v>32.986857825567498</v>
      </c>
      <c r="F20" s="28"/>
      <c r="H20" s="8">
        <v>15</v>
      </c>
      <c r="I20" s="6" t="s">
        <v>18</v>
      </c>
      <c r="J20" s="1">
        <v>16740</v>
      </c>
      <c r="K20" s="1">
        <v>2347</v>
      </c>
      <c r="L20" s="2">
        <v>14.020310633213859</v>
      </c>
      <c r="M20" s="28"/>
      <c r="O20" s="8">
        <v>15</v>
      </c>
      <c r="P20" s="6" t="s">
        <v>5</v>
      </c>
      <c r="Q20" s="1">
        <v>7460</v>
      </c>
      <c r="R20" s="1">
        <v>1772</v>
      </c>
      <c r="S20" s="2">
        <v>23.753351206434317</v>
      </c>
      <c r="T20" s="28"/>
      <c r="V20" s="8">
        <v>15</v>
      </c>
      <c r="W20" s="6" t="s">
        <v>14</v>
      </c>
      <c r="X20" s="1">
        <v>3846</v>
      </c>
      <c r="Y20" s="1">
        <v>701</v>
      </c>
      <c r="Z20" s="2">
        <v>18.226729069162769</v>
      </c>
      <c r="AA20" s="28"/>
      <c r="AC20" s="8">
        <v>15</v>
      </c>
      <c r="AD20" s="6" t="s">
        <v>27</v>
      </c>
      <c r="AE20" s="1">
        <v>19682</v>
      </c>
      <c r="AF20" s="1">
        <v>3402</v>
      </c>
      <c r="AG20" s="2">
        <v>17.284828777563256</v>
      </c>
    </row>
    <row r="21" spans="1:33" s="3" customFormat="1" ht="15" customHeight="1" x14ac:dyDescent="0.15">
      <c r="A21" s="8">
        <v>16</v>
      </c>
      <c r="B21" s="6" t="s">
        <v>35</v>
      </c>
      <c r="C21" s="1">
        <v>6695</v>
      </c>
      <c r="D21" s="1">
        <v>2193</v>
      </c>
      <c r="E21" s="2">
        <v>32.755787901418969</v>
      </c>
      <c r="F21" s="28"/>
      <c r="H21" s="8">
        <v>16</v>
      </c>
      <c r="I21" s="6" t="s">
        <v>20</v>
      </c>
      <c r="J21" s="1">
        <v>34343</v>
      </c>
      <c r="K21" s="1">
        <v>4409</v>
      </c>
      <c r="L21" s="2">
        <v>12.838132952857933</v>
      </c>
      <c r="M21" s="28"/>
      <c r="O21" s="8">
        <v>16</v>
      </c>
      <c r="P21" s="6" t="s">
        <v>8</v>
      </c>
      <c r="Q21" s="1">
        <v>13412</v>
      </c>
      <c r="R21" s="1">
        <v>3013</v>
      </c>
      <c r="S21" s="2">
        <v>22.464956755144648</v>
      </c>
      <c r="T21" s="28"/>
      <c r="V21" s="8">
        <v>16</v>
      </c>
      <c r="W21" s="6" t="s">
        <v>1</v>
      </c>
      <c r="X21" s="1">
        <v>3764</v>
      </c>
      <c r="Y21" s="1">
        <v>675</v>
      </c>
      <c r="Z21" s="2">
        <v>17.933049946865037</v>
      </c>
      <c r="AA21" s="28"/>
      <c r="AC21" s="8">
        <v>16</v>
      </c>
      <c r="AD21" s="6" t="s">
        <v>18</v>
      </c>
      <c r="AE21" s="1">
        <v>12553</v>
      </c>
      <c r="AF21" s="1">
        <v>2166</v>
      </c>
      <c r="AG21" s="2">
        <v>17.254839480602246</v>
      </c>
    </row>
    <row r="22" spans="1:33" s="3" customFormat="1" ht="15" customHeight="1" x14ac:dyDescent="0.15">
      <c r="A22" s="8">
        <v>17</v>
      </c>
      <c r="B22" s="6" t="s">
        <v>25</v>
      </c>
      <c r="C22" s="1">
        <v>23115</v>
      </c>
      <c r="D22" s="1">
        <v>7532</v>
      </c>
      <c r="E22" s="2">
        <v>32.584901579061217</v>
      </c>
      <c r="F22" s="28"/>
      <c r="H22" s="8">
        <v>17</v>
      </c>
      <c r="I22" s="6" t="s">
        <v>12</v>
      </c>
      <c r="J22" s="1">
        <v>15199</v>
      </c>
      <c r="K22" s="1">
        <v>1920</v>
      </c>
      <c r="L22" s="2">
        <v>12.63241002697546</v>
      </c>
      <c r="M22" s="28"/>
      <c r="O22" s="8">
        <v>17</v>
      </c>
      <c r="P22" s="6" t="s">
        <v>4</v>
      </c>
      <c r="Q22" s="1">
        <v>7351</v>
      </c>
      <c r="R22" s="1">
        <v>1651</v>
      </c>
      <c r="S22" s="2">
        <v>22.459529315739353</v>
      </c>
      <c r="T22" s="28"/>
      <c r="V22" s="8">
        <v>17</v>
      </c>
      <c r="W22" s="6" t="s">
        <v>32</v>
      </c>
      <c r="X22" s="1">
        <v>13127</v>
      </c>
      <c r="Y22" s="1">
        <v>2076</v>
      </c>
      <c r="Z22" s="2">
        <v>15.814732993067723</v>
      </c>
      <c r="AA22" s="28"/>
      <c r="AC22" s="8">
        <v>17</v>
      </c>
      <c r="AD22" s="6" t="s">
        <v>4</v>
      </c>
      <c r="AE22" s="1">
        <v>5315</v>
      </c>
      <c r="AF22" s="1">
        <v>891</v>
      </c>
      <c r="AG22" s="2">
        <v>16.763875823142051</v>
      </c>
    </row>
    <row r="23" spans="1:33" s="3" customFormat="1" ht="15" customHeight="1" x14ac:dyDescent="0.15">
      <c r="A23" s="8">
        <v>18</v>
      </c>
      <c r="B23" s="6" t="s">
        <v>12</v>
      </c>
      <c r="C23" s="1">
        <v>15199</v>
      </c>
      <c r="D23" s="1">
        <v>4891</v>
      </c>
      <c r="E23" s="2">
        <v>32.179748667675504</v>
      </c>
      <c r="F23" s="28"/>
      <c r="H23" s="8">
        <v>18</v>
      </c>
      <c r="I23" s="6" t="s">
        <v>29</v>
      </c>
      <c r="J23" s="1">
        <v>15930</v>
      </c>
      <c r="K23" s="1">
        <v>2001</v>
      </c>
      <c r="L23" s="2">
        <v>12.561205273069682</v>
      </c>
      <c r="M23" s="28"/>
      <c r="O23" s="8">
        <v>18</v>
      </c>
      <c r="P23" s="6" t="s">
        <v>20</v>
      </c>
      <c r="Q23" s="1">
        <v>34343</v>
      </c>
      <c r="R23" s="1">
        <v>7636</v>
      </c>
      <c r="S23" s="2">
        <v>22.234516495355678</v>
      </c>
      <c r="T23" s="28"/>
      <c r="V23" s="8">
        <v>18</v>
      </c>
      <c r="W23" s="6" t="s">
        <v>27</v>
      </c>
      <c r="X23" s="1">
        <v>17772</v>
      </c>
      <c r="Y23" s="1">
        <v>2791</v>
      </c>
      <c r="Z23" s="2">
        <v>15.704478955660589</v>
      </c>
      <c r="AA23" s="28"/>
      <c r="AC23" s="8">
        <v>18</v>
      </c>
      <c r="AD23" s="6" t="s">
        <v>8</v>
      </c>
      <c r="AE23" s="1">
        <v>12440</v>
      </c>
      <c r="AF23" s="1">
        <v>2075</v>
      </c>
      <c r="AG23" s="2">
        <v>16.680064308681672</v>
      </c>
    </row>
    <row r="24" spans="1:33" s="3" customFormat="1" ht="15" customHeight="1" x14ac:dyDescent="0.15">
      <c r="A24" s="8">
        <v>19</v>
      </c>
      <c r="B24" s="6" t="s">
        <v>24</v>
      </c>
      <c r="C24" s="1">
        <v>15892</v>
      </c>
      <c r="D24" s="1">
        <v>4882</v>
      </c>
      <c r="E24" s="2">
        <v>30.719859048577902</v>
      </c>
      <c r="F24" s="28"/>
      <c r="H24" s="8">
        <v>19</v>
      </c>
      <c r="I24" s="6" t="s">
        <v>5</v>
      </c>
      <c r="J24" s="1">
        <v>7460</v>
      </c>
      <c r="K24" s="1">
        <v>896</v>
      </c>
      <c r="L24" s="2">
        <v>12.010723860589813</v>
      </c>
      <c r="M24" s="28"/>
      <c r="O24" s="8">
        <v>19</v>
      </c>
      <c r="P24" s="6" t="s">
        <v>33</v>
      </c>
      <c r="Q24" s="1">
        <v>13296</v>
      </c>
      <c r="R24" s="1">
        <v>2930</v>
      </c>
      <c r="S24" s="2">
        <v>22.036702767749698</v>
      </c>
      <c r="T24" s="28"/>
      <c r="V24" s="20"/>
      <c r="W24" s="21" t="s">
        <v>49</v>
      </c>
      <c r="X24" s="22">
        <v>627388</v>
      </c>
      <c r="Y24" s="22">
        <v>96690</v>
      </c>
      <c r="Z24" s="23">
        <f>Y24/X24*100</f>
        <v>15.41151568088647</v>
      </c>
      <c r="AA24" s="31"/>
      <c r="AC24" s="8">
        <v>19</v>
      </c>
      <c r="AD24" s="6" t="s">
        <v>14</v>
      </c>
      <c r="AE24" s="1">
        <v>4062</v>
      </c>
      <c r="AF24" s="1">
        <v>677</v>
      </c>
      <c r="AG24" s="2">
        <v>16.666666666666664</v>
      </c>
    </row>
    <row r="25" spans="1:33" s="3" customFormat="1" ht="15" customHeight="1" x14ac:dyDescent="0.15">
      <c r="A25" s="8">
        <v>20</v>
      </c>
      <c r="B25" s="6" t="s">
        <v>21</v>
      </c>
      <c r="C25" s="1">
        <v>8726</v>
      </c>
      <c r="D25" s="1">
        <v>2631</v>
      </c>
      <c r="E25" s="2">
        <v>30.151272060508827</v>
      </c>
      <c r="F25" s="28"/>
      <c r="H25" s="8">
        <v>20</v>
      </c>
      <c r="I25" s="6" t="s">
        <v>4</v>
      </c>
      <c r="J25" s="1">
        <v>7351</v>
      </c>
      <c r="K25" s="1">
        <v>871</v>
      </c>
      <c r="L25" s="2">
        <v>11.848728064208951</v>
      </c>
      <c r="M25" s="28"/>
      <c r="O25" s="8">
        <v>20</v>
      </c>
      <c r="P25" s="6" t="s">
        <v>30</v>
      </c>
      <c r="Q25" s="1">
        <v>12655</v>
      </c>
      <c r="R25" s="1">
        <v>2567</v>
      </c>
      <c r="S25" s="2">
        <v>20.284472540497827</v>
      </c>
      <c r="T25" s="28"/>
      <c r="V25" s="8">
        <v>19</v>
      </c>
      <c r="W25" s="6" t="s">
        <v>8</v>
      </c>
      <c r="X25" s="1">
        <v>11209</v>
      </c>
      <c r="Y25" s="1">
        <v>1705</v>
      </c>
      <c r="Z25" s="2">
        <v>15.21099116781158</v>
      </c>
      <c r="AA25" s="28"/>
      <c r="AC25" s="8">
        <v>20</v>
      </c>
      <c r="AD25" s="6" t="s">
        <v>10</v>
      </c>
      <c r="AE25" s="1">
        <v>9528</v>
      </c>
      <c r="AF25" s="1">
        <v>1511</v>
      </c>
      <c r="AG25" s="2">
        <v>15.858522250209909</v>
      </c>
    </row>
    <row r="26" spans="1:33" s="3" customFormat="1" ht="15" customHeight="1" x14ac:dyDescent="0.15">
      <c r="A26" s="8">
        <v>21</v>
      </c>
      <c r="B26" s="6" t="s">
        <v>20</v>
      </c>
      <c r="C26" s="1">
        <v>34343</v>
      </c>
      <c r="D26" s="1">
        <v>10323</v>
      </c>
      <c r="E26" s="2">
        <v>30.058527210785314</v>
      </c>
      <c r="F26" s="28"/>
      <c r="H26" s="8">
        <v>21</v>
      </c>
      <c r="I26" s="6" t="s">
        <v>42</v>
      </c>
      <c r="J26" s="1">
        <v>48472</v>
      </c>
      <c r="K26" s="1">
        <v>5235</v>
      </c>
      <c r="L26" s="2">
        <v>10.800049513120976</v>
      </c>
      <c r="M26" s="28"/>
      <c r="O26" s="8">
        <v>21</v>
      </c>
      <c r="P26" s="6" t="s">
        <v>29</v>
      </c>
      <c r="Q26" s="1">
        <v>15930</v>
      </c>
      <c r="R26" s="1">
        <v>3190</v>
      </c>
      <c r="S26" s="2">
        <v>20.025109855618332</v>
      </c>
      <c r="T26" s="28"/>
      <c r="V26" s="8">
        <v>20</v>
      </c>
      <c r="W26" s="6" t="s">
        <v>25</v>
      </c>
      <c r="X26" s="1">
        <v>17196</v>
      </c>
      <c r="Y26" s="1">
        <v>2608</v>
      </c>
      <c r="Z26" s="2">
        <v>15.166317748313563</v>
      </c>
      <c r="AA26" s="28"/>
      <c r="AC26" s="8">
        <v>21</v>
      </c>
      <c r="AD26" s="6" t="s">
        <v>7</v>
      </c>
      <c r="AE26" s="1">
        <v>13605</v>
      </c>
      <c r="AF26" s="1">
        <v>1990</v>
      </c>
      <c r="AG26" s="2">
        <v>14.626975376699743</v>
      </c>
    </row>
    <row r="27" spans="1:33" s="3" customFormat="1" ht="15" customHeight="1" x14ac:dyDescent="0.15">
      <c r="A27" s="8">
        <v>22</v>
      </c>
      <c r="B27" s="6" t="s">
        <v>10</v>
      </c>
      <c r="C27" s="1">
        <v>12636</v>
      </c>
      <c r="D27" s="1">
        <v>3768</v>
      </c>
      <c r="E27" s="2">
        <v>29.819563152896489</v>
      </c>
      <c r="F27" s="28"/>
      <c r="H27" s="20"/>
      <c r="I27" s="21" t="s">
        <v>0</v>
      </c>
      <c r="J27" s="22">
        <v>885110</v>
      </c>
      <c r="K27" s="22">
        <v>92756</v>
      </c>
      <c r="L27" s="23">
        <v>10.479601405475025</v>
      </c>
      <c r="M27" s="31"/>
      <c r="O27" s="8">
        <v>22</v>
      </c>
      <c r="P27" s="6" t="s">
        <v>19</v>
      </c>
      <c r="Q27" s="1">
        <v>12264</v>
      </c>
      <c r="R27" s="1">
        <v>2389</v>
      </c>
      <c r="S27" s="2">
        <v>19.479778212654924</v>
      </c>
      <c r="T27" s="28"/>
      <c r="V27" s="8">
        <v>21</v>
      </c>
      <c r="W27" s="6" t="s">
        <v>10</v>
      </c>
      <c r="X27" s="1">
        <v>8756</v>
      </c>
      <c r="Y27" s="1">
        <v>1314</v>
      </c>
      <c r="Z27" s="2">
        <v>15.008566533409482</v>
      </c>
      <c r="AA27" s="28"/>
      <c r="AC27" s="20"/>
      <c r="AD27" s="21" t="s">
        <v>0</v>
      </c>
      <c r="AE27" s="22">
        <v>681100</v>
      </c>
      <c r="AF27" s="22">
        <v>99085</v>
      </c>
      <c r="AG27" s="23">
        <v>14.547790339157245</v>
      </c>
    </row>
    <row r="28" spans="1:33" s="3" customFormat="1" ht="15" customHeight="1" x14ac:dyDescent="0.15">
      <c r="A28" s="8">
        <v>23</v>
      </c>
      <c r="B28" s="6" t="s">
        <v>22</v>
      </c>
      <c r="C28" s="1">
        <v>35084</v>
      </c>
      <c r="D28" s="1">
        <v>10429</v>
      </c>
      <c r="E28" s="2">
        <v>29.725800934899098</v>
      </c>
      <c r="F28" s="28"/>
      <c r="H28" s="8">
        <v>22</v>
      </c>
      <c r="I28" s="6" t="s">
        <v>13</v>
      </c>
      <c r="J28" s="1">
        <v>24410</v>
      </c>
      <c r="K28" s="1">
        <v>2515</v>
      </c>
      <c r="L28" s="2">
        <v>10.303154444899631</v>
      </c>
      <c r="M28" s="28"/>
      <c r="O28" s="8">
        <v>23</v>
      </c>
      <c r="P28" s="6" t="s">
        <v>14</v>
      </c>
      <c r="Q28" s="1">
        <v>5745</v>
      </c>
      <c r="R28" s="1">
        <v>1110</v>
      </c>
      <c r="S28" s="2">
        <v>19.321148825065272</v>
      </c>
      <c r="T28" s="28"/>
      <c r="V28" s="8">
        <v>22</v>
      </c>
      <c r="W28" s="6" t="s">
        <v>28</v>
      </c>
      <c r="X28" s="1">
        <v>13746</v>
      </c>
      <c r="Y28" s="1">
        <v>2016</v>
      </c>
      <c r="Z28" s="2">
        <v>14.666084679179397</v>
      </c>
      <c r="AA28" s="28"/>
      <c r="AC28" s="8">
        <v>22</v>
      </c>
      <c r="AD28" s="6" t="s">
        <v>34</v>
      </c>
      <c r="AE28" s="1">
        <v>11148</v>
      </c>
      <c r="AF28" s="1">
        <v>1597</v>
      </c>
      <c r="AG28" s="2">
        <v>14.325439540724794</v>
      </c>
    </row>
    <row r="29" spans="1:33" s="3" customFormat="1" ht="15" customHeight="1" x14ac:dyDescent="0.15">
      <c r="A29" s="8">
        <v>24</v>
      </c>
      <c r="B29" s="6" t="s">
        <v>19</v>
      </c>
      <c r="C29" s="1">
        <v>12264</v>
      </c>
      <c r="D29" s="1">
        <v>3574</v>
      </c>
      <c r="E29" s="2">
        <v>29.142204827136336</v>
      </c>
      <c r="F29" s="28"/>
      <c r="H29" s="8">
        <v>23</v>
      </c>
      <c r="I29" s="6" t="s">
        <v>10</v>
      </c>
      <c r="J29" s="1">
        <v>12636</v>
      </c>
      <c r="K29" s="1">
        <v>1255</v>
      </c>
      <c r="L29" s="2">
        <v>9.9319404874960426</v>
      </c>
      <c r="M29" s="28"/>
      <c r="O29" s="20"/>
      <c r="P29" s="21" t="s">
        <v>0</v>
      </c>
      <c r="Q29" s="22">
        <v>885110</v>
      </c>
      <c r="R29" s="22">
        <v>168710</v>
      </c>
      <c r="S29" s="23">
        <v>19.060907683790713</v>
      </c>
      <c r="T29" s="31"/>
      <c r="V29" s="8">
        <v>23</v>
      </c>
      <c r="W29" s="6" t="s">
        <v>37</v>
      </c>
      <c r="X29" s="1">
        <v>15949</v>
      </c>
      <c r="Y29" s="1">
        <v>2281</v>
      </c>
      <c r="Z29" s="2">
        <v>14.301837105774656</v>
      </c>
      <c r="AA29" s="28"/>
      <c r="AC29" s="8">
        <v>23</v>
      </c>
      <c r="AD29" s="6" t="s">
        <v>37</v>
      </c>
      <c r="AE29" s="1">
        <v>17480</v>
      </c>
      <c r="AF29" s="1">
        <v>2482</v>
      </c>
      <c r="AG29" s="2">
        <v>14.199084668192219</v>
      </c>
    </row>
    <row r="30" spans="1:33" s="3" customFormat="1" ht="15" customHeight="1" x14ac:dyDescent="0.15">
      <c r="A30" s="8">
        <v>25</v>
      </c>
      <c r="B30" s="6" t="s">
        <v>16</v>
      </c>
      <c r="C30" s="1">
        <v>12546</v>
      </c>
      <c r="D30" s="1">
        <v>3630</v>
      </c>
      <c r="E30" s="2">
        <v>28.933524629363937</v>
      </c>
      <c r="F30" s="28"/>
      <c r="H30" s="8">
        <v>24</v>
      </c>
      <c r="I30" s="6" t="s">
        <v>32</v>
      </c>
      <c r="J30" s="1">
        <v>19169</v>
      </c>
      <c r="K30" s="1">
        <v>1877</v>
      </c>
      <c r="L30" s="2">
        <v>9.7918514267828254</v>
      </c>
      <c r="M30" s="28"/>
      <c r="O30" s="8">
        <v>24</v>
      </c>
      <c r="P30" s="6" t="s">
        <v>41</v>
      </c>
      <c r="Q30" s="1">
        <v>43398</v>
      </c>
      <c r="R30" s="1">
        <v>8235</v>
      </c>
      <c r="S30" s="2">
        <v>18.975528826213189</v>
      </c>
      <c r="T30" s="28"/>
      <c r="V30" s="8">
        <v>24</v>
      </c>
      <c r="W30" s="6" t="s">
        <v>33</v>
      </c>
      <c r="X30" s="1">
        <v>9621</v>
      </c>
      <c r="Y30" s="1">
        <v>1341</v>
      </c>
      <c r="Z30" s="2">
        <v>13.938260056127222</v>
      </c>
      <c r="AA30" s="28"/>
      <c r="AC30" s="8">
        <v>24</v>
      </c>
      <c r="AD30" s="6" t="s">
        <v>41</v>
      </c>
      <c r="AE30" s="1">
        <v>34601</v>
      </c>
      <c r="AF30" s="1">
        <v>4741</v>
      </c>
      <c r="AG30" s="2">
        <v>13.701916129591629</v>
      </c>
    </row>
    <row r="31" spans="1:33" s="3" customFormat="1" ht="15" customHeight="1" x14ac:dyDescent="0.15">
      <c r="A31" s="8">
        <v>26</v>
      </c>
      <c r="B31" s="6" t="s">
        <v>23</v>
      </c>
      <c r="C31" s="1">
        <v>16243</v>
      </c>
      <c r="D31" s="1">
        <v>4660</v>
      </c>
      <c r="E31" s="2">
        <v>28.689281536661948</v>
      </c>
      <c r="F31" s="28"/>
      <c r="H31" s="8">
        <v>25</v>
      </c>
      <c r="I31" s="6" t="s">
        <v>14</v>
      </c>
      <c r="J31" s="1">
        <v>5745</v>
      </c>
      <c r="K31" s="1">
        <v>532</v>
      </c>
      <c r="L31" s="2">
        <v>9.2602262837249789</v>
      </c>
      <c r="M31" s="28"/>
      <c r="O31" s="8">
        <v>25</v>
      </c>
      <c r="P31" s="6" t="s">
        <v>10</v>
      </c>
      <c r="Q31" s="1">
        <v>12636</v>
      </c>
      <c r="R31" s="1">
        <v>2329</v>
      </c>
      <c r="S31" s="2">
        <v>18.431465653687876</v>
      </c>
      <c r="T31" s="28"/>
      <c r="V31" s="8">
        <v>25</v>
      </c>
      <c r="W31" s="6" t="s">
        <v>38</v>
      </c>
      <c r="X31" s="1">
        <v>15016</v>
      </c>
      <c r="Y31" s="1">
        <v>2033</v>
      </c>
      <c r="Z31" s="2">
        <v>13.538891848694727</v>
      </c>
      <c r="AA31" s="28"/>
      <c r="AC31" s="8">
        <v>25</v>
      </c>
      <c r="AD31" s="6" t="s">
        <v>30</v>
      </c>
      <c r="AE31" s="1">
        <v>9980</v>
      </c>
      <c r="AF31" s="1">
        <v>1364</v>
      </c>
      <c r="AG31" s="2">
        <v>13.667334669338677</v>
      </c>
    </row>
    <row r="32" spans="1:33" s="3" customFormat="1" ht="15" customHeight="1" x14ac:dyDescent="0.15">
      <c r="A32" s="8">
        <v>27</v>
      </c>
      <c r="B32" s="6" t="s">
        <v>27</v>
      </c>
      <c r="C32" s="1">
        <v>23483</v>
      </c>
      <c r="D32" s="1">
        <v>6716</v>
      </c>
      <c r="E32" s="2">
        <v>28.599412340842314</v>
      </c>
      <c r="F32" s="28"/>
      <c r="H32" s="8">
        <v>26</v>
      </c>
      <c r="I32" s="6" t="s">
        <v>30</v>
      </c>
      <c r="J32" s="1">
        <v>12655</v>
      </c>
      <c r="K32" s="1">
        <v>1166</v>
      </c>
      <c r="L32" s="2">
        <v>9.2137495061240617</v>
      </c>
      <c r="M32" s="28"/>
      <c r="O32" s="8">
        <v>26</v>
      </c>
      <c r="P32" s="6" t="s">
        <v>36</v>
      </c>
      <c r="Q32" s="1">
        <v>74785</v>
      </c>
      <c r="R32" s="1">
        <v>13744</v>
      </c>
      <c r="S32" s="2">
        <v>18.378016982015112</v>
      </c>
      <c r="T32" s="28"/>
      <c r="V32" s="8">
        <v>26</v>
      </c>
      <c r="W32" s="6" t="s">
        <v>44</v>
      </c>
      <c r="X32" s="1">
        <v>45520</v>
      </c>
      <c r="Y32" s="1">
        <v>6151</v>
      </c>
      <c r="Z32" s="2">
        <v>13.51274165202109</v>
      </c>
      <c r="AA32" s="28"/>
      <c r="AC32" s="8">
        <v>26</v>
      </c>
      <c r="AD32" s="6" t="s">
        <v>19</v>
      </c>
      <c r="AE32" s="1">
        <v>8642</v>
      </c>
      <c r="AF32" s="1">
        <v>1167</v>
      </c>
      <c r="AG32" s="2">
        <v>13.503818560518399</v>
      </c>
    </row>
    <row r="33" spans="1:33" s="3" customFormat="1" ht="15" customHeight="1" x14ac:dyDescent="0.15">
      <c r="A33" s="8">
        <v>28</v>
      </c>
      <c r="B33" s="6" t="s">
        <v>28</v>
      </c>
      <c r="C33" s="1">
        <v>20551</v>
      </c>
      <c r="D33" s="1">
        <v>5610</v>
      </c>
      <c r="E33" s="2">
        <v>27.297941705999705</v>
      </c>
      <c r="F33" s="28"/>
      <c r="H33" s="8">
        <v>27</v>
      </c>
      <c r="I33" s="6" t="s">
        <v>19</v>
      </c>
      <c r="J33" s="1">
        <v>12264</v>
      </c>
      <c r="K33" s="1">
        <v>1096</v>
      </c>
      <c r="L33" s="2">
        <v>8.9367253750815383</v>
      </c>
      <c r="M33" s="28"/>
      <c r="O33" s="8">
        <v>27</v>
      </c>
      <c r="P33" s="6" t="s">
        <v>13</v>
      </c>
      <c r="Q33" s="1">
        <v>24410</v>
      </c>
      <c r="R33" s="1">
        <v>4449</v>
      </c>
      <c r="S33" s="2">
        <v>18.226136829168375</v>
      </c>
      <c r="T33" s="28"/>
      <c r="V33" s="8">
        <v>27</v>
      </c>
      <c r="W33" s="6" t="s">
        <v>34</v>
      </c>
      <c r="X33" s="1">
        <v>10450</v>
      </c>
      <c r="Y33" s="1">
        <v>1397</v>
      </c>
      <c r="Z33" s="2">
        <v>13.368421052631579</v>
      </c>
      <c r="AA33" s="28"/>
      <c r="AC33" s="8">
        <v>27</v>
      </c>
      <c r="AD33" s="6" t="s">
        <v>32</v>
      </c>
      <c r="AE33" s="1">
        <v>14246</v>
      </c>
      <c r="AF33" s="1">
        <v>1922</v>
      </c>
      <c r="AG33" s="2">
        <v>13.491506387757967</v>
      </c>
    </row>
    <row r="34" spans="1:33" s="3" customFormat="1" ht="15" customHeight="1" x14ac:dyDescent="0.15">
      <c r="A34" s="8">
        <v>29</v>
      </c>
      <c r="B34" s="6" t="s">
        <v>33</v>
      </c>
      <c r="C34" s="1">
        <v>13296</v>
      </c>
      <c r="D34" s="1">
        <v>3625</v>
      </c>
      <c r="E34" s="2">
        <v>27.26383874849579</v>
      </c>
      <c r="F34" s="28"/>
      <c r="H34" s="8">
        <v>28</v>
      </c>
      <c r="I34" s="6" t="s">
        <v>43</v>
      </c>
      <c r="J34" s="1">
        <v>41217</v>
      </c>
      <c r="K34" s="1">
        <v>3629</v>
      </c>
      <c r="L34" s="2">
        <v>8.8046194531382689</v>
      </c>
      <c r="M34" s="28"/>
      <c r="O34" s="8">
        <v>28</v>
      </c>
      <c r="P34" s="6" t="s">
        <v>32</v>
      </c>
      <c r="Q34" s="1">
        <v>19169</v>
      </c>
      <c r="R34" s="1">
        <v>3400</v>
      </c>
      <c r="S34" s="2">
        <v>17.7369711513381</v>
      </c>
      <c r="T34" s="28"/>
      <c r="V34" s="8">
        <v>28</v>
      </c>
      <c r="W34" s="6" t="s">
        <v>42</v>
      </c>
      <c r="X34" s="1">
        <v>38296</v>
      </c>
      <c r="Y34" s="1">
        <v>5063</v>
      </c>
      <c r="Z34" s="2">
        <v>13.220701900981826</v>
      </c>
      <c r="AA34" s="28"/>
      <c r="AC34" s="8">
        <v>28</v>
      </c>
      <c r="AD34" s="6" t="s">
        <v>33</v>
      </c>
      <c r="AE34" s="1">
        <v>10620</v>
      </c>
      <c r="AF34" s="1">
        <v>1431</v>
      </c>
      <c r="AG34" s="2">
        <v>13.474576271186441</v>
      </c>
    </row>
    <row r="35" spans="1:33" s="3" customFormat="1" ht="15" customHeight="1" x14ac:dyDescent="0.15">
      <c r="A35" s="20"/>
      <c r="B35" s="21" t="s">
        <v>0</v>
      </c>
      <c r="C35" s="22">
        <v>885110</v>
      </c>
      <c r="D35" s="22">
        <v>239090</v>
      </c>
      <c r="E35" s="23">
        <v>27.012461727920822</v>
      </c>
      <c r="F35" s="31"/>
      <c r="H35" s="8">
        <v>29</v>
      </c>
      <c r="I35" s="6" t="s">
        <v>34</v>
      </c>
      <c r="J35" s="1">
        <v>16055</v>
      </c>
      <c r="K35" s="1">
        <v>1387</v>
      </c>
      <c r="L35" s="2">
        <v>8.6390532544378704</v>
      </c>
      <c r="M35" s="28"/>
      <c r="O35" s="8">
        <v>29</v>
      </c>
      <c r="P35" s="6" t="s">
        <v>28</v>
      </c>
      <c r="Q35" s="1">
        <v>20551</v>
      </c>
      <c r="R35" s="1">
        <v>3355</v>
      </c>
      <c r="S35" s="2">
        <v>16.325239647705708</v>
      </c>
      <c r="T35" s="28"/>
      <c r="V35" s="8">
        <v>29</v>
      </c>
      <c r="W35" s="6" t="s">
        <v>41</v>
      </c>
      <c r="X35" s="1">
        <v>32003</v>
      </c>
      <c r="Y35" s="1">
        <v>4213</v>
      </c>
      <c r="Z35" s="2">
        <v>13.164390838358903</v>
      </c>
      <c r="AA35" s="28"/>
      <c r="AC35" s="8">
        <v>29</v>
      </c>
      <c r="AD35" s="6" t="s">
        <v>38</v>
      </c>
      <c r="AE35" s="1">
        <v>16183</v>
      </c>
      <c r="AF35" s="1">
        <v>2018</v>
      </c>
      <c r="AG35" s="2">
        <v>12.469875795587964</v>
      </c>
    </row>
    <row r="36" spans="1:33" s="3" customFormat="1" ht="15" customHeight="1" x14ac:dyDescent="0.15">
      <c r="A36" s="8">
        <v>30</v>
      </c>
      <c r="B36" s="6" t="s">
        <v>26</v>
      </c>
      <c r="C36" s="1">
        <v>40432</v>
      </c>
      <c r="D36" s="1">
        <v>10891</v>
      </c>
      <c r="E36" s="2">
        <v>26.936584883260785</v>
      </c>
      <c r="F36" s="28"/>
      <c r="H36" s="8">
        <v>30</v>
      </c>
      <c r="I36" s="6" t="s">
        <v>37</v>
      </c>
      <c r="J36" s="1">
        <v>21390</v>
      </c>
      <c r="K36" s="1">
        <v>1828</v>
      </c>
      <c r="L36" s="2">
        <v>8.5460495558672278</v>
      </c>
      <c r="M36" s="28"/>
      <c r="O36" s="8">
        <v>30</v>
      </c>
      <c r="P36" s="6" t="s">
        <v>34</v>
      </c>
      <c r="Q36" s="1">
        <v>16055</v>
      </c>
      <c r="R36" s="1">
        <v>2616</v>
      </c>
      <c r="S36" s="2">
        <v>16.293989411398318</v>
      </c>
      <c r="T36" s="28"/>
      <c r="V36" s="8">
        <v>30</v>
      </c>
      <c r="W36" s="6" t="s">
        <v>19</v>
      </c>
      <c r="X36" s="1">
        <v>8099</v>
      </c>
      <c r="Y36" s="1">
        <v>1043</v>
      </c>
      <c r="Z36" s="2">
        <v>12.878133102852205</v>
      </c>
      <c r="AA36" s="28"/>
      <c r="AC36" s="8">
        <v>30</v>
      </c>
      <c r="AD36" s="6" t="s">
        <v>43</v>
      </c>
      <c r="AE36" s="1">
        <v>32398</v>
      </c>
      <c r="AF36" s="1">
        <v>4007</v>
      </c>
      <c r="AG36" s="2">
        <v>12.368047410333972</v>
      </c>
    </row>
    <row r="37" spans="1:33" s="3" customFormat="1" ht="15" customHeight="1" x14ac:dyDescent="0.15">
      <c r="A37" s="8">
        <v>31</v>
      </c>
      <c r="B37" s="6" t="s">
        <v>32</v>
      </c>
      <c r="C37" s="1">
        <v>19169</v>
      </c>
      <c r="D37" s="1">
        <v>5159</v>
      </c>
      <c r="E37" s="2">
        <v>26.913245344045073</v>
      </c>
      <c r="F37" s="28"/>
      <c r="H37" s="8">
        <v>31</v>
      </c>
      <c r="I37" s="6" t="s">
        <v>38</v>
      </c>
      <c r="J37" s="1">
        <v>21633</v>
      </c>
      <c r="K37" s="1">
        <v>1818</v>
      </c>
      <c r="L37" s="2">
        <v>8.4038274857856052</v>
      </c>
      <c r="M37" s="28"/>
      <c r="O37" s="8">
        <v>31</v>
      </c>
      <c r="P37" s="6" t="s">
        <v>42</v>
      </c>
      <c r="Q37" s="1">
        <v>48472</v>
      </c>
      <c r="R37" s="1">
        <v>7481</v>
      </c>
      <c r="S37" s="2">
        <v>15.433652417890741</v>
      </c>
      <c r="T37" s="28"/>
      <c r="V37" s="8">
        <v>31</v>
      </c>
      <c r="W37" s="6" t="s">
        <v>23</v>
      </c>
      <c r="X37" s="1">
        <v>10969</v>
      </c>
      <c r="Y37" s="1">
        <v>1391</v>
      </c>
      <c r="Z37" s="2">
        <v>12.681192451454098</v>
      </c>
      <c r="AA37" s="28"/>
      <c r="AC37" s="8">
        <v>31</v>
      </c>
      <c r="AD37" s="6" t="s">
        <v>42</v>
      </c>
      <c r="AE37" s="1">
        <v>44445</v>
      </c>
      <c r="AF37" s="1">
        <v>5267</v>
      </c>
      <c r="AG37" s="2">
        <v>11.850601867476657</v>
      </c>
    </row>
    <row r="38" spans="1:33" s="3" customFormat="1" ht="15" customHeight="1" x14ac:dyDescent="0.15">
      <c r="A38" s="8">
        <v>32</v>
      </c>
      <c r="B38" s="6" t="s">
        <v>29</v>
      </c>
      <c r="C38" s="1">
        <v>15930</v>
      </c>
      <c r="D38" s="1">
        <v>4042</v>
      </c>
      <c r="E38" s="2">
        <v>25.373509102322661</v>
      </c>
      <c r="F38" s="28"/>
      <c r="H38" s="8">
        <v>32</v>
      </c>
      <c r="I38" s="6" t="s">
        <v>31</v>
      </c>
      <c r="J38" s="1">
        <v>3872</v>
      </c>
      <c r="K38" s="1">
        <v>322</v>
      </c>
      <c r="L38" s="2">
        <v>8.3161157024793386</v>
      </c>
      <c r="M38" s="28"/>
      <c r="O38" s="8">
        <v>32</v>
      </c>
      <c r="P38" s="6" t="s">
        <v>37</v>
      </c>
      <c r="Q38" s="1">
        <v>21390</v>
      </c>
      <c r="R38" s="1">
        <v>3234</v>
      </c>
      <c r="S38" s="2">
        <v>15.119214586255259</v>
      </c>
      <c r="T38" s="28"/>
      <c r="V38" s="8">
        <v>32</v>
      </c>
      <c r="W38" s="6" t="s">
        <v>13</v>
      </c>
      <c r="X38" s="1">
        <v>16910</v>
      </c>
      <c r="Y38" s="1">
        <v>2137</v>
      </c>
      <c r="Z38" s="2">
        <v>12.637492607924305</v>
      </c>
      <c r="AA38" s="28"/>
      <c r="AC38" s="8">
        <v>32</v>
      </c>
      <c r="AD38" s="6" t="s">
        <v>13</v>
      </c>
      <c r="AE38" s="1">
        <v>18293</v>
      </c>
      <c r="AF38" s="1">
        <v>2152</v>
      </c>
      <c r="AG38" s="2">
        <v>11.764062756245558</v>
      </c>
    </row>
    <row r="39" spans="1:33" s="3" customFormat="1" ht="15" customHeight="1" x14ac:dyDescent="0.15">
      <c r="A39" s="8">
        <v>33</v>
      </c>
      <c r="B39" s="6" t="s">
        <v>30</v>
      </c>
      <c r="C39" s="1">
        <v>12655</v>
      </c>
      <c r="D39" s="1">
        <v>3151</v>
      </c>
      <c r="E39" s="2">
        <v>24.899249308573687</v>
      </c>
      <c r="F39" s="28"/>
      <c r="H39" s="8">
        <v>33</v>
      </c>
      <c r="I39" s="6" t="s">
        <v>28</v>
      </c>
      <c r="J39" s="1">
        <v>20551</v>
      </c>
      <c r="K39" s="1">
        <v>1654</v>
      </c>
      <c r="L39" s="2">
        <v>8.0482701571699682</v>
      </c>
      <c r="M39" s="28"/>
      <c r="O39" s="8">
        <v>33</v>
      </c>
      <c r="P39" s="6" t="s">
        <v>39</v>
      </c>
      <c r="Q39" s="1">
        <v>10693</v>
      </c>
      <c r="R39" s="1">
        <v>1608</v>
      </c>
      <c r="S39" s="2">
        <v>15.037875245487703</v>
      </c>
      <c r="T39" s="28"/>
      <c r="V39" s="8">
        <v>33</v>
      </c>
      <c r="W39" s="6" t="s">
        <v>43</v>
      </c>
      <c r="X39" s="1">
        <v>29628</v>
      </c>
      <c r="Y39" s="1">
        <v>3702</v>
      </c>
      <c r="Z39" s="2">
        <v>12.494937221547184</v>
      </c>
      <c r="AA39" s="28"/>
      <c r="AC39" s="8">
        <v>33</v>
      </c>
      <c r="AD39" s="6" t="s">
        <v>31</v>
      </c>
      <c r="AE39" s="1">
        <v>2667</v>
      </c>
      <c r="AF39" s="1">
        <v>312</v>
      </c>
      <c r="AG39" s="2">
        <v>11.698537682789652</v>
      </c>
    </row>
    <row r="40" spans="1:33" s="3" customFormat="1" ht="15" customHeight="1" x14ac:dyDescent="0.15">
      <c r="A40" s="8">
        <v>34</v>
      </c>
      <c r="B40" s="6" t="s">
        <v>31</v>
      </c>
      <c r="C40" s="1">
        <v>3872</v>
      </c>
      <c r="D40" s="1">
        <v>953</v>
      </c>
      <c r="E40" s="2">
        <v>24.612603305785125</v>
      </c>
      <c r="F40" s="28"/>
      <c r="H40" s="8">
        <v>34</v>
      </c>
      <c r="I40" s="6" t="s">
        <v>44</v>
      </c>
      <c r="J40" s="1">
        <v>63154</v>
      </c>
      <c r="K40" s="1">
        <v>4933</v>
      </c>
      <c r="L40" s="2">
        <v>7.8110650156759664</v>
      </c>
      <c r="M40" s="28"/>
      <c r="O40" s="8">
        <v>34</v>
      </c>
      <c r="P40" s="6" t="s">
        <v>38</v>
      </c>
      <c r="Q40" s="1">
        <v>21633</v>
      </c>
      <c r="R40" s="1">
        <v>3226</v>
      </c>
      <c r="S40" s="2">
        <v>14.912402348264225</v>
      </c>
      <c r="T40" s="28"/>
      <c r="V40" s="8">
        <v>34</v>
      </c>
      <c r="W40" s="6" t="s">
        <v>30</v>
      </c>
      <c r="X40" s="1">
        <v>9175</v>
      </c>
      <c r="Y40" s="1">
        <v>1136</v>
      </c>
      <c r="Z40" s="2">
        <v>12.381471389645776</v>
      </c>
      <c r="AA40" s="28"/>
      <c r="AC40" s="8">
        <v>34</v>
      </c>
      <c r="AD40" s="6" t="s">
        <v>28</v>
      </c>
      <c r="AE40" s="1">
        <v>14451</v>
      </c>
      <c r="AF40" s="1">
        <v>1661</v>
      </c>
      <c r="AG40" s="2">
        <v>11.494014255068853</v>
      </c>
    </row>
    <row r="41" spans="1:33" s="3" customFormat="1" ht="15" customHeight="1" x14ac:dyDescent="0.15">
      <c r="A41" s="8">
        <v>35</v>
      </c>
      <c r="B41" s="6" t="s">
        <v>34</v>
      </c>
      <c r="C41" s="1">
        <v>16055</v>
      </c>
      <c r="D41" s="1">
        <v>3906</v>
      </c>
      <c r="E41" s="2">
        <v>24.328869511055746</v>
      </c>
      <c r="F41" s="28"/>
      <c r="H41" s="8">
        <v>35</v>
      </c>
      <c r="I41" s="6" t="s">
        <v>27</v>
      </c>
      <c r="J41" s="1">
        <v>23483</v>
      </c>
      <c r="K41" s="1">
        <v>1821</v>
      </c>
      <c r="L41" s="2">
        <v>7.7545458416726998</v>
      </c>
      <c r="M41" s="28"/>
      <c r="O41" s="8">
        <v>35</v>
      </c>
      <c r="P41" s="6" t="s">
        <v>31</v>
      </c>
      <c r="Q41" s="1">
        <v>3872</v>
      </c>
      <c r="R41" s="1">
        <v>566</v>
      </c>
      <c r="S41" s="2">
        <v>14.617768595041323</v>
      </c>
      <c r="T41" s="28"/>
      <c r="V41" s="8">
        <v>35</v>
      </c>
      <c r="W41" s="6" t="s">
        <v>18</v>
      </c>
      <c r="X41" s="1">
        <v>11750</v>
      </c>
      <c r="Y41" s="1">
        <v>1443</v>
      </c>
      <c r="Z41" s="2">
        <v>12.280851063829786</v>
      </c>
      <c r="AA41" s="28"/>
      <c r="AC41" s="8">
        <v>35</v>
      </c>
      <c r="AD41" s="6" t="s">
        <v>39</v>
      </c>
      <c r="AE41" s="1">
        <v>7814</v>
      </c>
      <c r="AF41" s="1">
        <v>872</v>
      </c>
      <c r="AG41" s="2">
        <v>11.159457384182236</v>
      </c>
    </row>
    <row r="42" spans="1:33" s="3" customFormat="1" ht="15" customHeight="1" x14ac:dyDescent="0.15">
      <c r="A42" s="8">
        <v>36</v>
      </c>
      <c r="B42" s="6" t="s">
        <v>38</v>
      </c>
      <c r="C42" s="1">
        <v>21633</v>
      </c>
      <c r="D42" s="1">
        <v>5171</v>
      </c>
      <c r="E42" s="2">
        <v>23.903295890537603</v>
      </c>
      <c r="F42" s="28"/>
      <c r="H42" s="8">
        <v>36</v>
      </c>
      <c r="I42" s="6" t="s">
        <v>40</v>
      </c>
      <c r="J42" s="1">
        <v>26455</v>
      </c>
      <c r="K42" s="1">
        <v>1838</v>
      </c>
      <c r="L42" s="2">
        <v>6.9476469476469473</v>
      </c>
      <c r="M42" s="28"/>
      <c r="O42" s="8">
        <v>36</v>
      </c>
      <c r="P42" s="6" t="s">
        <v>43</v>
      </c>
      <c r="Q42" s="1">
        <v>41217</v>
      </c>
      <c r="R42" s="1">
        <v>5848</v>
      </c>
      <c r="S42" s="2">
        <v>14.188320353252298</v>
      </c>
      <c r="T42" s="28"/>
      <c r="V42" s="8">
        <v>36</v>
      </c>
      <c r="W42" s="6" t="s">
        <v>29</v>
      </c>
      <c r="X42" s="1">
        <v>10965</v>
      </c>
      <c r="Y42" s="1">
        <v>1334</v>
      </c>
      <c r="Z42" s="2">
        <v>12.165982672138623</v>
      </c>
      <c r="AA42" s="28"/>
      <c r="AC42" s="8">
        <v>36</v>
      </c>
      <c r="AD42" s="6" t="s">
        <v>29</v>
      </c>
      <c r="AE42" s="1">
        <v>11849</v>
      </c>
      <c r="AF42" s="1">
        <v>1321</v>
      </c>
      <c r="AG42" s="2">
        <v>11.148620136720398</v>
      </c>
    </row>
    <row r="43" spans="1:33" s="3" customFormat="1" ht="15" customHeight="1" x14ac:dyDescent="0.15">
      <c r="A43" s="8">
        <v>37</v>
      </c>
      <c r="B43" s="6" t="s">
        <v>41</v>
      </c>
      <c r="C43" s="1">
        <v>43398</v>
      </c>
      <c r="D43" s="1">
        <v>9854</v>
      </c>
      <c r="E43" s="2">
        <v>22.706115489193053</v>
      </c>
      <c r="F43" s="28"/>
      <c r="H43" s="8">
        <v>37</v>
      </c>
      <c r="I43" s="6" t="s">
        <v>41</v>
      </c>
      <c r="J43" s="1">
        <v>43398</v>
      </c>
      <c r="K43" s="1">
        <v>2756</v>
      </c>
      <c r="L43" s="2">
        <v>6.3505230655790585</v>
      </c>
      <c r="M43" s="28"/>
      <c r="O43" s="8">
        <v>37</v>
      </c>
      <c r="P43" s="6" t="s">
        <v>16</v>
      </c>
      <c r="Q43" s="1">
        <v>12546</v>
      </c>
      <c r="R43" s="1">
        <v>1689</v>
      </c>
      <c r="S43" s="2">
        <v>13.462458153993303</v>
      </c>
      <c r="T43" s="28"/>
      <c r="V43" s="8">
        <v>37</v>
      </c>
      <c r="W43" s="6" t="s">
        <v>31</v>
      </c>
      <c r="X43" s="1">
        <v>2494</v>
      </c>
      <c r="Y43" s="1">
        <v>291</v>
      </c>
      <c r="Z43" s="2">
        <v>11.668003207698478</v>
      </c>
      <c r="AA43" s="28"/>
      <c r="AC43" s="8">
        <v>37</v>
      </c>
      <c r="AD43" s="6" t="s">
        <v>40</v>
      </c>
      <c r="AE43" s="1">
        <v>19115</v>
      </c>
      <c r="AF43" s="1">
        <v>2120</v>
      </c>
      <c r="AG43" s="2">
        <v>11.090766413811142</v>
      </c>
    </row>
    <row r="44" spans="1:33" s="3" customFormat="1" ht="15" customHeight="1" x14ac:dyDescent="0.15">
      <c r="A44" s="8">
        <v>38</v>
      </c>
      <c r="B44" s="6" t="s">
        <v>36</v>
      </c>
      <c r="C44" s="1">
        <v>74785</v>
      </c>
      <c r="D44" s="1">
        <v>16728</v>
      </c>
      <c r="E44" s="2">
        <v>22.368121949588822</v>
      </c>
      <c r="F44" s="28"/>
      <c r="H44" s="8">
        <v>38</v>
      </c>
      <c r="I44" s="6" t="s">
        <v>36</v>
      </c>
      <c r="J44" s="1">
        <v>74785</v>
      </c>
      <c r="K44" s="1">
        <v>4640</v>
      </c>
      <c r="L44" s="2">
        <v>6.2044527645918297</v>
      </c>
      <c r="M44" s="28"/>
      <c r="O44" s="8">
        <v>38</v>
      </c>
      <c r="P44" s="6" t="s">
        <v>40</v>
      </c>
      <c r="Q44" s="1">
        <v>26455</v>
      </c>
      <c r="R44" s="1">
        <v>3486</v>
      </c>
      <c r="S44" s="2">
        <v>13.177093177093177</v>
      </c>
      <c r="T44" s="28"/>
      <c r="V44" s="8">
        <v>38</v>
      </c>
      <c r="W44" s="6" t="s">
        <v>40</v>
      </c>
      <c r="X44" s="1">
        <v>17788</v>
      </c>
      <c r="Y44" s="1">
        <v>2044</v>
      </c>
      <c r="Z44" s="2">
        <v>11.490892736676411</v>
      </c>
      <c r="AA44" s="28"/>
      <c r="AC44" s="8">
        <v>38</v>
      </c>
      <c r="AD44" s="6" t="s">
        <v>23</v>
      </c>
      <c r="AE44" s="1">
        <v>11658</v>
      </c>
      <c r="AF44" s="1">
        <v>1205</v>
      </c>
      <c r="AG44" s="2">
        <v>10.336249785554983</v>
      </c>
    </row>
    <row r="45" spans="1:33" s="3" customFormat="1" ht="15" customHeight="1" x14ac:dyDescent="0.15">
      <c r="A45" s="8">
        <v>39</v>
      </c>
      <c r="B45" s="6" t="s">
        <v>39</v>
      </c>
      <c r="C45" s="1">
        <v>10693</v>
      </c>
      <c r="D45" s="1">
        <v>2305</v>
      </c>
      <c r="E45" s="2">
        <v>21.556158234358929</v>
      </c>
      <c r="F45" s="28"/>
      <c r="H45" s="8">
        <v>39</v>
      </c>
      <c r="I45" s="6" t="s">
        <v>22</v>
      </c>
      <c r="J45" s="1">
        <v>35084</v>
      </c>
      <c r="K45" s="1">
        <v>2097</v>
      </c>
      <c r="L45" s="2">
        <v>5.9770835708585111</v>
      </c>
      <c r="M45" s="28"/>
      <c r="O45" s="8">
        <v>39</v>
      </c>
      <c r="P45" s="6" t="s">
        <v>27</v>
      </c>
      <c r="Q45" s="1">
        <v>23483</v>
      </c>
      <c r="R45" s="1">
        <v>3091</v>
      </c>
      <c r="S45" s="2">
        <v>13.162713452284629</v>
      </c>
      <c r="T45" s="28"/>
      <c r="V45" s="8">
        <v>39</v>
      </c>
      <c r="W45" s="6" t="s">
        <v>16</v>
      </c>
      <c r="X45" s="1">
        <v>8632</v>
      </c>
      <c r="Y45" s="1">
        <v>865</v>
      </c>
      <c r="Z45" s="2">
        <v>10.020852641334569</v>
      </c>
      <c r="AA45" s="28"/>
      <c r="AC45" s="8">
        <v>39</v>
      </c>
      <c r="AD45" s="6" t="s">
        <v>16</v>
      </c>
      <c r="AE45" s="1">
        <v>9380</v>
      </c>
      <c r="AF45" s="1">
        <v>938</v>
      </c>
      <c r="AG45" s="2">
        <v>10</v>
      </c>
    </row>
    <row r="46" spans="1:33" s="3" customFormat="1" ht="15" customHeight="1" x14ac:dyDescent="0.15">
      <c r="A46" s="8">
        <v>40</v>
      </c>
      <c r="B46" s="6" t="s">
        <v>40</v>
      </c>
      <c r="C46" s="1">
        <v>26455</v>
      </c>
      <c r="D46" s="1">
        <v>5661</v>
      </c>
      <c r="E46" s="2">
        <v>21.3986013986014</v>
      </c>
      <c r="F46" s="28"/>
      <c r="H46" s="8">
        <v>40</v>
      </c>
      <c r="I46" s="6" t="s">
        <v>16</v>
      </c>
      <c r="J46" s="1">
        <v>12546</v>
      </c>
      <c r="K46" s="1">
        <v>726</v>
      </c>
      <c r="L46" s="2">
        <v>5.7867049258727885</v>
      </c>
      <c r="M46" s="28"/>
      <c r="O46" s="8">
        <v>40</v>
      </c>
      <c r="P46" s="6" t="s">
        <v>21</v>
      </c>
      <c r="Q46" s="1">
        <v>8726</v>
      </c>
      <c r="R46" s="1">
        <v>969</v>
      </c>
      <c r="S46" s="2">
        <v>11.104744441897777</v>
      </c>
      <c r="T46" s="28"/>
      <c r="V46" s="8">
        <v>40</v>
      </c>
      <c r="W46" s="6" t="s">
        <v>22</v>
      </c>
      <c r="X46" s="1">
        <v>24718</v>
      </c>
      <c r="Y46" s="1">
        <v>2264</v>
      </c>
      <c r="Z46" s="2">
        <v>9.1593170968524955</v>
      </c>
      <c r="AA46" s="28"/>
      <c r="AC46" s="8">
        <v>40</v>
      </c>
      <c r="AD46" s="6" t="s">
        <v>44</v>
      </c>
      <c r="AE46" s="1">
        <v>48549</v>
      </c>
      <c r="AF46" s="1">
        <v>4742</v>
      </c>
      <c r="AG46" s="2">
        <v>9.7674514408123745</v>
      </c>
    </row>
    <row r="47" spans="1:33" s="3" customFormat="1" ht="15" customHeight="1" x14ac:dyDescent="0.15">
      <c r="A47" s="8">
        <v>41</v>
      </c>
      <c r="B47" s="6" t="s">
        <v>37</v>
      </c>
      <c r="C47" s="1">
        <v>21390</v>
      </c>
      <c r="D47" s="1">
        <v>4453</v>
      </c>
      <c r="E47" s="2">
        <v>20.818139317438057</v>
      </c>
      <c r="F47" s="28"/>
      <c r="H47" s="8">
        <v>41</v>
      </c>
      <c r="I47" s="6" t="s">
        <v>39</v>
      </c>
      <c r="J47" s="1">
        <v>10693</v>
      </c>
      <c r="K47" s="1">
        <v>577</v>
      </c>
      <c r="L47" s="2">
        <v>5.3960534929393056</v>
      </c>
      <c r="M47" s="28"/>
      <c r="O47" s="8">
        <v>41</v>
      </c>
      <c r="P47" s="6" t="s">
        <v>44</v>
      </c>
      <c r="Q47" s="1">
        <v>63154</v>
      </c>
      <c r="R47" s="1">
        <v>6962</v>
      </c>
      <c r="S47" s="2">
        <v>11.023846470532348</v>
      </c>
      <c r="T47" s="28"/>
      <c r="V47" s="8">
        <v>41</v>
      </c>
      <c r="W47" s="6" t="s">
        <v>35</v>
      </c>
      <c r="X47" s="1">
        <v>4501</v>
      </c>
      <c r="Y47" s="1">
        <v>385</v>
      </c>
      <c r="Z47" s="2">
        <v>8.5536547433903571</v>
      </c>
      <c r="AA47" s="28"/>
      <c r="AC47" s="8">
        <v>41</v>
      </c>
      <c r="AD47" s="6" t="s">
        <v>35</v>
      </c>
      <c r="AE47" s="1">
        <v>4761</v>
      </c>
      <c r="AF47" s="1">
        <v>443</v>
      </c>
      <c r="AG47" s="2">
        <v>9.3047679059021213</v>
      </c>
    </row>
    <row r="48" spans="1:33" s="3" customFormat="1" ht="15" customHeight="1" x14ac:dyDescent="0.15">
      <c r="A48" s="8">
        <v>42</v>
      </c>
      <c r="B48" s="6" t="s">
        <v>42</v>
      </c>
      <c r="C48" s="1">
        <v>48472</v>
      </c>
      <c r="D48" s="1">
        <v>9287</v>
      </c>
      <c r="E48" s="2">
        <v>19.159514771414425</v>
      </c>
      <c r="F48" s="28"/>
      <c r="H48" s="8">
        <v>42</v>
      </c>
      <c r="I48" s="6" t="s">
        <v>21</v>
      </c>
      <c r="J48" s="1">
        <v>8726</v>
      </c>
      <c r="K48" s="1">
        <v>397</v>
      </c>
      <c r="L48" s="2">
        <v>4.5496218198487277</v>
      </c>
      <c r="M48" s="28"/>
      <c r="O48" s="8">
        <v>42</v>
      </c>
      <c r="P48" s="6" t="s">
        <v>22</v>
      </c>
      <c r="Q48" s="1">
        <v>35084</v>
      </c>
      <c r="R48" s="1">
        <v>3589</v>
      </c>
      <c r="S48" s="2">
        <v>10.229734351841294</v>
      </c>
      <c r="T48" s="28"/>
      <c r="V48" s="8">
        <v>42</v>
      </c>
      <c r="W48" s="6" t="s">
        <v>39</v>
      </c>
      <c r="X48" s="1">
        <v>7337</v>
      </c>
      <c r="Y48" s="1">
        <v>621</v>
      </c>
      <c r="Z48" s="2">
        <v>8.4639498432601883</v>
      </c>
      <c r="AA48" s="28"/>
      <c r="AC48" s="8">
        <v>42</v>
      </c>
      <c r="AD48" s="6" t="s">
        <v>36</v>
      </c>
      <c r="AE48" s="1">
        <v>60909</v>
      </c>
      <c r="AF48" s="1">
        <v>5109</v>
      </c>
      <c r="AG48" s="2">
        <v>8.3879229670492048</v>
      </c>
    </row>
    <row r="49" spans="1:33" s="3" customFormat="1" ht="15" customHeight="1" x14ac:dyDescent="0.15">
      <c r="A49" s="8">
        <v>43</v>
      </c>
      <c r="B49" s="6" t="s">
        <v>43</v>
      </c>
      <c r="C49" s="1">
        <v>41217</v>
      </c>
      <c r="D49" s="1">
        <v>5922</v>
      </c>
      <c r="E49" s="2">
        <v>14.367857922701798</v>
      </c>
      <c r="F49" s="28"/>
      <c r="H49" s="8">
        <v>43</v>
      </c>
      <c r="I49" s="6" t="s">
        <v>35</v>
      </c>
      <c r="J49" s="1">
        <v>6695</v>
      </c>
      <c r="K49" s="1">
        <v>292</v>
      </c>
      <c r="L49" s="2">
        <v>4.3614637789395072</v>
      </c>
      <c r="M49" s="28"/>
      <c r="O49" s="8">
        <v>43</v>
      </c>
      <c r="P49" s="6" t="s">
        <v>35</v>
      </c>
      <c r="Q49" s="1">
        <v>6695</v>
      </c>
      <c r="R49" s="1">
        <v>602</v>
      </c>
      <c r="S49" s="2">
        <v>8.9917849141150121</v>
      </c>
      <c r="T49" s="28"/>
      <c r="V49" s="8">
        <v>43</v>
      </c>
      <c r="W49" s="6" t="s">
        <v>21</v>
      </c>
      <c r="X49" s="1">
        <v>5385</v>
      </c>
      <c r="Y49" s="1">
        <v>453</v>
      </c>
      <c r="Z49" s="2">
        <v>8.4122562674094716</v>
      </c>
      <c r="AA49" s="28"/>
      <c r="AC49" s="8">
        <v>43</v>
      </c>
      <c r="AD49" s="6" t="s">
        <v>22</v>
      </c>
      <c r="AE49" s="1">
        <v>26625</v>
      </c>
      <c r="AF49" s="1">
        <v>2023</v>
      </c>
      <c r="AG49" s="2">
        <v>7.5981220657276998</v>
      </c>
    </row>
    <row r="50" spans="1:33" s="3" customFormat="1" ht="15" customHeight="1" x14ac:dyDescent="0.15">
      <c r="A50" s="9">
        <v>44</v>
      </c>
      <c r="B50" s="7" t="s">
        <v>44</v>
      </c>
      <c r="C50" s="4">
        <v>63154</v>
      </c>
      <c r="D50" s="4">
        <v>8798</v>
      </c>
      <c r="E50" s="5">
        <v>13.931025746587705</v>
      </c>
      <c r="F50" s="28"/>
      <c r="H50" s="9">
        <v>44</v>
      </c>
      <c r="I50" s="7" t="s">
        <v>23</v>
      </c>
      <c r="J50" s="4">
        <v>16243</v>
      </c>
      <c r="K50" s="4">
        <v>647</v>
      </c>
      <c r="L50" s="5">
        <v>3.9832543249399741</v>
      </c>
      <c r="M50" s="28"/>
      <c r="O50" s="9">
        <v>44</v>
      </c>
      <c r="P50" s="7" t="s">
        <v>23</v>
      </c>
      <c r="Q50" s="4">
        <v>16243</v>
      </c>
      <c r="R50" s="4">
        <v>1310</v>
      </c>
      <c r="S50" s="5">
        <v>8.0650126208212765</v>
      </c>
      <c r="T50" s="28"/>
      <c r="V50" s="9">
        <v>44</v>
      </c>
      <c r="W50" s="7" t="s">
        <v>36</v>
      </c>
      <c r="X50" s="4">
        <v>55743</v>
      </c>
      <c r="Y50" s="4">
        <v>4490</v>
      </c>
      <c r="Z50" s="5">
        <v>8.0548230271065417</v>
      </c>
      <c r="AA50" s="28"/>
      <c r="AC50" s="9">
        <v>44</v>
      </c>
      <c r="AD50" s="7" t="s">
        <v>21</v>
      </c>
      <c r="AE50" s="4">
        <v>5608</v>
      </c>
      <c r="AF50" s="4">
        <v>423</v>
      </c>
      <c r="AG50" s="5">
        <v>7.5427960057061343</v>
      </c>
    </row>
    <row r="51" spans="1:33" s="3" customFormat="1" ht="15" customHeight="1" x14ac:dyDescent="0.15">
      <c r="A51" s="10"/>
      <c r="B51" s="26"/>
      <c r="C51" s="27">
        <f>SUM(C6:C50)-C29</f>
        <v>1757956</v>
      </c>
      <c r="D51" s="27">
        <f>SUM(D6:D50)-D29</f>
        <v>474606</v>
      </c>
      <c r="E51" s="28"/>
      <c r="F51" s="28"/>
      <c r="H51" s="10"/>
      <c r="I51" s="26"/>
      <c r="J51" s="27">
        <f>SUM(J6:J50)-J29</f>
        <v>1757584</v>
      </c>
      <c r="K51" s="27">
        <f>SUM(K6:K50)-K29</f>
        <v>184257</v>
      </c>
      <c r="L51" s="28"/>
      <c r="M51" s="28"/>
      <c r="O51" s="10"/>
      <c r="P51" s="26"/>
      <c r="Q51" s="27">
        <f>SUM(Q6:Q50)-Q29</f>
        <v>885110</v>
      </c>
      <c r="R51" s="27">
        <f>SUM(R6:R50)-R29</f>
        <v>168710</v>
      </c>
      <c r="S51" s="28"/>
      <c r="T51" s="28"/>
      <c r="V51" s="10"/>
      <c r="W51" s="26"/>
      <c r="X51" s="27">
        <f>SUM(X6:X50)-X29</f>
        <v>1238827</v>
      </c>
      <c r="Y51" s="27">
        <f>SUM(Y6:Y50)-Y29</f>
        <v>191099</v>
      </c>
      <c r="Z51" s="28"/>
      <c r="AA51" s="28"/>
      <c r="AC51" s="10"/>
      <c r="AD51" s="26"/>
      <c r="AE51" s="27">
        <f>SUM(AE6:AE50)-AE29</f>
        <v>1344720</v>
      </c>
      <c r="AF51" s="27">
        <f>SUM(AF6:AF50)-AF29</f>
        <v>195688</v>
      </c>
      <c r="AG51" s="28"/>
    </row>
    <row r="52" spans="1:33" s="17" customFormat="1" x14ac:dyDescent="0.15">
      <c r="O52" s="11"/>
      <c r="V52" s="11"/>
      <c r="AC52" s="11"/>
    </row>
    <row r="53" spans="1:33" s="17" customFormat="1" x14ac:dyDescent="0.15">
      <c r="O53" s="11"/>
      <c r="V53" s="11"/>
      <c r="AC53" s="11"/>
    </row>
    <row r="54" spans="1:33" s="17" customFormat="1" x14ac:dyDescent="0.15">
      <c r="O54" s="11"/>
      <c r="V54" s="11"/>
      <c r="AC54" s="11"/>
    </row>
    <row r="55" spans="1:33" s="17" customFormat="1" x14ac:dyDescent="0.15">
      <c r="O55" s="11"/>
      <c r="V55" s="11"/>
      <c r="AC55" s="11"/>
    </row>
    <row r="56" spans="1:33" s="17" customFormat="1" x14ac:dyDescent="0.15">
      <c r="O56" s="11"/>
      <c r="V56" s="11"/>
      <c r="AC56" s="11"/>
    </row>
    <row r="57" spans="1:33" s="17" customFormat="1" x14ac:dyDescent="0.15">
      <c r="O57" s="11"/>
      <c r="V57" s="11"/>
      <c r="AC57" s="11"/>
    </row>
    <row r="58" spans="1:33" s="17" customFormat="1" x14ac:dyDescent="0.15">
      <c r="O58" s="11"/>
      <c r="V58" s="11"/>
      <c r="AC58" s="11"/>
    </row>
    <row r="59" spans="1:33" x14ac:dyDescent="0.15">
      <c r="X59" s="24"/>
      <c r="Y59" s="24"/>
      <c r="Z59" s="25"/>
      <c r="AA59" s="25"/>
    </row>
  </sheetData>
  <mergeCells count="5">
    <mergeCell ref="A4:E4"/>
    <mergeCell ref="H4:L4"/>
    <mergeCell ref="O4:S4"/>
    <mergeCell ref="V4:Z4"/>
    <mergeCell ref="AC4:AG4"/>
  </mergeCells>
  <phoneticPr fontId="1"/>
  <pageMargins left="1.1023622047244095" right="0.70866141732283472" top="0.74803149606299213" bottom="0.55118110236220474" header="0.31496062992125984" footer="0.31496062992125984"/>
  <pageSetup paperSize="8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H25年度</vt:lpstr>
      <vt:lpstr>H25年度!Print_Area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yobo05</dc:creator>
  <cp:lastModifiedBy>茨城県</cp:lastModifiedBy>
  <cp:lastPrinted>2016-04-11T01:00:01Z</cp:lastPrinted>
  <dcterms:created xsi:type="dcterms:W3CDTF">2014-10-22T23:57:52Z</dcterms:created>
  <dcterms:modified xsi:type="dcterms:W3CDTF">2016-04-12T07:33:47Z</dcterms:modified>
</cp:coreProperties>
</file>