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水資源・工水\+++◎地下水\◆◆R05ファイル\R05採取量報告\01 報告起案\"/>
    </mc:Choice>
  </mc:AlternateContent>
  <bookViews>
    <workbookView xWindow="0" yWindow="0" windowWidth="18465" windowHeight="8160"/>
  </bookViews>
  <sheets>
    <sheet name="電子報告用紙" sheetId="1" r:id="rId1"/>
    <sheet name="記入例" sheetId="3" r:id="rId2"/>
  </sheets>
  <definedNames>
    <definedName name="_xlnm.Print_Area" localSheetId="1">記入例!$A$1:$AD$47</definedName>
    <definedName name="_xlnm.Print_Area" localSheetId="0">電子報告用紙!$A$1:$AD$46</definedName>
  </definedNames>
  <calcPr calcId="162913"/>
</workbook>
</file>

<file path=xl/calcChain.xml><?xml version="1.0" encoding="utf-8"?>
<calcChain xmlns="http://schemas.openxmlformats.org/spreadsheetml/2006/main">
  <c r="AF30" i="1" l="1"/>
  <c r="AJ31" i="1"/>
  <c r="AK31" i="1"/>
  <c r="AL31" i="1"/>
  <c r="AM31" i="1"/>
  <c r="AJ32" i="1"/>
  <c r="AK32" i="1"/>
  <c r="AL32" i="1"/>
  <c r="AM32" i="1"/>
  <c r="AJ33" i="1"/>
  <c r="AK33" i="1"/>
  <c r="AL33" i="1"/>
  <c r="AM33" i="1"/>
  <c r="AJ34" i="1"/>
  <c r="AK34" i="1"/>
  <c r="AL34" i="1"/>
  <c r="AM34" i="1"/>
  <c r="AJ35" i="1"/>
  <c r="AK35" i="1"/>
  <c r="AL35" i="1"/>
  <c r="AM35" i="1"/>
  <c r="AJ36" i="1"/>
  <c r="AK36" i="1"/>
  <c r="AL36" i="1"/>
  <c r="AM36" i="1"/>
  <c r="AJ37" i="1"/>
  <c r="AK37" i="1"/>
  <c r="AL37" i="1"/>
  <c r="AM37" i="1"/>
  <c r="AJ38" i="1"/>
  <c r="AK38" i="1"/>
  <c r="AL38" i="1"/>
  <c r="AM38" i="1"/>
  <c r="AJ39" i="1"/>
  <c r="AK39" i="1"/>
  <c r="AL39" i="1"/>
  <c r="AM39" i="1"/>
  <c r="AJ40" i="1"/>
  <c r="AK40" i="1"/>
  <c r="AL40" i="1"/>
  <c r="AM40" i="1"/>
  <c r="AJ41" i="1"/>
  <c r="AK41" i="1"/>
  <c r="AL41" i="1"/>
  <c r="AM41" i="1"/>
  <c r="AK30" i="1"/>
  <c r="AL30" i="1"/>
  <c r="AM30" i="1"/>
  <c r="AJ30" i="1"/>
  <c r="AI41" i="1"/>
  <c r="AH41" i="1"/>
  <c r="AH31" i="1"/>
  <c r="AI31" i="1"/>
  <c r="AH32" i="1"/>
  <c r="AI32" i="1"/>
  <c r="AH33" i="1"/>
  <c r="AI33" i="1"/>
  <c r="AH34" i="1"/>
  <c r="AI34" i="1"/>
  <c r="AH35" i="1"/>
  <c r="AI35" i="1"/>
  <c r="AH36" i="1"/>
  <c r="AI36" i="1"/>
  <c r="AH37" i="1"/>
  <c r="AI37" i="1"/>
  <c r="AH38" i="1"/>
  <c r="AI38" i="1"/>
  <c r="AH39" i="1"/>
  <c r="AI39" i="1"/>
  <c r="AH40" i="1"/>
  <c r="AI40" i="1"/>
  <c r="AH30" i="1"/>
  <c r="AI30" i="1"/>
  <c r="AP31" i="1"/>
  <c r="AR31" i="1"/>
  <c r="AP32" i="1"/>
  <c r="AR32" i="1"/>
  <c r="AP33" i="1"/>
  <c r="AR33" i="1"/>
  <c r="AP34" i="1"/>
  <c r="AR34" i="1"/>
  <c r="AP35" i="1"/>
  <c r="AR35" i="1"/>
  <c r="AP36" i="1"/>
  <c r="AR36" i="1"/>
  <c r="AP37" i="1"/>
  <c r="AR37" i="1"/>
  <c r="AP38" i="1"/>
  <c r="AR38" i="1"/>
  <c r="AP39" i="1"/>
  <c r="AR39" i="1"/>
  <c r="AP40" i="1"/>
  <c r="AR40" i="1"/>
  <c r="AP41" i="1"/>
  <c r="AR41" i="1"/>
  <c r="AR30" i="1"/>
  <c r="AP30" i="1"/>
  <c r="AG30" i="1"/>
  <c r="AF41" i="1"/>
  <c r="AG41" i="1"/>
  <c r="AF40" i="1"/>
  <c r="AG40" i="1"/>
  <c r="AF39" i="1"/>
  <c r="AG39" i="1"/>
  <c r="AF38" i="1"/>
  <c r="AG38" i="1"/>
  <c r="AF37" i="1"/>
  <c r="AG37" i="1"/>
  <c r="AF36" i="1"/>
  <c r="AG36" i="1"/>
  <c r="AF35" i="1"/>
  <c r="AG35" i="1"/>
  <c r="AF34" i="1"/>
  <c r="AG34" i="1"/>
  <c r="AF33" i="1"/>
  <c r="AG33" i="1"/>
  <c r="AF32" i="1"/>
  <c r="AG32" i="1"/>
  <c r="AF31" i="1"/>
  <c r="AG31" i="1"/>
  <c r="D50" i="1"/>
  <c r="F42" i="3"/>
  <c r="F42" i="1"/>
  <c r="F51" i="1"/>
  <c r="AF42" i="1"/>
  <c r="AG42" i="1"/>
  <c r="M50" i="1"/>
  <c r="M51" i="1"/>
</calcChain>
</file>

<file path=xl/sharedStrings.xml><?xml version="1.0" encoding="utf-8"?>
<sst xmlns="http://schemas.openxmlformats.org/spreadsheetml/2006/main" count="162" uniqueCount="83">
  <si>
    <t>様式第9号（第13条）</t>
    <rPh sb="0" eb="2">
      <t>ヨウシキ</t>
    </rPh>
    <rPh sb="2" eb="3">
      <t>ダイ</t>
    </rPh>
    <rPh sb="4" eb="5">
      <t>ゴウ</t>
    </rPh>
    <rPh sb="6" eb="7">
      <t>ダイ</t>
    </rPh>
    <rPh sb="9" eb="10">
      <t>ジョウ</t>
    </rPh>
    <phoneticPr fontId="1"/>
  </si>
  <si>
    <t>地下水採取量等報告書</t>
    <rPh sb="0" eb="3">
      <t>チカスイ</t>
    </rPh>
    <rPh sb="3" eb="7">
      <t>サイシュリョウナド</t>
    </rPh>
    <rPh sb="7" eb="10">
      <t>ホウコクショ</t>
    </rPh>
    <phoneticPr fontId="1"/>
  </si>
  <si>
    <t>電　子</t>
    <rPh sb="0" eb="1">
      <t>デン</t>
    </rPh>
    <rPh sb="2" eb="3">
      <t>コ</t>
    </rPh>
    <phoneticPr fontId="1"/>
  </si>
  <si>
    <t>茨城県知事　殿</t>
    <rPh sb="0" eb="2">
      <t>イバラキ</t>
    </rPh>
    <rPh sb="2" eb="3">
      <t>ケン</t>
    </rPh>
    <rPh sb="3" eb="5">
      <t>チジ</t>
    </rPh>
    <rPh sb="6" eb="7">
      <t>ドノ</t>
    </rPh>
    <phoneticPr fontId="1"/>
  </si>
  <si>
    <t>年</t>
    <rPh sb="0" eb="1">
      <t>ネン</t>
    </rPh>
    <phoneticPr fontId="1"/>
  </si>
  <si>
    <t>月</t>
    <rPh sb="0" eb="1">
      <t>ガツ</t>
    </rPh>
    <phoneticPr fontId="1"/>
  </si>
  <si>
    <t>日</t>
    <rPh sb="0" eb="1">
      <t>ニチ</t>
    </rPh>
    <phoneticPr fontId="1"/>
  </si>
  <si>
    <t>報告者</t>
    <rPh sb="0" eb="3">
      <t>ホウコクシャ</t>
    </rPh>
    <phoneticPr fontId="1"/>
  </si>
  <si>
    <t>氏名</t>
    <rPh sb="0" eb="2">
      <t>シメイ</t>
    </rPh>
    <phoneticPr fontId="1"/>
  </si>
  <si>
    <t>住所</t>
    <rPh sb="0" eb="2">
      <t>ジュウショ</t>
    </rPh>
    <phoneticPr fontId="1"/>
  </si>
  <si>
    <t>記入要領</t>
    <rPh sb="0" eb="2">
      <t>キニュウ</t>
    </rPh>
    <rPh sb="2" eb="4">
      <t>ヨウリョウ</t>
    </rPh>
    <phoneticPr fontId="1"/>
  </si>
  <si>
    <t>整理番号</t>
    <rPh sb="0" eb="2">
      <t>セイリ</t>
    </rPh>
    <rPh sb="2" eb="4">
      <t>バンゴウ</t>
    </rPh>
    <phoneticPr fontId="1"/>
  </si>
  <si>
    <t>許可区分</t>
    <rPh sb="0" eb="2">
      <t>キョカ</t>
    </rPh>
    <rPh sb="2" eb="4">
      <t>クブン</t>
    </rPh>
    <phoneticPr fontId="1"/>
  </si>
  <si>
    <t>井戸名称</t>
    <rPh sb="0" eb="2">
      <t>イド</t>
    </rPh>
    <rPh sb="2" eb="4">
      <t>メイショウ</t>
    </rPh>
    <phoneticPr fontId="1"/>
  </si>
  <si>
    <t>市町村
コード</t>
    <rPh sb="0" eb="3">
      <t>シチョウソン</t>
    </rPh>
    <phoneticPr fontId="1"/>
  </si>
  <si>
    <t>番号</t>
    <rPh sb="0" eb="2">
      <t>バンゴウ</t>
    </rPh>
    <phoneticPr fontId="1"/>
  </si>
  <si>
    <t>許可区分「２」はここまで記入</t>
    <rPh sb="0" eb="2">
      <t>キョカ</t>
    </rPh>
    <rPh sb="2" eb="4">
      <t>クブン</t>
    </rPh>
    <rPh sb="12" eb="14">
      <t>キニュウ</t>
    </rPh>
    <phoneticPr fontId="1"/>
  </si>
  <si>
    <t>月</t>
    <rPh sb="0" eb="1">
      <t>ツキ</t>
    </rPh>
    <phoneticPr fontId="1"/>
  </si>
  <si>
    <t>採取
日数</t>
    <rPh sb="0" eb="2">
      <t>サイシュ</t>
    </rPh>
    <rPh sb="3" eb="5">
      <t>ニッスウ</t>
    </rPh>
    <phoneticPr fontId="1"/>
  </si>
  <si>
    <t>月間採取量</t>
    <rPh sb="0" eb="2">
      <t>ゲッカン</t>
    </rPh>
    <rPh sb="2" eb="4">
      <t>サイシュ</t>
    </rPh>
    <rPh sb="4" eb="5">
      <t>リョウ</t>
    </rPh>
    <phoneticPr fontId="1"/>
  </si>
  <si>
    <t>1日平均
運転時間</t>
    <rPh sb="1" eb="2">
      <t>ニチ</t>
    </rPh>
    <rPh sb="2" eb="4">
      <t>ヘイキン</t>
    </rPh>
    <rPh sb="5" eb="7">
      <t>ウンテン</t>
    </rPh>
    <rPh sb="7" eb="9">
      <t>ジカン</t>
    </rPh>
    <phoneticPr fontId="1"/>
  </si>
  <si>
    <t>水位観測１回目</t>
    <rPh sb="0" eb="2">
      <t>スイイ</t>
    </rPh>
    <rPh sb="2" eb="4">
      <t>カンソク</t>
    </rPh>
    <rPh sb="5" eb="7">
      <t>カイメ</t>
    </rPh>
    <phoneticPr fontId="1"/>
  </si>
  <si>
    <t>水位観測２回目</t>
    <rPh sb="0" eb="2">
      <t>スイイ</t>
    </rPh>
    <rPh sb="2" eb="4">
      <t>カンソク</t>
    </rPh>
    <rPh sb="5" eb="7">
      <t>カイメ</t>
    </rPh>
    <phoneticPr fontId="1"/>
  </si>
  <si>
    <t>水位観測３回目</t>
    <rPh sb="0" eb="2">
      <t>スイイ</t>
    </rPh>
    <rPh sb="2" eb="4">
      <t>カンソク</t>
    </rPh>
    <rPh sb="5" eb="7">
      <t>カイメ</t>
    </rPh>
    <phoneticPr fontId="1"/>
  </si>
  <si>
    <t>（㎥未満切捨て）</t>
    <rPh sb="2" eb="4">
      <t>ミマン</t>
    </rPh>
    <rPh sb="4" eb="6">
      <t>キリス</t>
    </rPh>
    <phoneticPr fontId="1"/>
  </si>
  <si>
    <t>観測日</t>
    <rPh sb="0" eb="3">
      <t>カンソクビ</t>
    </rPh>
    <phoneticPr fontId="1"/>
  </si>
  <si>
    <t>自然水位</t>
    <rPh sb="0" eb="2">
      <t>シゼン</t>
    </rPh>
    <rPh sb="2" eb="4">
      <t>スイイ</t>
    </rPh>
    <phoneticPr fontId="1"/>
  </si>
  <si>
    <t>運転水位</t>
    <rPh sb="0" eb="2">
      <t>ウンテン</t>
    </rPh>
    <rPh sb="2" eb="4">
      <t>スイイ</t>
    </rPh>
    <phoneticPr fontId="1"/>
  </si>
  <si>
    <t>１月</t>
    <rPh sb="1" eb="2">
      <t>ガツ</t>
    </rPh>
    <phoneticPr fontId="1"/>
  </si>
  <si>
    <t>２月</t>
    <rPh sb="1" eb="2">
      <t>ガツ</t>
    </rPh>
    <phoneticPr fontId="1"/>
  </si>
  <si>
    <t>３月</t>
  </si>
  <si>
    <t>４月</t>
  </si>
  <si>
    <t>５月</t>
  </si>
  <si>
    <t>６月</t>
  </si>
  <si>
    <t>７月</t>
  </si>
  <si>
    <t>８月</t>
  </si>
  <si>
    <t>９月</t>
  </si>
  <si>
    <t>１０月</t>
  </si>
  <si>
    <t>１１月</t>
  </si>
  <si>
    <t>１２月</t>
  </si>
  <si>
    <t>合計</t>
    <rPh sb="0" eb="2">
      <t>ゴウケイ</t>
    </rPh>
    <phoneticPr fontId="1"/>
  </si>
  <si>
    <t>電話</t>
    <rPh sb="0" eb="2">
      <t>デンワ</t>
    </rPh>
    <phoneticPr fontId="1"/>
  </si>
  <si>
    <t>※　部課名・記入者名は，法人のみ記入してください。</t>
    <rPh sb="2" eb="4">
      <t>ブカ</t>
    </rPh>
    <rPh sb="4" eb="5">
      <t>メイ</t>
    </rPh>
    <rPh sb="6" eb="8">
      <t>キニュウ</t>
    </rPh>
    <rPh sb="8" eb="9">
      <t>シャ</t>
    </rPh>
    <rPh sb="9" eb="10">
      <t>メイ</t>
    </rPh>
    <rPh sb="12" eb="14">
      <t>ホウジン</t>
    </rPh>
    <rPh sb="16" eb="18">
      <t>キニュウ</t>
    </rPh>
    <phoneticPr fontId="1"/>
  </si>
  <si>
    <t>←</t>
    <phoneticPr fontId="1"/>
  </si>
  <si>
    <t>→</t>
    <phoneticPr fontId="1"/>
  </si>
  <si>
    <r>
      <t>部課名</t>
    </r>
    <r>
      <rPr>
        <vertAlign val="superscript"/>
        <sz val="11"/>
        <rFont val="ＭＳ 明朝"/>
        <family val="1"/>
        <charset val="128"/>
      </rPr>
      <t>※</t>
    </r>
    <rPh sb="0" eb="2">
      <t>ブカ</t>
    </rPh>
    <rPh sb="2" eb="3">
      <t>メイ</t>
    </rPh>
    <phoneticPr fontId="1"/>
  </si>
  <si>
    <r>
      <t>記入者名</t>
    </r>
    <r>
      <rPr>
        <vertAlign val="superscript"/>
        <sz val="11"/>
        <rFont val="ＭＳ 明朝"/>
        <family val="1"/>
        <charset val="128"/>
      </rPr>
      <t>※</t>
    </r>
    <rPh sb="0" eb="3">
      <t>キニュウシャ</t>
    </rPh>
    <rPh sb="3" eb="4">
      <t>メイ</t>
    </rPh>
    <phoneticPr fontId="1"/>
  </si>
  <si>
    <t>１号井</t>
    <rPh sb="1" eb="2">
      <t>ゴウ</t>
    </rPh>
    <rPh sb="2" eb="3">
      <t>セイ</t>
    </rPh>
    <phoneticPr fontId="1"/>
  </si>
  <si>
    <t>許可区分「１」はこちらも記入</t>
    <rPh sb="0" eb="2">
      <t>キョカ</t>
    </rPh>
    <rPh sb="2" eb="4">
      <t>クブン</t>
    </rPh>
    <rPh sb="12" eb="14">
      <t>キニュウ</t>
    </rPh>
    <phoneticPr fontId="1"/>
  </si>
  <si>
    <t>施設管理課</t>
    <rPh sb="0" eb="2">
      <t>シセツ</t>
    </rPh>
    <rPh sb="2" eb="5">
      <t>カンリカ</t>
    </rPh>
    <phoneticPr fontId="1"/>
  </si>
  <si>
    <t>○○□□</t>
    <phoneticPr fontId="1"/>
  </si>
  <si>
    <t>水戸市笠原町９７８－６</t>
    <rPh sb="0" eb="3">
      <t>ミトシ</t>
    </rPh>
    <rPh sb="3" eb="6">
      <t>カサハラチョウ</t>
    </rPh>
    <phoneticPr fontId="1"/>
  </si>
  <si>
    <t>令和</t>
    <rPh sb="0" eb="2">
      <t>レイワ</t>
    </rPh>
    <phoneticPr fontId="1"/>
  </si>
  <si>
    <t>E-mail</t>
    <phoneticPr fontId="1"/>
  </si>
  <si>
    <t>１</t>
    <phoneticPr fontId="1"/>
  </si>
  <si>
    <t>色付きの部分は、必須入力項目です（入力すると無色になります）。</t>
    <rPh sb="0" eb="2">
      <t>イロツ</t>
    </rPh>
    <rPh sb="4" eb="6">
      <t>ブブン</t>
    </rPh>
    <rPh sb="8" eb="10">
      <t>ヒッス</t>
    </rPh>
    <rPh sb="10" eb="12">
      <t>ニュウリョク</t>
    </rPh>
    <rPh sb="12" eb="14">
      <t>コウモク</t>
    </rPh>
    <rPh sb="17" eb="19">
      <t>ニュウリョク</t>
    </rPh>
    <rPh sb="22" eb="24">
      <t>ムショク</t>
    </rPh>
    <phoneticPr fontId="1"/>
  </si>
  <si>
    <t>２</t>
    <phoneticPr fontId="1"/>
  </si>
  <si>
    <t>「月間採取量」は、許可件数ごとに記入し、合算で許可されている場合は、合算採取量で記入してください。</t>
    <rPh sb="1" eb="3">
      <t>ゲッカン</t>
    </rPh>
    <rPh sb="3" eb="5">
      <t>サイシュ</t>
    </rPh>
    <rPh sb="5" eb="6">
      <t>リョウ</t>
    </rPh>
    <rPh sb="9" eb="11">
      <t>キョカ</t>
    </rPh>
    <rPh sb="11" eb="13">
      <t>ケンスウ</t>
    </rPh>
    <rPh sb="16" eb="18">
      <t>キニュウ</t>
    </rPh>
    <rPh sb="20" eb="22">
      <t>ガッサン</t>
    </rPh>
    <rPh sb="23" eb="25">
      <t>キョカ</t>
    </rPh>
    <rPh sb="30" eb="32">
      <t>バアイ</t>
    </rPh>
    <rPh sb="34" eb="36">
      <t>ガッサン</t>
    </rPh>
    <rPh sb="36" eb="38">
      <t>サイシュ</t>
    </rPh>
    <rPh sb="38" eb="39">
      <t>リョウ</t>
    </rPh>
    <rPh sb="40" eb="42">
      <t>キニュウ</t>
    </rPh>
    <phoneticPr fontId="1"/>
  </si>
  <si>
    <t>３</t>
    <phoneticPr fontId="1"/>
  </si>
  <si>
    <t>４</t>
    <phoneticPr fontId="1"/>
  </si>
  <si>
    <t>（役職）</t>
    <rPh sb="1" eb="3">
      <t>ヤクショク</t>
    </rPh>
    <phoneticPr fontId="1"/>
  </si>
  <si>
    <t>（氏名）</t>
    <rPh sb="1" eb="3">
      <t>シメイ</t>
    </rPh>
    <phoneticPr fontId="1"/>
  </si>
  <si>
    <t>代表者名</t>
    <rPh sb="0" eb="3">
      <t>ダイヒョウシャ</t>
    </rPh>
    <rPh sb="3" eb="4">
      <t>メイ</t>
    </rPh>
    <phoneticPr fontId="1"/>
  </si>
  <si>
    <t>茨城県地下水の採取の適正化に関する条例第17条の規定により、次のとおり報告します。</t>
    <rPh sb="0" eb="3">
      <t>イバラキケン</t>
    </rPh>
    <rPh sb="3" eb="6">
      <t>チカスイ</t>
    </rPh>
    <rPh sb="7" eb="9">
      <t>サイシュ</t>
    </rPh>
    <rPh sb="10" eb="13">
      <t>テキセイカ</t>
    </rPh>
    <rPh sb="14" eb="15">
      <t>カン</t>
    </rPh>
    <rPh sb="17" eb="19">
      <t>ジョウレイ</t>
    </rPh>
    <rPh sb="19" eb="20">
      <t>ダイ</t>
    </rPh>
    <rPh sb="22" eb="23">
      <t>ジョウ</t>
    </rPh>
    <rPh sb="24" eb="26">
      <t>キテイ</t>
    </rPh>
    <rPh sb="30" eb="31">
      <t>ツギ</t>
    </rPh>
    <rPh sb="35" eb="37">
      <t>ホウコク</t>
    </rPh>
    <phoneticPr fontId="1"/>
  </si>
  <si>
    <t>条例第6条の規定に基づく許可の条件において、地下水位測定が義務付けられている場合（「許可区分」：１）は、</t>
    <rPh sb="0" eb="2">
      <t>ジョウレイ</t>
    </rPh>
    <rPh sb="2" eb="3">
      <t>ダイ</t>
    </rPh>
    <rPh sb="4" eb="5">
      <t>ジョウ</t>
    </rPh>
    <rPh sb="6" eb="8">
      <t>キテイ</t>
    </rPh>
    <rPh sb="9" eb="10">
      <t>モト</t>
    </rPh>
    <rPh sb="12" eb="14">
      <t>キョカ</t>
    </rPh>
    <rPh sb="15" eb="17">
      <t>ジョウケン</t>
    </rPh>
    <rPh sb="22" eb="24">
      <t>チカ</t>
    </rPh>
    <rPh sb="24" eb="26">
      <t>スイイ</t>
    </rPh>
    <rPh sb="26" eb="28">
      <t>ソクテイ</t>
    </rPh>
    <rPh sb="29" eb="32">
      <t>ギムヅ</t>
    </rPh>
    <rPh sb="38" eb="40">
      <t>バアイ</t>
    </rPh>
    <rPh sb="42" eb="44">
      <t>キョカ</t>
    </rPh>
    <rPh sb="44" eb="46">
      <t>クブン</t>
    </rPh>
    <phoneticPr fontId="1"/>
  </si>
  <si>
    <t>工場長</t>
    <rPh sb="0" eb="3">
      <t>コウジョウチョウ</t>
    </rPh>
    <phoneticPr fontId="1"/>
  </si>
  <si>
    <t>〇〇〇〇</t>
    <phoneticPr fontId="1"/>
  </si>
  <si>
    <t>本報告書により併せて報告してください。</t>
    <phoneticPr fontId="1"/>
  </si>
  <si>
    <t>（注）整理番号で井戸を識別しますので、違う井戸の整理番号を入力していないか、必ず確認してください。</t>
    <phoneticPr fontId="1"/>
  </si>
  <si>
    <t>（2022年分）</t>
    <rPh sb="5" eb="7">
      <t>ネンブン</t>
    </rPh>
    <phoneticPr fontId="1"/>
  </si>
  <si>
    <t>許可年量</t>
    <rPh sb="0" eb="4">
      <t>キョカネンリョウ</t>
    </rPh>
    <phoneticPr fontId="1"/>
  </si>
  <si>
    <t>許可日量</t>
    <rPh sb="0" eb="4">
      <t>キョカニチリョウ</t>
    </rPh>
    <phoneticPr fontId="1"/>
  </si>
  <si>
    <t>１日平均
採取量</t>
    <rPh sb="1" eb="2">
      <t>ニチ</t>
    </rPh>
    <rPh sb="2" eb="4">
      <t>ヘイキン</t>
    </rPh>
    <rPh sb="5" eb="7">
      <t>サイシュ</t>
    </rPh>
    <rPh sb="7" eb="8">
      <t>リョウ</t>
    </rPh>
    <phoneticPr fontId="1"/>
  </si>
  <si>
    <t>年間
採取日数</t>
    <rPh sb="0" eb="2">
      <t>ネンカン</t>
    </rPh>
    <rPh sb="3" eb="5">
      <t>サイシュ</t>
    </rPh>
    <rPh sb="5" eb="7">
      <t>ニッスウ</t>
    </rPh>
    <phoneticPr fontId="1"/>
  </si>
  <si>
    <t>水位観測平均</t>
    <rPh sb="0" eb="2">
      <t>スイイ</t>
    </rPh>
    <rPh sb="2" eb="4">
      <t>カンソク</t>
    </rPh>
    <rPh sb="4" eb="6">
      <t>ヘイキン</t>
    </rPh>
    <phoneticPr fontId="1"/>
  </si>
  <si>
    <t>※次回更新申請時に使用</t>
    <rPh sb="1" eb="3">
      <t>ジカイ</t>
    </rPh>
    <rPh sb="3" eb="5">
      <t>コウシン</t>
    </rPh>
    <rPh sb="5" eb="7">
      <t>シンセイ</t>
    </rPh>
    <rPh sb="7" eb="8">
      <t>ジ</t>
    </rPh>
    <rPh sb="9" eb="11">
      <t>シヨウ</t>
    </rPh>
    <phoneticPr fontId="1"/>
  </si>
  <si>
    <t>029-301-2625</t>
    <phoneticPr fontId="1"/>
  </si>
  <si>
    <t>〇〇株式会社　△△工場</t>
    <rPh sb="2" eb="6">
      <t>カブシキガイシャ</t>
    </rPh>
    <rPh sb="9" eb="11">
      <t>コウジョウ</t>
    </rPh>
    <phoneticPr fontId="1"/>
  </si>
  <si>
    <t>「整理番号」及び「許可区分」は、送付した用紙（市町村等除く）に記載されている番号を入力してください。</t>
    <rPh sb="1" eb="3">
      <t>セイリ</t>
    </rPh>
    <rPh sb="3" eb="5">
      <t>バンゴウ</t>
    </rPh>
    <rPh sb="6" eb="7">
      <t>オヨ</t>
    </rPh>
    <rPh sb="9" eb="11">
      <t>キョカ</t>
    </rPh>
    <rPh sb="11" eb="13">
      <t>クブン</t>
    </rPh>
    <rPh sb="16" eb="18">
      <t>ソウフ</t>
    </rPh>
    <rPh sb="20" eb="22">
      <t>ヨウシ</t>
    </rPh>
    <rPh sb="23" eb="26">
      <t>シチョウソン</t>
    </rPh>
    <rPh sb="26" eb="27">
      <t>トウ</t>
    </rPh>
    <rPh sb="27" eb="28">
      <t>ノゾ</t>
    </rPh>
    <rPh sb="31" eb="33">
      <t>キサイ</t>
    </rPh>
    <rPh sb="38" eb="40">
      <t>バンゴウ</t>
    </rPh>
    <rPh sb="41" eb="43">
      <t>ニュウリョク</t>
    </rPh>
    <phoneticPr fontId="1"/>
  </si>
  <si>
    <t>１回目</t>
    <rPh sb="1" eb="3">
      <t>カイメ</t>
    </rPh>
    <phoneticPr fontId="1"/>
  </si>
  <si>
    <t>２回目</t>
    <rPh sb="1" eb="3">
      <t>カイメ</t>
    </rPh>
    <phoneticPr fontId="1"/>
  </si>
  <si>
    <t>３回目</t>
    <rPh sb="1" eb="3">
      <t>カイメ</t>
    </rPh>
    <phoneticPr fontId="1"/>
  </si>
  <si>
    <t>（2023年分）</t>
    <rPh sb="5" eb="7">
      <t>ネンブン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</si>
</sst>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000"/>
    <numFmt numFmtId="179" formatCode="0_ "/>
  </numFmts>
  <fonts count="12" x14ac:knownFonts="1">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8"/>
      <name val="ＭＳ 明朝"/>
      <family val="1"/>
      <charset val="128"/>
    </font>
    <font>
      <sz val="9"/>
      <name val="ＭＳ 明朝"/>
      <family val="1"/>
      <charset val="128"/>
    </font>
    <font>
      <vertAlign val="superscript"/>
      <sz val="11"/>
      <name val="ＭＳ 明朝"/>
      <family val="1"/>
      <charset val="128"/>
    </font>
    <font>
      <sz val="10"/>
      <name val="ＭＳ 明朝"/>
      <family val="1"/>
      <charset val="128"/>
    </font>
    <font>
      <b/>
      <sz val="14"/>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66FF"/>
        <bgColor indexed="64"/>
      </patternFill>
    </fill>
  </fills>
  <borders count="67">
    <border>
      <left/>
      <right/>
      <top/>
      <bottom/>
      <diagonal/>
    </border>
    <border>
      <left/>
      <right style="thin">
        <color indexed="64"/>
      </right>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thin">
        <color indexed="64"/>
      </top>
      <bottom style="thin">
        <color indexed="64"/>
      </bottom>
      <diagonal/>
    </border>
    <border>
      <left style="double">
        <color indexed="64"/>
      </left>
      <right/>
      <top style="dotted">
        <color indexed="64"/>
      </top>
      <bottom style="dotted">
        <color indexed="64"/>
      </bottom>
      <diagonal/>
    </border>
    <border>
      <left style="double">
        <color indexed="64"/>
      </left>
      <right style="thin">
        <color indexed="64"/>
      </right>
      <top style="dotted">
        <color indexed="64"/>
      </top>
      <bottom style="medium">
        <color indexed="64"/>
      </bottom>
      <diagonal/>
    </border>
    <border>
      <left/>
      <right/>
      <top style="dotted">
        <color indexed="64"/>
      </top>
      <bottom style="dotted">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double">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style="medium">
        <color indexed="64"/>
      </bottom>
      <diagonal/>
    </border>
    <border>
      <left/>
      <right/>
      <top style="thin">
        <color indexed="64"/>
      </top>
      <bottom style="dotted">
        <color indexed="64"/>
      </bottom>
      <diagonal/>
    </border>
    <border>
      <left style="double">
        <color indexed="64"/>
      </left>
      <right/>
      <top style="thin">
        <color indexed="64"/>
      </top>
      <bottom style="thin">
        <color indexed="64"/>
      </bottom>
      <diagonal/>
    </border>
    <border>
      <left/>
      <right style="double">
        <color indexed="64"/>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hair">
        <color rgb="FFFF0000"/>
      </right>
      <top/>
      <bottom style="thin">
        <color indexed="64"/>
      </bottom>
      <diagonal/>
    </border>
    <border>
      <left style="hair">
        <color rgb="FFFF0000"/>
      </left>
      <right style="hair">
        <color rgb="FFFF0000"/>
      </right>
      <top/>
      <bottom style="thin">
        <color indexed="64"/>
      </bottom>
      <diagonal/>
    </border>
    <border>
      <left style="hair">
        <color rgb="FFFF0000"/>
      </left>
      <right style="thin">
        <color indexed="64"/>
      </right>
      <top/>
      <bottom style="thin">
        <color indexed="64"/>
      </bottom>
      <diagonal/>
    </border>
  </borders>
  <cellStyleXfs count="1">
    <xf numFmtId="0" fontId="0" fillId="0" borderId="0">
      <alignment vertical="center"/>
    </xf>
  </cellStyleXfs>
  <cellXfs count="218">
    <xf numFmtId="0" fontId="0" fillId="0" borderId="0" xfId="0">
      <alignment vertical="center"/>
    </xf>
    <xf numFmtId="0" fontId="2" fillId="0" borderId="0" xfId="0" applyFont="1" applyBorder="1" applyProtection="1">
      <alignment vertical="center"/>
      <protection locked="0"/>
    </xf>
    <xf numFmtId="0" fontId="2" fillId="0" borderId="1" xfId="0" applyFont="1" applyBorder="1" applyAlignment="1" applyProtection="1">
      <alignment horizontal="center" vertical="center"/>
      <protection locked="0"/>
    </xf>
    <xf numFmtId="0" fontId="2" fillId="0" borderId="0" xfId="0" applyFont="1" applyBorder="1" applyProtection="1">
      <alignment vertical="center"/>
    </xf>
    <xf numFmtId="0" fontId="2" fillId="0" borderId="0" xfId="0" applyFo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xf>
    <xf numFmtId="0" fontId="9" fillId="0" borderId="0" xfId="0" applyFont="1" applyBorder="1" applyProtection="1">
      <alignment vertical="center"/>
    </xf>
    <xf numFmtId="0" fontId="9" fillId="0" borderId="0" xfId="0" applyFont="1" applyProtection="1">
      <alignment vertical="center"/>
    </xf>
    <xf numFmtId="0" fontId="10" fillId="2" borderId="0" xfId="0" applyFont="1" applyFill="1" applyAlignment="1" applyProtection="1">
      <alignment vertical="center" wrapText="1"/>
    </xf>
    <xf numFmtId="0" fontId="10" fillId="2" borderId="0" xfId="0" applyFont="1" applyFill="1" applyBorder="1" applyAlignment="1" applyProtection="1">
      <alignment vertical="center" wrapText="1"/>
    </xf>
    <xf numFmtId="0" fontId="2" fillId="0" borderId="0" xfId="0" applyFont="1" applyBorder="1" applyAlignment="1" applyProtection="1"/>
    <xf numFmtId="0" fontId="2" fillId="0" borderId="0" xfId="0" quotePrefix="1" applyFont="1" applyBorder="1" applyAlignment="1" applyProtection="1">
      <alignment horizontal="center" vertical="top"/>
    </xf>
    <xf numFmtId="0" fontId="2" fillId="0" borderId="0" xfId="0" applyFont="1" applyBorder="1" applyAlignment="1" applyProtection="1">
      <alignment horizontal="left" vertical="top" wrapText="1"/>
    </xf>
    <xf numFmtId="0" fontId="2" fillId="0" borderId="0" xfId="0" applyFont="1" applyBorder="1" applyAlignment="1" applyProtection="1">
      <alignment vertical="top"/>
    </xf>
    <xf numFmtId="0" fontId="2" fillId="0" borderId="0" xfId="0" applyFont="1" applyAlignment="1" applyProtection="1"/>
    <xf numFmtId="0" fontId="2" fillId="0" borderId="0" xfId="0" applyFont="1" applyBorder="1" applyAlignment="1" applyProtection="1">
      <alignment vertical="top" wrapTex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0" applyFont="1" applyAlignment="1" applyProtection="1">
      <alignment vertical="top"/>
    </xf>
    <xf numFmtId="0" fontId="2" fillId="3" borderId="0" xfId="0" applyFont="1" applyFill="1" applyAlignment="1" applyProtection="1"/>
    <xf numFmtId="0" fontId="2" fillId="3" borderId="0" xfId="0" applyFont="1" applyFill="1" applyBorder="1" applyAlignment="1" applyProtection="1"/>
    <xf numFmtId="0" fontId="2" fillId="3" borderId="0" xfId="0" applyFont="1" applyFill="1" applyBorder="1" applyAlignment="1" applyProtection="1">
      <alignment vertical="top"/>
    </xf>
    <xf numFmtId="0" fontId="2" fillId="3" borderId="0" xfId="0" quotePrefix="1" applyFont="1" applyFill="1" applyBorder="1" applyAlignment="1" applyProtection="1">
      <alignment horizontal="center" vertical="top"/>
    </xf>
    <xf numFmtId="0" fontId="2" fillId="3" borderId="0" xfId="0" applyFont="1" applyFill="1" applyBorder="1" applyAlignment="1" applyProtection="1">
      <alignment vertical="top" wrapText="1"/>
    </xf>
    <xf numFmtId="0" fontId="2" fillId="3" borderId="0" xfId="0" applyFont="1" applyFill="1" applyAlignment="1" applyProtection="1">
      <alignment vertical="top"/>
    </xf>
    <xf numFmtId="0" fontId="2" fillId="3" borderId="0" xfId="0" applyFont="1" applyFill="1" applyBorder="1" applyAlignment="1" applyProtection="1">
      <alignment horizontal="left" vertical="top" wrapText="1"/>
    </xf>
    <xf numFmtId="0" fontId="2" fillId="2" borderId="0" xfId="0" applyFont="1" applyFill="1" applyBorder="1" applyProtection="1">
      <alignment vertical="center"/>
    </xf>
    <xf numFmtId="0" fontId="8" fillId="0" borderId="4" xfId="0" applyFont="1" applyBorder="1" applyProtection="1">
      <alignment vertical="center"/>
    </xf>
    <xf numFmtId="176" fontId="2" fillId="3" borderId="5" xfId="0" applyNumberFormat="1" applyFont="1" applyFill="1" applyBorder="1" applyAlignment="1">
      <alignment vertical="center"/>
    </xf>
    <xf numFmtId="176" fontId="8" fillId="0" borderId="6" xfId="0" applyNumberFormat="1" applyFont="1" applyBorder="1" applyAlignment="1" applyProtection="1">
      <alignment vertical="center"/>
    </xf>
    <xf numFmtId="176" fontId="8" fillId="0" borderId="0" xfId="0" applyNumberFormat="1" applyFont="1" applyBorder="1" applyAlignment="1" applyProtection="1">
      <alignment vertical="center"/>
    </xf>
    <xf numFmtId="0" fontId="5" fillId="0" borderId="5" xfId="0" applyFont="1" applyBorder="1" applyAlignment="1" applyProtection="1">
      <alignment horizontal="center" vertical="center" wrapText="1"/>
    </xf>
    <xf numFmtId="0" fontId="2" fillId="0" borderId="0" xfId="0" applyFont="1" applyBorder="1" applyAlignment="1" applyProtection="1">
      <alignment horizontal="left" vertical="top" wrapText="1"/>
    </xf>
    <xf numFmtId="0" fontId="10" fillId="0" borderId="33" xfId="0" applyFont="1" applyFill="1" applyBorder="1" applyAlignment="1" applyProtection="1">
      <alignment horizontal="left" vertical="center" wrapText="1" shrinkToFit="1"/>
    </xf>
    <xf numFmtId="0" fontId="10" fillId="0" borderId="4" xfId="0" applyFont="1" applyFill="1" applyBorder="1" applyAlignment="1" applyProtection="1">
      <alignment horizontal="left" vertical="center" wrapText="1" shrinkToFit="1"/>
    </xf>
    <xf numFmtId="0" fontId="10" fillId="0" borderId="34" xfId="0" applyFont="1" applyFill="1" applyBorder="1" applyAlignment="1" applyProtection="1">
      <alignment horizontal="left" vertical="center" wrapText="1" shrinkToFit="1"/>
    </xf>
    <xf numFmtId="0" fontId="9" fillId="0" borderId="64" xfId="0" applyFont="1" applyFill="1" applyBorder="1" applyAlignment="1" applyProtection="1">
      <alignment horizontal="left" vertical="center" wrapText="1" indent="1" shrinkToFit="1"/>
      <protection locked="0"/>
    </xf>
    <xf numFmtId="0" fontId="9" fillId="0" borderId="65" xfId="0" applyFont="1" applyFill="1" applyBorder="1" applyAlignment="1" applyProtection="1">
      <alignment horizontal="left" vertical="center" wrapText="1" indent="1" shrinkToFit="1"/>
      <protection locked="0"/>
    </xf>
    <xf numFmtId="0" fontId="9" fillId="0" borderId="66" xfId="0" applyFont="1" applyFill="1" applyBorder="1" applyAlignment="1" applyProtection="1">
      <alignment horizontal="left" vertical="center" wrapText="1" indent="1" shrinkToFit="1"/>
      <protection locked="0"/>
    </xf>
    <xf numFmtId="0" fontId="9" fillId="0" borderId="35" xfId="0" applyFont="1" applyFill="1" applyBorder="1" applyAlignment="1" applyProtection="1">
      <alignment horizontal="left" vertical="center" wrapText="1" indent="1" shrinkToFit="1"/>
      <protection locked="0"/>
    </xf>
    <xf numFmtId="0" fontId="9" fillId="0" borderId="36" xfId="0" applyFont="1" applyFill="1" applyBorder="1" applyAlignment="1" applyProtection="1">
      <alignment horizontal="left" vertical="center" wrapText="1" indent="1" shrinkToFit="1"/>
      <protection locked="0"/>
    </xf>
    <xf numFmtId="0" fontId="9" fillId="0" borderId="1" xfId="0" applyFont="1" applyFill="1" applyBorder="1" applyAlignment="1" applyProtection="1">
      <alignment horizontal="left" vertical="center" wrapText="1" indent="1" shrinkToFit="1"/>
      <protection locked="0"/>
    </xf>
    <xf numFmtId="0" fontId="11" fillId="2" borderId="0" xfId="0" applyFont="1" applyFill="1" applyAlignment="1" applyProtection="1">
      <alignment horizontal="left" vertical="center" wrapText="1"/>
    </xf>
    <xf numFmtId="0" fontId="11" fillId="2" borderId="0" xfId="0" applyFont="1" applyFill="1" applyBorder="1" applyAlignment="1" applyProtection="1">
      <alignment horizontal="left" vertical="center" wrapText="1"/>
    </xf>
    <xf numFmtId="0" fontId="9" fillId="2" borderId="5" xfId="0" applyFont="1" applyFill="1" applyBorder="1" applyAlignment="1" applyProtection="1">
      <alignment horizontal="center" vertical="center" justifyLastLine="1"/>
    </xf>
    <xf numFmtId="0" fontId="9" fillId="2" borderId="5" xfId="0" applyFont="1" applyFill="1" applyBorder="1" applyAlignment="1" applyProtection="1">
      <alignment horizontal="left" vertical="center"/>
      <protection locked="0"/>
    </xf>
    <xf numFmtId="176" fontId="2" fillId="0" borderId="13" xfId="0" applyNumberFormat="1" applyFont="1" applyBorder="1" applyAlignment="1" applyProtection="1">
      <alignment vertical="center"/>
      <protection locked="0"/>
    </xf>
    <xf numFmtId="0" fontId="0" fillId="0" borderId="31" xfId="0" applyBorder="1" applyAlignment="1" applyProtection="1">
      <alignment vertical="center"/>
      <protection locked="0"/>
    </xf>
    <xf numFmtId="0" fontId="0" fillId="0" borderId="12" xfId="0" applyBorder="1" applyAlignment="1" applyProtection="1">
      <alignment vertical="center"/>
      <protection locked="0"/>
    </xf>
    <xf numFmtId="0" fontId="2" fillId="0" borderId="20" xfId="0" applyFont="1" applyBorder="1" applyAlignment="1" applyProtection="1">
      <alignment horizontal="center" vertical="center" shrinkToFit="1"/>
    </xf>
    <xf numFmtId="0" fontId="2" fillId="0" borderId="19" xfId="0" applyFont="1" applyBorder="1" applyAlignment="1" applyProtection="1">
      <alignment horizontal="center" vertical="center" shrinkToFit="1"/>
    </xf>
    <xf numFmtId="176" fontId="2" fillId="0" borderId="24" xfId="0" applyNumberFormat="1" applyFont="1" applyBorder="1" applyProtection="1">
      <alignment vertical="center"/>
      <protection locked="0"/>
    </xf>
    <xf numFmtId="0" fontId="0" fillId="0" borderId="53" xfId="0" applyBorder="1" applyProtection="1">
      <alignment vertical="center"/>
      <protection locked="0"/>
    </xf>
    <xf numFmtId="0" fontId="0" fillId="0" borderId="23" xfId="0" applyBorder="1" applyProtection="1">
      <alignment vertical="center"/>
      <protection locked="0"/>
    </xf>
    <xf numFmtId="0" fontId="2" fillId="0" borderId="54"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4" xfId="0" applyFont="1" applyBorder="1" applyProtection="1">
      <alignment vertical="center"/>
      <protection locked="0"/>
    </xf>
    <xf numFmtId="0" fontId="0" fillId="0" borderId="55" xfId="0" applyBorder="1" applyProtection="1">
      <alignment vertical="center"/>
      <protection locked="0"/>
    </xf>
    <xf numFmtId="0" fontId="2" fillId="0" borderId="13" xfId="0" applyFont="1" applyBorder="1" applyAlignment="1" applyProtection="1">
      <alignment vertical="center"/>
      <protection locked="0"/>
    </xf>
    <xf numFmtId="0" fontId="2" fillId="0" borderId="49" xfId="0" applyFont="1" applyBorder="1" applyAlignment="1" applyProtection="1">
      <alignment horizontal="center" vertical="center" wrapText="1"/>
    </xf>
    <xf numFmtId="0" fontId="2" fillId="0" borderId="45"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2" fillId="0" borderId="35" xfId="0" applyFont="1" applyBorder="1" applyAlignment="1" applyProtection="1">
      <alignment horizontal="center" vertical="center" shrinkToFit="1"/>
    </xf>
    <xf numFmtId="0" fontId="0" fillId="0" borderId="36" xfId="0" applyBorder="1" applyAlignment="1" applyProtection="1">
      <alignment horizontal="center" vertical="center" shrinkToFit="1"/>
    </xf>
    <xf numFmtId="0" fontId="0" fillId="0" borderId="1" xfId="0" applyBorder="1" applyAlignment="1" applyProtection="1">
      <alignment horizontal="center" vertical="center" shrinkToFit="1"/>
    </xf>
    <xf numFmtId="176" fontId="2" fillId="0" borderId="50" xfId="0" applyNumberFormat="1" applyFont="1" applyBorder="1" applyAlignment="1" applyProtection="1">
      <alignment vertical="center"/>
    </xf>
    <xf numFmtId="0" fontId="0" fillId="0" borderId="40" xfId="0" applyBorder="1" applyAlignment="1" applyProtection="1">
      <alignment vertical="center"/>
    </xf>
    <xf numFmtId="0" fontId="0" fillId="0" borderId="51" xfId="0" applyBorder="1" applyAlignment="1" applyProtection="1">
      <alignment vertical="center"/>
    </xf>
    <xf numFmtId="176" fontId="2" fillId="0" borderId="9" xfId="0" applyNumberFormat="1" applyFont="1" applyBorder="1" applyAlignment="1" applyProtection="1">
      <alignment vertical="center"/>
      <protection locked="0"/>
    </xf>
    <xf numFmtId="0" fontId="0" fillId="0" borderId="52" xfId="0" applyBorder="1" applyAlignment="1" applyProtection="1">
      <alignment vertical="center"/>
      <protection locked="0"/>
    </xf>
    <xf numFmtId="0" fontId="0" fillId="0" borderId="8" xfId="0" applyBorder="1" applyAlignment="1" applyProtection="1">
      <alignment vertical="center"/>
      <protection locked="0"/>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4" fillId="0" borderId="47" xfId="0" applyFont="1" applyBorder="1" applyAlignment="1" applyProtection="1">
      <alignment horizontal="center" vertical="center" wrapText="1"/>
    </xf>
    <xf numFmtId="0" fontId="4" fillId="0" borderId="48" xfId="0" applyFont="1" applyBorder="1" applyAlignment="1" applyProtection="1">
      <alignment horizontal="center" vertical="center" wrapText="1"/>
    </xf>
    <xf numFmtId="0" fontId="2" fillId="0" borderId="49" xfId="0" applyFont="1" applyBorder="1" applyAlignment="1" applyProtection="1">
      <alignment horizontal="center" vertical="center" wrapText="1" shrinkToFit="1"/>
    </xf>
    <xf numFmtId="0" fontId="2" fillId="0" borderId="43" xfId="0" applyFont="1" applyBorder="1" applyAlignment="1" applyProtection="1">
      <alignment horizontal="center" vertical="center" wrapText="1" shrinkToFit="1"/>
    </xf>
    <xf numFmtId="0" fontId="2" fillId="0" borderId="35" xfId="0" applyFont="1" applyBorder="1" applyAlignment="1" applyProtection="1">
      <alignment horizontal="center" vertical="center" wrapText="1" shrinkToFit="1"/>
    </xf>
    <xf numFmtId="0" fontId="2" fillId="0" borderId="1" xfId="0" applyFont="1" applyBorder="1" applyAlignment="1" applyProtection="1">
      <alignment horizontal="center" vertical="center" wrapText="1" shrinkToFit="1"/>
    </xf>
    <xf numFmtId="0" fontId="2" fillId="0" borderId="21" xfId="0" applyFont="1" applyBorder="1" applyAlignment="1" applyProtection="1">
      <alignment horizontal="center" vertical="center" shrinkToFit="1"/>
    </xf>
    <xf numFmtId="0" fontId="2" fillId="0" borderId="28" xfId="0" applyFont="1" applyBorder="1" applyAlignment="1" applyProtection="1">
      <alignment horizontal="center" vertical="center" shrinkToFit="1"/>
    </xf>
    <xf numFmtId="0" fontId="2" fillId="0" borderId="28" xfId="0" applyFont="1" applyBorder="1" applyAlignment="1" applyProtection="1">
      <alignment horizontal="center" vertical="center"/>
    </xf>
    <xf numFmtId="0" fontId="2" fillId="0" borderId="19" xfId="0" applyFont="1" applyBorder="1" applyAlignment="1" applyProtection="1">
      <alignment horizontal="center" vertical="center"/>
    </xf>
    <xf numFmtId="178" fontId="2" fillId="0" borderId="28" xfId="0" applyNumberFormat="1" applyFont="1" applyBorder="1" applyAlignment="1" applyProtection="1">
      <alignment horizontal="center" vertical="center"/>
      <protection locked="0"/>
    </xf>
    <xf numFmtId="178" fontId="2" fillId="0" borderId="19" xfId="0" applyNumberFormat="1" applyFont="1" applyBorder="1" applyAlignment="1" applyProtection="1">
      <alignment horizontal="center" vertical="center"/>
      <protection locked="0"/>
    </xf>
    <xf numFmtId="0" fontId="5" fillId="0" borderId="28" xfId="0" applyFont="1" applyBorder="1" applyAlignment="1" applyProtection="1">
      <alignment horizontal="center" vertical="center" wrapText="1"/>
    </xf>
    <xf numFmtId="0" fontId="5" fillId="0" borderId="19"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0" borderId="43" xfId="0" applyFont="1" applyBorder="1" applyAlignment="1" applyProtection="1">
      <alignment horizontal="center" vertical="center"/>
    </xf>
    <xf numFmtId="0" fontId="2" fillId="0" borderId="44" xfId="0" applyFont="1" applyBorder="1" applyAlignment="1" applyProtection="1">
      <alignment horizontal="center" vertical="center"/>
    </xf>
    <xf numFmtId="0" fontId="2" fillId="0" borderId="1" xfId="0" applyFont="1" applyBorder="1" applyAlignment="1" applyProtection="1">
      <alignment horizontal="center" vertical="center"/>
    </xf>
    <xf numFmtId="0" fontId="5" fillId="0" borderId="45" xfId="0" applyFont="1" applyBorder="1" applyAlignment="1" applyProtection="1">
      <alignment horizontal="center" vertical="center" wrapText="1"/>
    </xf>
    <xf numFmtId="0" fontId="5" fillId="0" borderId="45" xfId="0" applyFont="1" applyBorder="1" applyAlignment="1" applyProtection="1">
      <alignment horizontal="center" vertical="center"/>
    </xf>
    <xf numFmtId="0" fontId="5" fillId="0" borderId="36" xfId="0" applyFont="1" applyBorder="1" applyAlignment="1" applyProtection="1">
      <alignment horizontal="center" vertical="center"/>
    </xf>
    <xf numFmtId="0" fontId="2" fillId="0" borderId="46"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28" xfId="0" applyFont="1" applyBorder="1" applyAlignment="1" applyProtection="1">
      <alignment horizontal="left" vertical="center" indent="1" shrinkToFit="1"/>
      <protection locked="0"/>
    </xf>
    <xf numFmtId="0" fontId="2" fillId="0" borderId="20" xfId="0" applyFont="1" applyBorder="1" applyAlignment="1" applyProtection="1">
      <alignment horizontal="left" vertical="center" indent="1" shrinkToFit="1"/>
      <protection locked="0"/>
    </xf>
    <xf numFmtId="0" fontId="2" fillId="0" borderId="19" xfId="0" applyFont="1" applyBorder="1" applyAlignment="1" applyProtection="1">
      <alignment horizontal="left" vertical="center" indent="1" shrinkToFit="1"/>
      <protection locked="0"/>
    </xf>
    <xf numFmtId="0" fontId="2" fillId="0" borderId="26" xfId="0" applyFont="1" applyBorder="1" applyAlignment="1" applyProtection="1">
      <alignment vertical="center"/>
      <protection locked="0"/>
    </xf>
    <xf numFmtId="0" fontId="0" fillId="0" borderId="9" xfId="0" applyBorder="1" applyAlignment="1" applyProtection="1">
      <alignment vertical="center"/>
      <protection locked="0"/>
    </xf>
    <xf numFmtId="0" fontId="2" fillId="0" borderId="38" xfId="0" applyFont="1" applyBorder="1" applyAlignment="1" applyProtection="1">
      <alignment vertical="center"/>
      <protection locked="0"/>
    </xf>
    <xf numFmtId="0" fontId="0" fillId="0" borderId="23" xfId="0"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32"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28"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9" xfId="0" applyFont="1" applyBorder="1" applyAlignment="1" applyProtection="1">
      <alignment vertical="center"/>
      <protection locked="0"/>
    </xf>
    <xf numFmtId="177" fontId="2" fillId="0" borderId="13" xfId="0" applyNumberFormat="1" applyFont="1" applyBorder="1" applyAlignment="1" applyProtection="1">
      <alignment vertical="center"/>
      <protection locked="0"/>
    </xf>
    <xf numFmtId="177" fontId="0" fillId="0" borderId="12" xfId="0" applyNumberFormat="1" applyBorder="1" applyAlignment="1" applyProtection="1">
      <alignment vertical="center"/>
      <protection locked="0"/>
    </xf>
    <xf numFmtId="177" fontId="2" fillId="0" borderId="26" xfId="0" applyNumberFormat="1" applyFont="1" applyBorder="1" applyAlignment="1" applyProtection="1">
      <alignment vertical="center"/>
      <protection locked="0"/>
    </xf>
    <xf numFmtId="177" fontId="0" fillId="0" borderId="26" xfId="0" applyNumberFormat="1" applyBorder="1" applyAlignment="1" applyProtection="1">
      <alignment vertical="center"/>
      <protection locked="0"/>
    </xf>
    <xf numFmtId="0" fontId="2" fillId="0" borderId="30" xfId="0" applyFont="1" applyBorder="1" applyAlignment="1" applyProtection="1">
      <alignment vertical="center"/>
      <protection locked="0"/>
    </xf>
    <xf numFmtId="0" fontId="0" fillId="0" borderId="26" xfId="0" applyBorder="1" applyAlignment="1" applyProtection="1">
      <alignment vertical="center"/>
      <protection locked="0"/>
    </xf>
    <xf numFmtId="177" fontId="2" fillId="0" borderId="24" xfId="0" applyNumberFormat="1" applyFont="1" applyBorder="1" applyAlignment="1" applyProtection="1">
      <alignment vertical="center"/>
      <protection locked="0"/>
    </xf>
    <xf numFmtId="177" fontId="0" fillId="0" borderId="23" xfId="0" applyNumberFormat="1" applyBorder="1" applyAlignment="1" applyProtection="1">
      <alignment vertical="center"/>
      <protection locked="0"/>
    </xf>
    <xf numFmtId="0" fontId="2" fillId="0" borderId="24" xfId="0" applyFont="1" applyBorder="1" applyAlignment="1" applyProtection="1">
      <alignment vertical="center"/>
      <protection locked="0"/>
    </xf>
    <xf numFmtId="177" fontId="0" fillId="0" borderId="25" xfId="0" applyNumberFormat="1" applyBorder="1" applyAlignment="1" applyProtection="1">
      <alignment vertical="center"/>
      <protection locked="0"/>
    </xf>
    <xf numFmtId="177" fontId="0" fillId="0" borderId="14" xfId="0" applyNumberFormat="1" applyBorder="1" applyAlignment="1" applyProtection="1">
      <alignment vertical="center"/>
      <protection locked="0"/>
    </xf>
    <xf numFmtId="0" fontId="3" fillId="0" borderId="0" xfId="0" applyFont="1" applyBorder="1" applyAlignment="1" applyProtection="1">
      <alignment horizontal="distributed" vertical="center"/>
    </xf>
    <xf numFmtId="0" fontId="2" fillId="0" borderId="28" xfId="0" applyFont="1"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5" xfId="0" applyFont="1" applyBorder="1" applyAlignment="1" applyProtection="1">
      <alignment horizontal="center" vertical="center" shrinkToFit="1"/>
      <protection locked="0"/>
    </xf>
    <xf numFmtId="0" fontId="2" fillId="4" borderId="5" xfId="0" applyFont="1" applyFill="1" applyBorder="1" applyAlignment="1" applyProtection="1">
      <alignment horizontal="right" vertical="center"/>
    </xf>
    <xf numFmtId="0" fontId="7" fillId="0" borderId="5" xfId="0" applyFont="1" applyBorder="1" applyAlignment="1" applyProtection="1">
      <alignment horizontal="center" vertical="center" wrapText="1"/>
    </xf>
    <xf numFmtId="176" fontId="2" fillId="3" borderId="5" xfId="0" applyNumberFormat="1" applyFont="1" applyFill="1" applyBorder="1" applyAlignment="1" applyProtection="1">
      <alignment horizontal="right" vertical="center"/>
    </xf>
    <xf numFmtId="176" fontId="8" fillId="0" borderId="4" xfId="0" applyNumberFormat="1" applyFont="1" applyBorder="1" applyAlignment="1" applyProtection="1">
      <alignment horizontal="center" vertical="center"/>
    </xf>
    <xf numFmtId="176" fontId="2" fillId="4" borderId="5" xfId="0" applyNumberFormat="1" applyFont="1" applyFill="1" applyBorder="1" applyAlignment="1" applyProtection="1">
      <alignment vertical="center"/>
      <protection locked="0"/>
    </xf>
    <xf numFmtId="0" fontId="0" fillId="4" borderId="5" xfId="0" applyFill="1" applyBorder="1" applyAlignment="1" applyProtection="1">
      <alignment vertical="center"/>
      <protection locked="0"/>
    </xf>
    <xf numFmtId="0" fontId="5" fillId="0" borderId="5" xfId="0" applyFont="1" applyBorder="1" applyAlignment="1" applyProtection="1">
      <alignment horizontal="center" vertical="center" wrapText="1"/>
    </xf>
    <xf numFmtId="0" fontId="2" fillId="3" borderId="5" xfId="0" applyFont="1" applyFill="1" applyBorder="1" applyAlignment="1" applyProtection="1">
      <alignment horizontal="right" vertical="center"/>
    </xf>
    <xf numFmtId="0" fontId="2" fillId="0" borderId="15" xfId="0" applyFont="1" applyBorder="1" applyAlignment="1" applyProtection="1">
      <alignment horizontal="center" vertical="center"/>
    </xf>
    <xf numFmtId="0" fontId="2" fillId="0" borderId="18" xfId="0" applyFont="1" applyBorder="1" applyAlignment="1" applyProtection="1">
      <alignment horizontal="center" vertical="center" shrinkToFit="1"/>
    </xf>
    <xf numFmtId="177" fontId="2" fillId="0" borderId="22" xfId="0" applyNumberFormat="1" applyFont="1" applyBorder="1" applyAlignment="1" applyProtection="1">
      <alignment horizontal="center" vertical="center"/>
    </xf>
    <xf numFmtId="177" fontId="2" fillId="0" borderId="24" xfId="0" applyNumberFormat="1" applyFont="1" applyBorder="1" applyAlignment="1" applyProtection="1">
      <alignment horizontal="center" vertical="center"/>
    </xf>
    <xf numFmtId="0" fontId="2" fillId="0" borderId="25" xfId="0" applyFont="1" applyBorder="1" applyAlignment="1" applyProtection="1">
      <alignment horizontal="center" vertical="center"/>
    </xf>
    <xf numFmtId="177" fontId="0" fillId="0" borderId="27" xfId="0" applyNumberFormat="1" applyBorder="1" applyAlignment="1" applyProtection="1">
      <alignment vertical="center"/>
      <protection locked="0"/>
    </xf>
    <xf numFmtId="177" fontId="2" fillId="0" borderId="11" xfId="0" applyNumberFormat="1" applyFont="1" applyBorder="1" applyAlignment="1" applyProtection="1">
      <alignment horizontal="center" vertical="center"/>
    </xf>
    <xf numFmtId="177" fontId="2" fillId="0" borderId="13" xfId="0" applyNumberFormat="1" applyFont="1" applyBorder="1" applyAlignment="1" applyProtection="1">
      <alignment horizontal="center" vertical="center"/>
    </xf>
    <xf numFmtId="0" fontId="2" fillId="0" borderId="14" xfId="0" applyFont="1" applyBorder="1" applyAlignment="1" applyProtection="1">
      <alignment horizontal="center" vertical="center"/>
    </xf>
    <xf numFmtId="177" fontId="2" fillId="0" borderId="7" xfId="0" applyNumberFormat="1" applyFont="1" applyBorder="1" applyAlignment="1" applyProtection="1">
      <alignment horizontal="center" vertical="center"/>
    </xf>
    <xf numFmtId="177" fontId="2" fillId="0" borderId="9" xfId="0" applyNumberFormat="1" applyFont="1" applyBorder="1" applyAlignment="1" applyProtection="1">
      <alignment horizontal="center" vertical="center"/>
    </xf>
    <xf numFmtId="0" fontId="2" fillId="0" borderId="10" xfId="0" applyFont="1" applyBorder="1" applyAlignment="1" applyProtection="1">
      <alignment horizontal="center" vertical="center"/>
    </xf>
    <xf numFmtId="0" fontId="9" fillId="2" borderId="5" xfId="0" applyFont="1" applyFill="1" applyBorder="1" applyAlignment="1" applyProtection="1">
      <alignment horizontal="left" vertical="center"/>
    </xf>
    <xf numFmtId="0" fontId="0" fillId="0" borderId="20" xfId="0" applyBorder="1" applyAlignment="1" applyProtection="1">
      <alignment horizontal="center" vertical="center" shrinkToFit="1"/>
    </xf>
    <xf numFmtId="0" fontId="0" fillId="0" borderId="19" xfId="0" applyBorder="1" applyAlignment="1" applyProtection="1">
      <alignment horizontal="center" vertical="center" shrinkToFit="1"/>
    </xf>
    <xf numFmtId="179" fontId="2" fillId="0" borderId="26" xfId="0" applyNumberFormat="1" applyFont="1" applyBorder="1" applyAlignment="1" applyProtection="1">
      <alignment vertical="center"/>
    </xf>
    <xf numFmtId="179" fontId="0" fillId="0" borderId="26" xfId="0" applyNumberFormat="1" applyBorder="1" applyAlignment="1" applyProtection="1">
      <alignment vertical="center"/>
    </xf>
    <xf numFmtId="177" fontId="2" fillId="0" borderId="26" xfId="0" applyNumberFormat="1" applyFont="1" applyBorder="1" applyAlignment="1" applyProtection="1">
      <alignment vertical="center"/>
    </xf>
    <xf numFmtId="177" fontId="0" fillId="0" borderId="26" xfId="0" applyNumberFormat="1" applyBorder="1" applyAlignment="1" applyProtection="1">
      <alignment vertical="center"/>
    </xf>
    <xf numFmtId="0" fontId="2" fillId="3" borderId="0" xfId="0" applyFont="1" applyFill="1" applyBorder="1" applyAlignment="1" applyProtection="1">
      <alignment horizontal="left" vertical="top" wrapText="1"/>
    </xf>
    <xf numFmtId="177" fontId="0" fillId="0" borderId="27" xfId="0" applyNumberFormat="1" applyBorder="1" applyAlignment="1" applyProtection="1">
      <alignment vertical="center"/>
    </xf>
    <xf numFmtId="179" fontId="2" fillId="0" borderId="59" xfId="0" applyNumberFormat="1" applyFont="1" applyBorder="1" applyAlignment="1" applyProtection="1">
      <alignment vertical="center"/>
    </xf>
    <xf numFmtId="179" fontId="0" fillId="0" borderId="59" xfId="0" applyNumberFormat="1" applyBorder="1" applyAlignment="1" applyProtection="1">
      <alignment vertical="center"/>
    </xf>
    <xf numFmtId="177" fontId="2" fillId="0" borderId="59" xfId="0" applyNumberFormat="1" applyFont="1" applyBorder="1" applyAlignment="1" applyProtection="1">
      <alignment vertical="center"/>
    </xf>
    <xf numFmtId="177" fontId="0" fillId="0" borderId="59" xfId="0" applyNumberFormat="1" applyBorder="1" applyAlignment="1" applyProtection="1">
      <alignment vertical="center"/>
    </xf>
    <xf numFmtId="177" fontId="0" fillId="0" borderId="63" xfId="0" applyNumberFormat="1" applyBorder="1" applyAlignment="1" applyProtection="1">
      <alignment vertical="center"/>
    </xf>
    <xf numFmtId="179" fontId="2" fillId="0" borderId="57" xfId="0" applyNumberFormat="1" applyFont="1" applyBorder="1" applyAlignment="1" applyProtection="1">
      <alignment vertical="center"/>
    </xf>
    <xf numFmtId="179" fontId="0" fillId="0" borderId="57" xfId="0" applyNumberFormat="1" applyBorder="1" applyAlignment="1" applyProtection="1">
      <alignment vertical="center"/>
    </xf>
    <xf numFmtId="177" fontId="2" fillId="0" borderId="57" xfId="0" applyNumberFormat="1" applyFont="1" applyBorder="1" applyAlignment="1" applyProtection="1">
      <alignment vertical="center"/>
    </xf>
    <xf numFmtId="177" fontId="0" fillId="0" borderId="57" xfId="0" applyNumberFormat="1" applyBorder="1" applyAlignment="1" applyProtection="1">
      <alignment vertical="center"/>
    </xf>
    <xf numFmtId="177" fontId="0" fillId="0" borderId="62" xfId="0" applyNumberFormat="1" applyBorder="1" applyAlignment="1" applyProtection="1">
      <alignment vertical="center"/>
    </xf>
    <xf numFmtId="179" fontId="2" fillId="0" borderId="58" xfId="0" applyNumberFormat="1" applyFont="1" applyBorder="1" applyAlignment="1" applyProtection="1">
      <alignment vertical="center"/>
    </xf>
    <xf numFmtId="179" fontId="2" fillId="0" borderId="13" xfId="0" applyNumberFormat="1" applyFont="1" applyBorder="1" applyAlignment="1" applyProtection="1">
      <alignment vertical="center"/>
    </xf>
    <xf numFmtId="179" fontId="0" fillId="0" borderId="31" xfId="0" applyNumberFormat="1" applyBorder="1" applyAlignment="1" applyProtection="1">
      <alignment vertical="center"/>
    </xf>
    <xf numFmtId="179" fontId="2" fillId="0" borderId="30" xfId="0" applyNumberFormat="1" applyFont="1" applyBorder="1" applyAlignment="1" applyProtection="1">
      <alignment vertical="center"/>
    </xf>
    <xf numFmtId="179" fontId="0" fillId="0" borderId="12" xfId="0" applyNumberFormat="1" applyBorder="1" applyAlignment="1" applyProtection="1">
      <alignment vertical="center"/>
    </xf>
    <xf numFmtId="179" fontId="2" fillId="0" borderId="60" xfId="0" applyNumberFormat="1" applyFont="1" applyBorder="1" applyAlignment="1" applyProtection="1">
      <alignment vertical="center"/>
    </xf>
    <xf numFmtId="179" fontId="0" fillId="0" borderId="61" xfId="0" applyNumberFormat="1" applyBorder="1" applyAlignment="1" applyProtection="1">
      <alignment vertical="center"/>
    </xf>
    <xf numFmtId="179" fontId="2" fillId="0" borderId="24" xfId="0" applyNumberFormat="1" applyFont="1" applyBorder="1" applyAlignment="1" applyProtection="1">
      <alignment vertical="center"/>
    </xf>
    <xf numFmtId="179" fontId="0" fillId="0" borderId="53" xfId="0" applyNumberFormat="1" applyBorder="1" applyAlignment="1" applyProtection="1">
      <alignment vertical="center"/>
    </xf>
    <xf numFmtId="179" fontId="0" fillId="0" borderId="23" xfId="0" applyNumberFormat="1" applyBorder="1" applyAlignment="1" applyProtection="1">
      <alignment vertical="center"/>
    </xf>
    <xf numFmtId="176" fontId="2" fillId="0" borderId="24" xfId="0" applyNumberFormat="1" applyFont="1" applyBorder="1" applyAlignment="1" applyProtection="1">
      <alignment vertical="center"/>
    </xf>
    <xf numFmtId="0" fontId="0" fillId="0" borderId="53" xfId="0" applyBorder="1" applyAlignment="1" applyProtection="1">
      <alignment vertical="center"/>
    </xf>
    <xf numFmtId="0" fontId="0" fillId="0" borderId="23" xfId="0" applyBorder="1" applyAlignment="1" applyProtection="1">
      <alignment vertical="center"/>
    </xf>
    <xf numFmtId="0" fontId="2" fillId="0" borderId="28" xfId="0" applyFont="1" applyBorder="1" applyAlignment="1" applyProtection="1">
      <alignment horizontal="left" vertical="center" indent="1" shrinkToFit="1"/>
    </xf>
    <xf numFmtId="0" fontId="2" fillId="0" borderId="20" xfId="0" applyFont="1" applyBorder="1" applyAlignment="1" applyProtection="1">
      <alignment horizontal="left" vertical="center" indent="1" shrinkToFit="1"/>
    </xf>
    <xf numFmtId="0" fontId="2" fillId="0" borderId="19" xfId="0" applyFont="1" applyBorder="1" applyAlignment="1" applyProtection="1">
      <alignment horizontal="left" vertical="center" indent="1" shrinkToFit="1"/>
    </xf>
    <xf numFmtId="0" fontId="10" fillId="2" borderId="0" xfId="0" applyFont="1" applyFill="1" applyAlignment="1" applyProtection="1">
      <alignment horizontal="left" vertical="center" wrapText="1"/>
    </xf>
    <xf numFmtId="0" fontId="10" fillId="2" borderId="0" xfId="0" applyFont="1" applyFill="1" applyBorder="1" applyAlignment="1" applyProtection="1">
      <alignment horizontal="left" vertical="center" wrapText="1"/>
    </xf>
    <xf numFmtId="179" fontId="0" fillId="0" borderId="9" xfId="0" applyNumberFormat="1" applyBorder="1" applyAlignment="1" applyProtection="1">
      <alignment vertical="center"/>
    </xf>
    <xf numFmtId="179" fontId="2" fillId="0" borderId="56" xfId="0" applyNumberFormat="1" applyFont="1" applyBorder="1" applyAlignment="1" applyProtection="1">
      <alignment vertical="center"/>
    </xf>
    <xf numFmtId="176" fontId="2" fillId="0" borderId="13" xfId="0" applyNumberFormat="1" applyFont="1" applyBorder="1" applyAlignment="1" applyProtection="1">
      <alignment vertical="center"/>
    </xf>
    <xf numFmtId="0" fontId="0" fillId="0" borderId="31" xfId="0" applyBorder="1" applyAlignment="1" applyProtection="1">
      <alignment vertical="center"/>
    </xf>
    <xf numFmtId="0" fontId="0" fillId="0" borderId="12" xfId="0" applyBorder="1" applyAlignment="1" applyProtection="1">
      <alignment vertical="center"/>
    </xf>
    <xf numFmtId="178" fontId="2" fillId="0" borderId="28" xfId="0" applyNumberFormat="1" applyFont="1" applyBorder="1" applyAlignment="1" applyProtection="1">
      <alignment horizontal="center" vertical="center"/>
    </xf>
    <xf numFmtId="178" fontId="2" fillId="0" borderId="19" xfId="0" applyNumberFormat="1" applyFont="1" applyBorder="1" applyAlignment="1" applyProtection="1">
      <alignment horizontal="center" vertical="center"/>
    </xf>
    <xf numFmtId="176" fontId="2" fillId="0" borderId="9" xfId="0" applyNumberFormat="1" applyFont="1" applyBorder="1" applyAlignment="1" applyProtection="1">
      <alignment vertical="center"/>
    </xf>
    <xf numFmtId="0" fontId="0" fillId="0" borderId="52" xfId="0" applyBorder="1" applyAlignment="1" applyProtection="1">
      <alignment vertical="center"/>
    </xf>
    <xf numFmtId="0" fontId="0" fillId="0" borderId="8" xfId="0" applyBorder="1" applyAlignment="1" applyProtection="1">
      <alignment vertical="center"/>
    </xf>
    <xf numFmtId="0" fontId="2" fillId="0" borderId="0" xfId="0" applyFont="1" applyBorder="1" applyAlignment="1" applyProtection="1">
      <alignment vertical="center" shrinkToFit="1"/>
    </xf>
    <xf numFmtId="0" fontId="9" fillId="0" borderId="35" xfId="0" applyFont="1" applyFill="1" applyBorder="1" applyAlignment="1" applyProtection="1">
      <alignment horizontal="left" vertical="center" wrapText="1" indent="1" shrinkToFit="1"/>
    </xf>
    <xf numFmtId="0" fontId="9" fillId="0" borderId="36" xfId="0" applyFont="1" applyFill="1" applyBorder="1" applyAlignment="1" applyProtection="1">
      <alignment horizontal="left" vertical="center" wrapText="1" indent="1" shrinkToFit="1"/>
    </xf>
    <xf numFmtId="0" fontId="9" fillId="0" borderId="1" xfId="0" applyFont="1" applyFill="1" applyBorder="1" applyAlignment="1" applyProtection="1">
      <alignment horizontal="left" vertical="center" wrapText="1" indent="1" shrinkToFit="1"/>
    </xf>
    <xf numFmtId="0" fontId="9" fillId="0" borderId="64" xfId="0" applyFont="1" applyFill="1" applyBorder="1" applyAlignment="1" applyProtection="1">
      <alignment horizontal="left" vertical="center" wrapText="1" indent="1" shrinkToFit="1"/>
    </xf>
    <xf numFmtId="0" fontId="9" fillId="0" borderId="65" xfId="0" applyFont="1" applyFill="1" applyBorder="1" applyAlignment="1" applyProtection="1">
      <alignment horizontal="left" vertical="center" wrapText="1" indent="1" shrinkToFit="1"/>
    </xf>
    <xf numFmtId="0" fontId="9" fillId="0" borderId="66" xfId="0" applyFont="1" applyFill="1" applyBorder="1" applyAlignment="1" applyProtection="1">
      <alignment horizontal="left" vertical="center" wrapText="1" indent="1" shrinkToFit="1"/>
    </xf>
  </cellXfs>
  <cellStyles count="1">
    <cellStyle name="標準" xfId="0" builtinId="0"/>
  </cellStyles>
  <dxfs count="11">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ill>
        <patternFill>
          <bgColor indexed="45"/>
        </patternFill>
      </fill>
    </dxf>
    <dxf>
      <font>
        <condense val="0"/>
        <extend val="0"/>
        <color auto="1"/>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116205</xdr:colOff>
      <xdr:row>7</xdr:row>
      <xdr:rowOff>190500</xdr:rowOff>
    </xdr:from>
    <xdr:to>
      <xdr:col>28</xdr:col>
      <xdr:colOff>8</xdr:colOff>
      <xdr:row>9</xdr:row>
      <xdr:rowOff>85725</xdr:rowOff>
    </xdr:to>
    <xdr:sp macro="" textlink="">
      <xdr:nvSpPr>
        <xdr:cNvPr id="2" name="円/楕円 1"/>
        <xdr:cNvSpPr/>
      </xdr:nvSpPr>
      <xdr:spPr>
        <a:xfrm>
          <a:off x="5829300" y="2143125"/>
          <a:ext cx="2171700" cy="447675"/>
        </a:xfrm>
        <a:prstGeom prst="ellipse">
          <a:avLst/>
        </a:prstGeom>
        <a:noFill/>
        <a:ln w="5080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16</xdr:col>
      <xdr:colOff>9525</xdr:colOff>
      <xdr:row>10</xdr:row>
      <xdr:rowOff>19050</xdr:rowOff>
    </xdr:from>
    <xdr:to>
      <xdr:col>28</xdr:col>
      <xdr:colOff>281985</xdr:colOff>
      <xdr:row>13</xdr:row>
      <xdr:rowOff>257175</xdr:rowOff>
    </xdr:to>
    <xdr:sp macro="" textlink="">
      <xdr:nvSpPr>
        <xdr:cNvPr id="3" name="角丸四角形 2"/>
        <xdr:cNvSpPr/>
      </xdr:nvSpPr>
      <xdr:spPr>
        <a:xfrm>
          <a:off x="4581525" y="2800350"/>
          <a:ext cx="3695700" cy="1066800"/>
        </a:xfrm>
        <a:prstGeom prst="roundRect">
          <a:avLst>
            <a:gd name="adj" fmla="val 14132"/>
          </a:avLst>
        </a:prstGeom>
        <a:noFill/>
        <a:ln w="508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9525</xdr:colOff>
      <xdr:row>11</xdr:row>
      <xdr:rowOff>228600</xdr:rowOff>
    </xdr:from>
    <xdr:to>
      <xdr:col>6</xdr:col>
      <xdr:colOff>125742</xdr:colOff>
      <xdr:row>13</xdr:row>
      <xdr:rowOff>133350</xdr:rowOff>
    </xdr:to>
    <xdr:sp macro="" textlink="">
      <xdr:nvSpPr>
        <xdr:cNvPr id="5" name="角丸四角形吹き出し 4"/>
        <xdr:cNvSpPr/>
      </xdr:nvSpPr>
      <xdr:spPr>
        <a:xfrm>
          <a:off x="295275" y="3286125"/>
          <a:ext cx="1543050" cy="457200"/>
        </a:xfrm>
        <a:prstGeom prst="wedgeRoundRectCallout">
          <a:avLst>
            <a:gd name="adj1" fmla="val -38564"/>
            <a:gd name="adj2" fmla="val 106408"/>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必ずお読みください</a:t>
          </a:r>
        </a:p>
      </xdr:txBody>
    </xdr:sp>
    <xdr:clientData/>
  </xdr:twoCellAnchor>
  <xdr:twoCellAnchor>
    <xdr:from>
      <xdr:col>27</xdr:col>
      <xdr:colOff>28575</xdr:colOff>
      <xdr:row>6</xdr:row>
      <xdr:rowOff>133350</xdr:rowOff>
    </xdr:from>
    <xdr:to>
      <xdr:col>29</xdr:col>
      <xdr:colOff>222983</xdr:colOff>
      <xdr:row>7</xdr:row>
      <xdr:rowOff>228600</xdr:rowOff>
    </xdr:to>
    <xdr:sp macro="" textlink="">
      <xdr:nvSpPr>
        <xdr:cNvPr id="6" name="角丸四角形吹き出し 5"/>
        <xdr:cNvSpPr/>
      </xdr:nvSpPr>
      <xdr:spPr>
        <a:xfrm>
          <a:off x="7743825" y="1809750"/>
          <a:ext cx="765908" cy="371475"/>
        </a:xfrm>
        <a:prstGeom prst="wedgeRoundRectCallout">
          <a:avLst>
            <a:gd name="adj1" fmla="val -54598"/>
            <a:gd name="adj2" fmla="val 98075"/>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提出日</a:t>
          </a:r>
        </a:p>
      </xdr:txBody>
    </xdr:sp>
    <xdr:clientData/>
  </xdr:twoCellAnchor>
  <xdr:twoCellAnchor>
    <xdr:from>
      <xdr:col>0</xdr:col>
      <xdr:colOff>262890</xdr:colOff>
      <xdr:row>23</xdr:row>
      <xdr:rowOff>0</xdr:rowOff>
    </xdr:from>
    <xdr:to>
      <xdr:col>11</xdr:col>
      <xdr:colOff>11382</xdr:colOff>
      <xdr:row>24</xdr:row>
      <xdr:rowOff>0</xdr:rowOff>
    </xdr:to>
    <xdr:sp macro="" textlink="">
      <xdr:nvSpPr>
        <xdr:cNvPr id="7" name="角丸四角形 6"/>
        <xdr:cNvSpPr/>
      </xdr:nvSpPr>
      <xdr:spPr>
        <a:xfrm>
          <a:off x="266700" y="6391275"/>
          <a:ext cx="2895600" cy="276225"/>
        </a:xfrm>
        <a:prstGeom prst="roundRect">
          <a:avLst>
            <a:gd name="adj" fmla="val 33009"/>
          </a:avLst>
        </a:prstGeom>
        <a:noFill/>
        <a:ln w="508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11428</xdr:colOff>
      <xdr:row>21</xdr:row>
      <xdr:rowOff>152400</xdr:rowOff>
    </xdr:from>
    <xdr:to>
      <xdr:col>25</xdr:col>
      <xdr:colOff>19049</xdr:colOff>
      <xdr:row>24</xdr:row>
      <xdr:rowOff>95250</xdr:rowOff>
    </xdr:to>
    <xdr:sp macro="" textlink="">
      <xdr:nvSpPr>
        <xdr:cNvPr id="8" name="角丸四角形吹き出し 7"/>
        <xdr:cNvSpPr/>
      </xdr:nvSpPr>
      <xdr:spPr>
        <a:xfrm>
          <a:off x="3726178" y="6010275"/>
          <a:ext cx="3436621" cy="771525"/>
        </a:xfrm>
        <a:prstGeom prst="wedgeRoundRectCallout">
          <a:avLst>
            <a:gd name="adj1" fmla="val -65927"/>
            <a:gd name="adj2" fmla="val 15717"/>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lnSpc>
              <a:spcPts val="1300"/>
            </a:lnSpc>
          </a:pPr>
          <a:r>
            <a:rPr kumimoji="1" lang="ja-JP" altLang="en-US" sz="1100"/>
            <a:t>送付用紙（許可内容）を確認して入力してください</a:t>
          </a:r>
          <a:endParaRPr kumimoji="1" lang="en-US" altLang="ja-JP" sz="1100"/>
        </a:p>
        <a:p>
          <a:pPr algn="l">
            <a:lnSpc>
              <a:spcPts val="1300"/>
            </a:lnSpc>
          </a:pPr>
          <a:r>
            <a:rPr kumimoji="1" lang="ja-JP" altLang="en-US" sz="1100"/>
            <a:t>（市町村等には用紙を送付していないので、昨年の報告書を確認してください）</a:t>
          </a:r>
        </a:p>
      </xdr:txBody>
    </xdr:sp>
    <xdr:clientData/>
  </xdr:twoCellAnchor>
  <xdr:twoCellAnchor>
    <xdr:from>
      <xdr:col>7</xdr:col>
      <xdr:colOff>262890</xdr:colOff>
      <xdr:row>11</xdr:row>
      <xdr:rowOff>219075</xdr:rowOff>
    </xdr:from>
    <xdr:to>
      <xdr:col>13</xdr:col>
      <xdr:colOff>285709</xdr:colOff>
      <xdr:row>13</xdr:row>
      <xdr:rowOff>228600</xdr:rowOff>
    </xdr:to>
    <xdr:sp macro="" textlink="">
      <xdr:nvSpPr>
        <xdr:cNvPr id="11" name="角丸四角形吹き出し 10"/>
        <xdr:cNvSpPr/>
      </xdr:nvSpPr>
      <xdr:spPr>
        <a:xfrm>
          <a:off x="2266950" y="3276600"/>
          <a:ext cx="1733550" cy="561975"/>
        </a:xfrm>
        <a:prstGeom prst="wedgeRoundRectCallout">
          <a:avLst>
            <a:gd name="adj1" fmla="val 76840"/>
            <a:gd name="adj2" fmla="val -5448"/>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lnSpc>
              <a:spcPts val="1300"/>
            </a:lnSpc>
          </a:pPr>
          <a:r>
            <a:rPr kumimoji="1" lang="ja-JP" altLang="en-US" sz="1100"/>
            <a:t>「代表者名」欄は法人のみ入力してください</a:t>
          </a:r>
        </a:p>
      </xdr:txBody>
    </xdr:sp>
    <xdr:clientData/>
  </xdr:twoCellAnchor>
  <xdr:twoCellAnchor>
    <xdr:from>
      <xdr:col>2</xdr:col>
      <xdr:colOff>281940</xdr:colOff>
      <xdr:row>29</xdr:row>
      <xdr:rowOff>0</xdr:rowOff>
    </xdr:from>
    <xdr:to>
      <xdr:col>29</xdr:col>
      <xdr:colOff>1903</xdr:colOff>
      <xdr:row>40</xdr:row>
      <xdr:rowOff>266700</xdr:rowOff>
    </xdr:to>
    <xdr:sp macro="" textlink="">
      <xdr:nvSpPr>
        <xdr:cNvPr id="12" name="角丸四角形 11"/>
        <xdr:cNvSpPr/>
      </xdr:nvSpPr>
      <xdr:spPr>
        <a:xfrm>
          <a:off x="853440" y="8067675"/>
          <a:ext cx="7435213" cy="3305175"/>
        </a:xfrm>
        <a:prstGeom prst="roundRect">
          <a:avLst>
            <a:gd name="adj" fmla="val 3351"/>
          </a:avLst>
        </a:prstGeom>
        <a:noFill/>
        <a:ln w="508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9525</xdr:colOff>
      <xdr:row>38</xdr:row>
      <xdr:rowOff>200025</xdr:rowOff>
    </xdr:from>
    <xdr:to>
      <xdr:col>23</xdr:col>
      <xdr:colOff>182171</xdr:colOff>
      <xdr:row>42</xdr:row>
      <xdr:rowOff>266700</xdr:rowOff>
    </xdr:to>
    <xdr:sp macro="" textlink="">
      <xdr:nvSpPr>
        <xdr:cNvPr id="10" name="角丸四角形吹き出し 9"/>
        <xdr:cNvSpPr/>
      </xdr:nvSpPr>
      <xdr:spPr>
        <a:xfrm>
          <a:off x="2867025" y="10734675"/>
          <a:ext cx="3883552" cy="1171575"/>
        </a:xfrm>
        <a:prstGeom prst="wedgeRoundRectCallout">
          <a:avLst>
            <a:gd name="adj1" fmla="val -47326"/>
            <a:gd name="adj2" fmla="val -92483"/>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lnSpc>
              <a:spcPts val="1900"/>
            </a:lnSpc>
          </a:pPr>
          <a:r>
            <a:rPr kumimoji="1" lang="en-US" altLang="ja-JP" sz="1600" b="1"/>
            <a:t>※</a:t>
          </a:r>
          <a:r>
            <a:rPr kumimoji="1" lang="ja-JP" altLang="en-US" sz="1600" b="1"/>
            <a:t>例年、採取日数や１日平均運転時</a:t>
          </a:r>
          <a:endParaRPr kumimoji="1" lang="en-US" altLang="ja-JP" sz="1600" b="1"/>
        </a:p>
        <a:p>
          <a:pPr algn="l">
            <a:lnSpc>
              <a:spcPts val="1900"/>
            </a:lnSpc>
          </a:pPr>
          <a:r>
            <a:rPr kumimoji="1" lang="ja-JP" altLang="en-US" sz="1600" b="1"/>
            <a:t>　</a:t>
          </a:r>
          <a:r>
            <a:rPr kumimoji="1" lang="ja-JP" altLang="en-US" sz="1600" b="1" baseline="0"/>
            <a:t> </a:t>
          </a:r>
          <a:r>
            <a:rPr kumimoji="1" lang="ja-JP" altLang="en-US" sz="1600" b="1"/>
            <a:t>間の値に誤りが多く見られますので、</a:t>
          </a:r>
          <a:endParaRPr kumimoji="1" lang="en-US" altLang="ja-JP" sz="1600" b="1"/>
        </a:p>
        <a:p>
          <a:pPr algn="l">
            <a:lnSpc>
              <a:spcPts val="1900"/>
            </a:lnSpc>
          </a:pPr>
          <a:r>
            <a:rPr kumimoji="1" lang="en-US" altLang="ja-JP" sz="1600" b="1"/>
            <a:t> </a:t>
          </a:r>
          <a:r>
            <a:rPr kumimoji="1" lang="ja-JP" altLang="en-US" sz="1600" b="1"/>
            <a:t>　ご注意ください。</a:t>
          </a:r>
        </a:p>
      </xdr:txBody>
    </xdr:sp>
    <xdr:clientData/>
  </xdr:twoCellAnchor>
  <xdr:twoCellAnchor>
    <xdr:from>
      <xdr:col>5</xdr:col>
      <xdr:colOff>281940</xdr:colOff>
      <xdr:row>44</xdr:row>
      <xdr:rowOff>0</xdr:rowOff>
    </xdr:from>
    <xdr:to>
      <xdr:col>29</xdr:col>
      <xdr:colOff>11488</xdr:colOff>
      <xdr:row>46</xdr:row>
      <xdr:rowOff>0</xdr:rowOff>
    </xdr:to>
    <xdr:sp macro="" textlink="">
      <xdr:nvSpPr>
        <xdr:cNvPr id="13" name="角丸四角形 12"/>
        <xdr:cNvSpPr/>
      </xdr:nvSpPr>
      <xdr:spPr>
        <a:xfrm>
          <a:off x="1704975" y="12192000"/>
          <a:ext cx="6600826" cy="552450"/>
        </a:xfrm>
        <a:prstGeom prst="roundRect">
          <a:avLst>
            <a:gd name="adj" fmla="val 19215"/>
          </a:avLst>
        </a:prstGeom>
        <a:noFill/>
        <a:ln w="508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68581</xdr:colOff>
      <xdr:row>45</xdr:row>
      <xdr:rowOff>66674</xdr:rowOff>
    </xdr:from>
    <xdr:to>
      <xdr:col>27</xdr:col>
      <xdr:colOff>47642</xdr:colOff>
      <xdr:row>46</xdr:row>
      <xdr:rowOff>161924</xdr:rowOff>
    </xdr:to>
    <xdr:sp macro="" textlink="">
      <xdr:nvSpPr>
        <xdr:cNvPr id="14" name="角丸四角形吹き出し 13"/>
        <xdr:cNvSpPr/>
      </xdr:nvSpPr>
      <xdr:spPr>
        <a:xfrm>
          <a:off x="4638676" y="12534899"/>
          <a:ext cx="3124200" cy="371475"/>
        </a:xfrm>
        <a:prstGeom prst="wedgeRoundRectCallout">
          <a:avLst>
            <a:gd name="adj1" fmla="val -59249"/>
            <a:gd name="adj2" fmla="val -25461"/>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lnSpc>
              <a:spcPts val="1300"/>
            </a:lnSpc>
          </a:pPr>
          <a:r>
            <a:rPr kumimoji="1" lang="en-US" altLang="ja-JP" sz="1100"/>
            <a:t>E-mail</a:t>
          </a:r>
          <a:r>
            <a:rPr kumimoji="1" lang="ja-JP" altLang="en-US" sz="1100"/>
            <a:t>アドレスがある場合は入力してください</a:t>
          </a:r>
        </a:p>
      </xdr:txBody>
    </xdr:sp>
    <xdr:clientData/>
  </xdr:twoCellAnchor>
  <xdr:twoCellAnchor>
    <xdr:from>
      <xdr:col>15</xdr:col>
      <xdr:colOff>68579</xdr:colOff>
      <xdr:row>29</xdr:row>
      <xdr:rowOff>76200</xdr:rowOff>
    </xdr:from>
    <xdr:to>
      <xdr:col>28</xdr:col>
      <xdr:colOff>194310</xdr:colOff>
      <xdr:row>38</xdr:row>
      <xdr:rowOff>47625</xdr:rowOff>
    </xdr:to>
    <xdr:sp macro="" textlink="">
      <xdr:nvSpPr>
        <xdr:cNvPr id="9" name="角丸四角形 8"/>
        <xdr:cNvSpPr/>
      </xdr:nvSpPr>
      <xdr:spPr>
        <a:xfrm>
          <a:off x="4352924" y="8143875"/>
          <a:ext cx="3838575" cy="2457450"/>
        </a:xfrm>
        <a:prstGeom prst="roundRect">
          <a:avLst>
            <a:gd name="adj" fmla="val 8915"/>
          </a:avLst>
        </a:prstGeom>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2000" b="1"/>
            <a:t>２井戸以上報告の場合は井戸ごとにシートを分けて入力してください。</a:t>
          </a:r>
          <a:endParaRPr kumimoji="1" lang="en-US" altLang="ja-JP" sz="2000" b="1"/>
        </a:p>
        <a:p>
          <a:pPr algn="l"/>
          <a:endParaRPr kumimoji="1" lang="en-US" altLang="ja-JP" sz="2000" b="1"/>
        </a:p>
        <a:p>
          <a:pPr algn="l">
            <a:lnSpc>
              <a:spcPts val="2500"/>
            </a:lnSpc>
          </a:pPr>
          <a:r>
            <a:rPr kumimoji="1" lang="en-US" altLang="ja-JP" sz="2000" b="1"/>
            <a:t>※</a:t>
          </a:r>
          <a:r>
            <a:rPr kumimoji="1" lang="ja-JP" altLang="en-US" sz="2000" b="1"/>
            <a:t>入力後、整理番号・井戸</a:t>
          </a:r>
          <a:endParaRPr kumimoji="1" lang="en-US" altLang="ja-JP" sz="2000" b="1"/>
        </a:p>
        <a:p>
          <a:pPr algn="l">
            <a:lnSpc>
              <a:spcPts val="2500"/>
            </a:lnSpc>
          </a:pPr>
          <a:r>
            <a:rPr kumimoji="1" lang="ja-JP" altLang="en-US" sz="2000" b="1"/>
            <a:t>　 名称を必ずご確認ください。</a:t>
          </a:r>
          <a:endParaRPr kumimoji="1" lang="en-US" altLang="ja-JP" sz="2000" b="1"/>
        </a:p>
      </xdr:txBody>
    </xdr:sp>
    <xdr:clientData/>
  </xdr:twoCellAnchor>
  <xdr:twoCellAnchor>
    <xdr:from>
      <xdr:col>0</xdr:col>
      <xdr:colOff>167640</xdr:colOff>
      <xdr:row>42</xdr:row>
      <xdr:rowOff>47625</xdr:rowOff>
    </xdr:from>
    <xdr:to>
      <xdr:col>6</xdr:col>
      <xdr:colOff>16</xdr:colOff>
      <xdr:row>43</xdr:row>
      <xdr:rowOff>87763</xdr:rowOff>
    </xdr:to>
    <xdr:sp macro="" textlink="">
      <xdr:nvSpPr>
        <xdr:cNvPr id="16" name="角丸四角形吹き出し 15"/>
        <xdr:cNvSpPr/>
      </xdr:nvSpPr>
      <xdr:spPr>
        <a:xfrm>
          <a:off x="171450" y="11687175"/>
          <a:ext cx="1543050" cy="323850"/>
        </a:xfrm>
        <a:prstGeom prst="wedgeRoundRectCallout">
          <a:avLst>
            <a:gd name="adj1" fmla="val 49090"/>
            <a:gd name="adj2" fmla="val -96166"/>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合計は自動計算</a:t>
          </a:r>
        </a:p>
      </xdr:txBody>
    </xdr:sp>
    <xdr:clientData/>
  </xdr:twoCellAnchor>
  <xdr:twoCellAnchor>
    <xdr:from>
      <xdr:col>0</xdr:col>
      <xdr:colOff>118110</xdr:colOff>
      <xdr:row>3</xdr:row>
      <xdr:rowOff>9525</xdr:rowOff>
    </xdr:from>
    <xdr:to>
      <xdr:col>29</xdr:col>
      <xdr:colOff>76205</xdr:colOff>
      <xdr:row>6</xdr:row>
      <xdr:rowOff>57150</xdr:rowOff>
    </xdr:to>
    <xdr:sp macro="" textlink="">
      <xdr:nvSpPr>
        <xdr:cNvPr id="17" name="角丸四角形 16"/>
        <xdr:cNvSpPr/>
      </xdr:nvSpPr>
      <xdr:spPr>
        <a:xfrm>
          <a:off x="118110" y="857250"/>
          <a:ext cx="8244845" cy="876300"/>
        </a:xfrm>
        <a:prstGeom prst="roundRect">
          <a:avLst>
            <a:gd name="adj" fmla="val 18347"/>
          </a:avLst>
        </a:prstGeom>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700" b="1">
              <a:solidFill>
                <a:srgbClr val="FF0000"/>
              </a:solidFill>
            </a:rPr>
            <a:t>報告書は機械処理を行いますので行や列の挿入等修正しないようお願いします</a:t>
          </a:r>
          <a:endParaRPr kumimoji="1" lang="en-US" altLang="ja-JP" sz="1700" b="1">
            <a:solidFill>
              <a:srgbClr val="FF0000"/>
            </a:solidFill>
          </a:endParaRPr>
        </a:p>
        <a:p>
          <a:pPr algn="ctr"/>
          <a:r>
            <a:rPr kumimoji="1" lang="ja-JP" altLang="en-US" sz="1700" b="1">
              <a:solidFill>
                <a:srgbClr val="FF0000"/>
              </a:solidFill>
            </a:rPr>
            <a:t>（過去の報告書様式を使用しないようお願いします）</a:t>
          </a:r>
          <a:endParaRPr kumimoji="1" lang="en-US" altLang="ja-JP" sz="17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7"/>
  <sheetViews>
    <sheetView showGridLines="0" tabSelected="1" zoomScaleNormal="100" zoomScaleSheetLayoutView="100" workbookViewId="0">
      <selection activeCell="B5" sqref="B5"/>
    </sheetView>
  </sheetViews>
  <sheetFormatPr defaultRowHeight="13.5" x14ac:dyDescent="0.15"/>
  <cols>
    <col min="1" max="31" width="3.75" style="4" customWidth="1"/>
    <col min="32" max="32" width="8.5" style="4" hidden="1" customWidth="1"/>
    <col min="33" max="33" width="3.75" style="4" hidden="1" customWidth="1"/>
    <col min="34" max="34" width="8.5" style="4" hidden="1" customWidth="1"/>
    <col min="35" max="35" width="4.375" style="4" hidden="1" customWidth="1"/>
    <col min="36" max="36" width="8.5" style="4" hidden="1" customWidth="1"/>
    <col min="37" max="37" width="4.375" style="4" hidden="1" customWidth="1"/>
    <col min="38" max="38" width="8.5" style="4" hidden="1" customWidth="1"/>
    <col min="39" max="39" width="4.375" style="4" hidden="1" customWidth="1"/>
    <col min="40" max="41" width="3.75" style="4" hidden="1" customWidth="1"/>
    <col min="42" max="45" width="3.875" style="4" hidden="1" customWidth="1"/>
    <col min="46" max="46" width="3.75" style="4" hidden="1" customWidth="1"/>
    <col min="47" max="47" width="0" style="4" hidden="1" customWidth="1"/>
    <col min="48" max="16384" width="9" style="4"/>
  </cols>
  <sheetData>
    <row r="1" spans="1:43" ht="22.5"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43" ht="22.5" customHeight="1" x14ac:dyDescent="0.15">
      <c r="A2" s="3"/>
      <c r="B2" s="3"/>
      <c r="C2" s="3"/>
      <c r="D2" s="3"/>
      <c r="E2" s="3"/>
      <c r="F2" s="3"/>
      <c r="G2" s="3"/>
      <c r="H2" s="3"/>
      <c r="I2" s="3"/>
      <c r="J2" s="3"/>
      <c r="K2" s="3"/>
      <c r="L2" s="3"/>
      <c r="M2" s="3"/>
      <c r="N2" s="3"/>
      <c r="O2" s="3"/>
      <c r="P2" s="3"/>
      <c r="Q2" s="3"/>
      <c r="R2" s="3"/>
      <c r="S2" s="3"/>
      <c r="T2" s="3"/>
      <c r="U2" s="3"/>
      <c r="V2" s="3"/>
      <c r="W2" s="3"/>
      <c r="X2" s="3"/>
      <c r="Y2" s="3"/>
      <c r="Z2" s="3"/>
      <c r="AA2" s="84" t="s">
        <v>2</v>
      </c>
      <c r="AB2" s="58"/>
      <c r="AC2" s="85"/>
      <c r="AD2" s="3"/>
      <c r="AE2" s="3"/>
      <c r="AF2" s="3"/>
      <c r="AG2" s="3"/>
      <c r="AH2" s="3"/>
      <c r="AI2" s="3"/>
      <c r="AJ2" s="3"/>
      <c r="AK2" s="3"/>
      <c r="AL2" s="3"/>
      <c r="AM2" s="3"/>
    </row>
    <row r="3" spans="1:43" ht="21.75" customHeight="1" x14ac:dyDescent="0.15">
      <c r="A3" s="3"/>
      <c r="B3" s="3" t="s">
        <v>0</v>
      </c>
      <c r="C3" s="3"/>
      <c r="D3" s="3"/>
      <c r="E3" s="3"/>
      <c r="F3" s="3"/>
      <c r="G3" s="3"/>
      <c r="I3" s="5"/>
      <c r="J3" s="137" t="s">
        <v>1</v>
      </c>
      <c r="K3" s="137"/>
      <c r="L3" s="137"/>
      <c r="M3" s="137"/>
      <c r="N3" s="137"/>
      <c r="O3" s="137"/>
      <c r="P3" s="137"/>
      <c r="Q3" s="137"/>
      <c r="R3" s="137"/>
      <c r="S3" s="137"/>
      <c r="T3" s="137"/>
      <c r="U3" s="137"/>
      <c r="V3" s="137"/>
      <c r="W3" s="5"/>
      <c r="X3" s="3"/>
      <c r="Y3" s="3"/>
      <c r="Z3" s="3"/>
      <c r="AA3" s="3"/>
      <c r="AF3" s="3"/>
      <c r="AH3" s="3"/>
      <c r="AJ3" s="3"/>
      <c r="AK3" s="3"/>
      <c r="AL3" s="3"/>
      <c r="AM3" s="3"/>
    </row>
    <row r="4" spans="1:43" ht="21.75" customHeight="1" x14ac:dyDescent="0.15">
      <c r="A4" s="3"/>
      <c r="B4" s="3" t="s">
        <v>82</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43" ht="21.75"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1:43" ht="21.75" customHeight="1" x14ac:dyDescent="0.15">
      <c r="A6" s="3"/>
      <c r="B6" s="3"/>
      <c r="C6" s="3" t="s">
        <v>3</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row>
    <row r="7" spans="1:43" ht="21.75" customHeight="1" x14ac:dyDescent="0.15">
      <c r="A7" s="3"/>
      <c r="B7" s="3"/>
      <c r="C7" s="3"/>
      <c r="D7" s="3" t="s">
        <v>63</v>
      </c>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1:43" ht="21.7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43" ht="21.75" customHeight="1" x14ac:dyDescent="0.15">
      <c r="A9" s="3"/>
      <c r="B9" s="3"/>
      <c r="C9" s="3"/>
      <c r="D9" s="3"/>
      <c r="E9" s="3"/>
      <c r="F9" s="3"/>
      <c r="G9" s="3"/>
      <c r="H9" s="3"/>
      <c r="I9" s="3"/>
      <c r="J9" s="3"/>
      <c r="K9" s="3"/>
      <c r="L9" s="3"/>
      <c r="M9" s="3"/>
      <c r="N9" s="3"/>
      <c r="O9" s="3"/>
      <c r="P9" s="3"/>
      <c r="Q9" s="3"/>
      <c r="R9" s="3"/>
      <c r="S9" s="3"/>
      <c r="T9" s="3"/>
      <c r="U9" s="3"/>
      <c r="V9" s="6" t="s">
        <v>52</v>
      </c>
      <c r="W9" s="1"/>
      <c r="X9" s="3" t="s">
        <v>4</v>
      </c>
      <c r="Y9" s="1"/>
      <c r="Z9" s="3" t="s">
        <v>5</v>
      </c>
      <c r="AA9" s="1"/>
      <c r="AB9" s="3" t="s">
        <v>6</v>
      </c>
      <c r="AC9" s="3"/>
      <c r="AD9" s="3"/>
      <c r="AE9" s="3"/>
      <c r="AF9" s="3"/>
      <c r="AG9" s="3"/>
      <c r="AH9" s="3"/>
      <c r="AI9" s="3"/>
      <c r="AJ9" s="3"/>
      <c r="AK9" s="3"/>
      <c r="AL9" s="3"/>
      <c r="AM9" s="3"/>
    </row>
    <row r="10" spans="1:43" ht="21.75" customHeight="1" x14ac:dyDescent="0.15">
      <c r="A10" s="3"/>
      <c r="B10" s="3"/>
      <c r="C10" s="3"/>
      <c r="D10" s="3"/>
      <c r="E10" s="3"/>
      <c r="F10" s="3"/>
      <c r="G10" s="3"/>
      <c r="H10" s="3"/>
      <c r="I10" s="3"/>
      <c r="J10" s="3"/>
      <c r="K10" s="3"/>
      <c r="L10" s="3"/>
      <c r="M10" s="3"/>
      <c r="N10" s="3"/>
      <c r="O10" s="3"/>
      <c r="P10" s="3"/>
      <c r="Q10" s="3"/>
      <c r="R10" s="3"/>
      <c r="S10" s="3"/>
      <c r="T10" s="3"/>
      <c r="AB10" s="3"/>
      <c r="AC10" s="3"/>
      <c r="AD10" s="3"/>
      <c r="AE10" s="3"/>
      <c r="AF10" s="3"/>
      <c r="AG10" s="3"/>
      <c r="AH10" s="3"/>
      <c r="AI10" s="3"/>
      <c r="AJ10" s="3"/>
      <c r="AK10" s="3"/>
      <c r="AL10" s="3"/>
      <c r="AM10" s="3"/>
    </row>
    <row r="11" spans="1:43" ht="21.75" customHeight="1" x14ac:dyDescent="0.15">
      <c r="A11" s="3"/>
      <c r="B11" s="3"/>
      <c r="C11" s="3"/>
      <c r="D11" s="3"/>
      <c r="E11" s="3"/>
      <c r="F11" s="3"/>
      <c r="G11" s="3"/>
      <c r="H11" s="3"/>
      <c r="I11" s="3"/>
      <c r="J11" s="3"/>
      <c r="K11" s="3"/>
      <c r="L11" s="3"/>
      <c r="M11" s="3"/>
      <c r="N11" s="6" t="s">
        <v>7</v>
      </c>
      <c r="O11" s="3" t="s">
        <v>9</v>
      </c>
      <c r="P11" s="3"/>
      <c r="Q11" s="107"/>
      <c r="R11" s="108"/>
      <c r="S11" s="108"/>
      <c r="T11" s="108"/>
      <c r="U11" s="108"/>
      <c r="V11" s="108"/>
      <c r="W11" s="108"/>
      <c r="X11" s="108"/>
      <c r="Y11" s="108"/>
      <c r="Z11" s="108"/>
      <c r="AA11" s="108"/>
      <c r="AB11" s="108"/>
      <c r="AC11" s="109"/>
      <c r="AD11" s="3"/>
      <c r="AE11" s="3"/>
    </row>
    <row r="12" spans="1:43" ht="21.75" customHeight="1" x14ac:dyDescent="0.15">
      <c r="A12" s="3"/>
      <c r="B12" s="3"/>
      <c r="C12" s="3"/>
      <c r="D12" s="3"/>
      <c r="E12" s="3"/>
      <c r="F12" s="3"/>
      <c r="G12" s="3"/>
      <c r="H12" s="3"/>
      <c r="I12" s="3"/>
      <c r="J12" s="3"/>
      <c r="K12" s="3"/>
      <c r="L12" s="3"/>
      <c r="M12" s="3"/>
      <c r="N12" s="3"/>
      <c r="O12" s="3" t="s">
        <v>8</v>
      </c>
      <c r="P12" s="3"/>
      <c r="Q12" s="107"/>
      <c r="R12" s="108"/>
      <c r="S12" s="108"/>
      <c r="T12" s="108"/>
      <c r="U12" s="108"/>
      <c r="V12" s="108"/>
      <c r="W12" s="108"/>
      <c r="X12" s="108"/>
      <c r="Y12" s="108"/>
      <c r="Z12" s="108"/>
      <c r="AA12" s="108"/>
      <c r="AB12" s="108"/>
      <c r="AC12" s="109"/>
      <c r="AD12" s="3"/>
      <c r="AE12" s="3"/>
    </row>
    <row r="13" spans="1:43" s="8" customFormat="1" ht="13.5" customHeight="1" x14ac:dyDescent="0.15">
      <c r="A13" s="7"/>
      <c r="C13" s="7"/>
      <c r="D13" s="7"/>
      <c r="E13" s="7"/>
      <c r="F13" s="7"/>
      <c r="G13" s="7"/>
      <c r="H13" s="7"/>
      <c r="I13" s="7"/>
      <c r="J13" s="7"/>
      <c r="K13" s="7"/>
      <c r="L13" s="7"/>
      <c r="M13" s="7"/>
      <c r="O13" s="9"/>
      <c r="P13" s="10"/>
      <c r="Q13" s="36" t="s">
        <v>60</v>
      </c>
      <c r="R13" s="37"/>
      <c r="S13" s="37"/>
      <c r="T13" s="37"/>
      <c r="U13" s="37"/>
      <c r="V13" s="37"/>
      <c r="W13" s="38"/>
      <c r="X13" s="36" t="s">
        <v>61</v>
      </c>
      <c r="Y13" s="37"/>
      <c r="Z13" s="37"/>
      <c r="AA13" s="37"/>
      <c r="AB13" s="37"/>
      <c r="AC13" s="38"/>
      <c r="AD13" s="7"/>
      <c r="AE13" s="7"/>
      <c r="AF13" s="7"/>
      <c r="AG13" s="7"/>
      <c r="AH13" s="7"/>
      <c r="AI13" s="7"/>
      <c r="AJ13" s="7"/>
      <c r="AK13" s="7"/>
      <c r="AL13" s="7"/>
      <c r="AM13" s="7"/>
    </row>
    <row r="14" spans="1:43" s="8" customFormat="1" ht="28.5" customHeight="1" x14ac:dyDescent="0.15">
      <c r="A14" s="7"/>
      <c r="C14" s="7"/>
      <c r="D14" s="7"/>
      <c r="E14" s="7"/>
      <c r="F14" s="7"/>
      <c r="G14" s="7"/>
      <c r="H14" s="7"/>
      <c r="I14" s="7"/>
      <c r="J14" s="7"/>
      <c r="K14" s="7"/>
      <c r="L14" s="7"/>
      <c r="M14" s="7"/>
      <c r="O14" s="45" t="s">
        <v>62</v>
      </c>
      <c r="P14" s="46"/>
      <c r="Q14" s="42"/>
      <c r="R14" s="43"/>
      <c r="S14" s="43"/>
      <c r="T14" s="43"/>
      <c r="U14" s="43"/>
      <c r="V14" s="43"/>
      <c r="W14" s="44"/>
      <c r="X14" s="39"/>
      <c r="Y14" s="40"/>
      <c r="Z14" s="40"/>
      <c r="AA14" s="40"/>
      <c r="AB14" s="40"/>
      <c r="AC14" s="41"/>
      <c r="AD14" s="7"/>
      <c r="AE14" s="7"/>
      <c r="AF14" s="7"/>
      <c r="AG14" s="7"/>
      <c r="AH14" s="7"/>
      <c r="AI14" s="7"/>
      <c r="AJ14" s="7"/>
      <c r="AK14" s="7"/>
      <c r="AL14" s="7"/>
      <c r="AM14" s="7"/>
    </row>
    <row r="15" spans="1:43" s="15" customFormat="1" ht="21.75" customHeight="1" x14ac:dyDescent="0.15">
      <c r="B15" s="11" t="s">
        <v>10</v>
      </c>
      <c r="AF15" s="14"/>
      <c r="AG15" s="14"/>
      <c r="AH15" s="14"/>
      <c r="AI15" s="14"/>
      <c r="AJ15" s="14"/>
      <c r="AK15" s="14"/>
      <c r="AL15" s="14"/>
      <c r="AM15" s="14"/>
      <c r="AN15" s="14"/>
      <c r="AO15" s="14"/>
      <c r="AP15" s="14"/>
      <c r="AQ15" s="14"/>
    </row>
    <row r="16" spans="1:43" s="21" customFormat="1" ht="22.5" customHeight="1" x14ac:dyDescent="0.15">
      <c r="A16" s="14"/>
      <c r="B16" s="12" t="s">
        <v>54</v>
      </c>
      <c r="C16" s="35" t="s">
        <v>55</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13"/>
      <c r="AF16" s="16"/>
      <c r="AG16" s="16"/>
      <c r="AH16" s="16"/>
      <c r="AI16" s="16"/>
      <c r="AJ16" s="16"/>
      <c r="AK16" s="16"/>
      <c r="AL16" s="16"/>
      <c r="AM16" s="16"/>
      <c r="AN16" s="16"/>
      <c r="AO16" s="16"/>
      <c r="AP16" s="16"/>
      <c r="AQ16" s="16"/>
    </row>
    <row r="17" spans="1:45" s="21" customFormat="1" ht="22.5" customHeight="1" x14ac:dyDescent="0.15">
      <c r="A17" s="14"/>
      <c r="B17" s="12" t="s">
        <v>56</v>
      </c>
      <c r="C17" s="35" t="s">
        <v>57</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13"/>
      <c r="AF17" s="16"/>
      <c r="AG17" s="16"/>
      <c r="AH17" s="16"/>
      <c r="AI17" s="16"/>
      <c r="AJ17" s="16"/>
      <c r="AK17" s="16"/>
      <c r="AL17" s="16"/>
      <c r="AM17" s="16"/>
      <c r="AN17" s="16"/>
      <c r="AO17" s="16"/>
      <c r="AP17" s="16"/>
      <c r="AQ17" s="16"/>
    </row>
    <row r="18" spans="1:45" s="21" customFormat="1" ht="22.5" customHeight="1" x14ac:dyDescent="0.15">
      <c r="A18" s="14"/>
      <c r="B18" s="12" t="s">
        <v>58</v>
      </c>
      <c r="C18" s="35" t="s">
        <v>64</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13"/>
      <c r="AF18" s="16"/>
      <c r="AG18" s="16"/>
      <c r="AH18" s="16"/>
      <c r="AI18" s="16"/>
      <c r="AJ18" s="16"/>
      <c r="AK18" s="16"/>
      <c r="AL18" s="16"/>
      <c r="AM18" s="16"/>
      <c r="AN18" s="16"/>
      <c r="AO18" s="16"/>
      <c r="AP18" s="16"/>
      <c r="AQ18" s="16"/>
    </row>
    <row r="19" spans="1:45" s="21" customFormat="1" ht="21.75" customHeight="1" x14ac:dyDescent="0.15">
      <c r="A19" s="14"/>
      <c r="B19" s="12"/>
      <c r="C19" s="35" t="s">
        <v>67</v>
      </c>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13"/>
      <c r="AF19" s="16"/>
      <c r="AG19" s="16"/>
      <c r="AH19" s="16"/>
      <c r="AI19" s="16"/>
      <c r="AJ19" s="16"/>
      <c r="AK19" s="16"/>
      <c r="AL19" s="16"/>
      <c r="AM19" s="16"/>
      <c r="AN19" s="16"/>
      <c r="AO19" s="16"/>
      <c r="AP19" s="16"/>
      <c r="AQ19" s="16"/>
    </row>
    <row r="20" spans="1:45" s="21" customFormat="1" ht="21.75" customHeight="1" x14ac:dyDescent="0.15">
      <c r="A20" s="14"/>
      <c r="B20" s="12" t="s">
        <v>59</v>
      </c>
      <c r="C20" s="35" t="s">
        <v>78</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13"/>
      <c r="AF20" s="16"/>
      <c r="AG20" s="16"/>
      <c r="AH20" s="16"/>
      <c r="AI20" s="16"/>
      <c r="AJ20" s="16"/>
      <c r="AK20" s="16"/>
      <c r="AL20" s="16"/>
      <c r="AM20" s="16"/>
      <c r="AN20" s="16"/>
      <c r="AO20" s="16"/>
      <c r="AP20" s="16"/>
      <c r="AQ20" s="16"/>
    </row>
    <row r="21" spans="1:45" s="21" customFormat="1" ht="22.5" customHeight="1" x14ac:dyDescent="0.15">
      <c r="A21" s="14"/>
      <c r="B21" s="12"/>
      <c r="C21" s="35" t="s">
        <v>68</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13"/>
      <c r="AF21" s="13"/>
      <c r="AG21" s="13"/>
      <c r="AH21" s="13"/>
      <c r="AI21" s="13"/>
      <c r="AJ21" s="13"/>
      <c r="AK21" s="13"/>
      <c r="AL21" s="13"/>
      <c r="AM21" s="13"/>
      <c r="AN21" s="13"/>
      <c r="AO21" s="13"/>
      <c r="AP21" s="13"/>
      <c r="AQ21" s="13"/>
    </row>
    <row r="22" spans="1:45" ht="21.75" customHeight="1" x14ac:dyDescent="0.15">
      <c r="A22" s="3"/>
      <c r="B22" s="84" t="s">
        <v>11</v>
      </c>
      <c r="C22" s="58"/>
      <c r="D22" s="58"/>
      <c r="E22" s="85"/>
      <c r="F22" s="76" t="s">
        <v>12</v>
      </c>
      <c r="G22" s="3"/>
      <c r="H22" s="117" t="s">
        <v>13</v>
      </c>
      <c r="I22" s="118"/>
      <c r="J22" s="118"/>
      <c r="K22" s="119"/>
      <c r="L22" s="3"/>
      <c r="M22" s="3"/>
      <c r="N22" s="3"/>
      <c r="O22" s="3"/>
      <c r="P22" s="3"/>
      <c r="Q22" s="3"/>
      <c r="R22" s="3"/>
      <c r="S22" s="3"/>
      <c r="T22" s="3"/>
      <c r="U22" s="3"/>
      <c r="V22" s="3"/>
      <c r="W22" s="3"/>
      <c r="X22" s="3"/>
      <c r="Y22" s="3"/>
      <c r="Z22" s="3"/>
      <c r="AA22" s="3"/>
      <c r="AB22" s="3"/>
      <c r="AC22" s="3"/>
      <c r="AD22" s="3"/>
      <c r="AE22" s="3"/>
      <c r="AF22" s="3"/>
      <c r="AH22" s="3"/>
      <c r="AJ22" s="3"/>
      <c r="AK22" s="3"/>
      <c r="AL22" s="3"/>
      <c r="AM22" s="3"/>
    </row>
    <row r="23" spans="1:45" ht="21.75" customHeight="1" x14ac:dyDescent="0.15">
      <c r="A23" s="3"/>
      <c r="B23" s="88" t="s">
        <v>14</v>
      </c>
      <c r="C23" s="89"/>
      <c r="D23" s="84" t="s">
        <v>15</v>
      </c>
      <c r="E23" s="85"/>
      <c r="F23" s="77"/>
      <c r="G23" s="3"/>
      <c r="H23" s="120"/>
      <c r="I23" s="121"/>
      <c r="J23" s="121"/>
      <c r="K23" s="100"/>
      <c r="L23" s="3"/>
      <c r="M23" s="3"/>
      <c r="N23" s="3"/>
      <c r="O23" s="3"/>
      <c r="P23" s="3"/>
      <c r="Q23" s="3"/>
      <c r="R23" s="3"/>
      <c r="S23" s="3"/>
      <c r="T23" s="3"/>
      <c r="U23" s="3"/>
      <c r="V23" s="3"/>
      <c r="W23" s="3"/>
      <c r="X23" s="3"/>
      <c r="Y23" s="3"/>
      <c r="Z23" s="3"/>
      <c r="AA23" s="3"/>
      <c r="AB23" s="3"/>
      <c r="AC23" s="3"/>
      <c r="AD23" s="3"/>
      <c r="AE23" s="3"/>
      <c r="AF23" s="3"/>
      <c r="AH23" s="3"/>
      <c r="AJ23" s="3"/>
      <c r="AK23" s="3"/>
      <c r="AL23" s="3"/>
      <c r="AM23" s="3"/>
    </row>
    <row r="24" spans="1:45" ht="21.75" customHeight="1" x14ac:dyDescent="0.15">
      <c r="A24" s="3"/>
      <c r="B24" s="86"/>
      <c r="C24" s="87"/>
      <c r="D24" s="86"/>
      <c r="E24" s="87"/>
      <c r="F24" s="2"/>
      <c r="G24" s="3"/>
      <c r="H24" s="122"/>
      <c r="I24" s="123"/>
      <c r="J24" s="123"/>
      <c r="K24" s="124"/>
      <c r="L24" s="3"/>
      <c r="M24" s="3"/>
      <c r="N24" s="3"/>
      <c r="O24" s="3"/>
      <c r="P24" s="3"/>
      <c r="Q24" s="3"/>
      <c r="R24" s="3"/>
      <c r="S24" s="3"/>
      <c r="T24" s="3"/>
      <c r="U24" s="3"/>
      <c r="V24" s="3"/>
      <c r="W24" s="3"/>
      <c r="X24" s="3"/>
      <c r="Y24" s="3"/>
      <c r="Z24" s="3"/>
      <c r="AA24" s="3"/>
      <c r="AB24" s="3"/>
      <c r="AC24" s="3"/>
      <c r="AD24" s="3"/>
      <c r="AE24" s="3"/>
      <c r="AF24" s="3"/>
      <c r="AH24" s="3"/>
      <c r="AJ24" s="3"/>
      <c r="AK24" s="3"/>
      <c r="AL24" s="3"/>
      <c r="AM24" s="3"/>
    </row>
    <row r="25" spans="1:45" ht="21.7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H25" s="3"/>
      <c r="AJ25" s="3"/>
      <c r="AK25" s="3"/>
      <c r="AL25" s="3"/>
      <c r="AM25" s="3"/>
    </row>
    <row r="26" spans="1:45" ht="21.75" customHeight="1" x14ac:dyDescent="0.15">
      <c r="A26" s="3"/>
      <c r="B26" s="3"/>
      <c r="C26" s="3"/>
      <c r="D26" s="3"/>
      <c r="E26" s="3"/>
      <c r="F26" s="3"/>
      <c r="G26" s="3"/>
      <c r="I26" s="3"/>
      <c r="J26" s="3"/>
      <c r="K26" s="3"/>
      <c r="M26" s="3"/>
      <c r="N26" s="3"/>
      <c r="O26" s="3"/>
      <c r="P26" s="3"/>
      <c r="Q26" s="3"/>
      <c r="R26" s="3"/>
      <c r="S26" s="3"/>
      <c r="T26" s="3"/>
      <c r="U26" s="3"/>
      <c r="V26" s="3"/>
      <c r="W26" s="3"/>
      <c r="X26" s="3"/>
      <c r="Y26" s="3"/>
      <c r="Z26" s="3"/>
      <c r="AA26" s="3"/>
      <c r="AB26" s="3"/>
      <c r="AC26" s="3"/>
      <c r="AD26" s="3"/>
      <c r="AE26" s="3"/>
      <c r="AF26" s="3"/>
      <c r="AH26" s="3"/>
      <c r="AJ26" s="3"/>
      <c r="AK26" s="3"/>
      <c r="AL26" s="3"/>
      <c r="AM26" s="3"/>
    </row>
    <row r="27" spans="1:45" ht="21.75" customHeight="1" thickBot="1" x14ac:dyDescent="0.2">
      <c r="A27" s="3"/>
      <c r="B27" s="3"/>
      <c r="C27" s="3"/>
      <c r="D27" s="3"/>
      <c r="E27" s="3"/>
      <c r="F27" s="3"/>
      <c r="G27" s="3"/>
      <c r="H27" s="3"/>
      <c r="I27" s="3"/>
      <c r="J27" s="6" t="s">
        <v>16</v>
      </c>
      <c r="K27" s="17" t="s">
        <v>43</v>
      </c>
      <c r="L27" s="18" t="s">
        <v>44</v>
      </c>
      <c r="M27" s="3" t="s">
        <v>48</v>
      </c>
      <c r="N27" s="3"/>
      <c r="O27" s="3"/>
      <c r="P27" s="3"/>
      <c r="Q27" s="3"/>
      <c r="R27" s="3"/>
      <c r="S27" s="3"/>
      <c r="T27" s="3"/>
      <c r="U27" s="3"/>
      <c r="V27" s="3"/>
      <c r="W27" s="3"/>
      <c r="X27" s="3"/>
      <c r="Y27" s="3"/>
      <c r="Z27" s="3"/>
      <c r="AA27" s="3"/>
      <c r="AB27" s="3"/>
      <c r="AC27" s="3"/>
      <c r="AD27" s="3"/>
      <c r="AE27" s="3"/>
      <c r="AP27" s="4" t="s">
        <v>75</v>
      </c>
    </row>
    <row r="28" spans="1:45" ht="21.75" customHeight="1" x14ac:dyDescent="0.15">
      <c r="A28" s="3"/>
      <c r="B28" s="97" t="s">
        <v>17</v>
      </c>
      <c r="C28" s="98"/>
      <c r="D28" s="78" t="s">
        <v>18</v>
      </c>
      <c r="E28" s="79"/>
      <c r="F28" s="62" t="s">
        <v>19</v>
      </c>
      <c r="G28" s="63"/>
      <c r="H28" s="63"/>
      <c r="I28" s="64"/>
      <c r="J28" s="101" t="s">
        <v>20</v>
      </c>
      <c r="K28" s="102"/>
      <c r="L28" s="104" t="s">
        <v>21</v>
      </c>
      <c r="M28" s="105"/>
      <c r="N28" s="105"/>
      <c r="O28" s="105"/>
      <c r="P28" s="105"/>
      <c r="Q28" s="106"/>
      <c r="R28" s="115" t="s">
        <v>22</v>
      </c>
      <c r="S28" s="105"/>
      <c r="T28" s="105"/>
      <c r="U28" s="105"/>
      <c r="V28" s="105"/>
      <c r="W28" s="106"/>
      <c r="X28" s="115" t="s">
        <v>23</v>
      </c>
      <c r="Y28" s="105"/>
      <c r="Z28" s="105"/>
      <c r="AA28" s="105"/>
      <c r="AB28" s="105"/>
      <c r="AC28" s="116"/>
      <c r="AD28" s="3"/>
      <c r="AE28" s="3"/>
      <c r="AF28" s="3"/>
      <c r="AH28" s="3"/>
      <c r="AJ28" s="3"/>
      <c r="AK28" s="3"/>
      <c r="AL28" s="3"/>
      <c r="AM28" s="3"/>
      <c r="AP28" s="152" t="s">
        <v>74</v>
      </c>
      <c r="AQ28" s="105"/>
      <c r="AR28" s="105"/>
      <c r="AS28" s="116"/>
    </row>
    <row r="29" spans="1:45" ht="21.75" customHeight="1" x14ac:dyDescent="0.15">
      <c r="A29" s="3"/>
      <c r="B29" s="99"/>
      <c r="C29" s="100"/>
      <c r="D29" s="80"/>
      <c r="E29" s="81"/>
      <c r="F29" s="65" t="s">
        <v>24</v>
      </c>
      <c r="G29" s="66"/>
      <c r="H29" s="66"/>
      <c r="I29" s="67"/>
      <c r="J29" s="103"/>
      <c r="K29" s="103"/>
      <c r="L29" s="57" t="s">
        <v>25</v>
      </c>
      <c r="M29" s="58"/>
      <c r="N29" s="83" t="s">
        <v>26</v>
      </c>
      <c r="O29" s="53"/>
      <c r="P29" s="52" t="s">
        <v>27</v>
      </c>
      <c r="Q29" s="53"/>
      <c r="R29" s="84" t="s">
        <v>25</v>
      </c>
      <c r="S29" s="58"/>
      <c r="T29" s="83" t="s">
        <v>26</v>
      </c>
      <c r="U29" s="53"/>
      <c r="V29" s="52" t="s">
        <v>27</v>
      </c>
      <c r="W29" s="53"/>
      <c r="X29" s="84" t="s">
        <v>25</v>
      </c>
      <c r="Y29" s="58"/>
      <c r="Z29" s="83" t="s">
        <v>26</v>
      </c>
      <c r="AA29" s="53"/>
      <c r="AB29" s="52" t="s">
        <v>27</v>
      </c>
      <c r="AC29" s="82"/>
      <c r="AD29" s="3"/>
      <c r="AE29" s="3"/>
      <c r="AF29" s="34" t="s">
        <v>72</v>
      </c>
      <c r="AH29" s="34" t="s">
        <v>79</v>
      </c>
      <c r="AJ29" s="34" t="s">
        <v>80</v>
      </c>
      <c r="AL29" s="34" t="s">
        <v>81</v>
      </c>
      <c r="AP29" s="153" t="s">
        <v>26</v>
      </c>
      <c r="AQ29" s="53"/>
      <c r="AR29" s="52" t="s">
        <v>27</v>
      </c>
      <c r="AS29" s="82"/>
    </row>
    <row r="30" spans="1:45" ht="21.75" customHeight="1" x14ac:dyDescent="0.15">
      <c r="A30" s="3"/>
      <c r="B30" s="95" t="s">
        <v>28</v>
      </c>
      <c r="C30" s="96"/>
      <c r="D30" s="59"/>
      <c r="E30" s="56"/>
      <c r="F30" s="54"/>
      <c r="G30" s="55"/>
      <c r="H30" s="55"/>
      <c r="I30" s="56"/>
      <c r="J30" s="59"/>
      <c r="K30" s="60"/>
      <c r="L30" s="112"/>
      <c r="M30" s="113"/>
      <c r="N30" s="132"/>
      <c r="O30" s="133"/>
      <c r="P30" s="132"/>
      <c r="Q30" s="133"/>
      <c r="R30" s="134"/>
      <c r="S30" s="113"/>
      <c r="T30" s="132"/>
      <c r="U30" s="133"/>
      <c r="V30" s="132"/>
      <c r="W30" s="133"/>
      <c r="X30" s="134"/>
      <c r="Y30" s="113"/>
      <c r="Z30" s="132"/>
      <c r="AA30" s="133"/>
      <c r="AB30" s="132"/>
      <c r="AC30" s="135"/>
      <c r="AD30" s="3"/>
      <c r="AE30" s="3"/>
      <c r="AF30" s="31" t="e">
        <f t="shared" ref="AF30:AF41" si="0">F30/D30</f>
        <v>#DIV/0!</v>
      </c>
      <c r="AG30" s="32" t="e">
        <f t="shared" ref="AG30:AG42" si="1">IF(AF30&lt;=$J$50,"○","×")</f>
        <v>#DIV/0!</v>
      </c>
      <c r="AH30" s="31">
        <f>P30-N30</f>
        <v>0</v>
      </c>
      <c r="AI30" s="32" t="str">
        <f t="shared" ref="AI30:AI41" si="2">IF(AH30&lt;=10,"○","×")</f>
        <v>○</v>
      </c>
      <c r="AJ30" s="31">
        <f>V30-T30</f>
        <v>0</v>
      </c>
      <c r="AK30" s="32" t="str">
        <f>IF(AJ30&lt;=10,"○","×")</f>
        <v>○</v>
      </c>
      <c r="AL30" s="31">
        <f>AB30-Z30</f>
        <v>0</v>
      </c>
      <c r="AM30" s="32" t="str">
        <f>IF(AL30&lt;=10,"○","×")</f>
        <v>○</v>
      </c>
      <c r="AN30" s="33"/>
      <c r="AO30" s="33"/>
      <c r="AP30" s="154" t="e">
        <f>AVERAGE(N30,T30,Z30)</f>
        <v>#DIV/0!</v>
      </c>
      <c r="AQ30" s="96"/>
      <c r="AR30" s="155" t="e">
        <f>AVERAGE(P30,V30,AB30)</f>
        <v>#DIV/0!</v>
      </c>
      <c r="AS30" s="156"/>
    </row>
    <row r="31" spans="1:45" ht="21.75" customHeight="1" x14ac:dyDescent="0.15">
      <c r="A31" s="3"/>
      <c r="B31" s="74" t="s">
        <v>29</v>
      </c>
      <c r="C31" s="75"/>
      <c r="D31" s="61"/>
      <c r="E31" s="51"/>
      <c r="F31" s="49"/>
      <c r="G31" s="50"/>
      <c r="H31" s="50"/>
      <c r="I31" s="51"/>
      <c r="J31" s="61"/>
      <c r="K31" s="50"/>
      <c r="L31" s="114"/>
      <c r="M31" s="51"/>
      <c r="N31" s="126"/>
      <c r="O31" s="127"/>
      <c r="P31" s="126"/>
      <c r="Q31" s="127"/>
      <c r="R31" s="61"/>
      <c r="S31" s="51"/>
      <c r="T31" s="126"/>
      <c r="U31" s="127"/>
      <c r="V31" s="126"/>
      <c r="W31" s="127"/>
      <c r="X31" s="61"/>
      <c r="Y31" s="51"/>
      <c r="Z31" s="126"/>
      <c r="AA31" s="127"/>
      <c r="AB31" s="126"/>
      <c r="AC31" s="136"/>
      <c r="AD31" s="3"/>
      <c r="AE31" s="3"/>
      <c r="AF31" s="31" t="e">
        <f t="shared" si="0"/>
        <v>#DIV/0!</v>
      </c>
      <c r="AG31" s="32" t="e">
        <f t="shared" si="1"/>
        <v>#DIV/0!</v>
      </c>
      <c r="AH31" s="31">
        <f t="shared" ref="AH31:AH40" si="3">P31-N31</f>
        <v>0</v>
      </c>
      <c r="AI31" s="32" t="str">
        <f t="shared" si="2"/>
        <v>○</v>
      </c>
      <c r="AJ31" s="31">
        <f t="shared" ref="AJ31:AJ41" si="4">V31-T31</f>
        <v>0</v>
      </c>
      <c r="AK31" s="32" t="str">
        <f t="shared" ref="AK31:AK41" si="5">IF(AJ31&lt;=10,"○","×")</f>
        <v>○</v>
      </c>
      <c r="AL31" s="31">
        <f t="shared" ref="AL31:AL41" si="6">AB31-Z31</f>
        <v>0</v>
      </c>
      <c r="AM31" s="32" t="str">
        <f t="shared" ref="AM31:AM41" si="7">IF(AL31&lt;=10,"○","×")</f>
        <v>○</v>
      </c>
      <c r="AP31" s="158" t="e">
        <f t="shared" ref="AP31:AP41" si="8">AVERAGE(N31,T31,Z31)</f>
        <v>#DIV/0!</v>
      </c>
      <c r="AQ31" s="75"/>
      <c r="AR31" s="159" t="e">
        <f t="shared" ref="AR31:AR41" si="9">AVERAGE(P31,V31,AB31)</f>
        <v>#DIV/0!</v>
      </c>
      <c r="AS31" s="160"/>
    </row>
    <row r="32" spans="1:45" ht="21.75" customHeight="1" x14ac:dyDescent="0.15">
      <c r="A32" s="3"/>
      <c r="B32" s="74" t="s">
        <v>30</v>
      </c>
      <c r="C32" s="75"/>
      <c r="D32" s="61"/>
      <c r="E32" s="51"/>
      <c r="F32" s="49"/>
      <c r="G32" s="50"/>
      <c r="H32" s="50"/>
      <c r="I32" s="51"/>
      <c r="J32" s="61"/>
      <c r="K32" s="50"/>
      <c r="L32" s="114"/>
      <c r="M32" s="51"/>
      <c r="N32" s="126"/>
      <c r="O32" s="127"/>
      <c r="P32" s="126"/>
      <c r="Q32" s="127"/>
      <c r="R32" s="61"/>
      <c r="S32" s="51"/>
      <c r="T32" s="126"/>
      <c r="U32" s="127"/>
      <c r="V32" s="126"/>
      <c r="W32" s="127"/>
      <c r="X32" s="61"/>
      <c r="Y32" s="51"/>
      <c r="Z32" s="126"/>
      <c r="AA32" s="127"/>
      <c r="AB32" s="126"/>
      <c r="AC32" s="136"/>
      <c r="AD32" s="3"/>
      <c r="AE32" s="3"/>
      <c r="AF32" s="31" t="e">
        <f t="shared" si="0"/>
        <v>#DIV/0!</v>
      </c>
      <c r="AG32" s="32" t="e">
        <f t="shared" si="1"/>
        <v>#DIV/0!</v>
      </c>
      <c r="AH32" s="31">
        <f t="shared" si="3"/>
        <v>0</v>
      </c>
      <c r="AI32" s="32" t="str">
        <f t="shared" si="2"/>
        <v>○</v>
      </c>
      <c r="AJ32" s="31">
        <f t="shared" si="4"/>
        <v>0</v>
      </c>
      <c r="AK32" s="32" t="str">
        <f t="shared" si="5"/>
        <v>○</v>
      </c>
      <c r="AL32" s="31">
        <f t="shared" si="6"/>
        <v>0</v>
      </c>
      <c r="AM32" s="32" t="str">
        <f t="shared" si="7"/>
        <v>○</v>
      </c>
      <c r="AP32" s="158" t="e">
        <f t="shared" si="8"/>
        <v>#DIV/0!</v>
      </c>
      <c r="AQ32" s="75"/>
      <c r="AR32" s="159" t="e">
        <f t="shared" si="9"/>
        <v>#DIV/0!</v>
      </c>
      <c r="AS32" s="160"/>
    </row>
    <row r="33" spans="1:45" ht="21.75" customHeight="1" x14ac:dyDescent="0.15">
      <c r="A33" s="3"/>
      <c r="B33" s="74" t="s">
        <v>31</v>
      </c>
      <c r="C33" s="75"/>
      <c r="D33" s="61"/>
      <c r="E33" s="51"/>
      <c r="F33" s="49"/>
      <c r="G33" s="50"/>
      <c r="H33" s="50"/>
      <c r="I33" s="51"/>
      <c r="J33" s="61"/>
      <c r="K33" s="50"/>
      <c r="L33" s="114"/>
      <c r="M33" s="51"/>
      <c r="N33" s="126"/>
      <c r="O33" s="127"/>
      <c r="P33" s="126"/>
      <c r="Q33" s="127"/>
      <c r="R33" s="61"/>
      <c r="S33" s="51"/>
      <c r="T33" s="126"/>
      <c r="U33" s="127"/>
      <c r="V33" s="126"/>
      <c r="W33" s="127"/>
      <c r="X33" s="61"/>
      <c r="Y33" s="51"/>
      <c r="Z33" s="126"/>
      <c r="AA33" s="127"/>
      <c r="AB33" s="126"/>
      <c r="AC33" s="136"/>
      <c r="AD33" s="3"/>
      <c r="AE33" s="3"/>
      <c r="AF33" s="31" t="e">
        <f t="shared" si="0"/>
        <v>#DIV/0!</v>
      </c>
      <c r="AG33" s="32" t="e">
        <f t="shared" si="1"/>
        <v>#DIV/0!</v>
      </c>
      <c r="AH33" s="31">
        <f t="shared" si="3"/>
        <v>0</v>
      </c>
      <c r="AI33" s="32" t="str">
        <f t="shared" si="2"/>
        <v>○</v>
      </c>
      <c r="AJ33" s="31">
        <f t="shared" si="4"/>
        <v>0</v>
      </c>
      <c r="AK33" s="32" t="str">
        <f t="shared" si="5"/>
        <v>○</v>
      </c>
      <c r="AL33" s="31">
        <f t="shared" si="6"/>
        <v>0</v>
      </c>
      <c r="AM33" s="32" t="str">
        <f t="shared" si="7"/>
        <v>○</v>
      </c>
      <c r="AP33" s="158" t="e">
        <f t="shared" si="8"/>
        <v>#DIV/0!</v>
      </c>
      <c r="AQ33" s="75"/>
      <c r="AR33" s="159" t="e">
        <f t="shared" si="9"/>
        <v>#DIV/0!</v>
      </c>
      <c r="AS33" s="160"/>
    </row>
    <row r="34" spans="1:45" ht="21.75" customHeight="1" x14ac:dyDescent="0.15">
      <c r="A34" s="3"/>
      <c r="B34" s="74" t="s">
        <v>32</v>
      </c>
      <c r="C34" s="75"/>
      <c r="D34" s="61"/>
      <c r="E34" s="51"/>
      <c r="F34" s="49"/>
      <c r="G34" s="50"/>
      <c r="H34" s="50"/>
      <c r="I34" s="51"/>
      <c r="J34" s="61"/>
      <c r="K34" s="50"/>
      <c r="L34" s="114"/>
      <c r="M34" s="51"/>
      <c r="N34" s="126"/>
      <c r="O34" s="127"/>
      <c r="P34" s="126"/>
      <c r="Q34" s="127"/>
      <c r="R34" s="61"/>
      <c r="S34" s="51"/>
      <c r="T34" s="126"/>
      <c r="U34" s="127"/>
      <c r="V34" s="126"/>
      <c r="W34" s="127"/>
      <c r="X34" s="61"/>
      <c r="Y34" s="51"/>
      <c r="Z34" s="126"/>
      <c r="AA34" s="127"/>
      <c r="AB34" s="126"/>
      <c r="AC34" s="136"/>
      <c r="AD34" s="3"/>
      <c r="AE34" s="3"/>
      <c r="AF34" s="31" t="e">
        <f t="shared" si="0"/>
        <v>#DIV/0!</v>
      </c>
      <c r="AG34" s="32" t="e">
        <f t="shared" si="1"/>
        <v>#DIV/0!</v>
      </c>
      <c r="AH34" s="31">
        <f t="shared" si="3"/>
        <v>0</v>
      </c>
      <c r="AI34" s="32" t="str">
        <f t="shared" si="2"/>
        <v>○</v>
      </c>
      <c r="AJ34" s="31">
        <f t="shared" si="4"/>
        <v>0</v>
      </c>
      <c r="AK34" s="32" t="str">
        <f t="shared" si="5"/>
        <v>○</v>
      </c>
      <c r="AL34" s="31">
        <f t="shared" si="6"/>
        <v>0</v>
      </c>
      <c r="AM34" s="32" t="str">
        <f t="shared" si="7"/>
        <v>○</v>
      </c>
      <c r="AP34" s="158" t="e">
        <f t="shared" si="8"/>
        <v>#DIV/0!</v>
      </c>
      <c r="AQ34" s="75"/>
      <c r="AR34" s="159" t="e">
        <f t="shared" si="9"/>
        <v>#DIV/0!</v>
      </c>
      <c r="AS34" s="160"/>
    </row>
    <row r="35" spans="1:45" ht="21.75" customHeight="1" x14ac:dyDescent="0.15">
      <c r="A35" s="3"/>
      <c r="B35" s="74" t="s">
        <v>33</v>
      </c>
      <c r="C35" s="75"/>
      <c r="D35" s="61"/>
      <c r="E35" s="51"/>
      <c r="F35" s="49"/>
      <c r="G35" s="50"/>
      <c r="H35" s="50"/>
      <c r="I35" s="51"/>
      <c r="J35" s="61"/>
      <c r="K35" s="50"/>
      <c r="L35" s="114"/>
      <c r="M35" s="51"/>
      <c r="N35" s="126"/>
      <c r="O35" s="127"/>
      <c r="P35" s="126"/>
      <c r="Q35" s="127"/>
      <c r="R35" s="61"/>
      <c r="S35" s="51"/>
      <c r="T35" s="126"/>
      <c r="U35" s="127"/>
      <c r="V35" s="126"/>
      <c r="W35" s="127"/>
      <c r="X35" s="61"/>
      <c r="Y35" s="51"/>
      <c r="Z35" s="126"/>
      <c r="AA35" s="127"/>
      <c r="AB35" s="126"/>
      <c r="AC35" s="136"/>
      <c r="AD35" s="3"/>
      <c r="AE35" s="3"/>
      <c r="AF35" s="31" t="e">
        <f t="shared" si="0"/>
        <v>#DIV/0!</v>
      </c>
      <c r="AG35" s="32" t="e">
        <f t="shared" si="1"/>
        <v>#DIV/0!</v>
      </c>
      <c r="AH35" s="31">
        <f t="shared" si="3"/>
        <v>0</v>
      </c>
      <c r="AI35" s="32" t="str">
        <f t="shared" si="2"/>
        <v>○</v>
      </c>
      <c r="AJ35" s="31">
        <f t="shared" si="4"/>
        <v>0</v>
      </c>
      <c r="AK35" s="32" t="str">
        <f t="shared" si="5"/>
        <v>○</v>
      </c>
      <c r="AL35" s="31">
        <f t="shared" si="6"/>
        <v>0</v>
      </c>
      <c r="AM35" s="32" t="str">
        <f t="shared" si="7"/>
        <v>○</v>
      </c>
      <c r="AP35" s="158" t="e">
        <f t="shared" si="8"/>
        <v>#DIV/0!</v>
      </c>
      <c r="AQ35" s="75"/>
      <c r="AR35" s="159" t="e">
        <f t="shared" si="9"/>
        <v>#DIV/0!</v>
      </c>
      <c r="AS35" s="160"/>
    </row>
    <row r="36" spans="1:45" ht="21.75" customHeight="1" x14ac:dyDescent="0.15">
      <c r="A36" s="3"/>
      <c r="B36" s="74" t="s">
        <v>34</v>
      </c>
      <c r="C36" s="75"/>
      <c r="D36" s="61"/>
      <c r="E36" s="51"/>
      <c r="F36" s="49"/>
      <c r="G36" s="50"/>
      <c r="H36" s="50"/>
      <c r="I36" s="51"/>
      <c r="J36" s="61"/>
      <c r="K36" s="50"/>
      <c r="L36" s="114"/>
      <c r="M36" s="51"/>
      <c r="N36" s="126"/>
      <c r="O36" s="127"/>
      <c r="P36" s="126"/>
      <c r="Q36" s="127"/>
      <c r="R36" s="61"/>
      <c r="S36" s="51"/>
      <c r="T36" s="126"/>
      <c r="U36" s="127"/>
      <c r="V36" s="126"/>
      <c r="W36" s="127"/>
      <c r="X36" s="61"/>
      <c r="Y36" s="51"/>
      <c r="Z36" s="126"/>
      <c r="AA36" s="127"/>
      <c r="AB36" s="126"/>
      <c r="AC36" s="136"/>
      <c r="AD36" s="3"/>
      <c r="AE36" s="3"/>
      <c r="AF36" s="31" t="e">
        <f t="shared" si="0"/>
        <v>#DIV/0!</v>
      </c>
      <c r="AG36" s="32" t="e">
        <f t="shared" si="1"/>
        <v>#DIV/0!</v>
      </c>
      <c r="AH36" s="31">
        <f t="shared" si="3"/>
        <v>0</v>
      </c>
      <c r="AI36" s="32" t="str">
        <f t="shared" si="2"/>
        <v>○</v>
      </c>
      <c r="AJ36" s="31">
        <f t="shared" si="4"/>
        <v>0</v>
      </c>
      <c r="AK36" s="32" t="str">
        <f t="shared" si="5"/>
        <v>○</v>
      </c>
      <c r="AL36" s="31">
        <f t="shared" si="6"/>
        <v>0</v>
      </c>
      <c r="AM36" s="32" t="str">
        <f t="shared" si="7"/>
        <v>○</v>
      </c>
      <c r="AP36" s="158" t="e">
        <f t="shared" si="8"/>
        <v>#DIV/0!</v>
      </c>
      <c r="AQ36" s="75"/>
      <c r="AR36" s="159" t="e">
        <f t="shared" si="9"/>
        <v>#DIV/0!</v>
      </c>
      <c r="AS36" s="160"/>
    </row>
    <row r="37" spans="1:45" ht="21.75" customHeight="1" x14ac:dyDescent="0.15">
      <c r="A37" s="3"/>
      <c r="B37" s="74" t="s">
        <v>35</v>
      </c>
      <c r="C37" s="75"/>
      <c r="D37" s="61"/>
      <c r="E37" s="51"/>
      <c r="F37" s="49"/>
      <c r="G37" s="50"/>
      <c r="H37" s="50"/>
      <c r="I37" s="51"/>
      <c r="J37" s="61"/>
      <c r="K37" s="50"/>
      <c r="L37" s="114"/>
      <c r="M37" s="51"/>
      <c r="N37" s="126"/>
      <c r="O37" s="127"/>
      <c r="P37" s="126"/>
      <c r="Q37" s="127"/>
      <c r="R37" s="61"/>
      <c r="S37" s="51"/>
      <c r="T37" s="126"/>
      <c r="U37" s="127"/>
      <c r="V37" s="126"/>
      <c r="W37" s="127"/>
      <c r="X37" s="61"/>
      <c r="Y37" s="51"/>
      <c r="Z37" s="126"/>
      <c r="AA37" s="127"/>
      <c r="AB37" s="126"/>
      <c r="AC37" s="136"/>
      <c r="AD37" s="3"/>
      <c r="AE37" s="3"/>
      <c r="AF37" s="31" t="e">
        <f t="shared" si="0"/>
        <v>#DIV/0!</v>
      </c>
      <c r="AG37" s="32" t="e">
        <f t="shared" si="1"/>
        <v>#DIV/0!</v>
      </c>
      <c r="AH37" s="31">
        <f t="shared" si="3"/>
        <v>0</v>
      </c>
      <c r="AI37" s="32" t="str">
        <f t="shared" si="2"/>
        <v>○</v>
      </c>
      <c r="AJ37" s="31">
        <f t="shared" si="4"/>
        <v>0</v>
      </c>
      <c r="AK37" s="32" t="str">
        <f t="shared" si="5"/>
        <v>○</v>
      </c>
      <c r="AL37" s="31">
        <f t="shared" si="6"/>
        <v>0</v>
      </c>
      <c r="AM37" s="32" t="str">
        <f t="shared" si="7"/>
        <v>○</v>
      </c>
      <c r="AP37" s="158" t="e">
        <f t="shared" si="8"/>
        <v>#DIV/0!</v>
      </c>
      <c r="AQ37" s="75"/>
      <c r="AR37" s="159" t="e">
        <f t="shared" si="9"/>
        <v>#DIV/0!</v>
      </c>
      <c r="AS37" s="160"/>
    </row>
    <row r="38" spans="1:45" ht="21.75" customHeight="1" x14ac:dyDescent="0.15">
      <c r="A38" s="3"/>
      <c r="B38" s="74" t="s">
        <v>36</v>
      </c>
      <c r="C38" s="75"/>
      <c r="D38" s="61"/>
      <c r="E38" s="51"/>
      <c r="F38" s="49"/>
      <c r="G38" s="50"/>
      <c r="H38" s="50"/>
      <c r="I38" s="51"/>
      <c r="J38" s="61"/>
      <c r="K38" s="50"/>
      <c r="L38" s="114"/>
      <c r="M38" s="51"/>
      <c r="N38" s="126"/>
      <c r="O38" s="127"/>
      <c r="P38" s="126"/>
      <c r="Q38" s="127"/>
      <c r="R38" s="61"/>
      <c r="S38" s="51"/>
      <c r="T38" s="126"/>
      <c r="U38" s="127"/>
      <c r="V38" s="126"/>
      <c r="W38" s="127"/>
      <c r="X38" s="61"/>
      <c r="Y38" s="51"/>
      <c r="Z38" s="126"/>
      <c r="AA38" s="127"/>
      <c r="AB38" s="126"/>
      <c r="AC38" s="136"/>
      <c r="AD38" s="3"/>
      <c r="AE38" s="3"/>
      <c r="AF38" s="31" t="e">
        <f t="shared" si="0"/>
        <v>#DIV/0!</v>
      </c>
      <c r="AG38" s="32" t="e">
        <f t="shared" si="1"/>
        <v>#DIV/0!</v>
      </c>
      <c r="AH38" s="31">
        <f t="shared" si="3"/>
        <v>0</v>
      </c>
      <c r="AI38" s="32" t="str">
        <f t="shared" si="2"/>
        <v>○</v>
      </c>
      <c r="AJ38" s="31">
        <f t="shared" si="4"/>
        <v>0</v>
      </c>
      <c r="AK38" s="32" t="str">
        <f t="shared" si="5"/>
        <v>○</v>
      </c>
      <c r="AL38" s="31">
        <f t="shared" si="6"/>
        <v>0</v>
      </c>
      <c r="AM38" s="32" t="str">
        <f t="shared" si="7"/>
        <v>○</v>
      </c>
      <c r="AP38" s="158" t="e">
        <f t="shared" si="8"/>
        <v>#DIV/0!</v>
      </c>
      <c r="AQ38" s="75"/>
      <c r="AR38" s="159" t="e">
        <f t="shared" si="9"/>
        <v>#DIV/0!</v>
      </c>
      <c r="AS38" s="160"/>
    </row>
    <row r="39" spans="1:45" ht="21.75" customHeight="1" x14ac:dyDescent="0.15">
      <c r="A39" s="3"/>
      <c r="B39" s="74" t="s">
        <v>37</v>
      </c>
      <c r="C39" s="75"/>
      <c r="D39" s="61"/>
      <c r="E39" s="51"/>
      <c r="F39" s="49"/>
      <c r="G39" s="50"/>
      <c r="H39" s="50"/>
      <c r="I39" s="51"/>
      <c r="J39" s="61"/>
      <c r="K39" s="50"/>
      <c r="L39" s="114"/>
      <c r="M39" s="51"/>
      <c r="N39" s="126"/>
      <c r="O39" s="127"/>
      <c r="P39" s="126"/>
      <c r="Q39" s="127"/>
      <c r="R39" s="61"/>
      <c r="S39" s="51"/>
      <c r="T39" s="126"/>
      <c r="U39" s="127"/>
      <c r="V39" s="126"/>
      <c r="W39" s="127"/>
      <c r="X39" s="61"/>
      <c r="Y39" s="51"/>
      <c r="Z39" s="126"/>
      <c r="AA39" s="127"/>
      <c r="AB39" s="126"/>
      <c r="AC39" s="136"/>
      <c r="AD39" s="3"/>
      <c r="AE39" s="3"/>
      <c r="AF39" s="31" t="e">
        <f t="shared" si="0"/>
        <v>#DIV/0!</v>
      </c>
      <c r="AG39" s="32" t="e">
        <f t="shared" si="1"/>
        <v>#DIV/0!</v>
      </c>
      <c r="AH39" s="31">
        <f t="shared" si="3"/>
        <v>0</v>
      </c>
      <c r="AI39" s="32" t="str">
        <f t="shared" si="2"/>
        <v>○</v>
      </c>
      <c r="AJ39" s="31">
        <f t="shared" si="4"/>
        <v>0</v>
      </c>
      <c r="AK39" s="32" t="str">
        <f t="shared" si="5"/>
        <v>○</v>
      </c>
      <c r="AL39" s="31">
        <f t="shared" si="6"/>
        <v>0</v>
      </c>
      <c r="AM39" s="32" t="str">
        <f t="shared" si="7"/>
        <v>○</v>
      </c>
      <c r="AP39" s="158" t="e">
        <f t="shared" si="8"/>
        <v>#DIV/0!</v>
      </c>
      <c r="AQ39" s="75"/>
      <c r="AR39" s="159" t="e">
        <f t="shared" si="9"/>
        <v>#DIV/0!</v>
      </c>
      <c r="AS39" s="160"/>
    </row>
    <row r="40" spans="1:45" ht="21.75" customHeight="1" x14ac:dyDescent="0.15">
      <c r="A40" s="3"/>
      <c r="B40" s="74" t="s">
        <v>38</v>
      </c>
      <c r="C40" s="75"/>
      <c r="D40" s="61"/>
      <c r="E40" s="51"/>
      <c r="F40" s="49"/>
      <c r="G40" s="50"/>
      <c r="H40" s="50"/>
      <c r="I40" s="51"/>
      <c r="J40" s="61"/>
      <c r="K40" s="50"/>
      <c r="L40" s="114"/>
      <c r="M40" s="51"/>
      <c r="N40" s="126"/>
      <c r="O40" s="127"/>
      <c r="P40" s="126"/>
      <c r="Q40" s="127"/>
      <c r="R40" s="61"/>
      <c r="S40" s="51"/>
      <c r="T40" s="126"/>
      <c r="U40" s="127"/>
      <c r="V40" s="126"/>
      <c r="W40" s="127"/>
      <c r="X40" s="61"/>
      <c r="Y40" s="51"/>
      <c r="Z40" s="126"/>
      <c r="AA40" s="127"/>
      <c r="AB40" s="126"/>
      <c r="AC40" s="136"/>
      <c r="AD40" s="3"/>
      <c r="AE40" s="3"/>
      <c r="AF40" s="31" t="e">
        <f t="shared" si="0"/>
        <v>#DIV/0!</v>
      </c>
      <c r="AG40" s="32" t="e">
        <f t="shared" si="1"/>
        <v>#DIV/0!</v>
      </c>
      <c r="AH40" s="31">
        <f t="shared" si="3"/>
        <v>0</v>
      </c>
      <c r="AI40" s="32" t="str">
        <f t="shared" si="2"/>
        <v>○</v>
      </c>
      <c r="AJ40" s="31">
        <f t="shared" si="4"/>
        <v>0</v>
      </c>
      <c r="AK40" s="32" t="str">
        <f t="shared" si="5"/>
        <v>○</v>
      </c>
      <c r="AL40" s="31">
        <f t="shared" si="6"/>
        <v>0</v>
      </c>
      <c r="AM40" s="32" t="str">
        <f t="shared" si="7"/>
        <v>○</v>
      </c>
      <c r="AP40" s="158" t="e">
        <f t="shared" si="8"/>
        <v>#DIV/0!</v>
      </c>
      <c r="AQ40" s="75"/>
      <c r="AR40" s="159" t="e">
        <f t="shared" si="9"/>
        <v>#DIV/0!</v>
      </c>
      <c r="AS40" s="160"/>
    </row>
    <row r="41" spans="1:45" ht="21.75" customHeight="1" thickBot="1" x14ac:dyDescent="0.2">
      <c r="A41" s="3"/>
      <c r="B41" s="90" t="s">
        <v>39</v>
      </c>
      <c r="C41" s="91"/>
      <c r="D41" s="125"/>
      <c r="E41" s="73"/>
      <c r="F41" s="71"/>
      <c r="G41" s="72"/>
      <c r="H41" s="72"/>
      <c r="I41" s="73"/>
      <c r="J41" s="110"/>
      <c r="K41" s="111"/>
      <c r="L41" s="130"/>
      <c r="M41" s="131"/>
      <c r="N41" s="128"/>
      <c r="O41" s="129"/>
      <c r="P41" s="128"/>
      <c r="Q41" s="129"/>
      <c r="R41" s="110"/>
      <c r="S41" s="131"/>
      <c r="T41" s="128"/>
      <c r="U41" s="129"/>
      <c r="V41" s="128"/>
      <c r="W41" s="129"/>
      <c r="X41" s="110"/>
      <c r="Y41" s="131"/>
      <c r="Z41" s="128"/>
      <c r="AA41" s="129"/>
      <c r="AB41" s="128"/>
      <c r="AC41" s="157"/>
      <c r="AD41" s="3"/>
      <c r="AE41" s="3"/>
      <c r="AF41" s="31" t="e">
        <f t="shared" si="0"/>
        <v>#DIV/0!</v>
      </c>
      <c r="AG41" s="32" t="e">
        <f t="shared" si="1"/>
        <v>#DIV/0!</v>
      </c>
      <c r="AH41" s="31">
        <f>P41-N41</f>
        <v>0</v>
      </c>
      <c r="AI41" s="32" t="str">
        <f t="shared" si="2"/>
        <v>○</v>
      </c>
      <c r="AJ41" s="31">
        <f t="shared" si="4"/>
        <v>0</v>
      </c>
      <c r="AK41" s="32" t="str">
        <f t="shared" si="5"/>
        <v>○</v>
      </c>
      <c r="AL41" s="31">
        <f t="shared" si="6"/>
        <v>0</v>
      </c>
      <c r="AM41" s="32" t="str">
        <f t="shared" si="7"/>
        <v>○</v>
      </c>
      <c r="AP41" s="161" t="e">
        <f t="shared" si="8"/>
        <v>#DIV/0!</v>
      </c>
      <c r="AQ41" s="91"/>
      <c r="AR41" s="162" t="e">
        <f t="shared" si="9"/>
        <v>#DIV/0!</v>
      </c>
      <c r="AS41" s="163"/>
    </row>
    <row r="42" spans="1:45" ht="21.75" customHeight="1" thickBot="1" x14ac:dyDescent="0.2">
      <c r="A42" s="3"/>
      <c r="B42" s="92" t="s">
        <v>40</v>
      </c>
      <c r="C42" s="93"/>
      <c r="D42" s="93"/>
      <c r="E42" s="94"/>
      <c r="F42" s="68">
        <f>SUM(F30:I41)</f>
        <v>0</v>
      </c>
      <c r="G42" s="69"/>
      <c r="H42" s="69"/>
      <c r="I42" s="70"/>
      <c r="J42" s="3"/>
      <c r="K42" s="3"/>
      <c r="L42" s="3"/>
      <c r="M42" s="3"/>
      <c r="N42" s="3"/>
      <c r="O42" s="3"/>
      <c r="P42" s="3"/>
      <c r="Q42" s="3"/>
      <c r="R42" s="3"/>
      <c r="S42" s="3"/>
      <c r="T42" s="3"/>
      <c r="U42" s="3"/>
      <c r="V42" s="3"/>
      <c r="W42" s="3"/>
      <c r="X42" s="3"/>
      <c r="Y42" s="3"/>
      <c r="Z42" s="3"/>
      <c r="AA42" s="3"/>
      <c r="AB42" s="3"/>
      <c r="AC42" s="3"/>
      <c r="AD42" s="3"/>
      <c r="AE42" s="3"/>
      <c r="AF42" s="31" t="e">
        <f>F42/D50</f>
        <v>#DIV/0!</v>
      </c>
      <c r="AG42" s="32" t="e">
        <f t="shared" si="1"/>
        <v>#DIV/0!</v>
      </c>
      <c r="AH42" s="3"/>
      <c r="AI42" s="3"/>
      <c r="AJ42" s="3"/>
      <c r="AK42" s="3"/>
      <c r="AL42" s="3"/>
      <c r="AM42" s="3"/>
    </row>
    <row r="43" spans="1:45" ht="21.75" customHeight="1" x14ac:dyDescent="0.15">
      <c r="A43" s="3"/>
      <c r="B43" s="3"/>
      <c r="C43" s="3"/>
      <c r="D43" s="19"/>
      <c r="E43" s="19"/>
      <c r="F43" s="19"/>
      <c r="G43" s="19"/>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row>
    <row r="44" spans="1:45" ht="21.75" customHeight="1" x14ac:dyDescent="0.15">
      <c r="A44" s="3"/>
      <c r="B44" s="3"/>
      <c r="C44" s="3"/>
      <c r="D44" s="84" t="s">
        <v>45</v>
      </c>
      <c r="E44" s="58"/>
      <c r="F44" s="85"/>
      <c r="G44" s="138"/>
      <c r="H44" s="139"/>
      <c r="I44" s="139"/>
      <c r="J44" s="139"/>
      <c r="K44" s="139"/>
      <c r="L44" s="140"/>
      <c r="M44" s="84" t="s">
        <v>46</v>
      </c>
      <c r="N44" s="58"/>
      <c r="O44" s="85"/>
      <c r="P44" s="138"/>
      <c r="Q44" s="141"/>
      <c r="R44" s="141"/>
      <c r="S44" s="141"/>
      <c r="T44" s="142"/>
      <c r="U44" s="84" t="s">
        <v>41</v>
      </c>
      <c r="V44" s="85"/>
      <c r="W44" s="143"/>
      <c r="X44" s="143"/>
      <c r="Y44" s="143"/>
      <c r="Z44" s="143"/>
      <c r="AA44" s="143"/>
      <c r="AB44" s="143"/>
      <c r="AC44" s="143"/>
      <c r="AD44" s="3"/>
      <c r="AE44" s="3"/>
      <c r="AF44" s="3"/>
      <c r="AG44" s="3"/>
      <c r="AH44" s="3"/>
      <c r="AI44" s="3"/>
      <c r="AJ44" s="3"/>
      <c r="AK44" s="3"/>
      <c r="AL44" s="3"/>
      <c r="AM44" s="3"/>
      <c r="AN44" s="3"/>
      <c r="AO44" s="3"/>
    </row>
    <row r="45" spans="1:45" ht="21.75" customHeight="1" x14ac:dyDescent="0.15">
      <c r="A45" s="3"/>
      <c r="B45" s="3"/>
      <c r="C45" s="3"/>
      <c r="D45" s="47" t="s">
        <v>53</v>
      </c>
      <c r="E45" s="47"/>
      <c r="F45" s="47"/>
      <c r="G45" s="48"/>
      <c r="H45" s="48"/>
      <c r="I45" s="48"/>
      <c r="J45" s="48"/>
      <c r="K45" s="48"/>
      <c r="L45" s="48"/>
      <c r="M45" s="48"/>
      <c r="N45" s="48"/>
      <c r="O45" s="48"/>
      <c r="P45" s="48"/>
      <c r="Q45" s="48"/>
      <c r="R45" s="48"/>
      <c r="S45" s="48"/>
      <c r="T45" s="48"/>
      <c r="U45" s="48"/>
      <c r="V45" s="48"/>
      <c r="W45" s="48"/>
      <c r="X45" s="48"/>
      <c r="Y45" s="48"/>
      <c r="Z45" s="48"/>
      <c r="AA45" s="48"/>
      <c r="AB45" s="48"/>
      <c r="AC45" s="48"/>
      <c r="AD45" s="3"/>
      <c r="AE45" s="3"/>
      <c r="AF45" s="3"/>
      <c r="AG45" s="3"/>
      <c r="AH45" s="3"/>
      <c r="AI45" s="3"/>
      <c r="AJ45" s="3"/>
      <c r="AK45" s="3"/>
      <c r="AL45" s="3"/>
      <c r="AM45" s="3"/>
      <c r="AN45" s="3"/>
      <c r="AO45" s="3"/>
      <c r="AP45" s="3"/>
      <c r="AQ45" s="3"/>
    </row>
    <row r="46" spans="1:45" ht="21.75" customHeight="1" x14ac:dyDescent="0.15">
      <c r="A46" s="3"/>
      <c r="B46" s="3"/>
      <c r="C46" s="3"/>
      <c r="D46" s="3" t="s">
        <v>42</v>
      </c>
      <c r="E46" s="3"/>
      <c r="F46" s="3"/>
      <c r="G46" s="3"/>
      <c r="H46" s="3"/>
      <c r="I46" s="3"/>
      <c r="J46" s="3"/>
      <c r="K46" s="3"/>
      <c r="L46" s="3"/>
      <c r="M46" s="3"/>
      <c r="N46" s="3"/>
      <c r="O46" s="3"/>
      <c r="P46" s="3"/>
      <c r="Q46" s="3"/>
      <c r="R46" s="3"/>
      <c r="S46" s="3"/>
      <c r="T46" s="3"/>
      <c r="U46" s="3"/>
      <c r="V46" s="3"/>
      <c r="W46" s="3"/>
      <c r="X46" s="3"/>
      <c r="Y46" s="3"/>
      <c r="Z46" s="3"/>
      <c r="AA46" s="3"/>
      <c r="AB46" s="3"/>
      <c r="AC46" s="3"/>
    </row>
    <row r="47" spans="1:45" ht="21.75" hidden="1" customHeight="1" x14ac:dyDescent="0.15"/>
    <row r="48" spans="1:45" ht="21.75" hidden="1" customHeight="1" x14ac:dyDescent="0.15"/>
    <row r="49" spans="4:15" ht="21.75" hidden="1" customHeight="1" x14ac:dyDescent="0.15">
      <c r="D49" s="150" t="s">
        <v>73</v>
      </c>
      <c r="E49" s="150"/>
      <c r="F49" s="145" t="s">
        <v>70</v>
      </c>
      <c r="G49" s="145"/>
      <c r="H49" s="145"/>
      <c r="I49" s="145"/>
      <c r="J49" s="145" t="s">
        <v>71</v>
      </c>
      <c r="K49" s="145"/>
      <c r="L49" s="145"/>
      <c r="M49" s="145" t="s">
        <v>72</v>
      </c>
      <c r="N49" s="145"/>
      <c r="O49" s="145"/>
    </row>
    <row r="50" spans="4:15" ht="21.75" hidden="1" customHeight="1" x14ac:dyDescent="0.15">
      <c r="D50" s="151">
        <f>SUM(D30:E41)</f>
        <v>0</v>
      </c>
      <c r="E50" s="151"/>
      <c r="F50" s="148"/>
      <c r="G50" s="149"/>
      <c r="H50" s="149"/>
      <c r="I50" s="149"/>
      <c r="J50" s="144"/>
      <c r="K50" s="144"/>
      <c r="L50" s="144"/>
      <c r="M50" s="146" t="e">
        <f>F42/D50</f>
        <v>#DIV/0!</v>
      </c>
      <c r="N50" s="146"/>
      <c r="O50" s="146"/>
    </row>
    <row r="51" spans="4:15" ht="21.75" hidden="1" customHeight="1" x14ac:dyDescent="0.15">
      <c r="F51" s="147" t="str">
        <f>IF(F42&lt;=F50,"○","×")</f>
        <v>○</v>
      </c>
      <c r="G51" s="147"/>
      <c r="H51" s="147"/>
      <c r="I51" s="147"/>
      <c r="J51" s="30"/>
      <c r="K51" s="30"/>
      <c r="L51" s="30"/>
      <c r="M51" s="147" t="e">
        <f>IF(M50&lt;=J50,"○","×")</f>
        <v>#DIV/0!</v>
      </c>
      <c r="N51" s="147"/>
      <c r="O51" s="147"/>
    </row>
    <row r="52" spans="4:15" ht="21.75" customHeight="1" x14ac:dyDescent="0.15"/>
    <row r="53" spans="4:15" ht="21.75" customHeight="1" x14ac:dyDescent="0.15"/>
    <row r="54" spans="4:15" ht="21.75" customHeight="1" x14ac:dyDescent="0.15"/>
    <row r="55" spans="4:15" ht="21.75" customHeight="1" x14ac:dyDescent="0.15"/>
    <row r="56" spans="4:15" ht="21.75" customHeight="1" x14ac:dyDescent="0.15"/>
    <row r="57" spans="4:15" ht="21.75" customHeight="1" x14ac:dyDescent="0.15"/>
  </sheetData>
  <mergeCells count="243">
    <mergeCell ref="AP41:AQ41"/>
    <mergeCell ref="AR41:AS41"/>
    <mergeCell ref="AP39:AQ39"/>
    <mergeCell ref="AR39:AS39"/>
    <mergeCell ref="AP40:AQ40"/>
    <mergeCell ref="AR40:AS40"/>
    <mergeCell ref="AP37:AQ37"/>
    <mergeCell ref="AR37:AS37"/>
    <mergeCell ref="AP38:AQ38"/>
    <mergeCell ref="AR38:AS38"/>
    <mergeCell ref="AP35:AQ35"/>
    <mergeCell ref="AR35:AS35"/>
    <mergeCell ref="AP36:AQ36"/>
    <mergeCell ref="AR36:AS36"/>
    <mergeCell ref="AP33:AQ33"/>
    <mergeCell ref="AR33:AS33"/>
    <mergeCell ref="AP34:AQ34"/>
    <mergeCell ref="AR34:AS34"/>
    <mergeCell ref="AP31:AQ31"/>
    <mergeCell ref="AR31:AS31"/>
    <mergeCell ref="AP32:AQ32"/>
    <mergeCell ref="AR32:AS32"/>
    <mergeCell ref="AP28:AS28"/>
    <mergeCell ref="AP29:AQ29"/>
    <mergeCell ref="AR29:AS29"/>
    <mergeCell ref="AP30:AQ30"/>
    <mergeCell ref="AR30:AS30"/>
    <mergeCell ref="J49:L49"/>
    <mergeCell ref="AB41:AC41"/>
    <mergeCell ref="X39:Y39"/>
    <mergeCell ref="Z39:AA39"/>
    <mergeCell ref="AB39:AC39"/>
    <mergeCell ref="J50:L50"/>
    <mergeCell ref="M49:O49"/>
    <mergeCell ref="M50:O50"/>
    <mergeCell ref="M51:O51"/>
    <mergeCell ref="F50:I50"/>
    <mergeCell ref="D49:E49"/>
    <mergeCell ref="D50:E50"/>
    <mergeCell ref="F49:I49"/>
    <mergeCell ref="F51:I51"/>
    <mergeCell ref="J3:V3"/>
    <mergeCell ref="X40:Y40"/>
    <mergeCell ref="G44:L44"/>
    <mergeCell ref="P44:T44"/>
    <mergeCell ref="W44:AC44"/>
    <mergeCell ref="X37:Y37"/>
    <mergeCell ref="Z40:AA40"/>
    <mergeCell ref="AB40:AC40"/>
    <mergeCell ref="X41:Y41"/>
    <mergeCell ref="Z41:AA41"/>
    <mergeCell ref="Z37:AA37"/>
    <mergeCell ref="AB37:AC37"/>
    <mergeCell ref="X38:Y38"/>
    <mergeCell ref="Z38:AA38"/>
    <mergeCell ref="AB38:AC38"/>
    <mergeCell ref="R41:S41"/>
    <mergeCell ref="T41:U41"/>
    <mergeCell ref="V41:W41"/>
    <mergeCell ref="R40:S40"/>
    <mergeCell ref="T40:U40"/>
    <mergeCell ref="X35:Y35"/>
    <mergeCell ref="Z35:AA35"/>
    <mergeCell ref="AB35:AC35"/>
    <mergeCell ref="X36:Y36"/>
    <mergeCell ref="Z36:AA36"/>
    <mergeCell ref="AB36:AC36"/>
    <mergeCell ref="Z33:AA33"/>
    <mergeCell ref="AB33:AC33"/>
    <mergeCell ref="X34:Y34"/>
    <mergeCell ref="Z34:AA34"/>
    <mergeCell ref="AB34:AC34"/>
    <mergeCell ref="X32:Y32"/>
    <mergeCell ref="R34:S34"/>
    <mergeCell ref="X30:Y30"/>
    <mergeCell ref="Z30:AA30"/>
    <mergeCell ref="AB30:AC30"/>
    <mergeCell ref="X31:Y31"/>
    <mergeCell ref="Z31:AA31"/>
    <mergeCell ref="AB31:AC31"/>
    <mergeCell ref="Z32:AA32"/>
    <mergeCell ref="AB32:AC32"/>
    <mergeCell ref="X33:Y33"/>
    <mergeCell ref="V38:W38"/>
    <mergeCell ref="T39:U39"/>
    <mergeCell ref="V39:W39"/>
    <mergeCell ref="V32:W32"/>
    <mergeCell ref="T33:U33"/>
    <mergeCell ref="V33:W33"/>
    <mergeCell ref="V40:W40"/>
    <mergeCell ref="R35:S35"/>
    <mergeCell ref="T35:U35"/>
    <mergeCell ref="V35:W35"/>
    <mergeCell ref="T36:U36"/>
    <mergeCell ref="V36:W36"/>
    <mergeCell ref="R37:S37"/>
    <mergeCell ref="T37:U37"/>
    <mergeCell ref="V37:W37"/>
    <mergeCell ref="R38:S38"/>
    <mergeCell ref="R30:S30"/>
    <mergeCell ref="R33:S33"/>
    <mergeCell ref="R36:S36"/>
    <mergeCell ref="R39:S39"/>
    <mergeCell ref="T30:U30"/>
    <mergeCell ref="V30:W30"/>
    <mergeCell ref="R31:S31"/>
    <mergeCell ref="T31:U31"/>
    <mergeCell ref="T32:U32"/>
    <mergeCell ref="T38:U38"/>
    <mergeCell ref="V31:W31"/>
    <mergeCell ref="R32:S32"/>
    <mergeCell ref="P40:Q40"/>
    <mergeCell ref="P41:Q41"/>
    <mergeCell ref="P34:Q34"/>
    <mergeCell ref="P35:Q35"/>
    <mergeCell ref="P36:Q36"/>
    <mergeCell ref="P37:Q37"/>
    <mergeCell ref="T34:U34"/>
    <mergeCell ref="V34:W34"/>
    <mergeCell ref="P30:Q30"/>
    <mergeCell ref="P31:Q31"/>
    <mergeCell ref="P32:Q32"/>
    <mergeCell ref="P33:Q33"/>
    <mergeCell ref="N38:O38"/>
    <mergeCell ref="N39:O39"/>
    <mergeCell ref="N36:O36"/>
    <mergeCell ref="N37:O37"/>
    <mergeCell ref="P38:Q38"/>
    <mergeCell ref="P39:Q39"/>
    <mergeCell ref="N40:O40"/>
    <mergeCell ref="N41:O41"/>
    <mergeCell ref="L40:M40"/>
    <mergeCell ref="L41:M41"/>
    <mergeCell ref="N30:O30"/>
    <mergeCell ref="N31:O31"/>
    <mergeCell ref="N32:O32"/>
    <mergeCell ref="N33:O33"/>
    <mergeCell ref="N34:O34"/>
    <mergeCell ref="N35:O35"/>
    <mergeCell ref="L36:M36"/>
    <mergeCell ref="L37:M37"/>
    <mergeCell ref="L38:M38"/>
    <mergeCell ref="L39:M39"/>
    <mergeCell ref="L32:M32"/>
    <mergeCell ref="L33:M33"/>
    <mergeCell ref="L34:M34"/>
    <mergeCell ref="L35:M35"/>
    <mergeCell ref="J37:K37"/>
    <mergeCell ref="D39:E39"/>
    <mergeCell ref="F37:I37"/>
    <mergeCell ref="F38:I38"/>
    <mergeCell ref="F39:I39"/>
    <mergeCell ref="J38:K38"/>
    <mergeCell ref="D40:E40"/>
    <mergeCell ref="D41:E41"/>
    <mergeCell ref="D34:E34"/>
    <mergeCell ref="D35:E35"/>
    <mergeCell ref="D36:E36"/>
    <mergeCell ref="D37:E37"/>
    <mergeCell ref="B24:C24"/>
    <mergeCell ref="D30:E30"/>
    <mergeCell ref="D32:E32"/>
    <mergeCell ref="D33:E33"/>
    <mergeCell ref="AA2:AC2"/>
    <mergeCell ref="X28:AC28"/>
    <mergeCell ref="H22:K23"/>
    <mergeCell ref="H24:K24"/>
    <mergeCell ref="R28:W28"/>
    <mergeCell ref="Q11:AC11"/>
    <mergeCell ref="Q12:AC12"/>
    <mergeCell ref="D44:F44"/>
    <mergeCell ref="M44:O44"/>
    <mergeCell ref="U44:V44"/>
    <mergeCell ref="X29:Y29"/>
    <mergeCell ref="J39:K39"/>
    <mergeCell ref="J40:K40"/>
    <mergeCell ref="J41:K41"/>
    <mergeCell ref="L30:M30"/>
    <mergeCell ref="L31:M31"/>
    <mergeCell ref="B42:E42"/>
    <mergeCell ref="R29:S29"/>
    <mergeCell ref="T29:U29"/>
    <mergeCell ref="V29:W29"/>
    <mergeCell ref="B38:C38"/>
    <mergeCell ref="B30:C30"/>
    <mergeCell ref="B33:C33"/>
    <mergeCell ref="B28:C29"/>
    <mergeCell ref="J28:K29"/>
    <mergeCell ref="L28:Q28"/>
    <mergeCell ref="B39:C39"/>
    <mergeCell ref="B40:C40"/>
    <mergeCell ref="B41:C41"/>
    <mergeCell ref="D31:E31"/>
    <mergeCell ref="B34:C34"/>
    <mergeCell ref="B35:C35"/>
    <mergeCell ref="B36:C36"/>
    <mergeCell ref="B37:C37"/>
    <mergeCell ref="B31:C31"/>
    <mergeCell ref="D38:E38"/>
    <mergeCell ref="B32:C32"/>
    <mergeCell ref="F22:F23"/>
    <mergeCell ref="D28:E29"/>
    <mergeCell ref="AB29:AC29"/>
    <mergeCell ref="Z29:AA29"/>
    <mergeCell ref="D23:E23"/>
    <mergeCell ref="D24:E24"/>
    <mergeCell ref="B22:E22"/>
    <mergeCell ref="B23:C23"/>
    <mergeCell ref="N29:O29"/>
    <mergeCell ref="F42:I42"/>
    <mergeCell ref="F31:I31"/>
    <mergeCell ref="F32:I32"/>
    <mergeCell ref="F33:I33"/>
    <mergeCell ref="F34:I34"/>
    <mergeCell ref="F35:I35"/>
    <mergeCell ref="F41:I41"/>
    <mergeCell ref="F36:I36"/>
    <mergeCell ref="J34:K34"/>
    <mergeCell ref="J35:K35"/>
    <mergeCell ref="J36:K36"/>
    <mergeCell ref="F28:I28"/>
    <mergeCell ref="F29:I29"/>
    <mergeCell ref="J32:K32"/>
    <mergeCell ref="O14:P14"/>
    <mergeCell ref="D45:F45"/>
    <mergeCell ref="G45:AC45"/>
    <mergeCell ref="F40:I40"/>
    <mergeCell ref="P29:Q29"/>
    <mergeCell ref="F30:I30"/>
    <mergeCell ref="L29:M29"/>
    <mergeCell ref="J30:K30"/>
    <mergeCell ref="J31:K31"/>
    <mergeCell ref="J33:K33"/>
    <mergeCell ref="C17:AD17"/>
    <mergeCell ref="C18:AD18"/>
    <mergeCell ref="C19:AD19"/>
    <mergeCell ref="C20:AD20"/>
    <mergeCell ref="C21:AD21"/>
    <mergeCell ref="X13:AC13"/>
    <mergeCell ref="Q13:W13"/>
    <mergeCell ref="C16:AD16"/>
    <mergeCell ref="X14:AC14"/>
    <mergeCell ref="Q14:W14"/>
  </mergeCells>
  <phoneticPr fontId="1"/>
  <conditionalFormatting sqref="Q11:AC12 W9 Y9 AA9">
    <cfRule type="cellIs" dxfId="10" priority="3" stopIfTrue="1" operator="equal">
      <formula>0</formula>
    </cfRule>
  </conditionalFormatting>
  <conditionalFormatting sqref="D24 F24 B24">
    <cfRule type="cellIs" dxfId="9" priority="4" stopIfTrue="1" operator="equal">
      <formula>0</formula>
    </cfRule>
  </conditionalFormatting>
  <conditionalFormatting sqref="Q13">
    <cfRule type="cellIs" dxfId="8" priority="2" stopIfTrue="1" operator="equal">
      <formula>0</formula>
    </cfRule>
  </conditionalFormatting>
  <conditionalFormatting sqref="W44">
    <cfRule type="cellIs" dxfId="7" priority="1" stopIfTrue="1" operator="equal">
      <formula>0</formula>
    </cfRule>
  </conditionalFormatting>
  <dataValidations count="12">
    <dataValidation type="whole" allowBlank="1" showInputMessage="1" showErrorMessage="1" prompt="30分未満切捨て（1時間未満の場合は1時間とする）" sqref="J30:K41">
      <formula1>0</formula1>
      <formula2>24</formula2>
    </dataValidation>
    <dataValidation type="whole" allowBlank="1" showInputMessage="1" showErrorMessage="1" prompt="観測を実施した日を入力（10日→「10」と入力）" sqref="L30:M30 X41:Y41 X39:Y39 X36:Y37 X34:Y34 X32:Y32 X30:Y30 R41:S41 R39:S39 R36:S37 R34:S34 R32:S32 R30:S30 L41:M41 L39:M39 L36:M37 L34:M34 L32:M32">
      <formula1>1</formula1>
      <formula2>31</formula2>
    </dataValidation>
    <dataValidation type="whole" allowBlank="1" showInputMessage="1" showErrorMessage="1" prompt="観測を実施した日を入力（10日→「10」と入力）" sqref="X31:Y31 L31:M31 R31:S31">
      <formula1>1</formula1>
      <formula2>29</formula2>
    </dataValidation>
    <dataValidation type="whole" allowBlank="1" showInputMessage="1" showErrorMessage="1" prompt="観測を実施した日を入力（10日→「10」と入力）" sqref="L33:M33 X40:Y40 X38:Y38 X35:Y35 X33:Y33 R40:S40 R38:S38 R35:S35 R33:S33 L40:M40 L38:M38 L35:M35">
      <formula1>1</formula1>
      <formula2>30</formula2>
    </dataValidation>
    <dataValidation type="list" allowBlank="1" showInputMessage="1" showErrorMessage="1" sqref="F24">
      <formula1>"1,2"</formula1>
    </dataValidation>
    <dataValidation type="whole" allowBlank="1" showInputMessage="1" showErrorMessage="1" sqref="D24:E24">
      <formula1>1</formula1>
      <formula2>150</formula2>
    </dataValidation>
    <dataValidation type="whole" allowBlank="1" showInputMessage="1" showErrorMessage="1" sqref="B24:C24">
      <formula1>200</formula1>
      <formula2>600</formula2>
    </dataValidation>
    <dataValidation type="whole" allowBlank="1" showInputMessage="1" showErrorMessage="1" error="月の日数を超えています" sqref="D30:E30 D32:E32 D34:E34 D36:E37 D39:E39 D41:E41">
      <formula1>1</formula1>
      <formula2>31</formula2>
    </dataValidation>
    <dataValidation type="whole" allowBlank="1" showInputMessage="1" showErrorMessage="1" error="月の日数を超えています" sqref="D31:E31">
      <formula1>1</formula1>
      <formula2>29</formula2>
    </dataValidation>
    <dataValidation type="whole" allowBlank="1" showInputMessage="1" showErrorMessage="1" error="月の日数を超えています" sqref="D33:E33 D35:E35 D38:E38 D40:E40">
      <formula1>1</formula1>
      <formula2>30</formula2>
    </dataValidation>
    <dataValidation type="whole" allowBlank="1" showInputMessage="1" showErrorMessage="1" sqref="Y9">
      <formula1>1</formula1>
      <formula2>12</formula2>
    </dataValidation>
    <dataValidation type="whole" allowBlank="1" showInputMessage="1" showErrorMessage="1" sqref="AA9">
      <formula1>1</formula1>
      <formula2>31</formula2>
    </dataValidation>
  </dataValidations>
  <printOptions horizontalCentered="1"/>
  <pageMargins left="0.59055118110236227" right="0.59055118110236227" top="0.78740157480314965" bottom="0.59055118110236227" header="0.51181102362204722" footer="0.51181102362204722"/>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A58"/>
  <sheetViews>
    <sheetView showGridLines="0" view="pageBreakPreview" zoomScaleNormal="100" zoomScaleSheetLayoutView="100" workbookViewId="0"/>
  </sheetViews>
  <sheetFormatPr defaultRowHeight="13.5" x14ac:dyDescent="0.15"/>
  <cols>
    <col min="1" max="41" width="3.75" style="4" customWidth="1"/>
    <col min="42" max="16384" width="9" style="4"/>
  </cols>
  <sheetData>
    <row r="1" spans="1:53" ht="22.5"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53" ht="22.5" customHeight="1" x14ac:dyDescent="0.15">
      <c r="A2" s="3"/>
      <c r="B2" s="3"/>
      <c r="C2" s="3"/>
      <c r="D2" s="3"/>
      <c r="E2" s="3"/>
      <c r="F2" s="3"/>
      <c r="G2" s="3"/>
      <c r="H2" s="3"/>
      <c r="I2" s="3"/>
      <c r="J2" s="3"/>
      <c r="K2" s="3"/>
      <c r="L2" s="3"/>
      <c r="M2" s="3"/>
      <c r="N2" s="3"/>
      <c r="O2" s="3"/>
      <c r="P2" s="3"/>
      <c r="Q2" s="3"/>
      <c r="R2" s="3"/>
      <c r="S2" s="3"/>
      <c r="T2" s="3"/>
      <c r="U2" s="3"/>
      <c r="V2" s="3"/>
      <c r="W2" s="3"/>
      <c r="X2" s="3"/>
      <c r="Y2" s="3"/>
      <c r="Z2" s="3"/>
      <c r="AA2" s="84" t="s">
        <v>2</v>
      </c>
      <c r="AB2" s="58"/>
      <c r="AC2" s="85"/>
      <c r="AD2" s="3"/>
      <c r="AE2" s="3"/>
      <c r="AF2" s="3"/>
    </row>
    <row r="3" spans="1:53" ht="21.75" customHeight="1" x14ac:dyDescent="0.15">
      <c r="A3" s="3"/>
      <c r="B3" s="3" t="s">
        <v>0</v>
      </c>
      <c r="C3" s="3"/>
      <c r="D3" s="3"/>
      <c r="E3" s="3"/>
      <c r="F3" s="3"/>
      <c r="G3" s="3"/>
      <c r="I3" s="5"/>
      <c r="J3" s="137" t="s">
        <v>1</v>
      </c>
      <c r="K3" s="137"/>
      <c r="L3" s="137"/>
      <c r="M3" s="137"/>
      <c r="N3" s="137"/>
      <c r="O3" s="137"/>
      <c r="P3" s="137"/>
      <c r="Q3" s="137"/>
      <c r="R3" s="137"/>
      <c r="S3" s="137"/>
      <c r="T3" s="137"/>
      <c r="U3" s="137"/>
      <c r="V3" s="137"/>
      <c r="W3" s="5"/>
      <c r="X3" s="3"/>
      <c r="Y3" s="3"/>
      <c r="Z3" s="3"/>
      <c r="AA3" s="3"/>
      <c r="AE3" s="3"/>
    </row>
    <row r="4" spans="1:53" ht="21.75" customHeight="1" x14ac:dyDescent="0.15">
      <c r="A4" s="3"/>
      <c r="B4" s="3" t="s">
        <v>69</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53" ht="21.75"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row>
    <row r="6" spans="1:53" ht="21.75" customHeight="1" x14ac:dyDescent="0.15">
      <c r="A6" s="3"/>
      <c r="B6" s="3"/>
      <c r="C6" s="3" t="s">
        <v>3</v>
      </c>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53" ht="21.75" customHeight="1" x14ac:dyDescent="0.15">
      <c r="A7" s="3"/>
      <c r="B7" s="3"/>
      <c r="C7" s="3"/>
      <c r="D7" s="3" t="s">
        <v>63</v>
      </c>
      <c r="E7" s="3"/>
      <c r="F7" s="3"/>
      <c r="G7" s="3"/>
      <c r="H7" s="3"/>
      <c r="I7" s="3"/>
      <c r="J7" s="3"/>
      <c r="K7" s="3"/>
      <c r="L7" s="3"/>
      <c r="M7" s="3"/>
      <c r="N7" s="3"/>
      <c r="O7" s="3"/>
      <c r="P7" s="3"/>
      <c r="Q7" s="3"/>
      <c r="R7" s="3"/>
      <c r="S7" s="3"/>
      <c r="T7" s="3"/>
      <c r="U7" s="3"/>
      <c r="V7" s="3"/>
      <c r="W7" s="3"/>
      <c r="X7" s="3"/>
      <c r="Y7" s="3"/>
      <c r="Z7" s="3"/>
      <c r="AA7" s="3"/>
      <c r="AB7" s="3"/>
      <c r="AC7" s="3"/>
      <c r="AD7" s="3"/>
      <c r="AE7" s="3"/>
      <c r="AF7" s="3"/>
    </row>
    <row r="8" spans="1:53" ht="21.7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row>
    <row r="9" spans="1:53" ht="21.75" customHeight="1" x14ac:dyDescent="0.15">
      <c r="A9" s="3"/>
      <c r="B9" s="3"/>
      <c r="C9" s="3"/>
      <c r="D9" s="3"/>
      <c r="E9" s="3"/>
      <c r="F9" s="3"/>
      <c r="G9" s="3"/>
      <c r="H9" s="3"/>
      <c r="I9" s="3"/>
      <c r="J9" s="3"/>
      <c r="K9" s="3"/>
      <c r="L9" s="3"/>
      <c r="M9" s="3"/>
      <c r="N9" s="3"/>
      <c r="O9" s="3"/>
      <c r="P9" s="3"/>
      <c r="Q9" s="3"/>
      <c r="R9" s="3"/>
      <c r="S9" s="3"/>
      <c r="T9" s="3"/>
      <c r="U9" s="3"/>
      <c r="V9" s="6" t="s">
        <v>52</v>
      </c>
      <c r="W9" s="3">
        <v>5</v>
      </c>
      <c r="X9" s="3" t="s">
        <v>4</v>
      </c>
      <c r="Y9" s="3">
        <v>2</v>
      </c>
      <c r="Z9" s="3" t="s">
        <v>5</v>
      </c>
      <c r="AA9" s="3">
        <v>24</v>
      </c>
      <c r="AB9" s="3" t="s">
        <v>6</v>
      </c>
      <c r="AC9" s="3"/>
      <c r="AD9" s="3"/>
      <c r="AE9" s="3"/>
      <c r="AF9" s="3"/>
    </row>
    <row r="10" spans="1:53" ht="21.75" customHeight="1" x14ac:dyDescent="0.15">
      <c r="A10" s="3"/>
      <c r="B10" s="3"/>
      <c r="C10" s="3"/>
      <c r="D10" s="3"/>
      <c r="E10" s="3"/>
      <c r="F10" s="3"/>
      <c r="G10" s="3"/>
      <c r="H10" s="3"/>
      <c r="I10" s="3"/>
      <c r="J10" s="3"/>
      <c r="K10" s="3"/>
      <c r="L10" s="3"/>
      <c r="M10" s="3"/>
      <c r="N10" s="3"/>
      <c r="O10" s="3"/>
      <c r="P10" s="3"/>
      <c r="Q10" s="3"/>
      <c r="R10" s="3"/>
      <c r="S10" s="3"/>
      <c r="T10" s="3"/>
      <c r="U10" s="3"/>
      <c r="V10" s="6"/>
      <c r="W10" s="6"/>
      <c r="X10" s="3"/>
      <c r="Y10" s="6"/>
      <c r="Z10" s="3"/>
      <c r="AA10" s="6"/>
      <c r="AB10" s="3"/>
      <c r="AC10" s="3"/>
      <c r="AD10" s="3"/>
      <c r="AE10" s="3"/>
      <c r="AF10" s="3"/>
    </row>
    <row r="11" spans="1:53" ht="21.75" customHeight="1" x14ac:dyDescent="0.15">
      <c r="A11" s="3"/>
      <c r="B11" s="3"/>
      <c r="C11" s="3"/>
      <c r="D11" s="3"/>
      <c r="E11" s="3"/>
      <c r="F11" s="3"/>
      <c r="G11" s="3"/>
      <c r="H11" s="3"/>
      <c r="I11" s="3"/>
      <c r="J11" s="3"/>
      <c r="K11" s="3"/>
      <c r="L11" s="3"/>
      <c r="M11" s="3"/>
      <c r="N11" s="6" t="s">
        <v>7</v>
      </c>
      <c r="O11" s="3" t="s">
        <v>9</v>
      </c>
      <c r="P11" s="3"/>
      <c r="Q11" s="196" t="s">
        <v>51</v>
      </c>
      <c r="R11" s="197"/>
      <c r="S11" s="197"/>
      <c r="T11" s="197"/>
      <c r="U11" s="197"/>
      <c r="V11" s="197"/>
      <c r="W11" s="197"/>
      <c r="X11" s="197"/>
      <c r="Y11" s="197"/>
      <c r="Z11" s="197"/>
      <c r="AA11" s="197"/>
      <c r="AB11" s="197"/>
      <c r="AC11" s="198"/>
      <c r="AD11" s="3"/>
      <c r="AE11" s="3"/>
      <c r="AF11" s="3"/>
    </row>
    <row r="12" spans="1:53" ht="21.75" customHeight="1" x14ac:dyDescent="0.15">
      <c r="A12" s="3"/>
      <c r="B12" s="3"/>
      <c r="C12" s="3"/>
      <c r="D12" s="3"/>
      <c r="E12" s="3"/>
      <c r="F12" s="3"/>
      <c r="G12" s="3"/>
      <c r="H12" s="3"/>
      <c r="I12" s="3"/>
      <c r="J12" s="3"/>
      <c r="K12" s="3"/>
      <c r="L12" s="3"/>
      <c r="M12" s="3"/>
      <c r="N12" s="3"/>
      <c r="O12" s="3" t="s">
        <v>8</v>
      </c>
      <c r="P12" s="3"/>
      <c r="Q12" s="196" t="s">
        <v>77</v>
      </c>
      <c r="R12" s="197"/>
      <c r="S12" s="197"/>
      <c r="T12" s="197"/>
      <c r="U12" s="197"/>
      <c r="V12" s="197"/>
      <c r="W12" s="197"/>
      <c r="X12" s="197"/>
      <c r="Y12" s="197"/>
      <c r="Z12" s="197"/>
      <c r="AA12" s="197"/>
      <c r="AB12" s="197"/>
      <c r="AC12" s="198"/>
      <c r="AD12" s="3"/>
      <c r="AO12" s="211"/>
      <c r="AP12" s="211"/>
      <c r="AQ12" s="211"/>
      <c r="AR12" s="211"/>
      <c r="AS12" s="211"/>
      <c r="AT12" s="211"/>
      <c r="AU12" s="211"/>
      <c r="AV12" s="211"/>
      <c r="AW12" s="211"/>
      <c r="AX12" s="211"/>
      <c r="AY12" s="211"/>
      <c r="AZ12" s="211"/>
      <c r="BA12" s="211"/>
    </row>
    <row r="13" spans="1:53" ht="21.75" customHeight="1" x14ac:dyDescent="0.15">
      <c r="A13" s="3"/>
      <c r="B13" s="3"/>
      <c r="C13" s="3"/>
      <c r="D13" s="3"/>
      <c r="E13" s="3"/>
      <c r="F13" s="3"/>
      <c r="G13" s="3"/>
      <c r="H13" s="3"/>
      <c r="I13" s="3"/>
      <c r="J13" s="3"/>
      <c r="K13" s="3"/>
      <c r="L13" s="3"/>
      <c r="M13" s="7"/>
      <c r="N13" s="8"/>
      <c r="O13" s="9"/>
      <c r="P13" s="10"/>
      <c r="Q13" s="36" t="s">
        <v>60</v>
      </c>
      <c r="R13" s="37"/>
      <c r="S13" s="37"/>
      <c r="T13" s="37"/>
      <c r="U13" s="37"/>
      <c r="V13" s="37"/>
      <c r="W13" s="38"/>
      <c r="X13" s="36" t="s">
        <v>61</v>
      </c>
      <c r="Y13" s="37"/>
      <c r="Z13" s="37"/>
      <c r="AA13" s="37"/>
      <c r="AB13" s="37"/>
      <c r="AC13" s="38"/>
      <c r="AD13" s="3"/>
      <c r="AO13" s="211"/>
      <c r="AP13" s="211"/>
      <c r="AQ13" s="211"/>
      <c r="AR13" s="211"/>
      <c r="AS13" s="211"/>
      <c r="AT13" s="211"/>
      <c r="AU13" s="211"/>
      <c r="AV13" s="211"/>
      <c r="AW13" s="211"/>
      <c r="AX13" s="211"/>
      <c r="AY13" s="211"/>
      <c r="AZ13" s="211"/>
      <c r="BA13" s="211"/>
    </row>
    <row r="14" spans="1:53" ht="21.75" customHeight="1" x14ac:dyDescent="0.15">
      <c r="A14" s="29"/>
      <c r="B14" s="29"/>
      <c r="C14" s="29"/>
      <c r="D14" s="29"/>
      <c r="E14" s="3"/>
      <c r="F14" s="3"/>
      <c r="G14" s="3"/>
      <c r="H14" s="3"/>
      <c r="I14" s="3"/>
      <c r="J14" s="3"/>
      <c r="K14" s="3"/>
      <c r="L14" s="3"/>
      <c r="M14" s="7"/>
      <c r="N14" s="8"/>
      <c r="O14" s="199" t="s">
        <v>62</v>
      </c>
      <c r="P14" s="200"/>
      <c r="Q14" s="212" t="s">
        <v>65</v>
      </c>
      <c r="R14" s="213"/>
      <c r="S14" s="213"/>
      <c r="T14" s="213"/>
      <c r="U14" s="213"/>
      <c r="V14" s="213"/>
      <c r="W14" s="214"/>
      <c r="X14" s="215" t="s">
        <v>66</v>
      </c>
      <c r="Y14" s="216"/>
      <c r="Z14" s="216"/>
      <c r="AA14" s="216"/>
      <c r="AB14" s="216"/>
      <c r="AC14" s="217"/>
      <c r="AD14" s="3"/>
      <c r="AE14" s="3"/>
      <c r="AF14" s="3"/>
    </row>
    <row r="15" spans="1:53" s="22" customFormat="1" ht="21.75" customHeight="1" x14ac:dyDescent="0.15">
      <c r="B15" s="23" t="s">
        <v>10</v>
      </c>
      <c r="AE15" s="24"/>
      <c r="AF15" s="24"/>
      <c r="AG15" s="24"/>
      <c r="AH15" s="24"/>
      <c r="AI15" s="24"/>
      <c r="AJ15" s="24"/>
      <c r="AK15" s="23"/>
      <c r="AL15" s="23"/>
    </row>
    <row r="16" spans="1:53" s="27" customFormat="1" ht="22.5" customHeight="1" x14ac:dyDescent="0.15">
      <c r="A16" s="24"/>
      <c r="B16" s="25" t="s">
        <v>54</v>
      </c>
      <c r="C16" s="171" t="s">
        <v>55</v>
      </c>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26"/>
      <c r="AF16" s="26"/>
      <c r="AG16" s="26"/>
      <c r="AH16" s="26"/>
      <c r="AI16" s="26"/>
      <c r="AJ16" s="26"/>
      <c r="AK16" s="24"/>
      <c r="AL16" s="24"/>
    </row>
    <row r="17" spans="1:38" s="27" customFormat="1" ht="22.5" customHeight="1" x14ac:dyDescent="0.15">
      <c r="A17" s="24"/>
      <c r="B17" s="25" t="s">
        <v>56</v>
      </c>
      <c r="C17" s="171" t="s">
        <v>57</v>
      </c>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26"/>
      <c r="AF17" s="26"/>
      <c r="AG17" s="26"/>
      <c r="AH17" s="26"/>
      <c r="AI17" s="26"/>
      <c r="AJ17" s="26"/>
      <c r="AK17" s="24"/>
      <c r="AL17" s="24"/>
    </row>
    <row r="18" spans="1:38" s="27" customFormat="1" ht="22.5" customHeight="1" x14ac:dyDescent="0.15">
      <c r="A18" s="24"/>
      <c r="B18" s="25" t="s">
        <v>58</v>
      </c>
      <c r="C18" s="171" t="s">
        <v>64</v>
      </c>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26"/>
      <c r="AF18" s="26"/>
      <c r="AG18" s="26"/>
      <c r="AH18" s="26"/>
      <c r="AI18" s="26"/>
      <c r="AJ18" s="26"/>
      <c r="AK18" s="24"/>
      <c r="AL18" s="24"/>
    </row>
    <row r="19" spans="1:38" s="27" customFormat="1" ht="21.75" customHeight="1" x14ac:dyDescent="0.15">
      <c r="A19" s="24"/>
      <c r="B19" s="25"/>
      <c r="C19" s="171" t="s">
        <v>67</v>
      </c>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26"/>
      <c r="AF19" s="26"/>
      <c r="AG19" s="26"/>
      <c r="AH19" s="26"/>
      <c r="AI19" s="26"/>
      <c r="AJ19" s="26"/>
      <c r="AK19" s="24"/>
      <c r="AL19" s="24"/>
    </row>
    <row r="20" spans="1:38" s="27" customFormat="1" ht="21.75" customHeight="1" x14ac:dyDescent="0.15">
      <c r="A20" s="24"/>
      <c r="B20" s="25" t="s">
        <v>59</v>
      </c>
      <c r="C20" s="171" t="s">
        <v>78</v>
      </c>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26"/>
      <c r="AF20" s="26"/>
      <c r="AG20" s="26"/>
      <c r="AH20" s="26"/>
      <c r="AI20" s="26"/>
      <c r="AJ20" s="26"/>
      <c r="AK20" s="24"/>
      <c r="AL20" s="24"/>
    </row>
    <row r="21" spans="1:38" s="27" customFormat="1" ht="22.5" customHeight="1" x14ac:dyDescent="0.15">
      <c r="A21" s="24"/>
      <c r="B21" s="25"/>
      <c r="C21" s="171" t="s">
        <v>68</v>
      </c>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28"/>
      <c r="AF21" s="28"/>
      <c r="AG21" s="28"/>
      <c r="AH21" s="28"/>
      <c r="AI21" s="28"/>
      <c r="AJ21" s="28"/>
      <c r="AK21" s="24"/>
      <c r="AL21" s="24"/>
    </row>
    <row r="22" spans="1:38" ht="21.75" customHeight="1" x14ac:dyDescent="0.15">
      <c r="A22" s="3"/>
      <c r="B22" s="84" t="s">
        <v>11</v>
      </c>
      <c r="C22" s="58"/>
      <c r="D22" s="58"/>
      <c r="E22" s="85"/>
      <c r="F22" s="76" t="s">
        <v>12</v>
      </c>
      <c r="G22" s="3"/>
      <c r="H22" s="117" t="s">
        <v>13</v>
      </c>
      <c r="I22" s="118"/>
      <c r="J22" s="118"/>
      <c r="K22" s="119"/>
      <c r="L22" s="3"/>
      <c r="M22" s="3"/>
      <c r="N22" s="3"/>
      <c r="O22" s="3"/>
      <c r="P22" s="3"/>
      <c r="Q22" s="3"/>
      <c r="R22" s="3"/>
      <c r="S22" s="3"/>
      <c r="T22" s="3"/>
      <c r="U22" s="3"/>
      <c r="V22" s="3"/>
      <c r="W22" s="3"/>
      <c r="X22" s="3"/>
      <c r="Y22" s="3"/>
      <c r="Z22" s="3"/>
      <c r="AA22" s="3"/>
      <c r="AB22" s="3"/>
      <c r="AC22" s="3"/>
      <c r="AD22" s="3"/>
      <c r="AE22" s="3"/>
    </row>
    <row r="23" spans="1:38" ht="21.75" customHeight="1" x14ac:dyDescent="0.15">
      <c r="A23" s="3"/>
      <c r="B23" s="88" t="s">
        <v>14</v>
      </c>
      <c r="C23" s="89"/>
      <c r="D23" s="84" t="s">
        <v>15</v>
      </c>
      <c r="E23" s="85"/>
      <c r="F23" s="77"/>
      <c r="G23" s="3"/>
      <c r="H23" s="120"/>
      <c r="I23" s="121"/>
      <c r="J23" s="121"/>
      <c r="K23" s="100"/>
      <c r="L23" s="3"/>
      <c r="M23" s="3"/>
      <c r="N23" s="3"/>
      <c r="O23" s="3"/>
      <c r="P23" s="3"/>
      <c r="Q23" s="3"/>
      <c r="R23" s="3"/>
      <c r="S23" s="3"/>
      <c r="T23" s="3"/>
      <c r="U23" s="3"/>
      <c r="V23" s="3"/>
      <c r="W23" s="3"/>
      <c r="X23" s="3"/>
      <c r="Y23" s="3"/>
      <c r="Z23" s="3"/>
      <c r="AA23" s="3"/>
      <c r="AB23" s="3"/>
      <c r="AC23" s="3"/>
      <c r="AD23" s="3"/>
      <c r="AE23" s="3"/>
    </row>
    <row r="24" spans="1:38" ht="21.75" customHeight="1" x14ac:dyDescent="0.15">
      <c r="A24" s="3"/>
      <c r="B24" s="206">
        <v>203</v>
      </c>
      <c r="C24" s="207"/>
      <c r="D24" s="206">
        <v>99</v>
      </c>
      <c r="E24" s="207"/>
      <c r="F24" s="20">
        <v>1</v>
      </c>
      <c r="G24" s="3"/>
      <c r="H24" s="83" t="s">
        <v>47</v>
      </c>
      <c r="I24" s="52"/>
      <c r="J24" s="52"/>
      <c r="K24" s="53"/>
      <c r="L24" s="3"/>
      <c r="M24" s="3"/>
      <c r="N24" s="3"/>
      <c r="O24" s="3"/>
      <c r="P24" s="3"/>
      <c r="Q24" s="3"/>
      <c r="R24" s="3"/>
      <c r="S24" s="3"/>
      <c r="T24" s="3"/>
      <c r="U24" s="3"/>
      <c r="V24" s="3"/>
      <c r="W24" s="3"/>
      <c r="X24" s="3"/>
      <c r="Y24" s="3"/>
      <c r="Z24" s="3"/>
      <c r="AA24" s="3"/>
      <c r="AB24" s="3"/>
      <c r="AC24" s="3"/>
      <c r="AD24" s="3"/>
      <c r="AE24" s="3"/>
    </row>
    <row r="25" spans="1:38" ht="21.7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row>
    <row r="26" spans="1:38" ht="21.75" customHeight="1" x14ac:dyDescent="0.15">
      <c r="A26" s="3"/>
      <c r="B26" s="3"/>
      <c r="C26" s="3"/>
      <c r="D26" s="3"/>
      <c r="E26" s="3"/>
      <c r="F26" s="3"/>
      <c r="G26" s="3"/>
      <c r="I26" s="3"/>
      <c r="J26" s="3"/>
      <c r="K26" s="3"/>
      <c r="M26" s="3"/>
      <c r="N26" s="3"/>
      <c r="O26" s="3"/>
      <c r="P26" s="3"/>
      <c r="Q26" s="3"/>
      <c r="R26" s="3"/>
      <c r="S26" s="3"/>
      <c r="T26" s="3"/>
      <c r="U26" s="3"/>
      <c r="V26" s="3"/>
      <c r="W26" s="3"/>
      <c r="X26" s="3"/>
      <c r="Y26" s="3"/>
      <c r="Z26" s="3"/>
      <c r="AA26" s="3"/>
      <c r="AB26" s="3"/>
      <c r="AC26" s="3"/>
      <c r="AD26" s="3"/>
      <c r="AE26" s="3"/>
    </row>
    <row r="27" spans="1:38" ht="21.75" customHeight="1" thickBot="1" x14ac:dyDescent="0.2">
      <c r="A27" s="3"/>
      <c r="B27" s="3"/>
      <c r="C27" s="3"/>
      <c r="D27" s="3"/>
      <c r="E27" s="3"/>
      <c r="F27" s="3"/>
      <c r="G27" s="3"/>
      <c r="H27" s="3"/>
      <c r="I27" s="3"/>
      <c r="J27" s="6" t="s">
        <v>16</v>
      </c>
      <c r="K27" s="17" t="s">
        <v>43</v>
      </c>
      <c r="L27" s="18" t="s">
        <v>44</v>
      </c>
      <c r="M27" s="3" t="s">
        <v>48</v>
      </c>
      <c r="N27" s="3"/>
      <c r="O27" s="3"/>
      <c r="P27" s="3"/>
      <c r="Q27" s="3"/>
      <c r="R27" s="3"/>
      <c r="S27" s="3"/>
      <c r="T27" s="3"/>
      <c r="U27" s="3"/>
      <c r="V27" s="3"/>
      <c r="W27" s="3"/>
      <c r="X27" s="3"/>
      <c r="Y27" s="3"/>
      <c r="Z27" s="3"/>
      <c r="AA27" s="3"/>
      <c r="AB27" s="3"/>
      <c r="AC27" s="3"/>
      <c r="AD27" s="3"/>
    </row>
    <row r="28" spans="1:38" ht="21.75" customHeight="1" x14ac:dyDescent="0.15">
      <c r="A28" s="3"/>
      <c r="B28" s="97" t="s">
        <v>17</v>
      </c>
      <c r="C28" s="98"/>
      <c r="D28" s="78" t="s">
        <v>18</v>
      </c>
      <c r="E28" s="79"/>
      <c r="F28" s="62" t="s">
        <v>19</v>
      </c>
      <c r="G28" s="63"/>
      <c r="H28" s="63"/>
      <c r="I28" s="64"/>
      <c r="J28" s="101" t="s">
        <v>20</v>
      </c>
      <c r="K28" s="102"/>
      <c r="L28" s="104" t="s">
        <v>21</v>
      </c>
      <c r="M28" s="105"/>
      <c r="N28" s="105"/>
      <c r="O28" s="105"/>
      <c r="P28" s="105"/>
      <c r="Q28" s="106"/>
      <c r="R28" s="115" t="s">
        <v>22</v>
      </c>
      <c r="S28" s="105"/>
      <c r="T28" s="105"/>
      <c r="U28" s="105"/>
      <c r="V28" s="105"/>
      <c r="W28" s="106"/>
      <c r="X28" s="115" t="s">
        <v>23</v>
      </c>
      <c r="Y28" s="105"/>
      <c r="Z28" s="105"/>
      <c r="AA28" s="105"/>
      <c r="AB28" s="105"/>
      <c r="AC28" s="116"/>
      <c r="AD28" s="3"/>
      <c r="AE28" s="3"/>
    </row>
    <row r="29" spans="1:38" ht="21.75" customHeight="1" x14ac:dyDescent="0.15">
      <c r="A29" s="3"/>
      <c r="B29" s="99"/>
      <c r="C29" s="100"/>
      <c r="D29" s="80"/>
      <c r="E29" s="81"/>
      <c r="F29" s="65" t="s">
        <v>24</v>
      </c>
      <c r="G29" s="66"/>
      <c r="H29" s="66"/>
      <c r="I29" s="67"/>
      <c r="J29" s="103"/>
      <c r="K29" s="103"/>
      <c r="L29" s="57" t="s">
        <v>25</v>
      </c>
      <c r="M29" s="58"/>
      <c r="N29" s="83" t="s">
        <v>26</v>
      </c>
      <c r="O29" s="53"/>
      <c r="P29" s="52" t="s">
        <v>27</v>
      </c>
      <c r="Q29" s="53"/>
      <c r="R29" s="84" t="s">
        <v>25</v>
      </c>
      <c r="S29" s="58"/>
      <c r="T29" s="83" t="s">
        <v>26</v>
      </c>
      <c r="U29" s="53"/>
      <c r="V29" s="52" t="s">
        <v>27</v>
      </c>
      <c r="W29" s="53"/>
      <c r="X29" s="84" t="s">
        <v>25</v>
      </c>
      <c r="Y29" s="58"/>
      <c r="Z29" s="83" t="s">
        <v>26</v>
      </c>
      <c r="AA29" s="53"/>
      <c r="AB29" s="52" t="s">
        <v>27</v>
      </c>
      <c r="AC29" s="82"/>
      <c r="AD29" s="3"/>
      <c r="AE29" s="3"/>
    </row>
    <row r="30" spans="1:38" ht="21.75" customHeight="1" x14ac:dyDescent="0.15">
      <c r="A30" s="3"/>
      <c r="B30" s="95" t="s">
        <v>28</v>
      </c>
      <c r="C30" s="96"/>
      <c r="D30" s="190">
        <v>31</v>
      </c>
      <c r="E30" s="192"/>
      <c r="F30" s="193">
        <v>1500000</v>
      </c>
      <c r="G30" s="194"/>
      <c r="H30" s="194"/>
      <c r="I30" s="195"/>
      <c r="J30" s="190">
        <v>24</v>
      </c>
      <c r="K30" s="191"/>
      <c r="L30" s="202">
        <v>5</v>
      </c>
      <c r="M30" s="179"/>
      <c r="N30" s="180">
        <v>10</v>
      </c>
      <c r="O30" s="181"/>
      <c r="P30" s="180">
        <v>17</v>
      </c>
      <c r="Q30" s="181"/>
      <c r="R30" s="178">
        <v>15</v>
      </c>
      <c r="S30" s="179"/>
      <c r="T30" s="180">
        <v>10</v>
      </c>
      <c r="U30" s="181"/>
      <c r="V30" s="180">
        <v>17</v>
      </c>
      <c r="W30" s="181"/>
      <c r="X30" s="178">
        <v>25</v>
      </c>
      <c r="Y30" s="179"/>
      <c r="Z30" s="180">
        <v>10</v>
      </c>
      <c r="AA30" s="181"/>
      <c r="AB30" s="180">
        <v>17</v>
      </c>
      <c r="AC30" s="182"/>
      <c r="AD30" s="3"/>
      <c r="AE30" s="3"/>
    </row>
    <row r="31" spans="1:38" ht="21.75" customHeight="1" x14ac:dyDescent="0.15">
      <c r="A31" s="3"/>
      <c r="B31" s="74" t="s">
        <v>29</v>
      </c>
      <c r="C31" s="75"/>
      <c r="D31" s="184">
        <v>28</v>
      </c>
      <c r="E31" s="187"/>
      <c r="F31" s="203">
        <v>1000000</v>
      </c>
      <c r="G31" s="204"/>
      <c r="H31" s="204"/>
      <c r="I31" s="205"/>
      <c r="J31" s="184">
        <v>24</v>
      </c>
      <c r="K31" s="185"/>
      <c r="L31" s="183">
        <v>5</v>
      </c>
      <c r="M31" s="174"/>
      <c r="N31" s="175">
        <v>10</v>
      </c>
      <c r="O31" s="176"/>
      <c r="P31" s="175">
        <v>17.5</v>
      </c>
      <c r="Q31" s="176"/>
      <c r="R31" s="173">
        <v>15</v>
      </c>
      <c r="S31" s="174"/>
      <c r="T31" s="175">
        <v>10</v>
      </c>
      <c r="U31" s="176"/>
      <c r="V31" s="175">
        <v>17.5</v>
      </c>
      <c r="W31" s="176"/>
      <c r="X31" s="173">
        <v>26</v>
      </c>
      <c r="Y31" s="174"/>
      <c r="Z31" s="175">
        <v>10</v>
      </c>
      <c r="AA31" s="176"/>
      <c r="AB31" s="175">
        <v>17.5</v>
      </c>
      <c r="AC31" s="177"/>
      <c r="AD31" s="3"/>
      <c r="AE31" s="3"/>
    </row>
    <row r="32" spans="1:38" ht="21.75" customHeight="1" x14ac:dyDescent="0.15">
      <c r="A32" s="3"/>
      <c r="B32" s="74" t="s">
        <v>30</v>
      </c>
      <c r="C32" s="75"/>
      <c r="D32" s="184">
        <v>31</v>
      </c>
      <c r="E32" s="187"/>
      <c r="F32" s="203">
        <v>1000000</v>
      </c>
      <c r="G32" s="204"/>
      <c r="H32" s="204"/>
      <c r="I32" s="205"/>
      <c r="J32" s="184">
        <v>24</v>
      </c>
      <c r="K32" s="185"/>
      <c r="L32" s="183">
        <v>4</v>
      </c>
      <c r="M32" s="174"/>
      <c r="N32" s="175">
        <v>10.5</v>
      </c>
      <c r="O32" s="176"/>
      <c r="P32" s="175">
        <v>18</v>
      </c>
      <c r="Q32" s="176"/>
      <c r="R32" s="173">
        <v>15</v>
      </c>
      <c r="S32" s="174"/>
      <c r="T32" s="175">
        <v>10.5</v>
      </c>
      <c r="U32" s="176"/>
      <c r="V32" s="175">
        <v>18</v>
      </c>
      <c r="W32" s="176"/>
      <c r="X32" s="173">
        <v>25</v>
      </c>
      <c r="Y32" s="174"/>
      <c r="Z32" s="175">
        <v>10.5</v>
      </c>
      <c r="AA32" s="176"/>
      <c r="AB32" s="175">
        <v>18</v>
      </c>
      <c r="AC32" s="177"/>
      <c r="AD32" s="3"/>
      <c r="AE32" s="3"/>
    </row>
    <row r="33" spans="1:37" ht="21.75" customHeight="1" x14ac:dyDescent="0.15">
      <c r="A33" s="3"/>
      <c r="B33" s="74" t="s">
        <v>31</v>
      </c>
      <c r="C33" s="75"/>
      <c r="D33" s="184">
        <v>30</v>
      </c>
      <c r="E33" s="187"/>
      <c r="F33" s="203">
        <v>1000000</v>
      </c>
      <c r="G33" s="204"/>
      <c r="H33" s="204"/>
      <c r="I33" s="205"/>
      <c r="J33" s="184">
        <v>24</v>
      </c>
      <c r="K33" s="185"/>
      <c r="L33" s="183">
        <v>5</v>
      </c>
      <c r="M33" s="174"/>
      <c r="N33" s="175">
        <v>11</v>
      </c>
      <c r="O33" s="176"/>
      <c r="P33" s="175">
        <v>18.5</v>
      </c>
      <c r="Q33" s="176"/>
      <c r="R33" s="173">
        <v>16</v>
      </c>
      <c r="S33" s="174"/>
      <c r="T33" s="175">
        <v>11</v>
      </c>
      <c r="U33" s="176"/>
      <c r="V33" s="175">
        <v>18.5</v>
      </c>
      <c r="W33" s="176"/>
      <c r="X33" s="173">
        <v>25</v>
      </c>
      <c r="Y33" s="174"/>
      <c r="Z33" s="175">
        <v>11</v>
      </c>
      <c r="AA33" s="176"/>
      <c r="AB33" s="175">
        <v>18.5</v>
      </c>
      <c r="AC33" s="177"/>
      <c r="AD33" s="3"/>
      <c r="AE33" s="3"/>
    </row>
    <row r="34" spans="1:37" ht="21.75" customHeight="1" x14ac:dyDescent="0.15">
      <c r="A34" s="3"/>
      <c r="B34" s="74" t="s">
        <v>32</v>
      </c>
      <c r="C34" s="75"/>
      <c r="D34" s="184">
        <v>31</v>
      </c>
      <c r="E34" s="187"/>
      <c r="F34" s="203">
        <v>1000000</v>
      </c>
      <c r="G34" s="204"/>
      <c r="H34" s="204"/>
      <c r="I34" s="205"/>
      <c r="J34" s="184">
        <v>24</v>
      </c>
      <c r="K34" s="185"/>
      <c r="L34" s="183">
        <v>5</v>
      </c>
      <c r="M34" s="174"/>
      <c r="N34" s="175">
        <v>11.5</v>
      </c>
      <c r="O34" s="176"/>
      <c r="P34" s="175">
        <v>19</v>
      </c>
      <c r="Q34" s="176"/>
      <c r="R34" s="173">
        <v>15</v>
      </c>
      <c r="S34" s="174"/>
      <c r="T34" s="175">
        <v>11.5</v>
      </c>
      <c r="U34" s="176"/>
      <c r="V34" s="175">
        <v>19</v>
      </c>
      <c r="W34" s="176"/>
      <c r="X34" s="173">
        <v>25</v>
      </c>
      <c r="Y34" s="174"/>
      <c r="Z34" s="175">
        <v>11.5</v>
      </c>
      <c r="AA34" s="176"/>
      <c r="AB34" s="175">
        <v>19</v>
      </c>
      <c r="AC34" s="177"/>
      <c r="AD34" s="3"/>
      <c r="AE34" s="3"/>
    </row>
    <row r="35" spans="1:37" ht="21.75" customHeight="1" x14ac:dyDescent="0.15">
      <c r="A35" s="3"/>
      <c r="B35" s="74" t="s">
        <v>33</v>
      </c>
      <c r="C35" s="75"/>
      <c r="D35" s="184">
        <v>30</v>
      </c>
      <c r="E35" s="187"/>
      <c r="F35" s="203">
        <v>1000000</v>
      </c>
      <c r="G35" s="204"/>
      <c r="H35" s="204"/>
      <c r="I35" s="205"/>
      <c r="J35" s="184">
        <v>24</v>
      </c>
      <c r="K35" s="185"/>
      <c r="L35" s="183">
        <v>5</v>
      </c>
      <c r="M35" s="174"/>
      <c r="N35" s="175">
        <v>12</v>
      </c>
      <c r="O35" s="176"/>
      <c r="P35" s="175">
        <v>19.5</v>
      </c>
      <c r="Q35" s="176"/>
      <c r="R35" s="173">
        <v>15</v>
      </c>
      <c r="S35" s="174"/>
      <c r="T35" s="175">
        <v>12</v>
      </c>
      <c r="U35" s="176"/>
      <c r="V35" s="175">
        <v>19.5</v>
      </c>
      <c r="W35" s="176"/>
      <c r="X35" s="173">
        <v>24</v>
      </c>
      <c r="Y35" s="174"/>
      <c r="Z35" s="175">
        <v>12</v>
      </c>
      <c r="AA35" s="176"/>
      <c r="AB35" s="175">
        <v>19.5</v>
      </c>
      <c r="AC35" s="177"/>
      <c r="AD35" s="3"/>
      <c r="AE35" s="3"/>
    </row>
    <row r="36" spans="1:37" ht="21.75" customHeight="1" x14ac:dyDescent="0.15">
      <c r="A36" s="3"/>
      <c r="B36" s="74" t="s">
        <v>34</v>
      </c>
      <c r="C36" s="75"/>
      <c r="D36" s="184">
        <v>31</v>
      </c>
      <c r="E36" s="187"/>
      <c r="F36" s="203">
        <v>1000000</v>
      </c>
      <c r="G36" s="204"/>
      <c r="H36" s="204"/>
      <c r="I36" s="205"/>
      <c r="J36" s="184">
        <v>24</v>
      </c>
      <c r="K36" s="185"/>
      <c r="L36" s="183">
        <v>5</v>
      </c>
      <c r="M36" s="174"/>
      <c r="N36" s="175">
        <v>12.5</v>
      </c>
      <c r="O36" s="176"/>
      <c r="P36" s="175">
        <v>20</v>
      </c>
      <c r="Q36" s="176"/>
      <c r="R36" s="173">
        <v>15</v>
      </c>
      <c r="S36" s="174"/>
      <c r="T36" s="175">
        <v>12.5</v>
      </c>
      <c r="U36" s="176"/>
      <c r="V36" s="175">
        <v>20</v>
      </c>
      <c r="W36" s="176"/>
      <c r="X36" s="173">
        <v>25</v>
      </c>
      <c r="Y36" s="174"/>
      <c r="Z36" s="175">
        <v>12.5</v>
      </c>
      <c r="AA36" s="176"/>
      <c r="AB36" s="175">
        <v>20</v>
      </c>
      <c r="AC36" s="177"/>
      <c r="AD36" s="3"/>
      <c r="AE36" s="3"/>
    </row>
    <row r="37" spans="1:37" ht="21.75" customHeight="1" x14ac:dyDescent="0.15">
      <c r="A37" s="3"/>
      <c r="B37" s="74" t="s">
        <v>35</v>
      </c>
      <c r="C37" s="75"/>
      <c r="D37" s="184">
        <v>31</v>
      </c>
      <c r="E37" s="187"/>
      <c r="F37" s="203">
        <v>1000000</v>
      </c>
      <c r="G37" s="204"/>
      <c r="H37" s="204"/>
      <c r="I37" s="205"/>
      <c r="J37" s="184">
        <v>24</v>
      </c>
      <c r="K37" s="185"/>
      <c r="L37" s="183">
        <v>5</v>
      </c>
      <c r="M37" s="174"/>
      <c r="N37" s="175">
        <v>13</v>
      </c>
      <c r="O37" s="176"/>
      <c r="P37" s="175">
        <v>20.5</v>
      </c>
      <c r="Q37" s="176"/>
      <c r="R37" s="173">
        <v>15</v>
      </c>
      <c r="S37" s="174"/>
      <c r="T37" s="175">
        <v>13</v>
      </c>
      <c r="U37" s="176"/>
      <c r="V37" s="175">
        <v>20.5</v>
      </c>
      <c r="W37" s="176"/>
      <c r="X37" s="173">
        <v>25</v>
      </c>
      <c r="Y37" s="174"/>
      <c r="Z37" s="175">
        <v>13</v>
      </c>
      <c r="AA37" s="176"/>
      <c r="AB37" s="175">
        <v>20.5</v>
      </c>
      <c r="AC37" s="177"/>
      <c r="AD37" s="3"/>
      <c r="AE37" s="3"/>
    </row>
    <row r="38" spans="1:37" ht="21.75" customHeight="1" x14ac:dyDescent="0.15">
      <c r="A38" s="3"/>
      <c r="B38" s="74" t="s">
        <v>36</v>
      </c>
      <c r="C38" s="75"/>
      <c r="D38" s="184">
        <v>30</v>
      </c>
      <c r="E38" s="187"/>
      <c r="F38" s="203">
        <v>1000000</v>
      </c>
      <c r="G38" s="204"/>
      <c r="H38" s="204"/>
      <c r="I38" s="205"/>
      <c r="J38" s="184">
        <v>24</v>
      </c>
      <c r="K38" s="185"/>
      <c r="L38" s="183">
        <v>5</v>
      </c>
      <c r="M38" s="174"/>
      <c r="N38" s="175">
        <v>12.5</v>
      </c>
      <c r="O38" s="176"/>
      <c r="P38" s="175">
        <v>20</v>
      </c>
      <c r="Q38" s="176"/>
      <c r="R38" s="173">
        <v>13</v>
      </c>
      <c r="S38" s="174"/>
      <c r="T38" s="175">
        <v>12.5</v>
      </c>
      <c r="U38" s="176"/>
      <c r="V38" s="175">
        <v>20</v>
      </c>
      <c r="W38" s="176"/>
      <c r="X38" s="173">
        <v>25</v>
      </c>
      <c r="Y38" s="174"/>
      <c r="Z38" s="175">
        <v>12.5</v>
      </c>
      <c r="AA38" s="176"/>
      <c r="AB38" s="175">
        <v>20</v>
      </c>
      <c r="AC38" s="177"/>
      <c r="AD38" s="3"/>
      <c r="AE38" s="3"/>
    </row>
    <row r="39" spans="1:37" ht="21.75" customHeight="1" x14ac:dyDescent="0.15">
      <c r="A39" s="3"/>
      <c r="B39" s="74" t="s">
        <v>37</v>
      </c>
      <c r="C39" s="75"/>
      <c r="D39" s="184">
        <v>31</v>
      </c>
      <c r="E39" s="187"/>
      <c r="F39" s="203">
        <v>1000000</v>
      </c>
      <c r="G39" s="204"/>
      <c r="H39" s="204"/>
      <c r="I39" s="205"/>
      <c r="J39" s="184">
        <v>24</v>
      </c>
      <c r="K39" s="185"/>
      <c r="L39" s="183">
        <v>7</v>
      </c>
      <c r="M39" s="174"/>
      <c r="N39" s="175">
        <v>12</v>
      </c>
      <c r="O39" s="176"/>
      <c r="P39" s="175">
        <v>20</v>
      </c>
      <c r="Q39" s="176"/>
      <c r="R39" s="173">
        <v>15</v>
      </c>
      <c r="S39" s="174"/>
      <c r="T39" s="175">
        <v>12</v>
      </c>
      <c r="U39" s="176"/>
      <c r="V39" s="175">
        <v>20</v>
      </c>
      <c r="W39" s="176"/>
      <c r="X39" s="173">
        <v>25</v>
      </c>
      <c r="Y39" s="174"/>
      <c r="Z39" s="175">
        <v>12</v>
      </c>
      <c r="AA39" s="176"/>
      <c r="AB39" s="175">
        <v>20</v>
      </c>
      <c r="AC39" s="177"/>
      <c r="AD39" s="3"/>
      <c r="AE39" s="3"/>
    </row>
    <row r="40" spans="1:37" ht="21.75" customHeight="1" x14ac:dyDescent="0.15">
      <c r="A40" s="3"/>
      <c r="B40" s="74" t="s">
        <v>38</v>
      </c>
      <c r="C40" s="75"/>
      <c r="D40" s="184">
        <v>30</v>
      </c>
      <c r="E40" s="187"/>
      <c r="F40" s="203">
        <v>1000000</v>
      </c>
      <c r="G40" s="204"/>
      <c r="H40" s="204"/>
      <c r="I40" s="205"/>
      <c r="J40" s="184">
        <v>24</v>
      </c>
      <c r="K40" s="185"/>
      <c r="L40" s="183">
        <v>5</v>
      </c>
      <c r="M40" s="174"/>
      <c r="N40" s="175">
        <v>11</v>
      </c>
      <c r="O40" s="176"/>
      <c r="P40" s="175">
        <v>18</v>
      </c>
      <c r="Q40" s="176"/>
      <c r="R40" s="173">
        <v>15</v>
      </c>
      <c r="S40" s="174"/>
      <c r="T40" s="175">
        <v>11</v>
      </c>
      <c r="U40" s="176"/>
      <c r="V40" s="175">
        <v>18</v>
      </c>
      <c r="W40" s="176"/>
      <c r="X40" s="173">
        <v>25</v>
      </c>
      <c r="Y40" s="174"/>
      <c r="Z40" s="175">
        <v>11</v>
      </c>
      <c r="AA40" s="176"/>
      <c r="AB40" s="175">
        <v>18</v>
      </c>
      <c r="AC40" s="177"/>
      <c r="AD40" s="3"/>
      <c r="AE40" s="3"/>
    </row>
    <row r="41" spans="1:37" ht="21.75" customHeight="1" thickBot="1" x14ac:dyDescent="0.2">
      <c r="A41" s="3"/>
      <c r="B41" s="90" t="s">
        <v>39</v>
      </c>
      <c r="C41" s="91"/>
      <c r="D41" s="188">
        <v>31</v>
      </c>
      <c r="E41" s="189"/>
      <c r="F41" s="208">
        <v>1000000</v>
      </c>
      <c r="G41" s="209"/>
      <c r="H41" s="209"/>
      <c r="I41" s="210"/>
      <c r="J41" s="167">
        <v>24</v>
      </c>
      <c r="K41" s="201"/>
      <c r="L41" s="186">
        <v>5</v>
      </c>
      <c r="M41" s="168"/>
      <c r="N41" s="169">
        <v>10.5</v>
      </c>
      <c r="O41" s="170"/>
      <c r="P41" s="169">
        <v>17</v>
      </c>
      <c r="Q41" s="170"/>
      <c r="R41" s="167">
        <v>15</v>
      </c>
      <c r="S41" s="168"/>
      <c r="T41" s="169">
        <v>10.5</v>
      </c>
      <c r="U41" s="170"/>
      <c r="V41" s="169">
        <v>17</v>
      </c>
      <c r="W41" s="170"/>
      <c r="X41" s="167">
        <v>25</v>
      </c>
      <c r="Y41" s="168"/>
      <c r="Z41" s="169">
        <v>10.5</v>
      </c>
      <c r="AA41" s="170"/>
      <c r="AB41" s="169">
        <v>17</v>
      </c>
      <c r="AC41" s="172"/>
      <c r="AD41" s="3"/>
      <c r="AE41" s="3"/>
    </row>
    <row r="42" spans="1:37" ht="21.75" customHeight="1" thickBot="1" x14ac:dyDescent="0.2">
      <c r="A42" s="3"/>
      <c r="B42" s="92" t="s">
        <v>40</v>
      </c>
      <c r="C42" s="93"/>
      <c r="D42" s="93"/>
      <c r="E42" s="94"/>
      <c r="F42" s="68">
        <f>SUM(F30:I41)</f>
        <v>12500000</v>
      </c>
      <c r="G42" s="69"/>
      <c r="H42" s="69"/>
      <c r="I42" s="70"/>
      <c r="J42" s="3"/>
      <c r="K42" s="3"/>
      <c r="L42" s="3"/>
      <c r="M42" s="3"/>
      <c r="N42" s="3"/>
      <c r="O42" s="3"/>
      <c r="P42" s="3"/>
      <c r="Q42" s="3"/>
      <c r="R42" s="3"/>
      <c r="S42" s="3"/>
      <c r="T42" s="3"/>
      <c r="U42" s="3"/>
      <c r="V42" s="3"/>
      <c r="W42" s="3"/>
      <c r="X42" s="3"/>
      <c r="Y42" s="3"/>
      <c r="Z42" s="3"/>
      <c r="AA42" s="3"/>
      <c r="AB42" s="3"/>
      <c r="AC42" s="3"/>
      <c r="AD42" s="3"/>
      <c r="AE42" s="3"/>
      <c r="AF42" s="3"/>
    </row>
    <row r="43" spans="1:37" ht="21.75" customHeight="1" x14ac:dyDescent="0.15">
      <c r="A43" s="3"/>
      <c r="B43" s="3"/>
      <c r="C43" s="3"/>
      <c r="D43" s="19"/>
      <c r="E43" s="19"/>
      <c r="F43" s="19"/>
      <c r="G43" s="19"/>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7" ht="21.75" customHeight="1" x14ac:dyDescent="0.15">
      <c r="A44" s="3"/>
      <c r="B44" s="3"/>
      <c r="C44" s="3"/>
      <c r="D44" s="19"/>
      <c r="E44" s="19"/>
      <c r="F44" s="19"/>
      <c r="G44" s="19"/>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7" ht="21.75" customHeight="1" x14ac:dyDescent="0.15">
      <c r="A45" s="3"/>
      <c r="B45" s="3"/>
      <c r="C45" s="3"/>
      <c r="D45" s="84" t="s">
        <v>45</v>
      </c>
      <c r="E45" s="58"/>
      <c r="F45" s="85"/>
      <c r="G45" s="83" t="s">
        <v>49</v>
      </c>
      <c r="H45" s="165"/>
      <c r="I45" s="165"/>
      <c r="J45" s="165"/>
      <c r="K45" s="165"/>
      <c r="L45" s="166"/>
      <c r="M45" s="84" t="s">
        <v>46</v>
      </c>
      <c r="N45" s="58"/>
      <c r="O45" s="85"/>
      <c r="P45" s="83" t="s">
        <v>50</v>
      </c>
      <c r="Q45" s="52"/>
      <c r="R45" s="52"/>
      <c r="S45" s="52"/>
      <c r="T45" s="53"/>
      <c r="U45" s="84" t="s">
        <v>41</v>
      </c>
      <c r="V45" s="85"/>
      <c r="W45" s="143" t="s">
        <v>76</v>
      </c>
      <c r="X45" s="143"/>
      <c r="Y45" s="143"/>
      <c r="Z45" s="143"/>
      <c r="AA45" s="143"/>
      <c r="AB45" s="143"/>
      <c r="AC45" s="143"/>
      <c r="AD45" s="3"/>
      <c r="AE45" s="3"/>
      <c r="AF45" s="3"/>
      <c r="AG45" s="3"/>
      <c r="AH45" s="3"/>
      <c r="AI45" s="3"/>
      <c r="AJ45" s="3"/>
      <c r="AK45" s="3"/>
    </row>
    <row r="46" spans="1:37" ht="21.75" customHeight="1" x14ac:dyDescent="0.15">
      <c r="A46" s="3"/>
      <c r="B46" s="3"/>
      <c r="C46" s="3"/>
      <c r="D46" s="47" t="s">
        <v>53</v>
      </c>
      <c r="E46" s="47"/>
      <c r="F46" s="47"/>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3"/>
      <c r="AE46" s="3"/>
      <c r="AF46" s="3"/>
      <c r="AG46" s="3"/>
      <c r="AH46" s="3"/>
      <c r="AI46" s="3"/>
      <c r="AJ46" s="3"/>
    </row>
    <row r="47" spans="1:37" ht="21.75" customHeight="1" x14ac:dyDescent="0.15">
      <c r="A47" s="3"/>
      <c r="B47" s="3"/>
      <c r="C47" s="3"/>
      <c r="D47" s="3" t="s">
        <v>42</v>
      </c>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7"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sheetData>
  <sheetProtection password="CC5B" sheet="1" objects="1" selectLockedCells="1" selectUnlockedCells="1"/>
  <mergeCells count="208">
    <mergeCell ref="AO12:BA12"/>
    <mergeCell ref="AO13:BA13"/>
    <mergeCell ref="Q14:W14"/>
    <mergeCell ref="X14:AC14"/>
    <mergeCell ref="Q13:W13"/>
    <mergeCell ref="X13:AC13"/>
    <mergeCell ref="F42:I42"/>
    <mergeCell ref="F31:I31"/>
    <mergeCell ref="F32:I32"/>
    <mergeCell ref="F33:I33"/>
    <mergeCell ref="F34:I34"/>
    <mergeCell ref="F35:I35"/>
    <mergeCell ref="F36:I36"/>
    <mergeCell ref="F41:I41"/>
    <mergeCell ref="F37:I37"/>
    <mergeCell ref="F38:I38"/>
    <mergeCell ref="F28:I28"/>
    <mergeCell ref="L28:Q28"/>
    <mergeCell ref="J28:K29"/>
    <mergeCell ref="AB29:AC29"/>
    <mergeCell ref="Z29:AA29"/>
    <mergeCell ref="R29:S29"/>
    <mergeCell ref="T29:U29"/>
    <mergeCell ref="V29:W29"/>
    <mergeCell ref="P29:Q29"/>
    <mergeCell ref="D28:E29"/>
    <mergeCell ref="D23:E23"/>
    <mergeCell ref="D24:E24"/>
    <mergeCell ref="B22:E22"/>
    <mergeCell ref="B23:C23"/>
    <mergeCell ref="N29:O29"/>
    <mergeCell ref="L29:M29"/>
    <mergeCell ref="F29:I29"/>
    <mergeCell ref="B24:C24"/>
    <mergeCell ref="F22:F23"/>
    <mergeCell ref="B33:C33"/>
    <mergeCell ref="B39:C39"/>
    <mergeCell ref="B40:C40"/>
    <mergeCell ref="B30:C30"/>
    <mergeCell ref="B28:C29"/>
    <mergeCell ref="F39:I39"/>
    <mergeCell ref="F40:I40"/>
    <mergeCell ref="D39:E39"/>
    <mergeCell ref="D33:E33"/>
    <mergeCell ref="D34:E34"/>
    <mergeCell ref="B42:E42"/>
    <mergeCell ref="B41:C41"/>
    <mergeCell ref="D31:E31"/>
    <mergeCell ref="B34:C34"/>
    <mergeCell ref="B35:C35"/>
    <mergeCell ref="B36:C36"/>
    <mergeCell ref="B37:C37"/>
    <mergeCell ref="B31:C31"/>
    <mergeCell ref="B32:C32"/>
    <mergeCell ref="B38:C38"/>
    <mergeCell ref="C16:AD16"/>
    <mergeCell ref="D45:F45"/>
    <mergeCell ref="M45:O45"/>
    <mergeCell ref="U45:V45"/>
    <mergeCell ref="X29:Y29"/>
    <mergeCell ref="J39:K39"/>
    <mergeCell ref="J40:K40"/>
    <mergeCell ref="J41:K41"/>
    <mergeCell ref="L30:M30"/>
    <mergeCell ref="L31:M31"/>
    <mergeCell ref="AA2:AC2"/>
    <mergeCell ref="X28:AC28"/>
    <mergeCell ref="H22:K23"/>
    <mergeCell ref="H24:K24"/>
    <mergeCell ref="R28:W28"/>
    <mergeCell ref="Q12:AC12"/>
    <mergeCell ref="J3:V3"/>
    <mergeCell ref="Q11:AC11"/>
    <mergeCell ref="O14:P14"/>
    <mergeCell ref="C17:AD17"/>
    <mergeCell ref="J36:K36"/>
    <mergeCell ref="J38:K38"/>
    <mergeCell ref="D37:E37"/>
    <mergeCell ref="D38:E38"/>
    <mergeCell ref="D36:E36"/>
    <mergeCell ref="D30:E30"/>
    <mergeCell ref="D32:E32"/>
    <mergeCell ref="F30:I30"/>
    <mergeCell ref="D35:E35"/>
    <mergeCell ref="L36:M36"/>
    <mergeCell ref="L37:M37"/>
    <mergeCell ref="D40:E40"/>
    <mergeCell ref="D41:E41"/>
    <mergeCell ref="J30:K30"/>
    <mergeCell ref="J31:K31"/>
    <mergeCell ref="J32:K32"/>
    <mergeCell ref="J33:K33"/>
    <mergeCell ref="J34:K34"/>
    <mergeCell ref="J35:K35"/>
    <mergeCell ref="L41:M41"/>
    <mergeCell ref="N30:O30"/>
    <mergeCell ref="N31:O31"/>
    <mergeCell ref="N32:O32"/>
    <mergeCell ref="N33:O33"/>
    <mergeCell ref="N34:O34"/>
    <mergeCell ref="L32:M32"/>
    <mergeCell ref="L33:M33"/>
    <mergeCell ref="L34:M34"/>
    <mergeCell ref="L35:M35"/>
    <mergeCell ref="N39:O39"/>
    <mergeCell ref="N40:O40"/>
    <mergeCell ref="L38:M38"/>
    <mergeCell ref="J37:K37"/>
    <mergeCell ref="L39:M39"/>
    <mergeCell ref="L40:M40"/>
    <mergeCell ref="P36:Q36"/>
    <mergeCell ref="P37:Q37"/>
    <mergeCell ref="P38:Q38"/>
    <mergeCell ref="N35:O35"/>
    <mergeCell ref="N36:O36"/>
    <mergeCell ref="N37:O37"/>
    <mergeCell ref="N38:O38"/>
    <mergeCell ref="P30:Q30"/>
    <mergeCell ref="P31:Q31"/>
    <mergeCell ref="P32:Q32"/>
    <mergeCell ref="P33:Q33"/>
    <mergeCell ref="P34:Q34"/>
    <mergeCell ref="P35:Q35"/>
    <mergeCell ref="P39:Q39"/>
    <mergeCell ref="P40:Q40"/>
    <mergeCell ref="P41:Q41"/>
    <mergeCell ref="R30:S30"/>
    <mergeCell ref="T30:U30"/>
    <mergeCell ref="V30:W30"/>
    <mergeCell ref="R31:S31"/>
    <mergeCell ref="T31:U31"/>
    <mergeCell ref="V31:W31"/>
    <mergeCell ref="R32:S32"/>
    <mergeCell ref="T32:U32"/>
    <mergeCell ref="V32:W32"/>
    <mergeCell ref="R33:S33"/>
    <mergeCell ref="T33:U33"/>
    <mergeCell ref="V33:W33"/>
    <mergeCell ref="R34:S34"/>
    <mergeCell ref="T34:U34"/>
    <mergeCell ref="V34:W34"/>
    <mergeCell ref="R38:S38"/>
    <mergeCell ref="T38:U38"/>
    <mergeCell ref="V38:W38"/>
    <mergeCell ref="R35:S35"/>
    <mergeCell ref="T35:U35"/>
    <mergeCell ref="V35:W35"/>
    <mergeCell ref="R36:S36"/>
    <mergeCell ref="T36:U36"/>
    <mergeCell ref="V36:W36"/>
    <mergeCell ref="X32:Y32"/>
    <mergeCell ref="R39:S39"/>
    <mergeCell ref="T39:U39"/>
    <mergeCell ref="V39:W39"/>
    <mergeCell ref="R40:S40"/>
    <mergeCell ref="T40:U40"/>
    <mergeCell ref="V40:W40"/>
    <mergeCell ref="R37:S37"/>
    <mergeCell ref="T37:U37"/>
    <mergeCell ref="V37:W37"/>
    <mergeCell ref="X30:Y30"/>
    <mergeCell ref="Z30:AA30"/>
    <mergeCell ref="AB30:AC30"/>
    <mergeCell ref="X31:Y31"/>
    <mergeCell ref="Z31:AA31"/>
    <mergeCell ref="AB31:AC31"/>
    <mergeCell ref="Z32:AA32"/>
    <mergeCell ref="AB32:AC32"/>
    <mergeCell ref="X33:Y33"/>
    <mergeCell ref="Z33:AA33"/>
    <mergeCell ref="AB33:AC33"/>
    <mergeCell ref="Z38:AA38"/>
    <mergeCell ref="X34:Y34"/>
    <mergeCell ref="Z34:AA34"/>
    <mergeCell ref="AB34:AC34"/>
    <mergeCell ref="X35:Y35"/>
    <mergeCell ref="Z35:AA35"/>
    <mergeCell ref="AB35:AC35"/>
    <mergeCell ref="X36:Y36"/>
    <mergeCell ref="Z36:AA36"/>
    <mergeCell ref="AB36:AC36"/>
    <mergeCell ref="AB38:AC38"/>
    <mergeCell ref="X40:Y40"/>
    <mergeCell ref="Z40:AA40"/>
    <mergeCell ref="X37:Y37"/>
    <mergeCell ref="Z37:AA37"/>
    <mergeCell ref="AB37:AC37"/>
    <mergeCell ref="X38:Y38"/>
    <mergeCell ref="C18:AD18"/>
    <mergeCell ref="C19:AD19"/>
    <mergeCell ref="C20:AD20"/>
    <mergeCell ref="C21:AD21"/>
    <mergeCell ref="AB41:AC41"/>
    <mergeCell ref="X39:Y39"/>
    <mergeCell ref="Z39:AA39"/>
    <mergeCell ref="AB40:AC40"/>
    <mergeCell ref="X41:Y41"/>
    <mergeCell ref="AB39:AC39"/>
    <mergeCell ref="D46:F46"/>
    <mergeCell ref="G46:AC46"/>
    <mergeCell ref="G45:L45"/>
    <mergeCell ref="P45:T45"/>
    <mergeCell ref="W45:AC45"/>
    <mergeCell ref="R41:S41"/>
    <mergeCell ref="T41:U41"/>
    <mergeCell ref="V41:W41"/>
    <mergeCell ref="Z41:AA41"/>
    <mergeCell ref="N41:O41"/>
  </mergeCells>
  <phoneticPr fontId="1"/>
  <conditionalFormatting sqref="AA9 W9 Y9">
    <cfRule type="cellIs" dxfId="6" priority="6" stopIfTrue="1" operator="equal">
      <formula>0</formula>
    </cfRule>
  </conditionalFormatting>
  <conditionalFormatting sqref="D24 F24 B24">
    <cfRule type="cellIs" dxfId="5" priority="7" stopIfTrue="1" operator="equal">
      <formula>0</formula>
    </cfRule>
  </conditionalFormatting>
  <conditionalFormatting sqref="AO12:BA13">
    <cfRule type="cellIs" dxfId="4" priority="5" stopIfTrue="1" operator="equal">
      <formula>0</formula>
    </cfRule>
  </conditionalFormatting>
  <conditionalFormatting sqref="Q12:AC12">
    <cfRule type="cellIs" dxfId="3" priority="4" stopIfTrue="1" operator="equal">
      <formula>0</formula>
    </cfRule>
  </conditionalFormatting>
  <conditionalFormatting sqref="Q13">
    <cfRule type="cellIs" dxfId="2" priority="3" stopIfTrue="1" operator="equal">
      <formula>0</formula>
    </cfRule>
  </conditionalFormatting>
  <conditionalFormatting sqref="Q11:AC11">
    <cfRule type="cellIs" dxfId="1" priority="2" stopIfTrue="1" operator="equal">
      <formula>0</formula>
    </cfRule>
  </conditionalFormatting>
  <conditionalFormatting sqref="W45">
    <cfRule type="cellIs" dxfId="0" priority="1" stopIfTrue="1" operator="equal">
      <formula>0</formula>
    </cfRule>
  </conditionalFormatting>
  <dataValidations count="13">
    <dataValidation type="decimal" errorStyle="warning" operator="greaterThanOrEqual" allowBlank="1" showInputMessage="1" showErrorMessage="1" error="運転水位が自然水位より高くなっています" sqref="V30:W41 P30:Q41 AB30:AC41">
      <formula1>N30</formula1>
    </dataValidation>
    <dataValidation type="whole" allowBlank="1" showInputMessage="1" showErrorMessage="1" prompt="30分未満切捨て（1時間未満の場合は1時間とする）" sqref="J30:K41">
      <formula1>0</formula1>
      <formula2>24</formula2>
    </dataValidation>
    <dataValidation type="whole" allowBlank="1" showInputMessage="1" showErrorMessage="1" prompt="観測を実施した日を入力（10日→「10」と入力）" sqref="L30:M30 X41:Y41 X39:Y39 X36:Y37 X34:Y34 X32:Y32 X30:Y30 R41:S41 R39:S39 R36:S37 R34:S34 R32:S32 R30:S30 L41:M41 L39:M39 L36:M37 L34:M34 L32:M32">
      <formula1>1</formula1>
      <formula2>31</formula2>
    </dataValidation>
    <dataValidation type="whole" allowBlank="1" showInputMessage="1" showErrorMessage="1" prompt="観測を実施した日を入力（10日→「10」と入力）" sqref="L31:M31 X31:Y31 R31:S31">
      <formula1>1</formula1>
      <formula2>28</formula2>
    </dataValidation>
    <dataValidation type="whole" allowBlank="1" showInputMessage="1" showErrorMessage="1" prompt="観測を実施した日を入力（10日→「10」と入力）" sqref="L33:M33 X40:Y40 X38:Y38 X35:Y35 X33:Y33 R40:S40 R38:S38 R35:S35 R33:S33 L40:M40 L38:M38 L35:M35">
      <formula1>1</formula1>
      <formula2>30</formula2>
    </dataValidation>
    <dataValidation type="list" allowBlank="1" showInputMessage="1" showErrorMessage="1" sqref="F24">
      <formula1>"1,2"</formula1>
    </dataValidation>
    <dataValidation type="whole" allowBlank="1" showInputMessage="1" showErrorMessage="1" sqref="D24:E24">
      <formula1>1</formula1>
      <formula2>150</formula2>
    </dataValidation>
    <dataValidation type="whole" allowBlank="1" showInputMessage="1" showErrorMessage="1" sqref="B24:C24">
      <formula1>200</formula1>
      <formula2>600</formula2>
    </dataValidation>
    <dataValidation type="whole" allowBlank="1" showInputMessage="1" showErrorMessage="1" error="月の日数を超えています" sqref="D30:E30 D41:E41 D39:E39 D36:E37 D34:E34 D32:E32">
      <formula1>1</formula1>
      <formula2>31</formula2>
    </dataValidation>
    <dataValidation type="whole" allowBlank="1" showInputMessage="1" showErrorMessage="1" error="月の日数を超えています" sqref="D31:E31">
      <formula1>1</formula1>
      <formula2>28</formula2>
    </dataValidation>
    <dataValidation type="whole" allowBlank="1" showInputMessage="1" showErrorMessage="1" error="月の日数を超えています" sqref="D33:E33 D40:E40 D38:E38 D35:E35">
      <formula1>1</formula1>
      <formula2>30</formula2>
    </dataValidation>
    <dataValidation type="whole" allowBlank="1" showInputMessage="1" showErrorMessage="1" sqref="Y9">
      <formula1>1</formula1>
      <formula2>12</formula2>
    </dataValidation>
    <dataValidation type="whole" allowBlank="1" showInputMessage="1" showErrorMessage="1" sqref="AA9">
      <formula1>1</formula1>
      <formula2>31</formula2>
    </dataValidation>
  </dataValidations>
  <printOptions horizontalCentered="1"/>
  <pageMargins left="0.59055118110236227" right="0.59055118110236227" top="0.78740157480314965" bottom="0.59055118110236227" header="0.51181102362204722" footer="0.51181102362204722"/>
  <pageSetup paperSize="9" scale="7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電子報告用紙</vt:lpstr>
      <vt:lpstr>記入例</vt:lpstr>
      <vt:lpstr>記入例!Print_Area</vt:lpstr>
      <vt:lpstr>電子報告用紙!Print_Area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ibaraki</dc:creator>
  <cp:lastModifiedBy>政策企画部情報システム課</cp:lastModifiedBy>
  <cp:lastPrinted>2023-01-19T03:00:09Z</cp:lastPrinted>
  <dcterms:created xsi:type="dcterms:W3CDTF">2010-12-15T05:07:36Z</dcterms:created>
  <dcterms:modified xsi:type="dcterms:W3CDTF">2024-01-16T01:36:49Z</dcterms:modified>
</cp:coreProperties>
</file>