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 name="手書き用" sheetId="3" r:id="rId3"/>
    <sheet name="担当者用シート" sheetId="4" r:id="rId4"/>
  </sheets>
  <definedNames>
    <definedName name="_xlnm.Print_Area" localSheetId="0">'記入例'!$A$1:$AD$155</definedName>
    <definedName name="_xlnm.Print_Area" localSheetId="2">'手書き用'!$A$1:$AD$152</definedName>
    <definedName name="_xlnm.Print_Area" localSheetId="1">'調査票'!$A$1:$AD$155</definedName>
  </definedNames>
  <calcPr fullCalcOnLoad="1"/>
</workbook>
</file>

<file path=xl/sharedStrings.xml><?xml version="1.0" encoding="utf-8"?>
<sst xmlns="http://schemas.openxmlformats.org/spreadsheetml/2006/main" count="1096" uniqueCount="344">
  <si>
    <t>年</t>
  </si>
  <si>
    <t>月</t>
  </si>
  <si>
    <t>日</t>
  </si>
  <si>
    <t xml:space="preserve">   備　　　考</t>
  </si>
  <si>
    <t>常勤</t>
  </si>
  <si>
    <t>非常勤</t>
  </si>
  <si>
    <t>人</t>
  </si>
  <si>
    <t>人</t>
  </si>
  <si>
    <t>（千円）</t>
  </si>
  <si>
    <t>項　　　　　　　　　　　　　目</t>
  </si>
  <si>
    <t>金　　　　　　　　額</t>
  </si>
  <si>
    <t>運営費交付金収益</t>
  </si>
  <si>
    <t>人件費</t>
  </si>
  <si>
    <t>受託収入</t>
  </si>
  <si>
    <t>うち　民間受託（研究）収入</t>
  </si>
  <si>
    <t>うち　児童手当</t>
  </si>
  <si>
    <t>許可料及手数料</t>
  </si>
  <si>
    <t>寄附金</t>
  </si>
  <si>
    <t>うち　公務災害補償費</t>
  </si>
  <si>
    <t>資産見返負債戻入</t>
  </si>
  <si>
    <t>減価償却費</t>
  </si>
  <si>
    <t>財産貸付収入</t>
  </si>
  <si>
    <t>賃借料</t>
  </si>
  <si>
    <t>うち　土地収入</t>
  </si>
  <si>
    <t>うち　土地賃借料</t>
  </si>
  <si>
    <t>うち　建物収入</t>
  </si>
  <si>
    <t>自動車重量税</t>
  </si>
  <si>
    <t>うち　版権・特許権収入</t>
  </si>
  <si>
    <t>借入金利息</t>
  </si>
  <si>
    <t>　</t>
  </si>
  <si>
    <t>うち　入場料収入</t>
  </si>
  <si>
    <t>その他の費用</t>
  </si>
  <si>
    <t>受取利息</t>
  </si>
  <si>
    <t>受取配当</t>
  </si>
  <si>
    <t>授業料及入学検定料</t>
  </si>
  <si>
    <t>その他の財務収益</t>
  </si>
  <si>
    <t>雑益</t>
  </si>
  <si>
    <t>その他の収益</t>
  </si>
  <si>
    <t>共済組合名称：</t>
  </si>
  <si>
    <t>組合員掛金</t>
  </si>
  <si>
    <t>社会保障雇主負担金</t>
  </si>
  <si>
    <t>千円</t>
  </si>
  <si>
    <t>資産項目</t>
  </si>
  <si>
    <t>建物</t>
  </si>
  <si>
    <t>構築物</t>
  </si>
  <si>
    <t>機械及び装置</t>
  </si>
  <si>
    <t>船舶</t>
  </si>
  <si>
    <t>土地</t>
  </si>
  <si>
    <t>改良工事費</t>
  </si>
  <si>
    <t>その他</t>
  </si>
  <si>
    <t>合計</t>
  </si>
  <si>
    <t>うち用地買収・補償費</t>
  </si>
  <si>
    <t>うち住宅建築費</t>
  </si>
  <si>
    <t>調査票兼回答書</t>
  </si>
  <si>
    <t>　FAX： ０２９－３０１－２６６９</t>
  </si>
  <si>
    <t>記</t>
  </si>
  <si>
    <t>独立行政法人　県庁機構　総務課長</t>
  </si>
  <si>
    <t>全管轄分</t>
  </si>
  <si>
    <t>茨城県内機関</t>
  </si>
  <si>
    <t xml:space="preserve"> （うち 職員給与住宅面積</t>
  </si>
  <si>
    <t>減価償却額</t>
  </si>
  <si>
    <t>期首残高</t>
  </si>
  <si>
    <t>当期増加額</t>
  </si>
  <si>
    <t>当期減少額</t>
  </si>
  <si>
    <t>期末残高</t>
  </si>
  <si>
    <t>累計額</t>
  </si>
  <si>
    <t>当期償却額</t>
  </si>
  <si>
    <t>差引当期末残高</t>
  </si>
  <si>
    <t>【収益・収入】</t>
  </si>
  <si>
    <t>【費用・支出】</t>
  </si>
  <si>
    <t>茨城県内所在分　　全管轄分</t>
  </si>
  <si>
    <t>（千円）</t>
  </si>
  <si>
    <t>合　　　　　　　　　　　　計</t>
  </si>
  <si>
    <t>合　　　　　　　　　　計</t>
  </si>
  <si>
    <t>㎡</t>
  </si>
  <si>
    <t>４　茨城県内機関建物延床面積</t>
  </si>
  <si>
    <t>長   　　　 期</t>
  </si>
  <si>
    <t>短    　　　期</t>
  </si>
  <si>
    <t>介  護  保  険</t>
  </si>
  <si>
    <t>合 　　　   計</t>
  </si>
  <si>
    <t>茨城県内に所在する機関又は事業所一覧</t>
  </si>
  <si>
    <t>名称</t>
  </si>
  <si>
    <t>所在地</t>
  </si>
  <si>
    <t>独立行政法人　県庁機構</t>
  </si>
  <si>
    <t>つくば市○○１－２－３</t>
  </si>
  <si>
    <t>茨城県内
所在職員分
全管轄
職員分</t>
  </si>
  <si>
    <t>　○○省共済組合</t>
  </si>
  <si>
    <r>
      <t>航空機</t>
    </r>
    <r>
      <rPr>
        <sz val="11"/>
        <rFont val="ＭＳ Ｐゴシック"/>
        <family val="3"/>
      </rPr>
      <t>車輌運搬具</t>
    </r>
  </si>
  <si>
    <t>行政研究所</t>
  </si>
  <si>
    <t>地方研究所</t>
  </si>
  <si>
    <t>つくば市××４－５－６</t>
  </si>
  <si>
    <t>つくば市▲▲７－８－９</t>
  </si>
  <si>
    <t>㎡）</t>
  </si>
  <si>
    <t>　</t>
  </si>
  <si>
    <t>うち　退職手当・退職金・退職一時金</t>
  </si>
  <si>
    <t>当期損益内</t>
  </si>
  <si>
    <t>ａ 住   宅</t>
  </si>
  <si>
    <t>ｂ 非住 宅</t>
  </si>
  <si>
    <t>購 入 費</t>
  </si>
  <si>
    <t>建設仮勘定</t>
  </si>
  <si>
    <t>ｃ そ の 他</t>
  </si>
  <si>
    <t>減損処理額</t>
  </si>
  <si>
    <t>㎡</t>
  </si>
  <si>
    <t>㎡）</t>
  </si>
  <si>
    <t>係長　鈴木一郎</t>
  </si>
  <si>
    <t>　e-mail ： gdp@pref.ibaraki.lg.jp</t>
  </si>
  <si>
    <t>（回答職名）</t>
  </si>
  <si>
    <t>○茨城県統計条例（抜粋）</t>
  </si>
  <si>
    <t>第10条（協力の要請）</t>
  </si>
  <si>
    <t>（回答職名）</t>
  </si>
  <si>
    <t>　e-mail ： gdp@pref.ibaraki.lg.jp</t>
  </si>
  <si>
    <t>名　称</t>
  </si>
  <si>
    <t>県庁機構　第　１２３４５　号</t>
  </si>
  <si>
    <t>　e-mail ： gdp@pref.ibaraki.lg.jp</t>
  </si>
  <si>
    <t>福　　　　　祉</t>
  </si>
  <si>
    <t>５　建物延床面積(全管轄)</t>
  </si>
  <si>
    <t>固定資産税</t>
  </si>
  <si>
    <t>　先に依頼のありました標記のことについては下記のとおりです。</t>
  </si>
  <si>
    <t>年度末現在</t>
  </si>
  <si>
    <t>※</t>
  </si>
  <si>
    <t>医療保険・年金給付・労働災害補償・失業保険・児童手当給付</t>
  </si>
  <si>
    <t>社会保障雇主負担金とは</t>
  </si>
  <si>
    <t>などの社会保障基金に対する雇主負担額のことです｡</t>
  </si>
  <si>
    <t>この表には所管省庁の共済組合に関係する金額のみを記入してください。</t>
  </si>
  <si>
    <t>うち　社会保障雇主負担金（※）</t>
  </si>
  <si>
    <t>ア</t>
  </si>
  <si>
    <t>電子メールでの依頼でよい（調査票もエクセルファイルで添付いたします。）</t>
  </si>
  <si>
    <t>イ</t>
  </si>
  <si>
    <t>ウ</t>
  </si>
  <si>
    <t>電子メールでの依頼は不可・返信用封筒は不要</t>
  </si>
  <si>
    <t>住所</t>
  </si>
  <si>
    <t>〒：</t>
  </si>
  <si>
    <t>職・氏名</t>
  </si>
  <si>
    <t>電話番号</t>
  </si>
  <si>
    <t>FAX番号</t>
  </si>
  <si>
    <t>メールアドレス</t>
  </si>
  <si>
    <t>茨城県水戸市笠原町９７８－６</t>
  </si>
  <si>
    <t>029－301－2669</t>
  </si>
  <si>
    <t>株式会社県庁ガス　業務課　</t>
  </si>
  <si>
    <t>記入する金額に臨時利益及び臨時損失は含めないでください。</t>
  </si>
  <si>
    <t>(注)</t>
  </si>
  <si>
    <t>(注)</t>
  </si>
  <si>
    <t>ﾒｰﾙｱﾄﾞﾚｽ：</t>
  </si>
  <si>
    <t>（調査票様式04　丙）</t>
  </si>
  <si>
    <t>茨城県政策企画部統計課長　殿</t>
  </si>
  <si>
    <t>令和</t>
  </si>
  <si>
    <t>・・・</t>
  </si>
  <si>
    <t>イ</t>
  </si>
  <si>
    <t>選択</t>
  </si>
  <si>
    <t>【アを選択した方は記入】</t>
  </si>
  <si>
    <t>ウ</t>
  </si>
  <si>
    <t>・・・</t>
  </si>
  <si>
    <t>メールアドレス</t>
  </si>
  <si>
    <t>ア</t>
  </si>
  <si>
    <t>gdp@pref.ibaraki.lg.jp</t>
  </si>
  <si>
    <t>gdp@pref.ibaraki.lg.jp</t>
  </si>
  <si>
    <t>選択してください</t>
  </si>
  <si>
    <t>茨城県内所在分</t>
  </si>
  <si>
    <t>茨城県内所在職員分</t>
  </si>
  <si>
    <t>https://www.pref.ibaraki.jp/kikaku/tokei/fukyu/tokei/betsu/keizai/gdp/gdp.html</t>
  </si>
  <si>
    <t>職員数</t>
  </si>
  <si>
    <t>建物延床面積</t>
  </si>
  <si>
    <t>受託収入</t>
  </si>
  <si>
    <t>許可料及</t>
  </si>
  <si>
    <t>寄附金</t>
  </si>
  <si>
    <t>財産貸付収入</t>
  </si>
  <si>
    <t>受取利息</t>
  </si>
  <si>
    <t>受取配当</t>
  </si>
  <si>
    <t>授業料及</t>
  </si>
  <si>
    <t>その他の</t>
  </si>
  <si>
    <t>雑益</t>
  </si>
  <si>
    <t>その他の収益</t>
  </si>
  <si>
    <t>合計</t>
  </si>
  <si>
    <t>ck</t>
  </si>
  <si>
    <t>人件費</t>
  </si>
  <si>
    <t>減価償却費</t>
  </si>
  <si>
    <t>賃借料</t>
  </si>
  <si>
    <t>固定資産税</t>
  </si>
  <si>
    <t>借入金利息</t>
  </si>
  <si>
    <t>その他の費用</t>
  </si>
  <si>
    <t>組合員掛金</t>
  </si>
  <si>
    <t>社会保障雇主負担金</t>
  </si>
  <si>
    <t>１．建物</t>
  </si>
  <si>
    <t>２．構築物</t>
  </si>
  <si>
    <t>３．機械及び装置</t>
  </si>
  <si>
    <t>４．船舶</t>
  </si>
  <si>
    <t>５．航空機車軸運搬費</t>
  </si>
  <si>
    <t>７．土地</t>
  </si>
  <si>
    <t>８．その他</t>
  </si>
  <si>
    <t>９．建設仮勘定</t>
  </si>
  <si>
    <t>合　　計</t>
  </si>
  <si>
    <t>チェック用</t>
  </si>
  <si>
    <t>　設備投資額</t>
  </si>
  <si>
    <t>うち民間受託</t>
  </si>
  <si>
    <t>手数料</t>
  </si>
  <si>
    <t>うち</t>
  </si>
  <si>
    <t>うち</t>
  </si>
  <si>
    <t>うち</t>
  </si>
  <si>
    <t>入学検定料</t>
  </si>
  <si>
    <t>財務収益</t>
  </si>
  <si>
    <t>B-1</t>
  </si>
  <si>
    <t>短期</t>
  </si>
  <si>
    <t>長期</t>
  </si>
  <si>
    <t>介護</t>
  </si>
  <si>
    <t>福祉</t>
  </si>
  <si>
    <t>計</t>
  </si>
  <si>
    <t>ａ　住宅</t>
  </si>
  <si>
    <t>ｂ　非住宅</t>
  </si>
  <si>
    <t>　　購入費</t>
  </si>
  <si>
    <t>　　改良工事費</t>
  </si>
  <si>
    <t>ｃ　その他</t>
  </si>
  <si>
    <t>県内設備投資額総計</t>
  </si>
  <si>
    <t>常勤</t>
  </si>
  <si>
    <t>非常勤</t>
  </si>
  <si>
    <t>分割比率1</t>
  </si>
  <si>
    <t>茨城県内</t>
  </si>
  <si>
    <t>全管轄</t>
  </si>
  <si>
    <t>分割比率2</t>
  </si>
  <si>
    <t>（研究）収入</t>
  </si>
  <si>
    <t>土地収入</t>
  </si>
  <si>
    <t>建物収入</t>
  </si>
  <si>
    <t>版権・</t>
  </si>
  <si>
    <t>入場料収入</t>
  </si>
  <si>
    <t>収益</t>
  </si>
  <si>
    <t>児童手当</t>
  </si>
  <si>
    <t>こども手当</t>
  </si>
  <si>
    <t>退職手当・</t>
  </si>
  <si>
    <t>土地賃借料</t>
  </si>
  <si>
    <t>費用</t>
  </si>
  <si>
    <t>C共済</t>
  </si>
  <si>
    <t>期首残高</t>
  </si>
  <si>
    <t>当期増加額</t>
  </si>
  <si>
    <t>当期減少額</t>
  </si>
  <si>
    <t>期末残高</t>
  </si>
  <si>
    <t>減価償却額</t>
  </si>
  <si>
    <t>減損処理額</t>
  </si>
  <si>
    <t>差引</t>
  </si>
  <si>
    <t>期首</t>
  </si>
  <si>
    <t>当期</t>
  </si>
  <si>
    <t>期末</t>
  </si>
  <si>
    <t>減価償却額</t>
  </si>
  <si>
    <t>減損処理額</t>
  </si>
  <si>
    <t>（人）</t>
  </si>
  <si>
    <t>(収支決算)</t>
  </si>
  <si>
    <t>(固定資産)</t>
  </si>
  <si>
    <t>特許権収入</t>
  </si>
  <si>
    <t>雇主負担金</t>
  </si>
  <si>
    <t>退職金・</t>
  </si>
  <si>
    <t>補償費</t>
  </si>
  <si>
    <t>組合員</t>
  </si>
  <si>
    <t>雇用主</t>
  </si>
  <si>
    <t>累計額</t>
  </si>
  <si>
    <t>当期償却額</t>
  </si>
  <si>
    <t>当期損益内</t>
  </si>
  <si>
    <t>当期末残高</t>
  </si>
  <si>
    <t>ck</t>
  </si>
  <si>
    <t>ck</t>
  </si>
  <si>
    <t>残高</t>
  </si>
  <si>
    <t>増加額</t>
  </si>
  <si>
    <t>減少額</t>
  </si>
  <si>
    <t>用地買収・</t>
  </si>
  <si>
    <t>住宅建築費</t>
  </si>
  <si>
    <t>県内</t>
  </si>
  <si>
    <t>退職一時金</t>
  </si>
  <si>
    <t>当期</t>
  </si>
  <si>
    <t>当期</t>
  </si>
  <si>
    <t>（人）</t>
  </si>
  <si>
    <t>（㎡）</t>
  </si>
  <si>
    <t>（千円）</t>
  </si>
  <si>
    <t>償却額</t>
  </si>
  <si>
    <t>損益内</t>
  </si>
  <si>
    <t>ck</t>
  </si>
  <si>
    <t>ck</t>
  </si>
  <si>
    <t>うち</t>
  </si>
  <si>
    <t>うち</t>
  </si>
  <si>
    <t>B-2</t>
  </si>
  <si>
    <t>D　有形固定資産の増減</t>
  </si>
  <si>
    <t>社会保障</t>
  </si>
  <si>
    <t>公務災害</t>
  </si>
  <si>
    <t>うち</t>
  </si>
  <si>
    <t>うち</t>
  </si>
  <si>
    <t>（人）</t>
  </si>
  <si>
    <t>ck</t>
  </si>
  <si>
    <t>ck</t>
  </si>
  <si>
    <t>ck</t>
  </si>
  <si>
    <t>ck</t>
  </si>
  <si>
    <t>（人）</t>
  </si>
  <si>
    <t>（人）</t>
  </si>
  <si>
    <t>茨城県内に複数の事業所がある場合は、お手数ですが、３ページ目の一覧票に追記してください。</t>
  </si>
  <si>
    <t>「茨城県内所在分」、「全管轄分」のいずれかを選んでください。</t>
  </si>
  <si>
    <t>貴事業所の職員が共済組合に加入していない場合は、記入不要です。よって、雇主負担金の合計は、「Ｂ　収益及び費用」の【費用・支出】のうち、「１　人件費」の「社会保障雇主負担金」とは必ずしも一致しません。</t>
  </si>
  <si>
    <t>工具、器具及び装置</t>
  </si>
  <si>
    <t>ｂ 工具、器具及び装置</t>
  </si>
  <si>
    <t>法人の統合・分離があった場合は、その承継額は「期首残高」に加減算してください。</t>
  </si>
  <si>
    <t>「全管轄分」を選ばれた場合は、下記欄にご記入ください。</t>
  </si>
  <si>
    <t>茨城県内設備投資額総計（建設投資、機械の購入など）</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</si>
  <si>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</si>
  <si>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○囲み、取り消し線、消去などで、「茨城県内所在分」、「全管轄分」のいずれかを選んでください。</t>
  </si>
  <si>
    <t>６．工具、器具及び装置</t>
  </si>
  <si>
    <t>ｂ　工具、器具及び装置</t>
  </si>
  <si>
    <r>
      <t>Ｂ　収益及び費用　</t>
    </r>
    <r>
      <rPr>
        <b/>
        <sz val="8"/>
        <rFont val="ＭＳ Ｐゴシック"/>
        <family val="3"/>
      </rPr>
      <t>（茨城県分が算定できない場合は、全管轄分の金額を御記入の上、「全管轄分」欄に○を記入してください。）</t>
    </r>
  </si>
  <si>
    <r>
      <t>E　次回の茨城県からの依頼方法について</t>
    </r>
    <r>
      <rPr>
        <sz val="10"/>
        <rFont val="ＭＳ Ｐゴシック"/>
        <family val="3"/>
      </rPr>
      <t>（ア～ウいずれかに○をつけてください。アを選択された場合はﾒｰﾙｱﾄﾞﾚｽも記入してください。）</t>
    </r>
  </si>
  <si>
    <r>
      <t>F　御回答者様の連絡先等</t>
    </r>
    <r>
      <rPr>
        <sz val="10"/>
        <rFont val="ＭＳ Ｐゴシック"/>
        <family val="3"/>
      </rPr>
      <t>（集計作業中の確認等に使用します。）</t>
    </r>
  </si>
  <si>
    <t>１　名 　　　称</t>
  </si>
  <si>
    <t>２　所  在  地</t>
  </si>
  <si>
    <t>３　職　員　数</t>
  </si>
  <si>
    <t>Ａ　組織等 (「３　職員数」については、全管轄分についても記入してください。)</t>
  </si>
  <si>
    <t>１</t>
  </si>
  <si>
    <t>２</t>
  </si>
  <si>
    <t>３</t>
  </si>
  <si>
    <t>４</t>
  </si>
  <si>
    <t>５</t>
  </si>
  <si>
    <t>６</t>
  </si>
  <si>
    <t>７</t>
  </si>
  <si>
    <t>８</t>
  </si>
  <si>
    <t>９</t>
  </si>
  <si>
    <t>※本調査票は、茨城県統計課ＨＰより、ダウンロードが可能です（様式：エクセルファイル）。</t>
  </si>
  <si>
    <t>（企画分析グループ扱い）</t>
  </si>
  <si>
    <t>茨城県政策企画部統計課   企画分析グループ</t>
  </si>
  <si>
    <t>回答及び問合せは下記まで（電子メール、ファクシミリでの御回答も可能です。）</t>
  </si>
  <si>
    <r>
      <t>Ｄ　有形固定資産の増減　</t>
    </r>
    <r>
      <rPr>
        <b/>
        <sz val="8"/>
        <rFont val="ＭＳ Ｐゴシック"/>
        <family val="3"/>
      </rPr>
      <t>（茨城県分が算定できない場合は、全管轄分の金額を御記入の上、「全管轄分」欄に○を記入してください。）</t>
    </r>
  </si>
  <si>
    <t>〒310-8555</t>
  </si>
  <si>
    <t>・この調査票は、統計目的以外に使用することはありません。
・この調査は、茨城県内に所在する独立行政法人等を対象として実施するものです。
・この調査票には、茨城県内分の額を記入してください。茨城県内分が算定できない場合は、全管轄分を記入してください。
・調査事項の中に事務所では記入しにくい事項もあると思いますが、そのような場合には、本部等と連絡の上、記入してください。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</si>
  <si>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</si>
  <si>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運営費</t>
  </si>
  <si>
    <t>交付金収益</t>
  </si>
  <si>
    <t>資産見返</t>
  </si>
  <si>
    <t>負債戻入</t>
  </si>
  <si>
    <t>自動車</t>
  </si>
  <si>
    <t>重量税</t>
  </si>
  <si>
    <t>当期末</t>
  </si>
  <si>
    <t>令和３年度茨城県県民経済計算等関係資料について（回答）</t>
  </si>
  <si>
    <t>電子メールでの依頼は不可・返信用封筒は必要</t>
  </si>
  <si>
    <t>電話 029-301-2632  (ダイヤルイン）</t>
  </si>
  <si>
    <t>〒：310－8555</t>
  </si>
  <si>
    <t>茨城県水戸市笠原町９７８－６</t>
  </si>
  <si>
    <t>029－301－2632　(ダイヤルイン)</t>
  </si>
  <si>
    <t>令和３年度</t>
  </si>
  <si>
    <r>
      <t>Ｂ　収益及び費用　</t>
    </r>
    <r>
      <rPr>
        <b/>
        <sz val="8"/>
        <rFont val="ＭＳ Ｐゴシック"/>
        <family val="3"/>
      </rPr>
      <t>（茨城県分が算定できない場合は、全管轄分の金額を御記入の上、「全管轄分」を選択してください。）</t>
    </r>
  </si>
  <si>
    <r>
      <t>Ｃ　共済組合について　</t>
    </r>
    <r>
      <rPr>
        <b/>
        <sz val="8"/>
        <rFont val="ＭＳ Ｐゴシック"/>
        <family val="3"/>
      </rPr>
      <t>（茨城県分が算定できない場合は、全管轄分の金額を御記入の上、「全管轄職員分」を選択してください。）</t>
    </r>
  </si>
  <si>
    <t>「茨城県内所在職員分」、「全管轄職員分」のいずれかを選んでください。</t>
  </si>
  <si>
    <r>
      <t>Ｄ　有形固定資産の増減　</t>
    </r>
    <r>
      <rPr>
        <b/>
        <sz val="8"/>
        <rFont val="ＭＳ Ｐゴシック"/>
        <family val="3"/>
      </rPr>
      <t>（茨城県分が算定できない場合は、全管轄分の金額を御記入の上、「全管轄分」を選択してください。）</t>
    </r>
  </si>
  <si>
    <r>
      <t>Ｃ　共済組合について　</t>
    </r>
    <r>
      <rPr>
        <b/>
        <sz val="8"/>
        <rFont val="ＭＳ Ｐゴシック"/>
        <family val="3"/>
      </rPr>
      <t>（茨城県分が算定できない場合は、全管轄分の金額を御記入の上、「全管轄職員分」欄に○を記入してください。）</t>
    </r>
  </si>
  <si>
    <t>○囲み、取り消し線、消去などで、「茨城県内所在職員分」、「全管轄職員分」のいずれかを選んでください。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</si>
</sst>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0000;[Red]\-#,##0.0000"/>
  </numFmts>
  <fonts count="74">
    <font>
      <sz val="11"/>
      <name val="ＭＳ Ｐゴシック"/>
      <family val="3"/>
    </font>
    <font>
      <sz val="6"/>
      <name val="ＭＳ Ｐゴシック"/>
      <family val="3"/>
    </font>
    <font>
      <sz val="10"/>
      <name val="ＭＳ Ｐゴシック"/>
      <family val="3"/>
    </font>
    <font>
      <b/>
      <sz val="12"/>
      <name val="ＭＳ Ｐゴシック"/>
      <family val="3"/>
    </font>
    <font>
      <b/>
      <sz val="10"/>
      <name val="ＭＳ Ｐゴシック"/>
      <family val="3"/>
    </font>
    <font>
      <sz val="12"/>
      <name val="ＭＳ Ｐゴシック"/>
      <family val="3"/>
    </font>
    <font>
      <sz val="11"/>
      <name val="ＭＳ Ｐ明朝"/>
      <family val="1"/>
    </font>
    <font>
      <sz val="12"/>
      <name val="ＭＳ Ｐ明朝"/>
      <family val="1"/>
    </font>
    <font>
      <sz val="11"/>
      <color indexed="10"/>
      <name val="ＭＳ Ｐゴシック"/>
      <family val="3"/>
    </font>
    <font>
      <b/>
      <sz val="13"/>
      <name val="ＭＳ Ｐゴシック"/>
      <family val="3"/>
    </font>
    <font>
      <sz val="9"/>
      <name val="ＭＳ Ｐゴシック"/>
      <family val="3"/>
    </font>
    <font>
      <sz val="10"/>
      <name val="ＭＳ Ｐ明朝"/>
      <family val="1"/>
    </font>
    <font>
      <sz val="10"/>
      <color indexed="10"/>
      <name val="ＭＳ Ｐゴシック"/>
      <family val="3"/>
    </font>
    <font>
      <sz val="12"/>
      <color indexed="10"/>
      <name val="ＭＳ Ｐゴシック"/>
      <family val="3"/>
    </font>
    <font>
      <sz val="8"/>
      <name val="ＭＳ Ｐゴシック"/>
      <family val="3"/>
    </font>
    <font>
      <u val="single"/>
      <sz val="11"/>
      <color indexed="12"/>
      <name val="ＭＳ Ｐゴシック"/>
      <family val="3"/>
    </font>
    <font>
      <sz val="13"/>
      <name val="ＭＳ Ｐゴシック"/>
      <family val="3"/>
    </font>
    <font>
      <sz val="13"/>
      <color indexed="10"/>
      <name val="ＭＳ Ｐゴシック"/>
      <family val="3"/>
    </font>
    <font>
      <b/>
      <sz val="11"/>
      <name val="ＭＳ Ｐゴシック"/>
      <family val="3"/>
    </font>
    <font>
      <sz val="16"/>
      <name val="ＭＳ Ｐゴシック"/>
      <family val="3"/>
    </font>
    <font>
      <sz val="14"/>
      <name val="ＭＳ Ｐゴシック"/>
      <family val="3"/>
    </font>
    <font>
      <sz val="11"/>
      <color indexed="8"/>
      <name val="ＭＳ Ｐゴシック"/>
      <family val="3"/>
    </font>
    <font>
      <sz val="6"/>
      <name val="ＭＳ Ｐ明朝"/>
      <family val="1"/>
    </font>
    <font>
      <b/>
      <sz val="8"/>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9"/>
      <color indexed="8"/>
      <name val="ＭＳ Ｐゴシック"/>
      <family val="3"/>
    </font>
    <font>
      <sz val="10"/>
      <color indexed="8"/>
      <name val="ＭＳ Ｐゴシック"/>
      <family val="3"/>
    </font>
    <font>
      <sz val="14"/>
      <color indexed="10"/>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sz val="11"/>
      <color theme="1"/>
      <name val="ＭＳ Ｐゴシック"/>
      <family val="3"/>
    </font>
    <font>
      <sz val="9"/>
      <color theme="1"/>
      <name val="Calibri"/>
      <family val="3"/>
    </font>
    <font>
      <sz val="10"/>
      <color theme="1"/>
      <name val="Calibri"/>
      <family val="3"/>
    </font>
    <font>
      <sz val="11"/>
      <color rgb="FFFF0000"/>
      <name val="ＭＳ Ｐゴシック"/>
      <family val="3"/>
    </font>
    <font>
      <sz val="16"/>
      <color rgb="FFFF0000"/>
      <name val="ＭＳ Ｐゴシック"/>
      <family val="3"/>
    </font>
    <font>
      <sz val="14"/>
      <color rgb="FFFF0000"/>
      <name val="ＭＳ Ｐゴシック"/>
      <family val="3"/>
    </font>
    <font>
      <sz val="10"/>
      <color rgb="FFFF0000"/>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FF0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thin"/>
      <bottom>
        <color indexed="63"/>
      </bottom>
    </border>
    <border>
      <left style="thin"/>
      <right style="thin"/>
      <top>
        <color indexed="63"/>
      </top>
      <bottom>
        <color indexed="63"/>
      </bottom>
    </border>
    <border>
      <left style="double"/>
      <right/>
      <top/>
      <bottom/>
    </border>
    <border>
      <left style="thin"/>
      <right style="thin"/>
      <top>
        <color indexed="63"/>
      </top>
      <bottom style="thin"/>
    </border>
    <border>
      <left style="double"/>
      <right style="thin"/>
      <top style="thin"/>
      <bottom style="thin"/>
    </border>
    <border>
      <left style="thin"/>
      <right>
        <color indexed="63"/>
      </right>
      <top style="thin"/>
      <bottom style="double"/>
    </border>
    <border>
      <left>
        <color indexed="63"/>
      </left>
      <right>
        <color indexed="63"/>
      </right>
      <top style="thin"/>
      <bottom style="double"/>
    </border>
    <border>
      <left style="hair"/>
      <right>
        <color indexed="63"/>
      </right>
      <top style="thin"/>
      <bottom style="hair"/>
    </border>
    <border>
      <left>
        <color indexed="63"/>
      </left>
      <right>
        <color indexed="63"/>
      </right>
      <top style="thin"/>
      <bottom style="hair"/>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double"/>
      <bottom style="medium"/>
    </border>
    <border>
      <left>
        <color indexed="63"/>
      </left>
      <right style="medium"/>
      <top style="double"/>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
      <left style="thin"/>
      <right>
        <color indexed="63"/>
      </right>
      <top style="medium"/>
      <bottom style="medium"/>
    </border>
    <border>
      <left>
        <color indexed="63"/>
      </left>
      <right style="medium"/>
      <top style="medium"/>
      <bottom style="medium"/>
    </border>
    <border>
      <left>
        <color indexed="63"/>
      </left>
      <right style="thin"/>
      <top style="hair"/>
      <bottom style="hair"/>
    </border>
    <border>
      <left>
        <color indexed="63"/>
      </left>
      <right style="thin"/>
      <top style="hair"/>
      <bottom style="thin"/>
    </border>
    <border>
      <left>
        <color indexed="63"/>
      </left>
      <right style="hair"/>
      <top style="hair"/>
      <bottom style="hair"/>
    </border>
    <border>
      <left style="hair"/>
      <right>
        <color indexed="63"/>
      </right>
      <top style="thin"/>
      <bottom>
        <color indexed="63"/>
      </bottom>
    </border>
    <border>
      <left style="double"/>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71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shrinkToFit="1"/>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horizontal="left" vertical="center" shrinkToFit="1"/>
    </xf>
    <xf numFmtId="0" fontId="0" fillId="0" borderId="0" xfId="0" applyFont="1" applyBorder="1" applyAlignment="1">
      <alignment horizontal="center" vertical="center"/>
    </xf>
    <xf numFmtId="0" fontId="2" fillId="0" borderId="0" xfId="0" applyFont="1" applyAlignment="1">
      <alignment horizontal="left"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left"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7" fontId="5" fillId="0" borderId="0" xfId="0" applyNumberFormat="1" applyFont="1" applyBorder="1" applyAlignment="1">
      <alignment vertical="center" shrinkToFit="1"/>
    </xf>
    <xf numFmtId="177" fontId="2" fillId="0" borderId="0" xfId="0" applyNumberFormat="1"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left"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right"/>
    </xf>
    <xf numFmtId="0" fontId="16"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17" fillId="0" borderId="0" xfId="0" applyFont="1" applyAlignment="1">
      <alignment horizontal="right"/>
    </xf>
    <xf numFmtId="0" fontId="5" fillId="0" borderId="0" xfId="0" applyFont="1" applyAlignment="1">
      <alignment horizontal="center" vertical="center"/>
    </xf>
    <xf numFmtId="0" fontId="9" fillId="33" borderId="14" xfId="0" applyFont="1" applyFill="1" applyBorder="1" applyAlignment="1">
      <alignment horizontal="left" vertical="center"/>
    </xf>
    <xf numFmtId="0" fontId="9" fillId="33" borderId="15" xfId="0" applyFont="1" applyFill="1" applyBorder="1" applyAlignment="1">
      <alignment horizontal="lef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17" xfId="0" applyFont="1" applyFill="1" applyBorder="1" applyAlignment="1">
      <alignment vertical="center"/>
    </xf>
    <xf numFmtId="0" fontId="6" fillId="33" borderId="18"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6" fillId="33" borderId="22" xfId="0" applyFont="1" applyFill="1" applyBorder="1" applyAlignment="1">
      <alignment vertical="center"/>
    </xf>
    <xf numFmtId="0" fontId="0" fillId="33" borderId="22" xfId="0" applyFont="1" applyFill="1" applyBorder="1" applyAlignment="1">
      <alignment vertical="center"/>
    </xf>
    <xf numFmtId="0" fontId="2" fillId="33" borderId="20" xfId="0" applyFont="1" applyFill="1" applyBorder="1" applyAlignment="1">
      <alignment vertical="center"/>
    </xf>
    <xf numFmtId="0" fontId="2" fillId="33" borderId="23" xfId="0" applyFont="1" applyFill="1" applyBorder="1" applyAlignment="1">
      <alignment vertical="center"/>
    </xf>
    <xf numFmtId="0" fontId="2" fillId="33" borderId="0" xfId="0" applyFont="1" applyFill="1" applyBorder="1" applyAlignment="1">
      <alignment vertical="center"/>
    </xf>
    <xf numFmtId="0" fontId="2" fillId="33" borderId="10"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vertical="center"/>
    </xf>
    <xf numFmtId="0" fontId="2" fillId="33"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0" fillId="0" borderId="0" xfId="0" applyFont="1" applyAlignment="1">
      <alignment horizontal="right"/>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33" borderId="17" xfId="0" applyFont="1" applyFill="1" applyBorder="1" applyAlignment="1">
      <alignment vertical="center"/>
    </xf>
    <xf numFmtId="0" fontId="0" fillId="33" borderId="21" xfId="0" applyFont="1" applyFill="1" applyBorder="1" applyAlignment="1">
      <alignment vertical="center"/>
    </xf>
    <xf numFmtId="0" fontId="0" fillId="0" borderId="0" xfId="0" applyFont="1" applyAlignment="1">
      <alignment horizontal="right" vertical="center" shrinkToFit="1"/>
    </xf>
    <xf numFmtId="0" fontId="16" fillId="0" borderId="31" xfId="0" applyFont="1" applyBorder="1" applyAlignment="1">
      <alignment vertical="center"/>
    </xf>
    <xf numFmtId="0" fontId="16" fillId="0" borderId="31" xfId="0" applyFont="1" applyBorder="1" applyAlignment="1">
      <alignment horizontal="right"/>
    </xf>
    <xf numFmtId="0" fontId="0" fillId="0" borderId="31" xfId="0" applyFont="1" applyBorder="1" applyAlignment="1">
      <alignment vertical="center"/>
    </xf>
    <xf numFmtId="0" fontId="4" fillId="0" borderId="16" xfId="0" applyFont="1" applyBorder="1" applyAlignment="1">
      <alignment vertical="center"/>
    </xf>
    <xf numFmtId="0" fontId="2" fillId="0" borderId="26"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0" xfId="0" applyFont="1" applyAlignment="1">
      <alignment horizontal="center" vertical="center"/>
    </xf>
    <xf numFmtId="0" fontId="2" fillId="0" borderId="11" xfId="0" applyFont="1" applyBorder="1" applyAlignment="1">
      <alignment horizontal="center" vertical="center"/>
    </xf>
    <xf numFmtId="178" fontId="0" fillId="0" borderId="0" xfId="0" applyNumberFormat="1" applyFont="1" applyAlignment="1">
      <alignment vertical="center"/>
    </xf>
    <xf numFmtId="0" fontId="0" fillId="0" borderId="0" xfId="0" applyFont="1" applyAlignment="1">
      <alignment horizontal="right" vertical="center" shrinkToFit="1"/>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Alignment="1">
      <alignment vertical="center"/>
    </xf>
    <xf numFmtId="178" fontId="8" fillId="0" borderId="0" xfId="0" applyNumberFormat="1" applyFont="1" applyAlignment="1">
      <alignment horizontal="center" vertical="center"/>
    </xf>
    <xf numFmtId="178" fontId="8" fillId="0" borderId="0" xfId="0" applyNumberFormat="1" applyFont="1" applyAlignment="1">
      <alignment vertical="center"/>
    </xf>
    <xf numFmtId="178" fontId="2" fillId="0" borderId="0" xfId="0" applyNumberFormat="1" applyFont="1" applyBorder="1" applyAlignment="1">
      <alignment vertical="center"/>
    </xf>
    <xf numFmtId="0" fontId="10" fillId="0" borderId="0" xfId="0" applyFont="1" applyBorder="1" applyAlignment="1">
      <alignment vertical="center" wrapText="1"/>
    </xf>
    <xf numFmtId="0" fontId="2" fillId="0" borderId="0" xfId="0" applyFont="1" applyAlignment="1">
      <alignment horizontal="right" vertical="center"/>
    </xf>
    <xf numFmtId="0" fontId="0" fillId="0" borderId="0" xfId="0" applyFont="1" applyAlignment="1">
      <alignment vertical="top"/>
    </xf>
    <xf numFmtId="0" fontId="2"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176" fontId="8" fillId="0" borderId="13" xfId="0" applyNumberFormat="1" applyFont="1" applyBorder="1" applyAlignment="1">
      <alignment vertical="center"/>
    </xf>
    <xf numFmtId="178" fontId="0" fillId="0" borderId="13" xfId="0" applyNumberFormat="1" applyFont="1" applyBorder="1" applyAlignment="1">
      <alignment horizontal="right" vertical="center"/>
    </xf>
    <xf numFmtId="176" fontId="0" fillId="0" borderId="13" xfId="0" applyNumberFormat="1" applyFont="1" applyBorder="1" applyAlignment="1">
      <alignment horizontal="left" vertical="center"/>
    </xf>
    <xf numFmtId="176" fontId="0" fillId="0" borderId="13" xfId="0" applyNumberFormat="1" applyFont="1" applyBorder="1" applyAlignment="1">
      <alignment horizontal="left" vertical="center"/>
    </xf>
    <xf numFmtId="0" fontId="8" fillId="0" borderId="0" xfId="0" applyFont="1" applyAlignment="1">
      <alignment horizontal="center" vertical="center"/>
    </xf>
    <xf numFmtId="0" fontId="14" fillId="0" borderId="0" xfId="0" applyFont="1" applyAlignment="1">
      <alignment vertical="center"/>
    </xf>
    <xf numFmtId="0" fontId="0" fillId="0" borderId="0" xfId="0" applyFont="1" applyBorder="1" applyAlignment="1">
      <alignment vertical="center"/>
    </xf>
    <xf numFmtId="0" fontId="10" fillId="0" borderId="19" xfId="0" applyFont="1" applyBorder="1" applyAlignment="1">
      <alignment vertical="center" wrapText="1"/>
    </xf>
    <xf numFmtId="0" fontId="10" fillId="0" borderId="14" xfId="0" applyFont="1" applyBorder="1" applyAlignment="1">
      <alignment horizontal="right" vertical="top" wrapText="1"/>
    </xf>
    <xf numFmtId="0" fontId="2" fillId="0" borderId="0" xfId="0" applyFont="1" applyAlignment="1">
      <alignment vertical="center" wrapText="1"/>
    </xf>
    <xf numFmtId="0" fontId="2" fillId="0" borderId="0" xfId="0" applyFont="1" applyBorder="1" applyAlignment="1">
      <alignment horizontal="right" vertical="center"/>
    </xf>
    <xf numFmtId="0" fontId="2" fillId="0" borderId="20" xfId="0" applyFont="1" applyBorder="1" applyAlignment="1">
      <alignment vertical="center" shrinkToFit="1"/>
    </xf>
    <xf numFmtId="178" fontId="18" fillId="0" borderId="0" xfId="0" applyNumberFormat="1" applyFont="1" applyBorder="1" applyAlignment="1">
      <alignment vertical="center"/>
    </xf>
    <xf numFmtId="0" fontId="6" fillId="0" borderId="0" xfId="0" applyFont="1" applyBorder="1" applyAlignment="1">
      <alignment vertical="center" shrinkToFit="1"/>
    </xf>
    <xf numFmtId="0" fontId="0" fillId="0" borderId="0" xfId="0" applyBorder="1" applyAlignment="1">
      <alignment vertical="center"/>
    </xf>
    <xf numFmtId="0" fontId="65" fillId="0" borderId="0" xfId="0" applyFont="1" applyBorder="1" applyAlignment="1">
      <alignment/>
    </xf>
    <xf numFmtId="0" fontId="65" fillId="0" borderId="0" xfId="0" applyFont="1" applyBorder="1" applyAlignment="1">
      <alignment horizontal="right"/>
    </xf>
    <xf numFmtId="0" fontId="66"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right"/>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right"/>
    </xf>
    <xf numFmtId="0" fontId="0" fillId="0" borderId="0" xfId="0" applyFont="1" applyAlignment="1">
      <alignment horizontal="right" vertical="center" shrinkToFit="1"/>
    </xf>
    <xf numFmtId="0" fontId="0" fillId="0" borderId="0" xfId="0" applyFont="1" applyAlignment="1">
      <alignment horizontal="center" vertical="center"/>
    </xf>
    <xf numFmtId="178" fontId="0" fillId="0" borderId="0" xfId="0" applyNumberFormat="1" applyFont="1" applyAlignment="1">
      <alignment vertical="center"/>
    </xf>
    <xf numFmtId="0" fontId="0" fillId="0" borderId="31" xfId="0" applyFont="1" applyBorder="1" applyAlignment="1">
      <alignment vertical="center"/>
    </xf>
    <xf numFmtId="178" fontId="0" fillId="0" borderId="13"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left" vertical="center"/>
    </xf>
    <xf numFmtId="176" fontId="0" fillId="0" borderId="11" xfId="0" applyNumberFormat="1" applyFont="1" applyBorder="1" applyAlignment="1">
      <alignment vertical="center"/>
    </xf>
    <xf numFmtId="176" fontId="0" fillId="0" borderId="12" xfId="0" applyNumberFormat="1" applyFont="1" applyBorder="1" applyAlignment="1">
      <alignment vertical="center"/>
    </xf>
    <xf numFmtId="176" fontId="0" fillId="0" borderId="13" xfId="0" applyNumberFormat="1" applyFont="1" applyBorder="1" applyAlignment="1">
      <alignment vertical="center"/>
    </xf>
    <xf numFmtId="176" fontId="0" fillId="0" borderId="13" xfId="0" applyNumberFormat="1" applyFont="1" applyBorder="1" applyAlignment="1">
      <alignment horizontal="left"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xf>
    <xf numFmtId="0" fontId="0" fillId="0" borderId="0" xfId="0" applyFont="1" applyBorder="1" applyAlignment="1">
      <alignment horizontal="right" vertical="center"/>
    </xf>
    <xf numFmtId="0" fontId="0" fillId="0" borderId="16" xfId="0" applyFont="1" applyBorder="1" applyAlignment="1">
      <alignment vertical="center"/>
    </xf>
    <xf numFmtId="0" fontId="0" fillId="0" borderId="19" xfId="0" applyFont="1" applyBorder="1" applyAlignment="1">
      <alignment vertical="center"/>
    </xf>
    <xf numFmtId="0" fontId="0" fillId="0" borderId="0" xfId="0" applyAlignment="1">
      <alignment vertical="center"/>
    </xf>
    <xf numFmtId="176" fontId="2" fillId="0" borderId="11" xfId="0" applyNumberFormat="1" applyFont="1" applyBorder="1" applyAlignment="1">
      <alignment horizontal="left" vertical="center"/>
    </xf>
    <xf numFmtId="0" fontId="0" fillId="0" borderId="0" xfId="0" applyFont="1" applyAlignment="1">
      <alignment horizontal="left" vertical="center"/>
    </xf>
    <xf numFmtId="0" fontId="67" fillId="34" borderId="14" xfId="0" applyFont="1" applyFill="1" applyBorder="1" applyAlignment="1">
      <alignment vertical="center"/>
    </xf>
    <xf numFmtId="0" fontId="0" fillId="0" borderId="0" xfId="0" applyFont="1" applyAlignment="1">
      <alignment/>
    </xf>
    <xf numFmtId="0" fontId="11"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right" vertical="center"/>
    </xf>
    <xf numFmtId="0" fontId="67" fillId="34" borderId="12" xfId="0" applyFont="1" applyFill="1" applyBorder="1" applyAlignment="1">
      <alignment vertical="center"/>
    </xf>
    <xf numFmtId="0" fontId="68" fillId="0" borderId="0" xfId="0" applyFont="1" applyFill="1" applyBorder="1" applyAlignment="1">
      <alignment horizontal="left" vertical="center"/>
    </xf>
    <xf numFmtId="0" fontId="67" fillId="34" borderId="16" xfId="0" applyFont="1" applyFill="1" applyBorder="1" applyAlignment="1">
      <alignment horizontal="center"/>
    </xf>
    <xf numFmtId="0" fontId="67" fillId="34" borderId="35" xfId="0" applyFont="1" applyFill="1" applyBorder="1" applyAlignment="1">
      <alignment horizontal="center"/>
    </xf>
    <xf numFmtId="0" fontId="67" fillId="34" borderId="16" xfId="0" applyFont="1" applyFill="1" applyBorder="1" applyAlignment="1">
      <alignment horizontal="center"/>
    </xf>
    <xf numFmtId="0" fontId="67" fillId="34" borderId="11" xfId="0" applyFont="1" applyFill="1" applyBorder="1" applyAlignment="1">
      <alignment vertical="center"/>
    </xf>
    <xf numFmtId="0" fontId="67" fillId="0" borderId="0" xfId="0" applyFont="1" applyFill="1" applyBorder="1" applyAlignment="1">
      <alignment vertical="center"/>
    </xf>
    <xf numFmtId="0" fontId="67" fillId="34" borderId="14" xfId="0" applyFont="1" applyFill="1" applyBorder="1" applyAlignment="1">
      <alignment horizontal="center" vertical="center"/>
    </xf>
    <xf numFmtId="0" fontId="67" fillId="34" borderId="24" xfId="0" applyFont="1" applyFill="1" applyBorder="1" applyAlignment="1">
      <alignment vertical="center"/>
    </xf>
    <xf numFmtId="0" fontId="67" fillId="34" borderId="15" xfId="0" applyFont="1" applyFill="1" applyBorder="1" applyAlignment="1">
      <alignment horizontal="center" vertical="center"/>
    </xf>
    <xf numFmtId="0" fontId="67" fillId="34" borderId="35" xfId="0" applyFont="1" applyFill="1" applyBorder="1" applyAlignment="1">
      <alignment horizontal="center" vertical="center"/>
    </xf>
    <xf numFmtId="0" fontId="67" fillId="34" borderId="15" xfId="0" applyFont="1" applyFill="1" applyBorder="1" applyAlignment="1">
      <alignment vertical="center"/>
    </xf>
    <xf numFmtId="0" fontId="67" fillId="34" borderId="24" xfId="0" applyFont="1" applyFill="1" applyBorder="1" applyAlignment="1">
      <alignment horizontal="center" vertical="center"/>
    </xf>
    <xf numFmtId="0" fontId="67" fillId="0" borderId="0" xfId="0" applyFont="1" applyFill="1" applyBorder="1" applyAlignment="1">
      <alignment horizontal="center" vertical="center"/>
    </xf>
    <xf numFmtId="0" fontId="67" fillId="34" borderId="0" xfId="0" applyFont="1" applyFill="1" applyBorder="1" applyAlignment="1">
      <alignment horizontal="center" vertical="center"/>
    </xf>
    <xf numFmtId="0" fontId="68" fillId="0" borderId="0" xfId="0" applyFont="1" applyFill="1" applyBorder="1" applyAlignment="1">
      <alignment horizontal="center" vertical="center"/>
    </xf>
    <xf numFmtId="0" fontId="67" fillId="34" borderId="12" xfId="0" applyFont="1" applyFill="1" applyBorder="1" applyAlignment="1">
      <alignment vertical="center"/>
    </xf>
    <xf numFmtId="0" fontId="67" fillId="34" borderId="13" xfId="0" applyFont="1" applyFill="1" applyBorder="1" applyAlignment="1">
      <alignment vertical="center"/>
    </xf>
    <xf numFmtId="0" fontId="67" fillId="34" borderId="10" xfId="0" applyFont="1" applyFill="1" applyBorder="1" applyAlignment="1">
      <alignment vertical="center"/>
    </xf>
    <xf numFmtId="0" fontId="68" fillId="34" borderId="14" xfId="0" applyFont="1" applyFill="1" applyBorder="1" applyAlignment="1">
      <alignment vertical="center"/>
    </xf>
    <xf numFmtId="0" fontId="68" fillId="34" borderId="15" xfId="0" applyFont="1" applyFill="1" applyBorder="1" applyAlignment="1">
      <alignment vertical="center"/>
    </xf>
    <xf numFmtId="0" fontId="68" fillId="34" borderId="24" xfId="0" applyFont="1" applyFill="1" applyBorder="1" applyAlignment="1">
      <alignment vertical="center"/>
    </xf>
    <xf numFmtId="0" fontId="67" fillId="0" borderId="0" xfId="0" applyFont="1" applyFill="1" applyAlignment="1">
      <alignment vertical="center"/>
    </xf>
    <xf numFmtId="0" fontId="68" fillId="0" borderId="0" xfId="0" applyFont="1" applyFill="1" applyBorder="1" applyAlignment="1">
      <alignment vertical="center"/>
    </xf>
    <xf numFmtId="0" fontId="67" fillId="34" borderId="35" xfId="0" applyFont="1" applyFill="1" applyBorder="1" applyAlignment="1">
      <alignment vertical="center"/>
    </xf>
    <xf numFmtId="0" fontId="67" fillId="34" borderId="16" xfId="0" applyFont="1" applyFill="1" applyBorder="1" applyAlignment="1">
      <alignment horizontal="center" vertical="center"/>
    </xf>
    <xf numFmtId="0" fontId="67" fillId="34" borderId="0" xfId="0" applyFont="1" applyFill="1" applyBorder="1" applyAlignment="1">
      <alignment horizontal="center" vertical="center"/>
    </xf>
    <xf numFmtId="0" fontId="67" fillId="34" borderId="26" xfId="0" applyFont="1" applyFill="1" applyBorder="1" applyAlignment="1">
      <alignment horizontal="center" vertical="center"/>
    </xf>
    <xf numFmtId="0" fontId="67" fillId="34" borderId="36" xfId="0" applyFont="1" applyFill="1" applyBorder="1" applyAlignment="1">
      <alignment horizontal="center" vertical="center"/>
    </xf>
    <xf numFmtId="0" fontId="67" fillId="0" borderId="0"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16" xfId="0" applyFont="1" applyFill="1" applyBorder="1" applyAlignment="1">
      <alignment vertical="center"/>
    </xf>
    <xf numFmtId="0" fontId="67" fillId="34" borderId="35" xfId="0" applyFont="1" applyFill="1" applyBorder="1" applyAlignment="1">
      <alignment horizontal="center" vertical="center"/>
    </xf>
    <xf numFmtId="0" fontId="67" fillId="34" borderId="36" xfId="0" applyFont="1" applyFill="1" applyBorder="1" applyAlignment="1">
      <alignment vertical="center"/>
    </xf>
    <xf numFmtId="0" fontId="67" fillId="34" borderId="0" xfId="0" applyFont="1" applyFill="1" applyBorder="1" applyAlignment="1">
      <alignment vertical="center"/>
    </xf>
    <xf numFmtId="0" fontId="67" fillId="34" borderId="14" xfId="0" applyFont="1" applyFill="1" applyBorder="1" applyAlignment="1">
      <alignment horizontal="center" vertical="center"/>
    </xf>
    <xf numFmtId="0" fontId="67" fillId="34" borderId="15" xfId="0" applyFont="1" applyFill="1" applyBorder="1" applyAlignment="1">
      <alignment horizontal="center" vertical="center"/>
    </xf>
    <xf numFmtId="0" fontId="67" fillId="34" borderId="16" xfId="0" applyFont="1" applyFill="1" applyBorder="1" applyAlignment="1">
      <alignment vertical="center"/>
    </xf>
    <xf numFmtId="0" fontId="67" fillId="34" borderId="0" xfId="0" applyFont="1" applyFill="1" applyBorder="1" applyAlignment="1">
      <alignment vertical="center"/>
    </xf>
    <xf numFmtId="0" fontId="67" fillId="34" borderId="26" xfId="0" applyFont="1" applyFill="1" applyBorder="1" applyAlignment="1">
      <alignment vertical="center"/>
    </xf>
    <xf numFmtId="0" fontId="67" fillId="34" borderId="24" xfId="0" applyFont="1" applyFill="1" applyBorder="1" applyAlignment="1">
      <alignment horizontal="center" vertical="center"/>
    </xf>
    <xf numFmtId="0" fontId="67" fillId="34" borderId="37" xfId="0" applyFont="1" applyFill="1" applyBorder="1" applyAlignment="1">
      <alignment horizontal="center" vertical="center"/>
    </xf>
    <xf numFmtId="0" fontId="67" fillId="34" borderId="13" xfId="0" applyFont="1" applyFill="1" applyBorder="1" applyAlignment="1">
      <alignment vertical="center"/>
    </xf>
    <xf numFmtId="0" fontId="67" fillId="34" borderId="10" xfId="0" applyFont="1" applyFill="1" applyBorder="1" applyAlignment="1">
      <alignment vertical="center"/>
    </xf>
    <xf numFmtId="0" fontId="67" fillId="34" borderId="19" xfId="0" applyFont="1" applyFill="1" applyBorder="1" applyAlignment="1">
      <alignment vertical="center"/>
    </xf>
    <xf numFmtId="0" fontId="67" fillId="34" borderId="20" xfId="0" applyFont="1" applyFill="1" applyBorder="1" applyAlignment="1">
      <alignment vertical="center"/>
    </xf>
    <xf numFmtId="0" fontId="67" fillId="34" borderId="23" xfId="0" applyFont="1" applyFill="1" applyBorder="1" applyAlignment="1">
      <alignment vertical="center"/>
    </xf>
    <xf numFmtId="0" fontId="68" fillId="34" borderId="19" xfId="0" applyFont="1" applyFill="1" applyBorder="1" applyAlignment="1">
      <alignment vertical="center"/>
    </xf>
    <xf numFmtId="0" fontId="68" fillId="34" borderId="20" xfId="0" applyFont="1" applyFill="1" applyBorder="1" applyAlignment="1">
      <alignment vertical="center"/>
    </xf>
    <xf numFmtId="0" fontId="68" fillId="34" borderId="23" xfId="0" applyFont="1" applyFill="1" applyBorder="1" applyAlignment="1">
      <alignment vertical="center"/>
    </xf>
    <xf numFmtId="0" fontId="67" fillId="0" borderId="0" xfId="0" applyFont="1" applyFill="1" applyAlignment="1">
      <alignment horizontal="center" vertical="center"/>
    </xf>
    <xf numFmtId="0" fontId="67" fillId="34" borderId="36" xfId="0" applyFont="1" applyFill="1" applyBorder="1" applyAlignment="1">
      <alignment vertical="center"/>
    </xf>
    <xf numFmtId="0" fontId="67" fillId="0" borderId="16" xfId="0" applyFont="1" applyFill="1" applyBorder="1" applyAlignment="1">
      <alignment horizontal="center" vertical="center"/>
    </xf>
    <xf numFmtId="0" fontId="67" fillId="34" borderId="36" xfId="0" applyFont="1" applyFill="1" applyBorder="1" applyAlignment="1">
      <alignment horizontal="center" vertical="center"/>
    </xf>
    <xf numFmtId="0" fontId="67" fillId="34" borderId="26" xfId="0" applyFont="1" applyFill="1" applyBorder="1" applyAlignment="1">
      <alignment vertical="center"/>
    </xf>
    <xf numFmtId="0" fontId="67" fillId="34" borderId="37" xfId="0" applyFont="1" applyFill="1" applyBorder="1" applyAlignment="1">
      <alignment vertical="center"/>
    </xf>
    <xf numFmtId="0" fontId="67" fillId="34" borderId="16" xfId="0" applyFont="1" applyFill="1" applyBorder="1" applyAlignment="1">
      <alignment horizontal="justify" vertical="center"/>
    </xf>
    <xf numFmtId="0" fontId="67" fillId="34" borderId="26" xfId="0" applyFont="1" applyFill="1" applyBorder="1" applyAlignment="1">
      <alignment horizontal="justify" vertical="center"/>
    </xf>
    <xf numFmtId="0" fontId="67" fillId="34" borderId="0" xfId="0" applyFont="1" applyFill="1" applyBorder="1" applyAlignment="1">
      <alignment horizontal="justify" vertical="center"/>
    </xf>
    <xf numFmtId="0" fontId="67" fillId="34" borderId="36" xfId="0" applyFont="1" applyFill="1" applyBorder="1" applyAlignment="1">
      <alignment horizontal="justify" vertical="center"/>
    </xf>
    <xf numFmtId="0" fontId="67" fillId="34" borderId="26" xfId="0" applyFont="1" applyFill="1" applyBorder="1" applyAlignment="1">
      <alignment horizontal="center" vertical="center"/>
    </xf>
    <xf numFmtId="0" fontId="67" fillId="0" borderId="16" xfId="0" applyFont="1" applyBorder="1" applyAlignment="1">
      <alignment horizontal="center" vertical="center"/>
    </xf>
    <xf numFmtId="0" fontId="67" fillId="0" borderId="0" xfId="0" applyFont="1" applyAlignment="1">
      <alignment horizontal="center" vertical="center"/>
    </xf>
    <xf numFmtId="0" fontId="67" fillId="34" borderId="35" xfId="0" applyFont="1" applyFill="1" applyBorder="1" applyAlignment="1">
      <alignment horizontal="justify" vertical="center"/>
    </xf>
    <xf numFmtId="0" fontId="67" fillId="34" borderId="14" xfId="0" applyFont="1" applyFill="1" applyBorder="1" applyAlignment="1">
      <alignment horizontal="justify" vertical="center"/>
    </xf>
    <xf numFmtId="0" fontId="67" fillId="34" borderId="38" xfId="0" applyFont="1" applyFill="1" applyBorder="1" applyAlignment="1">
      <alignment horizontal="center" vertical="center"/>
    </xf>
    <xf numFmtId="0" fontId="67" fillId="34" borderId="19" xfId="0" applyFont="1" applyFill="1" applyBorder="1" applyAlignment="1">
      <alignment horizontal="center" vertical="center"/>
    </xf>
    <xf numFmtId="0" fontId="67" fillId="34" borderId="38" xfId="0" applyFont="1" applyFill="1" applyBorder="1" applyAlignment="1">
      <alignment horizontal="center" vertical="center"/>
    </xf>
    <xf numFmtId="0" fontId="67" fillId="34" borderId="23" xfId="0" applyFont="1" applyFill="1" applyBorder="1" applyAlignment="1">
      <alignment horizontal="center" vertical="center"/>
    </xf>
    <xf numFmtId="0" fontId="67" fillId="34" borderId="19" xfId="0" applyFont="1" applyFill="1" applyBorder="1" applyAlignment="1">
      <alignment horizontal="center" vertical="center"/>
    </xf>
    <xf numFmtId="0" fontId="67" fillId="34" borderId="20" xfId="0" applyFont="1" applyFill="1" applyBorder="1" applyAlignment="1">
      <alignment horizontal="center" vertical="center"/>
    </xf>
    <xf numFmtId="0" fontId="67" fillId="34" borderId="23" xfId="0" applyFont="1" applyFill="1" applyBorder="1" applyAlignment="1">
      <alignment horizontal="center" vertical="center"/>
    </xf>
    <xf numFmtId="0" fontId="67" fillId="34" borderId="19" xfId="0" applyFont="1" applyFill="1" applyBorder="1" applyAlignment="1">
      <alignment horizontal="justify" vertical="center"/>
    </xf>
    <xf numFmtId="0" fontId="67" fillId="34" borderId="38" xfId="0" applyFont="1" applyFill="1" applyBorder="1" applyAlignment="1">
      <alignment horizontal="justify" vertical="center"/>
    </xf>
    <xf numFmtId="0" fontId="67" fillId="34" borderId="20" xfId="0" applyFont="1" applyFill="1" applyBorder="1" applyAlignment="1">
      <alignment horizontal="justify" vertical="center"/>
    </xf>
    <xf numFmtId="0" fontId="67" fillId="34" borderId="38" xfId="0" applyFont="1" applyFill="1" applyBorder="1" applyAlignment="1">
      <alignment horizontal="justify"/>
    </xf>
    <xf numFmtId="0" fontId="67" fillId="34" borderId="19" xfId="0" applyFont="1" applyFill="1" applyBorder="1" applyAlignment="1">
      <alignment horizontal="justify"/>
    </xf>
    <xf numFmtId="179" fontId="0" fillId="0" borderId="11" xfId="49" applyNumberFormat="1" applyFont="1" applyFill="1" applyBorder="1" applyAlignment="1">
      <alignment/>
    </xf>
    <xf numFmtId="38" fontId="0" fillId="0" borderId="0" xfId="49" applyFont="1" applyFill="1" applyBorder="1" applyAlignment="1">
      <alignment/>
    </xf>
    <xf numFmtId="38" fontId="0" fillId="0" borderId="11" xfId="49" applyFont="1" applyFill="1" applyBorder="1" applyAlignment="1">
      <alignment/>
    </xf>
    <xf numFmtId="0" fontId="0" fillId="0" borderId="11" xfId="0" applyFill="1" applyBorder="1" applyAlignment="1">
      <alignment/>
    </xf>
    <xf numFmtId="38" fontId="0" fillId="0" borderId="16" xfId="49" applyFont="1" applyFill="1" applyBorder="1" applyAlignment="1">
      <alignment/>
    </xf>
    <xf numFmtId="38" fontId="0" fillId="0" borderId="0" xfId="49" applyFont="1" applyFill="1" applyAlignment="1">
      <alignment/>
    </xf>
    <xf numFmtId="38" fontId="0" fillId="0" borderId="0" xfId="0" applyNumberFormat="1" applyFill="1" applyBorder="1" applyAlignment="1">
      <alignment horizontal="center"/>
    </xf>
    <xf numFmtId="38" fontId="0" fillId="0" borderId="0" xfId="0" applyNumberFormat="1" applyFill="1" applyBorder="1" applyAlignment="1">
      <alignment/>
    </xf>
    <xf numFmtId="38" fontId="0" fillId="35" borderId="11" xfId="49" applyFont="1" applyFill="1" applyBorder="1" applyAlignment="1">
      <alignment/>
    </xf>
    <xf numFmtId="38" fontId="0" fillId="36" borderId="11" xfId="49" applyFont="1" applyFill="1" applyBorder="1" applyAlignment="1">
      <alignment/>
    </xf>
    <xf numFmtId="38" fontId="0" fillId="35" borderId="12" xfId="49" applyFont="1" applyFill="1" applyBorder="1" applyAlignment="1">
      <alignment/>
    </xf>
    <xf numFmtId="38" fontId="0" fillId="35" borderId="39" xfId="49" applyFont="1" applyFill="1" applyBorder="1" applyAlignment="1">
      <alignment/>
    </xf>
    <xf numFmtId="38" fontId="0" fillId="35" borderId="11" xfId="49" applyFont="1" applyFill="1" applyBorder="1" applyAlignment="1">
      <alignment vertical="center"/>
    </xf>
    <xf numFmtId="49" fontId="0" fillId="33" borderId="12" xfId="0" applyNumberFormat="1" applyFont="1" applyFill="1" applyBorder="1" applyAlignment="1" quotePrefix="1">
      <alignment horizontal="center" vertical="center"/>
    </xf>
    <xf numFmtId="0" fontId="67" fillId="34" borderId="19"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15" xfId="0" applyFont="1" applyFill="1" applyBorder="1" applyAlignment="1">
      <alignment horizontal="justify" vertical="center"/>
    </xf>
    <xf numFmtId="0" fontId="67" fillId="34" borderId="24" xfId="0" applyFont="1" applyFill="1" applyBorder="1" applyAlignment="1">
      <alignment horizontal="justify" vertical="center"/>
    </xf>
    <xf numFmtId="0" fontId="67" fillId="34" borderId="20" xfId="0" applyFont="1" applyFill="1" applyBorder="1" applyAlignment="1">
      <alignment horizontal="justify"/>
    </xf>
    <xf numFmtId="0" fontId="24" fillId="34" borderId="14" xfId="0" applyFont="1" applyFill="1" applyBorder="1" applyAlignment="1">
      <alignment vertical="center"/>
    </xf>
    <xf numFmtId="0" fontId="24" fillId="34" borderId="15" xfId="0" applyFont="1" applyFill="1" applyBorder="1" applyAlignment="1">
      <alignment vertical="center"/>
    </xf>
    <xf numFmtId="0" fontId="24" fillId="34" borderId="24" xfId="0" applyFont="1" applyFill="1" applyBorder="1" applyAlignment="1">
      <alignment vertical="center"/>
    </xf>
    <xf numFmtId="0" fontId="24" fillId="34" borderId="16" xfId="0" applyFont="1" applyFill="1" applyBorder="1" applyAlignment="1">
      <alignment vertical="center"/>
    </xf>
    <xf numFmtId="0" fontId="24" fillId="34" borderId="14" xfId="0" applyFont="1" applyFill="1" applyBorder="1" applyAlignment="1">
      <alignment horizontal="center" vertical="center"/>
    </xf>
    <xf numFmtId="0" fontId="24" fillId="34" borderId="35" xfId="0" applyFont="1" applyFill="1" applyBorder="1" applyAlignment="1">
      <alignment horizontal="center" vertical="center"/>
    </xf>
    <xf numFmtId="0" fontId="24" fillId="34" borderId="36" xfId="0" applyFont="1" applyFill="1" applyBorder="1" applyAlignment="1">
      <alignment horizontal="center" vertical="center"/>
    </xf>
    <xf numFmtId="0" fontId="24" fillId="34" borderId="16" xfId="0" applyFont="1" applyFill="1" applyBorder="1" applyAlignment="1">
      <alignment horizontal="center" vertical="center"/>
    </xf>
    <xf numFmtId="0" fontId="5" fillId="0" borderId="0" xfId="0" applyFont="1" applyAlignment="1">
      <alignment horizontal="center" vertical="center"/>
    </xf>
    <xf numFmtId="0" fontId="69" fillId="0" borderId="16" xfId="0" applyFont="1" applyBorder="1" applyAlignment="1">
      <alignment horizontal="left" vertical="center"/>
    </xf>
    <xf numFmtId="0" fontId="69" fillId="0" borderId="0" xfId="0" applyFont="1" applyBorder="1" applyAlignment="1">
      <alignment horizontal="left" vertical="center"/>
    </xf>
    <xf numFmtId="0" fontId="69" fillId="0" borderId="26" xfId="0" applyFont="1" applyBorder="1" applyAlignment="1">
      <alignment horizontal="lef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2" fillId="0" borderId="11" xfId="0" applyFont="1" applyBorder="1" applyAlignment="1">
      <alignment horizontal="center" vertical="center"/>
    </xf>
    <xf numFmtId="0" fontId="70" fillId="0" borderId="11" xfId="0" applyFont="1" applyBorder="1" applyAlignment="1">
      <alignment horizontal="center" vertical="center"/>
    </xf>
    <xf numFmtId="0" fontId="2" fillId="0" borderId="11" xfId="0" applyFont="1" applyBorder="1" applyAlignment="1">
      <alignment horizontal="center" vertical="center" shrinkToFit="1"/>
    </xf>
    <xf numFmtId="0" fontId="69" fillId="0" borderId="11" xfId="0" applyFont="1" applyBorder="1" applyAlignment="1">
      <alignment horizontal="left" vertical="center"/>
    </xf>
    <xf numFmtId="0" fontId="0" fillId="33" borderId="12" xfId="0" applyFont="1" applyFill="1" applyBorder="1" applyAlignment="1">
      <alignment vertical="center"/>
    </xf>
    <xf numFmtId="0" fontId="0" fillId="33" borderId="10" xfId="0" applyFont="1" applyFill="1" applyBorder="1" applyAlignment="1">
      <alignment vertical="center"/>
    </xf>
    <xf numFmtId="0" fontId="0" fillId="33" borderId="24"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177" fontId="13" fillId="0" borderId="40" xfId="0" applyNumberFormat="1" applyFont="1" applyBorder="1" applyAlignment="1">
      <alignment vertical="center" shrinkToFit="1"/>
    </xf>
    <xf numFmtId="177" fontId="13" fillId="0" borderId="41" xfId="0" applyNumberFormat="1" applyFont="1" applyBorder="1" applyAlignment="1">
      <alignment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69" fillId="0" borderId="19" xfId="0" applyFont="1" applyBorder="1" applyAlignment="1">
      <alignment horizontal="left" vertical="center"/>
    </xf>
    <xf numFmtId="0" fontId="69" fillId="0" borderId="20" xfId="0" applyFont="1" applyBorder="1" applyAlignment="1">
      <alignment horizontal="left" vertical="center"/>
    </xf>
    <xf numFmtId="0" fontId="69" fillId="0" borderId="23"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24" xfId="0" applyFont="1" applyBorder="1" applyAlignment="1">
      <alignment horizontal="lef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horizontal="distributed" vertical="center"/>
    </xf>
    <xf numFmtId="0" fontId="8" fillId="0" borderId="11" xfId="0" applyFont="1" applyBorder="1" applyAlignment="1">
      <alignment vertical="center"/>
    </xf>
    <xf numFmtId="0" fontId="8" fillId="0" borderId="12" xfId="0" applyFont="1" applyBorder="1" applyAlignment="1">
      <alignment vertical="center"/>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4"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38" fontId="8" fillId="0" borderId="11" xfId="49" applyFont="1" applyBorder="1" applyAlignment="1">
      <alignment horizontal="right" vertical="center"/>
    </xf>
    <xf numFmtId="38" fontId="8" fillId="0" borderId="12" xfId="49" applyFont="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77" fontId="12" fillId="0" borderId="12" xfId="0" applyNumberFormat="1" applyFont="1" applyFill="1" applyBorder="1" applyAlignment="1">
      <alignment vertical="center" shrinkToFit="1"/>
    </xf>
    <xf numFmtId="177" fontId="12" fillId="0" borderId="13" xfId="0" applyNumberFormat="1" applyFont="1" applyFill="1" applyBorder="1" applyAlignment="1">
      <alignment vertical="center" shrinkToFit="1"/>
    </xf>
    <xf numFmtId="177" fontId="12" fillId="0" borderId="10" xfId="0" applyNumberFormat="1" applyFont="1" applyFill="1" applyBorder="1" applyAlignment="1">
      <alignment vertical="center" shrinkToFit="1"/>
    </xf>
    <xf numFmtId="177" fontId="12" fillId="0" borderId="11" xfId="0" applyNumberFormat="1" applyFont="1" applyFill="1" applyBorder="1" applyAlignment="1">
      <alignment vertical="center" shrinkToFit="1"/>
    </xf>
    <xf numFmtId="0" fontId="71" fillId="0" borderId="35" xfId="0" applyFont="1" applyBorder="1" applyAlignment="1">
      <alignment horizontal="center" vertical="center" textRotation="255"/>
    </xf>
    <xf numFmtId="0" fontId="71" fillId="0" borderId="36" xfId="0" applyFont="1" applyBorder="1" applyAlignment="1">
      <alignment horizontal="center" vertical="center" textRotation="255"/>
    </xf>
    <xf numFmtId="0" fontId="71" fillId="0" borderId="38" xfId="0" applyFont="1" applyBorder="1" applyAlignment="1">
      <alignment horizontal="center" vertical="center" textRotation="255"/>
    </xf>
    <xf numFmtId="0" fontId="0" fillId="33" borderId="24" xfId="0" applyFont="1" applyFill="1" applyBorder="1" applyAlignment="1">
      <alignment horizontal="center" vertical="center" wrapText="1"/>
    </xf>
    <xf numFmtId="0" fontId="0" fillId="0" borderId="26" xfId="0" applyFont="1" applyBorder="1" applyAlignment="1">
      <alignment vertical="center"/>
    </xf>
    <xf numFmtId="0" fontId="0" fillId="0" borderId="23" xfId="0" applyFont="1" applyBorder="1" applyAlignment="1">
      <alignment vertical="center"/>
    </xf>
    <xf numFmtId="49" fontId="0" fillId="33" borderId="14" xfId="0" applyNumberFormat="1" applyFont="1" applyFill="1" applyBorder="1" applyAlignment="1" quotePrefix="1">
      <alignment horizontal="center" vertical="center"/>
    </xf>
    <xf numFmtId="49" fontId="0" fillId="33" borderId="16" xfId="0" applyNumberFormat="1" applyFont="1" applyFill="1" applyBorder="1" applyAlignment="1">
      <alignment horizontal="center" vertical="center"/>
    </xf>
    <xf numFmtId="49" fontId="0" fillId="33" borderId="19" xfId="0" applyNumberFormat="1" applyFont="1" applyFill="1" applyBorder="1" applyAlignment="1">
      <alignment horizontal="center" vertical="center"/>
    </xf>
    <xf numFmtId="0" fontId="2" fillId="33" borderId="12" xfId="0" applyFont="1" applyFill="1" applyBorder="1" applyAlignment="1">
      <alignment vertical="center" wrapText="1" shrinkToFit="1"/>
    </xf>
    <xf numFmtId="0" fontId="2" fillId="33" borderId="10" xfId="0" applyFont="1" applyFill="1" applyBorder="1" applyAlignment="1">
      <alignment vertical="center" shrinkToFit="1"/>
    </xf>
    <xf numFmtId="0" fontId="0" fillId="33" borderId="12" xfId="0" applyFont="1" applyFill="1" applyBorder="1" applyAlignment="1">
      <alignment vertical="center" shrinkToFit="1"/>
    </xf>
    <xf numFmtId="0" fontId="0" fillId="33" borderId="10" xfId="0" applyFont="1" applyFill="1" applyBorder="1" applyAlignment="1">
      <alignment vertical="center" shrinkToFit="1"/>
    </xf>
    <xf numFmtId="0" fontId="0" fillId="33" borderId="13" xfId="0" applyFont="1" applyFill="1" applyBorder="1" applyAlignment="1">
      <alignment horizontal="distributed" vertical="center"/>
    </xf>
    <xf numFmtId="0" fontId="0" fillId="33" borderId="10" xfId="0" applyFont="1" applyFill="1" applyBorder="1" applyAlignment="1">
      <alignment horizontal="distributed" vertical="center"/>
    </xf>
    <xf numFmtId="176" fontId="8" fillId="0" borderId="13" xfId="0" applyNumberFormat="1" applyFont="1" applyBorder="1" applyAlignment="1">
      <alignment horizontal="right" vertical="center" shrinkToFit="1"/>
    </xf>
    <xf numFmtId="177" fontId="12" fillId="0" borderId="11" xfId="0" applyNumberFormat="1" applyFont="1" applyBorder="1" applyAlignment="1">
      <alignment vertical="center" shrinkToFit="1"/>
    </xf>
    <xf numFmtId="177" fontId="12" fillId="0" borderId="12" xfId="0" applyNumberFormat="1" applyFont="1" applyBorder="1" applyAlignment="1">
      <alignment vertical="center" shrinkToFit="1"/>
    </xf>
    <xf numFmtId="177" fontId="12" fillId="0" borderId="10" xfId="0" applyNumberFormat="1" applyFont="1" applyBorder="1" applyAlignment="1">
      <alignment vertical="center" shrinkToFit="1"/>
    </xf>
    <xf numFmtId="0" fontId="0" fillId="33" borderId="13"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3" xfId="0" applyFont="1" applyFill="1" applyBorder="1" applyAlignment="1">
      <alignment vertical="center" shrinkToFit="1"/>
    </xf>
    <xf numFmtId="0" fontId="14" fillId="33" borderId="13" xfId="0" applyFont="1" applyFill="1" applyBorder="1" applyAlignment="1">
      <alignment horizontal="distributed" vertical="center"/>
    </xf>
    <xf numFmtId="0" fontId="14" fillId="33" borderId="10" xfId="0" applyFont="1" applyFill="1" applyBorder="1" applyAlignment="1">
      <alignment horizontal="distributed" vertical="center"/>
    </xf>
    <xf numFmtId="0" fontId="0" fillId="33" borderId="24" xfId="0" applyFont="1" applyFill="1" applyBorder="1" applyAlignment="1">
      <alignment horizontal="left" vertical="center" textRotation="255"/>
    </xf>
    <xf numFmtId="0" fontId="0" fillId="33" borderId="23" xfId="0" applyFont="1" applyFill="1" applyBorder="1" applyAlignment="1">
      <alignment horizontal="left" vertical="center" textRotation="255"/>
    </xf>
    <xf numFmtId="178" fontId="2" fillId="0" borderId="11" xfId="0" applyNumberFormat="1" applyFont="1" applyBorder="1" applyAlignment="1">
      <alignment vertical="center" shrinkToFit="1"/>
    </xf>
    <xf numFmtId="178" fontId="2" fillId="0" borderId="12" xfId="0" applyNumberFormat="1" applyFont="1" applyFill="1" applyBorder="1" applyAlignment="1">
      <alignment vertical="center" shrinkToFit="1"/>
    </xf>
    <xf numFmtId="178" fontId="2" fillId="0" borderId="10" xfId="0" applyNumberFormat="1" applyFont="1" applyFill="1" applyBorder="1" applyAlignment="1">
      <alignment vertical="center" shrinkToFit="1"/>
    </xf>
    <xf numFmtId="178" fontId="72" fillId="0" borderId="12" xfId="0" applyNumberFormat="1" applyFont="1" applyFill="1" applyBorder="1" applyAlignment="1">
      <alignment vertical="center" shrinkToFit="1"/>
    </xf>
    <xf numFmtId="178" fontId="72" fillId="0" borderId="10" xfId="0" applyNumberFormat="1" applyFont="1" applyFill="1" applyBorder="1" applyAlignment="1">
      <alignment vertical="center" shrinkToFit="1"/>
    </xf>
    <xf numFmtId="178" fontId="72" fillId="0" borderId="11" xfId="0" applyNumberFormat="1" applyFont="1" applyFill="1" applyBorder="1" applyAlignment="1">
      <alignment vertical="center" shrinkToFit="1"/>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8" fillId="0" borderId="11" xfId="0" applyFont="1" applyBorder="1" applyAlignment="1">
      <alignment horizontal="left" vertical="center"/>
    </xf>
    <xf numFmtId="178" fontId="2" fillId="0" borderId="12" xfId="0" applyNumberFormat="1" applyFont="1" applyBorder="1" applyAlignment="1">
      <alignment vertical="center" shrinkToFit="1"/>
    </xf>
    <xf numFmtId="178" fontId="2" fillId="0" borderId="10" xfId="0" applyNumberFormat="1" applyFont="1" applyBorder="1" applyAlignment="1">
      <alignment vertical="center" shrinkToFit="1"/>
    </xf>
    <xf numFmtId="178" fontId="2" fillId="0" borderId="13" xfId="0" applyNumberFormat="1" applyFont="1" applyBorder="1" applyAlignment="1">
      <alignment vertical="center" shrinkToFit="1"/>
    </xf>
    <xf numFmtId="178" fontId="0" fillId="33" borderId="42" xfId="0" applyNumberFormat="1" applyFont="1" applyFill="1" applyBorder="1" applyAlignment="1">
      <alignment horizontal="right" vertical="center" shrinkToFit="1"/>
    </xf>
    <xf numFmtId="178" fontId="0" fillId="33" borderId="43" xfId="0" applyNumberFormat="1" applyFont="1" applyFill="1" applyBorder="1" applyAlignment="1">
      <alignment horizontal="right" vertical="center" shrinkToFit="1"/>
    </xf>
    <xf numFmtId="178" fontId="2" fillId="0" borderId="11" xfId="0" applyNumberFormat="1" applyFont="1" applyFill="1" applyBorder="1" applyAlignment="1">
      <alignment vertical="center" shrinkToFi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176" fontId="8" fillId="0" borderId="13" xfId="0" applyNumberFormat="1" applyFont="1" applyBorder="1" applyAlignment="1">
      <alignment vertical="center"/>
    </xf>
    <xf numFmtId="177" fontId="12" fillId="0" borderId="13" xfId="0" applyNumberFormat="1" applyFont="1" applyBorder="1" applyAlignment="1">
      <alignment vertical="center" shrinkToFit="1"/>
    </xf>
    <xf numFmtId="177" fontId="12" fillId="0" borderId="44" xfId="0" applyNumberFormat="1" applyFont="1" applyBorder="1" applyAlignment="1">
      <alignment vertical="center" shrinkToFit="1"/>
    </xf>
    <xf numFmtId="0" fontId="71" fillId="0" borderId="45" xfId="0" applyFont="1" applyBorder="1" applyAlignment="1">
      <alignment horizontal="center" vertical="center" textRotation="255"/>
    </xf>
    <xf numFmtId="0" fontId="71" fillId="0" borderId="46" xfId="0" applyFont="1" applyBorder="1" applyAlignment="1">
      <alignment horizontal="center" vertical="center" textRotation="255"/>
    </xf>
    <xf numFmtId="0" fontId="71" fillId="0" borderId="47" xfId="0" applyFont="1" applyBorder="1" applyAlignment="1">
      <alignment horizontal="center" vertical="center" textRotation="255"/>
    </xf>
    <xf numFmtId="177" fontId="12" fillId="0" borderId="48" xfId="0" applyNumberFormat="1" applyFont="1" applyBorder="1" applyAlignment="1">
      <alignment vertical="center" shrinkToFit="1"/>
    </xf>
    <xf numFmtId="177" fontId="12" fillId="0" borderId="49" xfId="0" applyNumberFormat="1" applyFont="1" applyBorder="1" applyAlignment="1">
      <alignment vertical="center" shrinkToFit="1"/>
    </xf>
    <xf numFmtId="177" fontId="12" fillId="0" borderId="50" xfId="0" applyNumberFormat="1" applyFont="1" applyBorder="1" applyAlignment="1">
      <alignment vertical="center" shrinkToFit="1"/>
    </xf>
    <xf numFmtId="0" fontId="0" fillId="0" borderId="13" xfId="0" applyBorder="1" applyAlignment="1">
      <alignment vertical="center" shrinkToFit="1"/>
    </xf>
    <xf numFmtId="0" fontId="0" fillId="0" borderId="44" xfId="0" applyBorder="1" applyAlignment="1">
      <alignment vertical="center" shrinkToFit="1"/>
    </xf>
    <xf numFmtId="177" fontId="12" fillId="0" borderId="40" xfId="0" applyNumberFormat="1" applyFont="1" applyBorder="1" applyAlignment="1">
      <alignment vertical="center" shrinkToFit="1"/>
    </xf>
    <xf numFmtId="0" fontId="0" fillId="0" borderId="41" xfId="0" applyBorder="1" applyAlignment="1">
      <alignment vertical="center" shrinkToFit="1"/>
    </xf>
    <xf numFmtId="0" fontId="0" fillId="0" borderId="51" xfId="0" applyBorder="1" applyAlignment="1">
      <alignment vertical="center" shrinkToFit="1"/>
    </xf>
    <xf numFmtId="177" fontId="12" fillId="0" borderId="12" xfId="0" applyNumberFormat="1" applyFont="1" applyBorder="1" applyAlignment="1">
      <alignment horizontal="right" vertical="center" shrinkToFit="1"/>
    </xf>
    <xf numFmtId="177" fontId="12" fillId="0" borderId="13" xfId="0" applyNumberFormat="1" applyFont="1" applyBorder="1" applyAlignment="1">
      <alignment horizontal="right" vertical="center" shrinkToFit="1"/>
    </xf>
    <xf numFmtId="177" fontId="12" fillId="0" borderId="44" xfId="0" applyNumberFormat="1" applyFont="1" applyBorder="1" applyAlignment="1">
      <alignment horizontal="right" vertical="center" shrinkToFit="1"/>
    </xf>
    <xf numFmtId="0" fontId="2"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 xfId="0" applyFont="1" applyBorder="1" applyAlignment="1">
      <alignment horizontal="center" vertical="center"/>
    </xf>
    <xf numFmtId="0" fontId="2"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177" fontId="13" fillId="0" borderId="12" xfId="0" applyNumberFormat="1" applyFont="1" applyBorder="1" applyAlignment="1">
      <alignment vertical="center" shrinkToFit="1"/>
    </xf>
    <xf numFmtId="177" fontId="13" fillId="0" borderId="13" xfId="0" applyNumberFormat="1" applyFont="1" applyBorder="1" applyAlignment="1">
      <alignment vertical="center" shrinkToFit="1"/>
    </xf>
    <xf numFmtId="0" fontId="2" fillId="33" borderId="13" xfId="0" applyFont="1" applyFill="1" applyBorder="1" applyAlignment="1">
      <alignment vertical="center" shrinkToFit="1"/>
    </xf>
    <xf numFmtId="0" fontId="2" fillId="0" borderId="13" xfId="0" applyFont="1" applyBorder="1" applyAlignment="1">
      <alignment horizontal="center" vertical="center"/>
    </xf>
    <xf numFmtId="0" fontId="2" fillId="0" borderId="10" xfId="0" applyFont="1" applyBorder="1" applyAlignment="1">
      <alignment horizontal="center" vertical="center"/>
    </xf>
    <xf numFmtId="178" fontId="2" fillId="0" borderId="55" xfId="0" applyNumberFormat="1" applyFont="1" applyBorder="1" applyAlignment="1">
      <alignment horizontal="right" vertical="center" shrinkToFit="1"/>
    </xf>
    <xf numFmtId="178" fontId="2" fillId="0" borderId="33" xfId="0" applyNumberFormat="1" applyFont="1" applyBorder="1" applyAlignment="1">
      <alignment horizontal="right" vertical="center" shrinkToFit="1"/>
    </xf>
    <xf numFmtId="178" fontId="2" fillId="0" borderId="56" xfId="0" applyNumberFormat="1" applyFont="1" applyBorder="1" applyAlignment="1">
      <alignment horizontal="right" vertical="center" shrinkToFit="1"/>
    </xf>
    <xf numFmtId="0" fontId="2" fillId="0" borderId="12" xfId="0" applyFont="1" applyBorder="1" applyAlignment="1">
      <alignment horizontal="center" vertical="center"/>
    </xf>
    <xf numFmtId="177" fontId="2" fillId="0" borderId="13" xfId="0" applyNumberFormat="1" applyFont="1" applyBorder="1" applyAlignment="1">
      <alignment horizontal="center" vertical="center" shrinkToFit="1"/>
    </xf>
    <xf numFmtId="177" fontId="2" fillId="0" borderId="10" xfId="0" applyNumberFormat="1" applyFont="1" applyBorder="1" applyAlignment="1">
      <alignment horizontal="center" vertical="center" shrinkToFit="1"/>
    </xf>
    <xf numFmtId="178" fontId="5" fillId="0" borderId="57" xfId="0" applyNumberFormat="1" applyFont="1" applyBorder="1" applyAlignment="1">
      <alignment vertical="center" shrinkToFit="1"/>
    </xf>
    <xf numFmtId="178" fontId="5" fillId="0" borderId="58" xfId="0" applyNumberFormat="1" applyFont="1" applyBorder="1" applyAlignment="1">
      <alignment vertical="center" shrinkToFi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horizontal="right" shrinkToFit="1"/>
    </xf>
    <xf numFmtId="0" fontId="2" fillId="0" borderId="20" xfId="0" applyFont="1" applyBorder="1" applyAlignment="1">
      <alignment horizontal="right" shrinkToFit="1"/>
    </xf>
    <xf numFmtId="0" fontId="0" fillId="0" borderId="11" xfId="0" applyFont="1" applyBorder="1" applyAlignment="1">
      <alignment horizontal="center" vertical="center"/>
    </xf>
    <xf numFmtId="177" fontId="2" fillId="0" borderId="58" xfId="0" applyNumberFormat="1" applyFont="1" applyBorder="1" applyAlignment="1">
      <alignment horizontal="center" vertical="center" shrinkToFit="1"/>
    </xf>
    <xf numFmtId="177" fontId="2" fillId="0" borderId="59" xfId="0" applyNumberFormat="1" applyFont="1" applyBorder="1" applyAlignment="1">
      <alignment horizontal="center" vertical="center" shrinkToFit="1"/>
    </xf>
    <xf numFmtId="0" fontId="0" fillId="33" borderId="38" xfId="0" applyFont="1" applyFill="1" applyBorder="1" applyAlignment="1">
      <alignment horizontal="center" vertical="center"/>
    </xf>
    <xf numFmtId="0" fontId="0" fillId="0" borderId="1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Fill="1" applyBorder="1" applyAlignment="1">
      <alignment horizontal="center" vertical="center"/>
    </xf>
    <xf numFmtId="0" fontId="0" fillId="33" borderId="11" xfId="0" applyFont="1" applyFill="1" applyBorder="1" applyAlignment="1">
      <alignment horizontal="left" vertical="center"/>
    </xf>
    <xf numFmtId="0" fontId="8" fillId="0" borderId="13" xfId="0" applyFont="1" applyBorder="1" applyAlignment="1">
      <alignment vertical="center"/>
    </xf>
    <xf numFmtId="177" fontId="2" fillId="0" borderId="61" xfId="0" applyNumberFormat="1" applyFont="1" applyBorder="1" applyAlignment="1">
      <alignment horizontal="center" vertical="center" shrinkToFit="1"/>
    </xf>
    <xf numFmtId="177" fontId="2" fillId="0" borderId="53" xfId="0" applyNumberFormat="1" applyFont="1" applyBorder="1" applyAlignment="1">
      <alignment horizontal="center" vertical="center" shrinkToFit="1"/>
    </xf>
    <xf numFmtId="177" fontId="2" fillId="0" borderId="62" xfId="0" applyNumberFormat="1" applyFont="1" applyBorder="1" applyAlignment="1">
      <alignment horizontal="center" vertical="center" shrinkToFit="1"/>
    </xf>
    <xf numFmtId="0" fontId="10" fillId="0" borderId="15" xfId="0" applyFont="1" applyBorder="1" applyAlignment="1">
      <alignment vertical="top" wrapText="1"/>
    </xf>
    <xf numFmtId="0" fontId="10" fillId="0" borderId="24" xfId="0" applyFont="1" applyBorder="1" applyAlignment="1">
      <alignment vertical="top" wrapText="1"/>
    </xf>
    <xf numFmtId="0" fontId="10" fillId="0" borderId="20" xfId="0" applyFont="1" applyBorder="1" applyAlignment="1">
      <alignment vertical="top" wrapText="1"/>
    </xf>
    <xf numFmtId="0" fontId="10" fillId="0" borderId="23" xfId="0" applyFont="1" applyBorder="1" applyAlignment="1">
      <alignment vertical="top" wrapText="1"/>
    </xf>
    <xf numFmtId="0" fontId="2" fillId="33" borderId="12" xfId="0" applyFont="1" applyFill="1" applyBorder="1" applyAlignment="1">
      <alignment vertical="center" shrinkToFit="1"/>
    </xf>
    <xf numFmtId="0" fontId="0" fillId="33" borderId="13" xfId="0" applyFont="1" applyFill="1" applyBorder="1" applyAlignment="1">
      <alignment vertical="center"/>
    </xf>
    <xf numFmtId="0" fontId="0" fillId="33" borderId="10" xfId="0" applyFont="1" applyFill="1" applyBorder="1" applyAlignment="1">
      <alignment vertical="center"/>
    </xf>
    <xf numFmtId="0" fontId="0" fillId="0" borderId="11" xfId="0" applyFont="1" applyBorder="1" applyAlignment="1">
      <alignment horizontal="left" vertical="center"/>
    </xf>
    <xf numFmtId="0" fontId="2" fillId="0" borderId="11" xfId="0" applyFont="1" applyBorder="1" applyAlignment="1">
      <alignment horizontal="lef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Border="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178" fontId="0" fillId="33" borderId="21" xfId="0" applyNumberFormat="1" applyFont="1" applyFill="1" applyBorder="1" applyAlignment="1">
      <alignment horizontal="right" vertical="center" shrinkToFit="1"/>
    </xf>
    <xf numFmtId="178" fontId="0" fillId="33" borderId="22" xfId="0" applyNumberFormat="1" applyFont="1" applyFill="1" applyBorder="1" applyAlignment="1">
      <alignment horizontal="right" vertical="center" shrinkToFit="1"/>
    </xf>
    <xf numFmtId="178" fontId="0" fillId="33" borderId="17" xfId="0" applyNumberFormat="1" applyFont="1" applyFill="1" applyBorder="1" applyAlignment="1">
      <alignment horizontal="right" vertical="center" shrinkToFit="1"/>
    </xf>
    <xf numFmtId="178" fontId="0" fillId="33" borderId="18" xfId="0" applyNumberFormat="1" applyFont="1" applyFill="1" applyBorder="1" applyAlignment="1">
      <alignment horizontal="right" vertical="center" shrinkToFi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65" xfId="0" applyFont="1" applyBorder="1" applyAlignment="1">
      <alignment horizontal="left" vertical="top"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73" fillId="0" borderId="14" xfId="0" applyFont="1" applyBorder="1" applyAlignment="1">
      <alignment horizontal="center" vertical="center" wrapText="1"/>
    </xf>
    <xf numFmtId="0" fontId="73" fillId="0" borderId="15" xfId="0" applyFont="1" applyBorder="1" applyAlignment="1">
      <alignment horizontal="center" vertical="center"/>
    </xf>
    <xf numFmtId="0" fontId="73" fillId="0" borderId="24" xfId="0" applyFont="1" applyBorder="1" applyAlignment="1">
      <alignment horizontal="center" vertical="center"/>
    </xf>
    <xf numFmtId="0" fontId="73" fillId="0" borderId="16" xfId="0" applyFont="1" applyBorder="1" applyAlignment="1">
      <alignment horizontal="center" vertical="center"/>
    </xf>
    <xf numFmtId="0" fontId="73" fillId="0" borderId="0" xfId="0" applyFont="1" applyBorder="1" applyAlignment="1">
      <alignment horizontal="center" vertical="center"/>
    </xf>
    <xf numFmtId="0" fontId="73" fillId="0" borderId="26" xfId="0" applyFont="1" applyBorder="1" applyAlignment="1">
      <alignment horizontal="center" vertical="center"/>
    </xf>
    <xf numFmtId="0" fontId="73" fillId="0" borderId="19" xfId="0" applyFont="1" applyBorder="1" applyAlignment="1">
      <alignment horizontal="center" vertical="center"/>
    </xf>
    <xf numFmtId="0" fontId="73" fillId="0" borderId="20" xfId="0" applyFont="1" applyBorder="1" applyAlignment="1">
      <alignment horizontal="center" vertical="center"/>
    </xf>
    <xf numFmtId="0" fontId="73" fillId="0" borderId="23" xfId="0" applyFont="1" applyBorder="1" applyAlignment="1">
      <alignment horizontal="center" vertical="center"/>
    </xf>
    <xf numFmtId="177" fontId="12" fillId="0" borderId="41" xfId="0" applyNumberFormat="1" applyFont="1" applyBorder="1" applyAlignment="1">
      <alignment vertical="center" shrinkToFit="1"/>
    </xf>
    <xf numFmtId="177" fontId="12" fillId="0" borderId="51" xfId="0" applyNumberFormat="1" applyFont="1" applyBorder="1" applyAlignment="1">
      <alignment vertical="center" shrinkToFit="1"/>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33" xfId="0" applyBorder="1" applyAlignment="1">
      <alignment horizontal="right" vertical="center" shrinkToFit="1"/>
    </xf>
    <xf numFmtId="0" fontId="0" fillId="0" borderId="56" xfId="0" applyBorder="1" applyAlignment="1">
      <alignment horizontal="right" vertical="center" shrinkToFit="1"/>
    </xf>
    <xf numFmtId="0" fontId="2" fillId="0" borderId="0" xfId="0" applyFont="1" applyAlignment="1">
      <alignment horizontal="left" vertical="center"/>
    </xf>
    <xf numFmtId="0" fontId="2" fillId="0" borderId="15" xfId="0" applyFont="1" applyBorder="1" applyAlignment="1">
      <alignment horizontal="lef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0" borderId="26" xfId="0" applyFont="1" applyBorder="1" applyAlignment="1">
      <alignment horizontal="left" vertical="center"/>
    </xf>
    <xf numFmtId="0" fontId="19" fillId="0" borderId="11" xfId="0" applyFont="1" applyBorder="1" applyAlignment="1">
      <alignment horizontal="center" vertical="center"/>
    </xf>
    <xf numFmtId="0" fontId="0" fillId="0" borderId="11" xfId="0" applyFont="1" applyBorder="1" applyAlignment="1">
      <alignment horizontal="left" vertical="center"/>
    </xf>
    <xf numFmtId="178" fontId="2" fillId="0" borderId="11" xfId="0" applyNumberFormat="1" applyFont="1" applyBorder="1" applyAlignment="1">
      <alignment horizontal="right"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24" xfId="0" applyFont="1" applyBorder="1" applyAlignment="1">
      <alignment horizontal="left"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178" fontId="2" fillId="0" borderId="12" xfId="0" applyNumberFormat="1" applyFont="1" applyBorder="1" applyAlignment="1">
      <alignment horizontal="right" vertical="center" shrinkToFit="1"/>
    </xf>
    <xf numFmtId="178" fontId="2" fillId="0" borderId="13" xfId="0" applyNumberFormat="1" applyFont="1" applyBorder="1" applyAlignment="1">
      <alignment horizontal="right" vertical="center" shrinkToFit="1"/>
    </xf>
    <xf numFmtId="178" fontId="2" fillId="0" borderId="10" xfId="0" applyNumberFormat="1" applyFont="1" applyBorder="1" applyAlignment="1">
      <alignment horizontal="right" vertical="center" shrinkToFi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3" xfId="0" applyFont="1" applyBorder="1" applyAlignment="1">
      <alignment horizontal="left" vertical="center"/>
    </xf>
    <xf numFmtId="0" fontId="0" fillId="0" borderId="13" xfId="0" applyBorder="1" applyAlignment="1">
      <alignment horizontal="right" vertical="center" shrinkToFit="1"/>
    </xf>
    <xf numFmtId="0" fontId="0" fillId="0" borderId="44" xfId="0" applyBorder="1" applyAlignment="1">
      <alignment horizontal="right" vertical="center" shrinkToFit="1"/>
    </xf>
    <xf numFmtId="178" fontId="2" fillId="0" borderId="44" xfId="0" applyNumberFormat="1" applyFont="1" applyBorder="1" applyAlignment="1">
      <alignment horizontal="right"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178" fontId="0" fillId="33" borderId="21" xfId="0" applyNumberFormat="1" applyFont="1" applyFill="1" applyBorder="1" applyAlignment="1">
      <alignment horizontal="right" vertical="center" shrinkToFit="1"/>
    </xf>
    <xf numFmtId="178" fontId="0" fillId="33" borderId="22" xfId="0" applyNumberFormat="1" applyFont="1" applyFill="1" applyBorder="1" applyAlignment="1">
      <alignment horizontal="right" vertical="center" shrinkToFi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178" fontId="0" fillId="33" borderId="66" xfId="0" applyNumberFormat="1" applyFont="1" applyFill="1" applyBorder="1" applyAlignment="1">
      <alignment horizontal="right" vertical="center" shrinkToFit="1"/>
    </xf>
    <xf numFmtId="178" fontId="0" fillId="33" borderId="15" xfId="0" applyNumberFormat="1" applyFont="1" applyFill="1" applyBorder="1" applyAlignment="1">
      <alignment horizontal="right" vertical="center" shrinkToFit="1"/>
    </xf>
    <xf numFmtId="0" fontId="0" fillId="0" borderId="38" xfId="0" applyFont="1" applyFill="1" applyBorder="1" applyAlignment="1">
      <alignment horizontal="center" vertical="center"/>
    </xf>
    <xf numFmtId="178" fontId="2" fillId="0" borderId="12" xfId="0" applyNumberFormat="1" applyFont="1" applyFill="1" applyBorder="1" applyAlignment="1">
      <alignment horizontal="right" vertical="center" shrinkToFit="1"/>
    </xf>
    <xf numFmtId="178" fontId="2" fillId="0" borderId="13" xfId="0" applyNumberFormat="1" applyFont="1" applyFill="1" applyBorder="1" applyAlignment="1">
      <alignment horizontal="right" vertical="center" shrinkToFit="1"/>
    </xf>
    <xf numFmtId="178" fontId="2" fillId="0" borderId="10" xfId="0" applyNumberFormat="1" applyFont="1" applyFill="1" applyBorder="1" applyAlignment="1">
      <alignment horizontal="right" vertical="center" shrinkToFit="1"/>
    </xf>
    <xf numFmtId="0" fontId="0" fillId="0" borderId="11" xfId="0" applyFont="1" applyBorder="1" applyAlignment="1">
      <alignment horizontal="center" vertical="center"/>
    </xf>
    <xf numFmtId="178" fontId="2" fillId="0" borderId="48" xfId="0" applyNumberFormat="1" applyFont="1" applyBorder="1" applyAlignment="1">
      <alignment horizontal="right" vertical="center" shrinkToFit="1"/>
    </xf>
    <xf numFmtId="178" fontId="2" fillId="0" borderId="49" xfId="0" applyNumberFormat="1" applyFont="1" applyBorder="1" applyAlignment="1">
      <alignment horizontal="right" vertical="center" shrinkToFit="1"/>
    </xf>
    <xf numFmtId="178" fontId="2" fillId="0" borderId="50" xfId="0" applyNumberFormat="1" applyFont="1" applyBorder="1" applyAlignment="1">
      <alignment horizontal="right" vertical="center" shrinkToFi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10" xfId="0" applyBorder="1" applyAlignment="1">
      <alignment vertical="center" shrinkToFit="1"/>
    </xf>
    <xf numFmtId="0" fontId="0" fillId="0" borderId="12" xfId="0" applyFont="1" applyBorder="1" applyAlignment="1">
      <alignment horizontal="left" vertical="center"/>
    </xf>
    <xf numFmtId="0" fontId="0" fillId="0" borderId="13" xfId="0" applyFont="1" applyBorder="1" applyAlignment="1">
      <alignment horizontal="left" vertical="center"/>
    </xf>
    <xf numFmtId="178" fontId="0" fillId="0" borderId="13" xfId="0" applyNumberFormat="1" applyFont="1" applyBorder="1" applyAlignment="1">
      <alignment horizontal="right"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8" fontId="0" fillId="0" borderId="13" xfId="0" applyNumberFormat="1" applyFont="1" applyBorder="1" applyAlignment="1">
      <alignment horizontal="right" vertical="center"/>
    </xf>
    <xf numFmtId="178" fontId="0" fillId="0" borderId="12" xfId="0" applyNumberFormat="1" applyFont="1" applyBorder="1" applyAlignment="1">
      <alignment horizontal="right" vertical="center"/>
    </xf>
    <xf numFmtId="0" fontId="0" fillId="0" borderId="11" xfId="0" applyFont="1" applyBorder="1" applyAlignment="1">
      <alignment horizontal="center" vertical="center" wrapText="1"/>
    </xf>
    <xf numFmtId="0" fontId="0" fillId="33" borderId="11" xfId="0" applyFont="1" applyFill="1" applyBorder="1" applyAlignment="1">
      <alignment horizontal="left" vertical="center"/>
    </xf>
    <xf numFmtId="0" fontId="0" fillId="33" borderId="38" xfId="0" applyFont="1" applyFill="1" applyBorder="1" applyAlignment="1">
      <alignment horizontal="center" vertical="center"/>
    </xf>
    <xf numFmtId="0" fontId="20" fillId="0" borderId="45" xfId="0" applyFont="1" applyBorder="1" applyAlignment="1">
      <alignment horizontal="center" vertical="center" textRotation="255"/>
    </xf>
    <xf numFmtId="0" fontId="20" fillId="0" borderId="46" xfId="0" applyFont="1" applyBorder="1" applyAlignment="1">
      <alignment horizontal="center" vertical="center" textRotation="255"/>
    </xf>
    <xf numFmtId="0" fontId="20" fillId="0" borderId="47" xfId="0" applyFont="1" applyBorder="1" applyAlignment="1">
      <alignment horizontal="center" vertical="center" textRotation="255"/>
    </xf>
    <xf numFmtId="178" fontId="5" fillId="0" borderId="12" xfId="0" applyNumberFormat="1" applyFont="1" applyBorder="1" applyAlignment="1">
      <alignment horizontal="right" vertical="center" shrinkToFit="1"/>
    </xf>
    <xf numFmtId="178" fontId="5" fillId="0" borderId="13" xfId="0" applyNumberFormat="1" applyFont="1" applyBorder="1" applyAlignment="1">
      <alignment horizontal="right" vertical="center" shrinkToFit="1"/>
    </xf>
    <xf numFmtId="178" fontId="2" fillId="0" borderId="40" xfId="0" applyNumberFormat="1" applyFont="1" applyBorder="1" applyAlignment="1">
      <alignment horizontal="right" vertical="center" shrinkToFit="1"/>
    </xf>
    <xf numFmtId="178" fontId="2" fillId="0" borderId="41" xfId="0" applyNumberFormat="1" applyFont="1" applyBorder="1" applyAlignment="1">
      <alignment horizontal="right" vertical="center" shrinkToFit="1"/>
    </xf>
    <xf numFmtId="178" fontId="2" fillId="0" borderId="51" xfId="0" applyNumberFormat="1" applyFont="1" applyBorder="1" applyAlignment="1">
      <alignment horizontal="right" vertical="center" shrinkToFi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41" xfId="0" applyBorder="1" applyAlignment="1">
      <alignment horizontal="right" vertical="center" shrinkToFit="1"/>
    </xf>
    <xf numFmtId="0" fontId="0" fillId="0" borderId="51" xfId="0" applyBorder="1" applyAlignment="1">
      <alignment horizontal="righ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178" fontId="2" fillId="0" borderId="13" xfId="0" applyNumberFormat="1" applyFont="1" applyFill="1" applyBorder="1" applyAlignment="1">
      <alignment vertical="center" shrinkToFit="1"/>
    </xf>
    <xf numFmtId="178" fontId="2" fillId="0" borderId="11" xfId="0" applyNumberFormat="1" applyFont="1" applyFill="1" applyBorder="1" applyAlignment="1">
      <alignment horizontal="right" vertical="center" shrinkToFi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1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178" fontId="0" fillId="33" borderId="17" xfId="0" applyNumberFormat="1" applyFont="1" applyFill="1" applyBorder="1" applyAlignment="1">
      <alignment horizontal="right" vertical="center" shrinkToFit="1"/>
    </xf>
    <xf numFmtId="178" fontId="0" fillId="33" borderId="18" xfId="0" applyNumberFormat="1" applyFont="1" applyFill="1" applyBorder="1" applyAlignment="1">
      <alignment horizontal="right" vertical="center" shrinkToFit="1"/>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20" fillId="0" borderId="35" xfId="0" applyFont="1" applyBorder="1" applyAlignment="1">
      <alignment horizontal="center" vertical="center" textRotation="255"/>
    </xf>
    <xf numFmtId="0" fontId="20" fillId="0" borderId="36" xfId="0" applyFont="1" applyBorder="1" applyAlignment="1">
      <alignment horizontal="center" vertical="center" textRotation="255"/>
    </xf>
    <xf numFmtId="0" fontId="20" fillId="0" borderId="38" xfId="0" applyFont="1" applyBorder="1" applyAlignment="1">
      <alignment horizontal="center" vertical="center" textRotation="255"/>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vertical="center" shrinkToFit="1"/>
    </xf>
    <xf numFmtId="0" fontId="0" fillId="0" borderId="10" xfId="0" applyFont="1" applyBorder="1" applyAlignment="1">
      <alignmen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horizontal="right" vertical="center" shrinkToFit="1"/>
    </xf>
    <xf numFmtId="0" fontId="0" fillId="0" borderId="44" xfId="0" applyFont="1" applyBorder="1" applyAlignment="1">
      <alignment horizontal="right"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0" xfId="0" applyFont="1" applyBorder="1" applyAlignment="1">
      <alignment horizontal="distributed" vertical="center"/>
    </xf>
    <xf numFmtId="0" fontId="0" fillId="0" borderId="45" xfId="0" applyFont="1" applyBorder="1" applyAlignment="1">
      <alignment horizontal="center" vertical="center" textRotation="255"/>
    </xf>
    <xf numFmtId="0" fontId="0" fillId="0" borderId="46" xfId="0" applyFont="1" applyBorder="1" applyAlignment="1">
      <alignment horizontal="center" vertical="center" textRotation="255"/>
    </xf>
    <xf numFmtId="0" fontId="0" fillId="0" borderId="47" xfId="0" applyFont="1" applyBorder="1" applyAlignment="1">
      <alignment horizontal="center" vertical="center" textRotation="255"/>
    </xf>
    <xf numFmtId="178" fontId="0" fillId="0" borderId="12" xfId="0" applyNumberFormat="1" applyFont="1" applyBorder="1" applyAlignment="1">
      <alignment horizontal="right" vertical="center"/>
    </xf>
    <xf numFmtId="178" fontId="0" fillId="0" borderId="13" xfId="0" applyNumberFormat="1" applyFont="1" applyBorder="1" applyAlignment="1">
      <alignment horizontal="right" vertical="center"/>
    </xf>
    <xf numFmtId="0" fontId="0" fillId="0" borderId="35" xfId="0" applyFont="1" applyBorder="1" applyAlignment="1">
      <alignment horizontal="center" vertical="center" textRotation="255"/>
    </xf>
    <xf numFmtId="0" fontId="0" fillId="0" borderId="36" xfId="0" applyFont="1" applyBorder="1" applyAlignment="1">
      <alignment horizontal="center" vertical="center" textRotation="255"/>
    </xf>
    <xf numFmtId="0" fontId="0" fillId="0" borderId="38" xfId="0" applyFont="1" applyBorder="1" applyAlignment="1">
      <alignment horizontal="center" vertical="center" textRotation="255"/>
    </xf>
    <xf numFmtId="178" fontId="0" fillId="33" borderId="66" xfId="0" applyNumberFormat="1" applyFont="1" applyFill="1" applyBorder="1" applyAlignment="1">
      <alignment horizontal="right" vertical="center" shrinkToFit="1"/>
    </xf>
    <xf numFmtId="178" fontId="0" fillId="33" borderId="15" xfId="0" applyNumberFormat="1" applyFont="1" applyFill="1" applyBorder="1" applyAlignment="1">
      <alignment horizontal="right" vertical="center" shrinkToFit="1"/>
    </xf>
    <xf numFmtId="178" fontId="0" fillId="33" borderId="17" xfId="0" applyNumberFormat="1" applyFont="1" applyFill="1" applyBorder="1" applyAlignment="1">
      <alignment horizontal="right" vertical="center" shrinkToFit="1"/>
    </xf>
    <xf numFmtId="178" fontId="0" fillId="33" borderId="18" xfId="0" applyNumberFormat="1" applyFont="1" applyFill="1" applyBorder="1" applyAlignment="1">
      <alignment horizontal="right"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8" fontId="0" fillId="33" borderId="21" xfId="0" applyNumberFormat="1" applyFont="1" applyFill="1" applyBorder="1" applyAlignment="1">
      <alignment horizontal="right" vertical="center" shrinkToFit="1"/>
    </xf>
    <xf numFmtId="178" fontId="0" fillId="33" borderId="22" xfId="0" applyNumberFormat="1" applyFont="1" applyFill="1" applyBorder="1" applyAlignment="1">
      <alignment horizontal="right" vertical="center" shrinkToFit="1"/>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3" xfId="0" applyFont="1" applyBorder="1" applyAlignment="1">
      <alignment horizontal="right" vertical="center" shrinkToFit="1"/>
    </xf>
    <xf numFmtId="0" fontId="0" fillId="0" borderId="56" xfId="0" applyFont="1" applyBorder="1" applyAlignment="1">
      <alignment horizontal="right" vertical="center" shrinkToFit="1"/>
    </xf>
    <xf numFmtId="178" fontId="0" fillId="0" borderId="13" xfId="0" applyNumberFormat="1" applyFont="1" applyBorder="1" applyAlignment="1">
      <alignment horizontal="right" vertical="center" shrinkToFit="1"/>
    </xf>
    <xf numFmtId="0" fontId="0" fillId="33" borderId="11" xfId="0" applyFont="1" applyFill="1" applyBorder="1" applyAlignment="1">
      <alignment horizontal="left" vertical="center"/>
    </xf>
    <xf numFmtId="0" fontId="0" fillId="0" borderId="3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2"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1" xfId="0" applyFont="1" applyBorder="1" applyAlignment="1">
      <alignment horizontal="center" vertical="center"/>
    </xf>
    <xf numFmtId="0" fontId="0" fillId="33" borderId="38"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33" borderId="13" xfId="0" applyFont="1" applyFill="1" applyBorder="1" applyAlignment="1">
      <alignment vertical="center"/>
    </xf>
    <xf numFmtId="0" fontId="0" fillId="0" borderId="18" xfId="0" applyFont="1" applyBorder="1" applyAlignment="1">
      <alignment horizontal="center" vertical="center"/>
    </xf>
    <xf numFmtId="0" fontId="0" fillId="0" borderId="63" xfId="0" applyFont="1" applyBorder="1" applyAlignment="1">
      <alignment horizontal="center" vertical="center"/>
    </xf>
    <xf numFmtId="0" fontId="0" fillId="0" borderId="22" xfId="0" applyFont="1" applyBorder="1" applyAlignment="1">
      <alignment horizontal="center" vertical="center"/>
    </xf>
    <xf numFmtId="0" fontId="0" fillId="0" borderId="64" xfId="0" applyFont="1" applyBorder="1" applyAlignment="1">
      <alignment horizontal="center" vertical="center"/>
    </xf>
    <xf numFmtId="0" fontId="0" fillId="0" borderId="14" xfId="0" applyFont="1" applyBorder="1" applyAlignment="1">
      <alignment horizontal="center" vertical="center" wrapText="1"/>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41" xfId="0" applyFont="1" applyBorder="1" applyAlignment="1">
      <alignment horizontal="right" vertical="center" shrinkToFit="1"/>
    </xf>
    <xf numFmtId="0" fontId="0" fillId="0" borderId="51" xfId="0" applyFont="1" applyBorder="1" applyAlignment="1">
      <alignment horizontal="right"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4"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68" fillId="34" borderId="12" xfId="0" applyFont="1" applyFill="1" applyBorder="1" applyAlignment="1">
      <alignment horizontal="center" vertical="center"/>
    </xf>
    <xf numFmtId="0" fontId="68" fillId="34" borderId="13" xfId="0" applyFont="1" applyFill="1" applyBorder="1" applyAlignment="1">
      <alignment horizontal="center" vertical="center"/>
    </xf>
    <xf numFmtId="0" fontId="68" fillId="34" borderId="67" xfId="0" applyFont="1" applyFill="1" applyBorder="1" applyAlignment="1">
      <alignment horizontal="center" vertical="center"/>
    </xf>
    <xf numFmtId="0" fontId="68" fillId="34" borderId="10" xfId="0" applyFont="1" applyFill="1" applyBorder="1" applyAlignment="1">
      <alignment horizontal="center" vertical="center"/>
    </xf>
    <xf numFmtId="0" fontId="67" fillId="34" borderId="19" xfId="0" applyFont="1" applyFill="1" applyBorder="1" applyAlignment="1">
      <alignment horizontal="center" vertical="center"/>
    </xf>
    <xf numFmtId="0" fontId="67" fillId="34" borderId="20" xfId="0" applyFont="1" applyFill="1" applyBorder="1" applyAlignment="1">
      <alignment horizontal="center" vertical="center"/>
    </xf>
    <xf numFmtId="0" fontId="67" fillId="34" borderId="23" xfId="0" applyFont="1" applyFill="1" applyBorder="1" applyAlignment="1">
      <alignment horizontal="center" vertical="center"/>
    </xf>
    <xf numFmtId="0" fontId="67" fillId="34" borderId="16" xfId="0" applyFont="1" applyFill="1" applyBorder="1" applyAlignment="1">
      <alignment horizontal="center" vertical="center"/>
    </xf>
    <xf numFmtId="0" fontId="67" fillId="34" borderId="0" xfId="0" applyFont="1" applyFill="1" applyBorder="1" applyAlignment="1">
      <alignment horizontal="center" vertical="center"/>
    </xf>
    <xf numFmtId="0" fontId="67" fillId="34" borderId="26" xfId="0" applyFont="1" applyFill="1" applyBorder="1" applyAlignment="1">
      <alignment horizontal="center" vertical="center"/>
    </xf>
    <xf numFmtId="0" fontId="67" fillId="34" borderId="12" xfId="0" applyFont="1" applyFill="1" applyBorder="1" applyAlignment="1">
      <alignment horizontal="center" vertical="center"/>
    </xf>
    <xf numFmtId="0" fontId="67" fillId="34" borderId="13" xfId="0" applyFont="1" applyFill="1" applyBorder="1" applyAlignment="1">
      <alignment horizontal="center" vertical="center"/>
    </xf>
    <xf numFmtId="0" fontId="67" fillId="34" borderId="10"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91</xdr:row>
      <xdr:rowOff>0</xdr:rowOff>
    </xdr:from>
    <xdr:to>
      <xdr:col>23</xdr:col>
      <xdr:colOff>209550</xdr:colOff>
      <xdr:row>91</xdr:row>
      <xdr:rowOff>0</xdr:rowOff>
    </xdr:to>
    <xdr:sp>
      <xdr:nvSpPr>
        <xdr:cNvPr id="1" name="AutoShape 2"/>
        <xdr:cNvSpPr>
          <a:spLocks/>
        </xdr:cNvSpPr>
      </xdr:nvSpPr>
      <xdr:spPr>
        <a:xfrm>
          <a:off x="6705600" y="21478875"/>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49</xdr:row>
      <xdr:rowOff>257175</xdr:rowOff>
    </xdr:from>
    <xdr:to>
      <xdr:col>2</xdr:col>
      <xdr:colOff>247650</xdr:colOff>
      <xdr:row>50</xdr:row>
      <xdr:rowOff>133350</xdr:rowOff>
    </xdr:to>
    <xdr:grpSp>
      <xdr:nvGrpSpPr>
        <xdr:cNvPr id="2" name="Group 3"/>
        <xdr:cNvGrpSpPr>
          <a:grpSpLocks/>
        </xdr:cNvGrpSpPr>
      </xdr:nvGrpSpPr>
      <xdr:grpSpPr>
        <a:xfrm>
          <a:off x="523875" y="12639675"/>
          <a:ext cx="133350" cy="142875"/>
          <a:chOff x="45" y="2198"/>
          <a:chExt cx="14" cy="33"/>
        </a:xfrm>
        <a:solidFill>
          <a:srgbClr val="FFFFFF"/>
        </a:solidFill>
      </xdr:grpSpPr>
      <xdr:sp>
        <xdr:nvSpPr>
          <xdr:cNvPr id="3"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142875</xdr:colOff>
      <xdr:row>61</xdr:row>
      <xdr:rowOff>19050</xdr:rowOff>
    </xdr:from>
    <xdr:to>
      <xdr:col>3</xdr:col>
      <xdr:colOff>19050</xdr:colOff>
      <xdr:row>61</xdr:row>
      <xdr:rowOff>133350</xdr:rowOff>
    </xdr:to>
    <xdr:grpSp>
      <xdr:nvGrpSpPr>
        <xdr:cNvPr id="5" name="Group 6"/>
        <xdr:cNvGrpSpPr>
          <a:grpSpLocks/>
        </xdr:cNvGrpSpPr>
      </xdr:nvGrpSpPr>
      <xdr:grpSpPr>
        <a:xfrm>
          <a:off x="552450" y="14859000"/>
          <a:ext cx="228600" cy="114300"/>
          <a:chOff x="45" y="2198"/>
          <a:chExt cx="14" cy="33"/>
        </a:xfrm>
        <a:solidFill>
          <a:srgbClr val="FFFFFF"/>
        </a:solidFill>
      </xdr:grpSpPr>
      <xdr:sp>
        <xdr:nvSpPr>
          <xdr:cNvPr id="6" name="Line 7"/>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84</xdr:row>
      <xdr:rowOff>57150</xdr:rowOff>
    </xdr:from>
    <xdr:to>
      <xdr:col>1</xdr:col>
      <xdr:colOff>0</xdr:colOff>
      <xdr:row>87</xdr:row>
      <xdr:rowOff>190500</xdr:rowOff>
    </xdr:to>
    <xdr:grpSp>
      <xdr:nvGrpSpPr>
        <xdr:cNvPr id="8" name="Group 12"/>
        <xdr:cNvGrpSpPr>
          <a:grpSpLocks/>
        </xdr:cNvGrpSpPr>
      </xdr:nvGrpSpPr>
      <xdr:grpSpPr>
        <a:xfrm>
          <a:off x="114300" y="20231100"/>
          <a:ext cx="104775" cy="666750"/>
          <a:chOff x="45" y="2185"/>
          <a:chExt cx="17" cy="82"/>
        </a:xfrm>
        <a:solidFill>
          <a:srgbClr val="FFFFFF"/>
        </a:solidFill>
      </xdr:grpSpPr>
      <xdr:grpSp>
        <xdr:nvGrpSpPr>
          <xdr:cNvPr id="9" name="Group 13"/>
          <xdr:cNvGrpSpPr>
            <a:grpSpLocks/>
          </xdr:cNvGrpSpPr>
        </xdr:nvGrpSpPr>
        <xdr:grpSpPr>
          <a:xfrm>
            <a:off x="45" y="2185"/>
            <a:ext cx="17" cy="8"/>
            <a:chOff x="45" y="2198"/>
            <a:chExt cx="14" cy="33"/>
          </a:xfrm>
          <a:solidFill>
            <a:srgbClr val="FFFFFF"/>
          </a:solidFill>
        </xdr:grpSpPr>
        <xdr:sp>
          <xdr:nvSpPr>
            <xdr:cNvPr id="10" name="Line 14"/>
            <xdr:cNvSpPr>
              <a:spLocks/>
            </xdr:cNvSpPr>
          </xdr:nvSpPr>
          <xdr:spPr>
            <a:xfrm>
              <a:off x="45" y="2198"/>
              <a:ext cx="0" cy="3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5"/>
            <xdr:cNvSpPr>
              <a:spLocks/>
            </xdr:cNvSpPr>
          </xdr:nvSpPr>
          <xdr:spPr>
            <a:xfrm>
              <a:off x="45" y="2231"/>
              <a:ext cx="14"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Line 16"/>
          <xdr:cNvSpPr>
            <a:spLocks/>
          </xdr:cNvSpPr>
        </xdr:nvSpPr>
        <xdr:spPr>
          <a:xfrm>
            <a:off x="45" y="2194"/>
            <a:ext cx="0" cy="73"/>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200025</xdr:colOff>
      <xdr:row>3</xdr:row>
      <xdr:rowOff>47625</xdr:rowOff>
    </xdr:from>
    <xdr:to>
      <xdr:col>19</xdr:col>
      <xdr:colOff>0</xdr:colOff>
      <xdr:row>5</xdr:row>
      <xdr:rowOff>57150</xdr:rowOff>
    </xdr:to>
    <xdr:sp>
      <xdr:nvSpPr>
        <xdr:cNvPr id="13" name="正方形/長方形 23"/>
        <xdr:cNvSpPr>
          <a:spLocks/>
        </xdr:cNvSpPr>
      </xdr:nvSpPr>
      <xdr:spPr>
        <a:xfrm>
          <a:off x="3429000" y="847725"/>
          <a:ext cx="2000250" cy="4191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49</xdr:row>
      <xdr:rowOff>257175</xdr:rowOff>
    </xdr:from>
    <xdr:to>
      <xdr:col>2</xdr:col>
      <xdr:colOff>247650</xdr:colOff>
      <xdr:row>50</xdr:row>
      <xdr:rowOff>133350</xdr:rowOff>
    </xdr:to>
    <xdr:grpSp>
      <xdr:nvGrpSpPr>
        <xdr:cNvPr id="1" name="Group 3"/>
        <xdr:cNvGrpSpPr>
          <a:grpSpLocks/>
        </xdr:cNvGrpSpPr>
      </xdr:nvGrpSpPr>
      <xdr:grpSpPr>
        <a:xfrm>
          <a:off x="523875" y="12639675"/>
          <a:ext cx="133350" cy="142875"/>
          <a:chOff x="45" y="2198"/>
          <a:chExt cx="14" cy="33"/>
        </a:xfrm>
        <a:solidFill>
          <a:srgbClr val="FFFFFF"/>
        </a:solidFill>
      </xdr:grpSpPr>
      <xdr:sp>
        <xdr:nvSpPr>
          <xdr:cNvPr id="2"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142875</xdr:colOff>
      <xdr:row>61</xdr:row>
      <xdr:rowOff>19050</xdr:rowOff>
    </xdr:from>
    <xdr:to>
      <xdr:col>3</xdr:col>
      <xdr:colOff>19050</xdr:colOff>
      <xdr:row>61</xdr:row>
      <xdr:rowOff>133350</xdr:rowOff>
    </xdr:to>
    <xdr:grpSp>
      <xdr:nvGrpSpPr>
        <xdr:cNvPr id="4" name="Group 8"/>
        <xdr:cNvGrpSpPr>
          <a:grpSpLocks/>
        </xdr:cNvGrpSpPr>
      </xdr:nvGrpSpPr>
      <xdr:grpSpPr>
        <a:xfrm>
          <a:off x="552450" y="15078075"/>
          <a:ext cx="228600" cy="114300"/>
          <a:chOff x="45" y="2198"/>
          <a:chExt cx="14" cy="33"/>
        </a:xfrm>
        <a:solidFill>
          <a:srgbClr val="FFFFFF"/>
        </a:solidFill>
      </xdr:grpSpPr>
      <xdr:sp>
        <xdr:nvSpPr>
          <xdr:cNvPr id="5" name="Line 9"/>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0"/>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84</xdr:row>
      <xdr:rowOff>57150</xdr:rowOff>
    </xdr:from>
    <xdr:to>
      <xdr:col>1</xdr:col>
      <xdr:colOff>0</xdr:colOff>
      <xdr:row>87</xdr:row>
      <xdr:rowOff>190500</xdr:rowOff>
    </xdr:to>
    <xdr:grpSp>
      <xdr:nvGrpSpPr>
        <xdr:cNvPr id="7" name="Group 19"/>
        <xdr:cNvGrpSpPr>
          <a:grpSpLocks/>
        </xdr:cNvGrpSpPr>
      </xdr:nvGrpSpPr>
      <xdr:grpSpPr>
        <a:xfrm>
          <a:off x="114300" y="20450175"/>
          <a:ext cx="104775" cy="609600"/>
          <a:chOff x="45" y="2185"/>
          <a:chExt cx="17" cy="82"/>
        </a:xfrm>
        <a:solidFill>
          <a:srgbClr val="FFFFFF"/>
        </a:solidFill>
      </xdr:grpSpPr>
      <xdr:grpSp>
        <xdr:nvGrpSpPr>
          <xdr:cNvPr id="8" name="Group 20"/>
          <xdr:cNvGrpSpPr>
            <a:grpSpLocks/>
          </xdr:cNvGrpSpPr>
        </xdr:nvGrpSpPr>
        <xdr:grpSpPr>
          <a:xfrm>
            <a:off x="45" y="2185"/>
            <a:ext cx="17" cy="8"/>
            <a:chOff x="45" y="2198"/>
            <a:chExt cx="14" cy="33"/>
          </a:xfrm>
          <a:solidFill>
            <a:srgbClr val="FFFFFF"/>
          </a:solidFill>
        </xdr:grpSpPr>
        <xdr:sp>
          <xdr:nvSpPr>
            <xdr:cNvPr id="9" name="Line 21"/>
            <xdr:cNvSpPr>
              <a:spLocks/>
            </xdr:cNvSpPr>
          </xdr:nvSpPr>
          <xdr:spPr>
            <a:xfrm>
              <a:off x="45" y="2198"/>
              <a:ext cx="0" cy="3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2"/>
            <xdr:cNvSpPr>
              <a:spLocks/>
            </xdr:cNvSpPr>
          </xdr:nvSpPr>
          <xdr:spPr>
            <a:xfrm>
              <a:off x="45" y="2231"/>
              <a:ext cx="14"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1" name="Line 23"/>
          <xdr:cNvSpPr>
            <a:spLocks/>
          </xdr:cNvSpPr>
        </xdr:nvSpPr>
        <xdr:spPr>
          <a:xfrm>
            <a:off x="45" y="2194"/>
            <a:ext cx="0" cy="73"/>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142875</xdr:colOff>
      <xdr:row>61</xdr:row>
      <xdr:rowOff>19050</xdr:rowOff>
    </xdr:from>
    <xdr:to>
      <xdr:col>3</xdr:col>
      <xdr:colOff>19050</xdr:colOff>
      <xdr:row>61</xdr:row>
      <xdr:rowOff>133350</xdr:rowOff>
    </xdr:to>
    <xdr:grpSp>
      <xdr:nvGrpSpPr>
        <xdr:cNvPr id="12" name="Group 6"/>
        <xdr:cNvGrpSpPr>
          <a:grpSpLocks/>
        </xdr:cNvGrpSpPr>
      </xdr:nvGrpSpPr>
      <xdr:grpSpPr>
        <a:xfrm>
          <a:off x="552450" y="15078075"/>
          <a:ext cx="228600" cy="114300"/>
          <a:chOff x="45" y="2198"/>
          <a:chExt cx="14" cy="33"/>
        </a:xfrm>
        <a:solidFill>
          <a:srgbClr val="FFFFFF"/>
        </a:solidFill>
      </xdr:grpSpPr>
      <xdr:sp>
        <xdr:nvSpPr>
          <xdr:cNvPr id="13" name="Line 7"/>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8"/>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49</xdr:row>
      <xdr:rowOff>257175</xdr:rowOff>
    </xdr:from>
    <xdr:to>
      <xdr:col>2</xdr:col>
      <xdr:colOff>247650</xdr:colOff>
      <xdr:row>50</xdr:row>
      <xdr:rowOff>133350</xdr:rowOff>
    </xdr:to>
    <xdr:grpSp>
      <xdr:nvGrpSpPr>
        <xdr:cNvPr id="15" name="Group 3"/>
        <xdr:cNvGrpSpPr>
          <a:grpSpLocks/>
        </xdr:cNvGrpSpPr>
      </xdr:nvGrpSpPr>
      <xdr:grpSpPr>
        <a:xfrm>
          <a:off x="523875" y="12639675"/>
          <a:ext cx="133350" cy="142875"/>
          <a:chOff x="45" y="2198"/>
          <a:chExt cx="14" cy="33"/>
        </a:xfrm>
        <a:solidFill>
          <a:srgbClr val="FFFFFF"/>
        </a:solidFill>
      </xdr:grpSpPr>
      <xdr:sp>
        <xdr:nvSpPr>
          <xdr:cNvPr id="16"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91</xdr:row>
      <xdr:rowOff>0</xdr:rowOff>
    </xdr:from>
    <xdr:to>
      <xdr:col>23</xdr:col>
      <xdr:colOff>209550</xdr:colOff>
      <xdr:row>91</xdr:row>
      <xdr:rowOff>0</xdr:rowOff>
    </xdr:to>
    <xdr:sp>
      <xdr:nvSpPr>
        <xdr:cNvPr id="1" name="AutoShape 2"/>
        <xdr:cNvSpPr>
          <a:spLocks/>
        </xdr:cNvSpPr>
      </xdr:nvSpPr>
      <xdr:spPr>
        <a:xfrm>
          <a:off x="6705600" y="21412200"/>
          <a:ext cx="381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49</xdr:row>
      <xdr:rowOff>257175</xdr:rowOff>
    </xdr:from>
    <xdr:to>
      <xdr:col>2</xdr:col>
      <xdr:colOff>247650</xdr:colOff>
      <xdr:row>50</xdr:row>
      <xdr:rowOff>133350</xdr:rowOff>
    </xdr:to>
    <xdr:grpSp>
      <xdr:nvGrpSpPr>
        <xdr:cNvPr id="2" name="Group 3"/>
        <xdr:cNvGrpSpPr>
          <a:grpSpLocks/>
        </xdr:cNvGrpSpPr>
      </xdr:nvGrpSpPr>
      <xdr:grpSpPr>
        <a:xfrm>
          <a:off x="523875" y="12639675"/>
          <a:ext cx="133350" cy="142875"/>
          <a:chOff x="45" y="2198"/>
          <a:chExt cx="14" cy="33"/>
        </a:xfrm>
        <a:solidFill>
          <a:srgbClr val="FFFFFF"/>
        </a:solidFill>
      </xdr:grpSpPr>
      <xdr:sp>
        <xdr:nvSpPr>
          <xdr:cNvPr id="3" name="Line 4"/>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5"/>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142875</xdr:colOff>
      <xdr:row>61</xdr:row>
      <xdr:rowOff>19050</xdr:rowOff>
    </xdr:from>
    <xdr:to>
      <xdr:col>3</xdr:col>
      <xdr:colOff>19050</xdr:colOff>
      <xdr:row>61</xdr:row>
      <xdr:rowOff>133350</xdr:rowOff>
    </xdr:to>
    <xdr:grpSp>
      <xdr:nvGrpSpPr>
        <xdr:cNvPr id="5" name="Group 6"/>
        <xdr:cNvGrpSpPr>
          <a:grpSpLocks/>
        </xdr:cNvGrpSpPr>
      </xdr:nvGrpSpPr>
      <xdr:grpSpPr>
        <a:xfrm>
          <a:off x="552450" y="14859000"/>
          <a:ext cx="228600" cy="114300"/>
          <a:chOff x="45" y="2198"/>
          <a:chExt cx="14" cy="33"/>
        </a:xfrm>
        <a:solidFill>
          <a:srgbClr val="FFFFFF"/>
        </a:solidFill>
      </xdr:grpSpPr>
      <xdr:sp>
        <xdr:nvSpPr>
          <xdr:cNvPr id="6" name="Line 7"/>
          <xdr:cNvSpPr>
            <a:spLocks/>
          </xdr:cNvSpPr>
        </xdr:nvSpPr>
        <xdr:spPr>
          <a:xfrm>
            <a:off x="45" y="2198"/>
            <a:ext cx="0"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8"/>
          <xdr:cNvSpPr>
            <a:spLocks/>
          </xdr:cNvSpPr>
        </xdr:nvSpPr>
        <xdr:spPr>
          <a:xfrm>
            <a:off x="45" y="2231"/>
            <a:ext cx="1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114300</xdr:colOff>
      <xdr:row>84</xdr:row>
      <xdr:rowOff>57150</xdr:rowOff>
    </xdr:from>
    <xdr:to>
      <xdr:col>1</xdr:col>
      <xdr:colOff>0</xdr:colOff>
      <xdr:row>87</xdr:row>
      <xdr:rowOff>190500</xdr:rowOff>
    </xdr:to>
    <xdr:grpSp>
      <xdr:nvGrpSpPr>
        <xdr:cNvPr id="8" name="Group 12"/>
        <xdr:cNvGrpSpPr>
          <a:grpSpLocks/>
        </xdr:cNvGrpSpPr>
      </xdr:nvGrpSpPr>
      <xdr:grpSpPr>
        <a:xfrm>
          <a:off x="114300" y="20231100"/>
          <a:ext cx="104775" cy="600075"/>
          <a:chOff x="45" y="2185"/>
          <a:chExt cx="17" cy="82"/>
        </a:xfrm>
        <a:solidFill>
          <a:srgbClr val="FFFFFF"/>
        </a:solidFill>
      </xdr:grpSpPr>
      <xdr:grpSp>
        <xdr:nvGrpSpPr>
          <xdr:cNvPr id="9" name="Group 13"/>
          <xdr:cNvGrpSpPr>
            <a:grpSpLocks/>
          </xdr:cNvGrpSpPr>
        </xdr:nvGrpSpPr>
        <xdr:grpSpPr>
          <a:xfrm>
            <a:off x="45" y="2185"/>
            <a:ext cx="17" cy="8"/>
            <a:chOff x="45" y="2198"/>
            <a:chExt cx="14" cy="33"/>
          </a:xfrm>
          <a:solidFill>
            <a:srgbClr val="FFFFFF"/>
          </a:solidFill>
        </xdr:grpSpPr>
        <xdr:sp>
          <xdr:nvSpPr>
            <xdr:cNvPr id="10" name="Line 14"/>
            <xdr:cNvSpPr>
              <a:spLocks/>
            </xdr:cNvSpPr>
          </xdr:nvSpPr>
          <xdr:spPr>
            <a:xfrm>
              <a:off x="45" y="2198"/>
              <a:ext cx="0" cy="3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5"/>
            <xdr:cNvSpPr>
              <a:spLocks/>
            </xdr:cNvSpPr>
          </xdr:nvSpPr>
          <xdr:spPr>
            <a:xfrm>
              <a:off x="45" y="2231"/>
              <a:ext cx="14"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Line 16"/>
          <xdr:cNvSpPr>
            <a:spLocks/>
          </xdr:cNvSpPr>
        </xdr:nvSpPr>
        <xdr:spPr>
          <a:xfrm>
            <a:off x="45" y="2194"/>
            <a:ext cx="0" cy="73"/>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85725</xdr:colOff>
      <xdr:row>94</xdr:row>
      <xdr:rowOff>85725</xdr:rowOff>
    </xdr:from>
    <xdr:to>
      <xdr:col>4</xdr:col>
      <xdr:colOff>19050</xdr:colOff>
      <xdr:row>94</xdr:row>
      <xdr:rowOff>85725</xdr:rowOff>
    </xdr:to>
    <xdr:sp>
      <xdr:nvSpPr>
        <xdr:cNvPr id="13" name="Line 10"/>
        <xdr:cNvSpPr>
          <a:spLocks/>
        </xdr:cNvSpPr>
      </xdr:nvSpPr>
      <xdr:spPr>
        <a:xfrm flipV="1">
          <a:off x="847725" y="219837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93</xdr:row>
      <xdr:rowOff>171450</xdr:rowOff>
    </xdr:from>
    <xdr:to>
      <xdr:col>3</xdr:col>
      <xdr:colOff>85725</xdr:colOff>
      <xdr:row>94</xdr:row>
      <xdr:rowOff>85725</xdr:rowOff>
    </xdr:to>
    <xdr:sp>
      <xdr:nvSpPr>
        <xdr:cNvPr id="14" name="Line 12"/>
        <xdr:cNvSpPr>
          <a:spLocks/>
        </xdr:cNvSpPr>
      </xdr:nvSpPr>
      <xdr:spPr>
        <a:xfrm flipV="1">
          <a:off x="847725" y="218884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2"/>
  </sheetPr>
  <dimension ref="A1:AH155"/>
  <sheetViews>
    <sheetView view="pageBreakPreview" zoomScaleSheetLayoutView="100" zoomScalePageLayoutView="0" workbookViewId="0" topLeftCell="A1">
      <selection activeCell="A1" sqref="A1"/>
    </sheetView>
  </sheetViews>
  <sheetFormatPr defaultColWidth="9.00390625" defaultRowHeight="13.5"/>
  <cols>
    <col min="1" max="1" width="2.875" style="7" customWidth="1"/>
    <col min="2" max="2" width="2.50390625" style="1" customWidth="1"/>
    <col min="3" max="3" width="4.625" style="1" customWidth="1"/>
    <col min="4" max="4" width="4.25390625" style="1" customWidth="1"/>
    <col min="5" max="5" width="6.375" style="1" customWidth="1"/>
    <col min="6" max="12" width="3.625" style="1" customWidth="1"/>
    <col min="13" max="13" width="4.25390625" style="1" customWidth="1"/>
    <col min="14" max="22" width="3.50390625" style="1" customWidth="1"/>
    <col min="23" max="23" width="4.00390625" style="1" customWidth="1"/>
    <col min="24" max="25" width="3.625" style="1" customWidth="1"/>
    <col min="26" max="27" width="4.625" style="1" customWidth="1"/>
    <col min="28" max="29" width="3.625" style="1" customWidth="1"/>
    <col min="30" max="34" width="3.625" style="7" customWidth="1"/>
    <col min="35" max="16384" width="9.00390625" style="7" customWidth="1"/>
  </cols>
  <sheetData>
    <row r="1" spans="1:21" s="14" customFormat="1" ht="21" customHeight="1">
      <c r="A1" s="102" t="s">
        <v>143</v>
      </c>
      <c r="B1" s="10"/>
      <c r="C1" s="10"/>
      <c r="D1" s="11"/>
      <c r="E1" s="10"/>
      <c r="F1" s="10"/>
      <c r="H1" s="7"/>
      <c r="I1" s="7"/>
      <c r="J1" s="7"/>
      <c r="K1" s="7"/>
      <c r="L1" s="7"/>
      <c r="N1" s="7" t="s">
        <v>53</v>
      </c>
      <c r="O1" s="7"/>
      <c r="P1" s="7"/>
      <c r="Q1" s="7"/>
      <c r="R1" s="7"/>
      <c r="S1" s="7"/>
      <c r="T1" s="7"/>
      <c r="U1" s="7"/>
    </row>
    <row r="2" spans="1:29" s="14" customFormat="1" ht="21" customHeight="1">
      <c r="A2" s="113" t="s">
        <v>316</v>
      </c>
      <c r="B2" s="100"/>
      <c r="C2" s="100"/>
      <c r="D2" s="100"/>
      <c r="E2" s="100"/>
      <c r="V2" s="38"/>
      <c r="W2" s="302" t="s">
        <v>112</v>
      </c>
      <c r="X2" s="302"/>
      <c r="Y2" s="302"/>
      <c r="Z2" s="302"/>
      <c r="AA2" s="302"/>
      <c r="AB2" s="302"/>
      <c r="AC2" s="302"/>
    </row>
    <row r="3" spans="1:29" s="14" customFormat="1" ht="21" customHeight="1">
      <c r="A3" s="114" t="s">
        <v>159</v>
      </c>
      <c r="B3" s="100"/>
      <c r="C3" s="100"/>
      <c r="D3" s="100"/>
      <c r="E3" s="100"/>
      <c r="W3" s="93" t="s">
        <v>145</v>
      </c>
      <c r="X3" s="112">
        <v>5</v>
      </c>
      <c r="Y3" s="14" t="s">
        <v>0</v>
      </c>
      <c r="Z3" s="97">
        <v>8</v>
      </c>
      <c r="AA3" s="14" t="s">
        <v>1</v>
      </c>
      <c r="AB3" s="98">
        <v>1</v>
      </c>
      <c r="AC3" s="163" t="s">
        <v>2</v>
      </c>
    </row>
    <row r="4" s="14" customFormat="1" ht="11.25" customHeight="1"/>
    <row r="5" spans="2:3" s="14" customFormat="1" ht="21" customHeight="1">
      <c r="B5" s="39" t="s">
        <v>144</v>
      </c>
      <c r="C5" s="39"/>
    </row>
    <row r="6" s="15" customFormat="1" ht="14.25" customHeight="1">
      <c r="B6" s="15" t="s">
        <v>317</v>
      </c>
    </row>
    <row r="7" spans="2:18" s="14" customFormat="1" ht="12.75" customHeight="1">
      <c r="B7" s="41" t="s">
        <v>54</v>
      </c>
      <c r="C7" s="41"/>
      <c r="R7" s="10" t="s">
        <v>109</v>
      </c>
    </row>
    <row r="8" spans="2:3" s="14" customFormat="1" ht="15.75" customHeight="1">
      <c r="B8" s="41" t="s">
        <v>113</v>
      </c>
      <c r="C8" s="41"/>
    </row>
    <row r="9" spans="2:3" s="14" customFormat="1" ht="9.75" customHeight="1">
      <c r="B9" s="41"/>
      <c r="C9" s="41"/>
    </row>
    <row r="10" spans="18:29" s="14" customFormat="1" ht="15.75" customHeight="1">
      <c r="R10" s="39"/>
      <c r="S10" s="39"/>
      <c r="T10" s="39"/>
      <c r="U10" s="83"/>
      <c r="V10" s="83"/>
      <c r="W10" s="83"/>
      <c r="X10" s="83"/>
      <c r="Y10" s="83"/>
      <c r="Z10" s="83"/>
      <c r="AA10" s="84"/>
      <c r="AB10" s="83"/>
      <c r="AC10" s="42" t="s">
        <v>56</v>
      </c>
    </row>
    <row r="11" s="14" customFormat="1" ht="15" customHeight="1"/>
    <row r="12" s="14" customFormat="1" ht="8.25" customHeight="1"/>
    <row r="13" spans="1:30" s="14" customFormat="1" ht="18.75" customHeight="1">
      <c r="A13" s="273" t="s">
        <v>331</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14" customFormat="1" ht="11.25" customHeight="1"/>
    <row r="15" spans="2:5" s="14" customFormat="1" ht="21" customHeight="1">
      <c r="B15" s="41" t="s">
        <v>117</v>
      </c>
      <c r="C15" s="41"/>
      <c r="D15" s="7"/>
      <c r="E15" s="7"/>
    </row>
    <row r="16" spans="2:31" s="14" customFormat="1" ht="29.25" customHeight="1">
      <c r="B16" s="273" t="s">
        <v>55</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43"/>
      <c r="AE16" s="43"/>
    </row>
    <row r="17" spans="2:31" s="10" customFormat="1" ht="9.75"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2:31" s="10" customFormat="1" ht="52.5" customHeight="1">
      <c r="B18" s="12"/>
      <c r="C18" s="467" t="s">
        <v>322</v>
      </c>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9"/>
      <c r="AD18" s="12"/>
      <c r="AE18" s="12"/>
    </row>
    <row r="19" spans="2:31" s="10" customFormat="1" ht="9"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29" ht="21" customHeight="1">
      <c r="A20" s="3" t="s">
        <v>306</v>
      </c>
      <c r="AC20" s="101" t="s">
        <v>118</v>
      </c>
    </row>
    <row r="21" spans="2:29" ht="30" customHeight="1">
      <c r="B21" s="450" t="s">
        <v>303</v>
      </c>
      <c r="C21" s="450"/>
      <c r="D21" s="450"/>
      <c r="E21" s="450"/>
      <c r="F21" s="450"/>
      <c r="G21" s="304" t="s">
        <v>83</v>
      </c>
      <c r="H21" s="439"/>
      <c r="I21" s="439"/>
      <c r="J21" s="439"/>
      <c r="K21" s="439"/>
      <c r="L21" s="439"/>
      <c r="M21" s="439"/>
      <c r="N21" s="439"/>
      <c r="O21" s="439"/>
      <c r="P21" s="439"/>
      <c r="Q21" s="439"/>
      <c r="R21" s="439"/>
      <c r="S21" s="439"/>
      <c r="T21" s="439"/>
      <c r="U21" s="439"/>
      <c r="V21" s="439"/>
      <c r="W21" s="439"/>
      <c r="X21" s="439"/>
      <c r="Y21" s="116" t="s">
        <v>141</v>
      </c>
      <c r="Z21" s="443" t="s">
        <v>288</v>
      </c>
      <c r="AA21" s="443"/>
      <c r="AB21" s="443"/>
      <c r="AC21" s="444"/>
    </row>
    <row r="22" spans="2:29" ht="30" customHeight="1">
      <c r="B22" s="450" t="s">
        <v>304</v>
      </c>
      <c r="C22" s="450"/>
      <c r="D22" s="450"/>
      <c r="E22" s="450"/>
      <c r="F22" s="450"/>
      <c r="G22" s="304" t="s">
        <v>84</v>
      </c>
      <c r="H22" s="439"/>
      <c r="I22" s="439"/>
      <c r="J22" s="439"/>
      <c r="K22" s="439"/>
      <c r="L22" s="439"/>
      <c r="M22" s="439"/>
      <c r="N22" s="439"/>
      <c r="O22" s="439"/>
      <c r="P22" s="439"/>
      <c r="Q22" s="439"/>
      <c r="R22" s="439"/>
      <c r="S22" s="439"/>
      <c r="T22" s="439"/>
      <c r="U22" s="439"/>
      <c r="V22" s="439"/>
      <c r="W22" s="439"/>
      <c r="X22" s="439"/>
      <c r="Y22" s="115"/>
      <c r="Z22" s="445"/>
      <c r="AA22" s="445"/>
      <c r="AB22" s="445"/>
      <c r="AC22" s="446"/>
    </row>
    <row r="23" spans="2:29" ht="21" customHeight="1">
      <c r="B23" s="305" t="s">
        <v>305</v>
      </c>
      <c r="C23" s="306"/>
      <c r="D23" s="306"/>
      <c r="E23" s="306"/>
      <c r="F23" s="307"/>
      <c r="G23" s="319" t="s">
        <v>57</v>
      </c>
      <c r="H23" s="320"/>
      <c r="I23" s="320"/>
      <c r="J23" s="320"/>
      <c r="K23" s="320"/>
      <c r="L23" s="311" t="s">
        <v>4</v>
      </c>
      <c r="M23" s="312"/>
      <c r="N23" s="312"/>
      <c r="O23" s="313"/>
      <c r="P23" s="317">
        <v>600</v>
      </c>
      <c r="Q23" s="317"/>
      <c r="R23" s="317"/>
      <c r="S23" s="318"/>
      <c r="T23" s="16" t="s">
        <v>7</v>
      </c>
      <c r="U23" s="311" t="s">
        <v>5</v>
      </c>
      <c r="V23" s="312"/>
      <c r="W23" s="312"/>
      <c r="X23" s="312"/>
      <c r="Y23" s="303">
        <v>100</v>
      </c>
      <c r="Z23" s="303"/>
      <c r="AA23" s="303"/>
      <c r="AB23" s="304"/>
      <c r="AC23" s="16" t="s">
        <v>6</v>
      </c>
    </row>
    <row r="24" spans="2:29" ht="21" customHeight="1">
      <c r="B24" s="308"/>
      <c r="C24" s="309"/>
      <c r="D24" s="309"/>
      <c r="E24" s="309"/>
      <c r="F24" s="310"/>
      <c r="G24" s="319" t="s">
        <v>58</v>
      </c>
      <c r="H24" s="320"/>
      <c r="I24" s="320"/>
      <c r="J24" s="320"/>
      <c r="K24" s="320"/>
      <c r="L24" s="314"/>
      <c r="M24" s="315"/>
      <c r="N24" s="315"/>
      <c r="O24" s="316"/>
      <c r="P24" s="317">
        <v>500</v>
      </c>
      <c r="Q24" s="317"/>
      <c r="R24" s="317"/>
      <c r="S24" s="318"/>
      <c r="T24" s="16" t="s">
        <v>7</v>
      </c>
      <c r="U24" s="314"/>
      <c r="V24" s="315"/>
      <c r="W24" s="315"/>
      <c r="X24" s="315"/>
      <c r="Y24" s="303">
        <v>80</v>
      </c>
      <c r="Z24" s="303"/>
      <c r="AA24" s="303"/>
      <c r="AB24" s="304"/>
      <c r="AC24" s="16" t="s">
        <v>6</v>
      </c>
    </row>
    <row r="25" spans="2:29" ht="21" customHeight="1">
      <c r="B25" s="370" t="s">
        <v>75</v>
      </c>
      <c r="C25" s="371"/>
      <c r="D25" s="371"/>
      <c r="E25" s="371"/>
      <c r="F25" s="371"/>
      <c r="G25" s="371"/>
      <c r="H25" s="371"/>
      <c r="I25" s="371"/>
      <c r="J25" s="371"/>
      <c r="K25" s="340">
        <v>10000</v>
      </c>
      <c r="L25" s="340"/>
      <c r="M25" s="340"/>
      <c r="N25" s="340"/>
      <c r="O25" s="340"/>
      <c r="P25" s="340"/>
      <c r="Q25" s="21" t="s">
        <v>102</v>
      </c>
      <c r="R25" s="162" t="s">
        <v>59</v>
      </c>
      <c r="S25" s="22"/>
      <c r="T25" s="22"/>
      <c r="U25" s="23"/>
      <c r="V25" s="24"/>
      <c r="W25" s="25"/>
      <c r="X25" s="372">
        <v>3000</v>
      </c>
      <c r="Y25" s="372"/>
      <c r="Z25" s="372"/>
      <c r="AA25" s="372"/>
      <c r="AB25" s="372"/>
      <c r="AC25" s="5" t="s">
        <v>103</v>
      </c>
    </row>
    <row r="26" spans="2:29" ht="21" customHeight="1">
      <c r="B26" s="370" t="s">
        <v>115</v>
      </c>
      <c r="C26" s="371"/>
      <c r="D26" s="371"/>
      <c r="E26" s="371"/>
      <c r="F26" s="371"/>
      <c r="G26" s="371"/>
      <c r="H26" s="371"/>
      <c r="I26" s="371"/>
      <c r="J26" s="371"/>
      <c r="K26" s="340">
        <v>20000</v>
      </c>
      <c r="L26" s="340"/>
      <c r="M26" s="340"/>
      <c r="N26" s="340"/>
      <c r="O26" s="340"/>
      <c r="P26" s="340"/>
      <c r="Q26" s="21" t="s">
        <v>102</v>
      </c>
      <c r="R26" s="110"/>
      <c r="S26" s="110"/>
      <c r="T26" s="110"/>
      <c r="U26" s="25"/>
      <c r="V26" s="25"/>
      <c r="W26" s="25"/>
      <c r="X26" s="108"/>
      <c r="Y26" s="108"/>
      <c r="Z26" s="108"/>
      <c r="AA26" s="108"/>
      <c r="AB26" s="108"/>
      <c r="AC26" s="5"/>
    </row>
    <row r="27" spans="2:29" ht="21" customHeight="1">
      <c r="B27" s="17" t="s">
        <v>3</v>
      </c>
      <c r="C27" s="17"/>
      <c r="D27" s="17"/>
      <c r="E27" s="367"/>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9"/>
    </row>
    <row r="28" ht="21" customHeight="1"/>
    <row r="29" ht="21" customHeight="1">
      <c r="A29" s="3" t="s">
        <v>338</v>
      </c>
    </row>
    <row r="30" spans="28:29" ht="9.75" customHeight="1">
      <c r="AB30" s="7"/>
      <c r="AC30" s="7"/>
    </row>
    <row r="31" spans="2:29" ht="21" customHeight="1" thickBot="1">
      <c r="B31" s="3" t="s">
        <v>68</v>
      </c>
      <c r="C31" s="7"/>
      <c r="D31" s="7"/>
      <c r="E31" s="7"/>
      <c r="F31" s="7"/>
      <c r="G31" s="7"/>
      <c r="H31" s="7"/>
      <c r="I31" s="7"/>
      <c r="J31" s="7"/>
      <c r="K31" s="7"/>
      <c r="L31" s="7"/>
      <c r="M31" s="7"/>
      <c r="N31" s="7"/>
      <c r="O31" s="7" t="s">
        <v>8</v>
      </c>
      <c r="P31" s="7"/>
      <c r="Q31" s="3" t="s">
        <v>69</v>
      </c>
      <c r="R31" s="7"/>
      <c r="S31" s="7"/>
      <c r="T31" s="7"/>
      <c r="U31" s="7"/>
      <c r="V31" s="7"/>
      <c r="W31" s="7"/>
      <c r="X31" s="7"/>
      <c r="Y31" s="7"/>
      <c r="Z31" s="7"/>
      <c r="AA31" s="7"/>
      <c r="AB31" s="7" t="s">
        <v>8</v>
      </c>
      <c r="AC31" s="7"/>
    </row>
    <row r="32" spans="2:29" ht="21" customHeight="1" thickBot="1">
      <c r="B32" s="7"/>
      <c r="C32" s="7"/>
      <c r="D32" s="389" t="s">
        <v>9</v>
      </c>
      <c r="E32" s="390"/>
      <c r="F32" s="390"/>
      <c r="G32" s="390"/>
      <c r="H32" s="390"/>
      <c r="I32" s="390"/>
      <c r="J32" s="390"/>
      <c r="K32" s="391"/>
      <c r="L32" s="440" t="s">
        <v>10</v>
      </c>
      <c r="M32" s="441"/>
      <c r="N32" s="441"/>
      <c r="O32" s="441"/>
      <c r="P32" s="442"/>
      <c r="Q32" s="389" t="s">
        <v>9</v>
      </c>
      <c r="R32" s="390"/>
      <c r="S32" s="390"/>
      <c r="T32" s="390"/>
      <c r="U32" s="390"/>
      <c r="V32" s="390"/>
      <c r="W32" s="390"/>
      <c r="X32" s="391"/>
      <c r="Y32" s="440" t="s">
        <v>10</v>
      </c>
      <c r="Z32" s="441"/>
      <c r="AA32" s="441"/>
      <c r="AB32" s="441"/>
      <c r="AC32" s="442"/>
    </row>
    <row r="33" spans="2:29" ht="21" customHeight="1">
      <c r="B33" s="7"/>
      <c r="C33" s="375" t="s">
        <v>156</v>
      </c>
      <c r="D33" s="57">
        <v>1</v>
      </c>
      <c r="E33" s="57" t="s">
        <v>11</v>
      </c>
      <c r="F33" s="57"/>
      <c r="G33" s="57"/>
      <c r="H33" s="57"/>
      <c r="I33" s="57"/>
      <c r="J33" s="57"/>
      <c r="K33" s="58"/>
      <c r="L33" s="378">
        <v>21345678</v>
      </c>
      <c r="M33" s="379"/>
      <c r="N33" s="379"/>
      <c r="O33" s="379"/>
      <c r="P33" s="380"/>
      <c r="Q33" s="66">
        <v>1</v>
      </c>
      <c r="R33" s="59" t="s">
        <v>12</v>
      </c>
      <c r="S33" s="59"/>
      <c r="T33" s="59"/>
      <c r="U33" s="59"/>
      <c r="V33" s="59"/>
      <c r="W33" s="59"/>
      <c r="X33" s="67"/>
      <c r="Y33" s="378">
        <v>8765555</v>
      </c>
      <c r="Z33" s="379"/>
      <c r="AA33" s="379"/>
      <c r="AB33" s="379"/>
      <c r="AC33" s="380"/>
    </row>
    <row r="34" spans="2:29" ht="21" customHeight="1">
      <c r="B34" s="7"/>
      <c r="C34" s="376"/>
      <c r="D34" s="59">
        <v>2</v>
      </c>
      <c r="E34" s="59" t="s">
        <v>13</v>
      </c>
      <c r="F34" s="59"/>
      <c r="G34" s="59"/>
      <c r="H34" s="59"/>
      <c r="I34" s="59"/>
      <c r="J34" s="59"/>
      <c r="K34" s="60"/>
      <c r="L34" s="342">
        <v>1234567</v>
      </c>
      <c r="M34" s="373"/>
      <c r="N34" s="373"/>
      <c r="O34" s="373"/>
      <c r="P34" s="374"/>
      <c r="Q34" s="66"/>
      <c r="R34" s="59"/>
      <c r="S34" s="447" t="s">
        <v>124</v>
      </c>
      <c r="T34" s="448"/>
      <c r="U34" s="448"/>
      <c r="V34" s="448"/>
      <c r="W34" s="448"/>
      <c r="X34" s="449"/>
      <c r="Y34" s="342">
        <v>654321</v>
      </c>
      <c r="Z34" s="373"/>
      <c r="AA34" s="373"/>
      <c r="AB34" s="373"/>
      <c r="AC34" s="374"/>
    </row>
    <row r="35" spans="2:29" ht="21" customHeight="1">
      <c r="B35" s="7"/>
      <c r="C35" s="376"/>
      <c r="D35" s="59"/>
      <c r="E35" s="59"/>
      <c r="F35" s="61" t="s">
        <v>14</v>
      </c>
      <c r="G35" s="62"/>
      <c r="H35" s="62"/>
      <c r="I35" s="62"/>
      <c r="J35" s="62"/>
      <c r="K35" s="60"/>
      <c r="L35" s="342">
        <v>123456</v>
      </c>
      <c r="M35" s="373"/>
      <c r="N35" s="373"/>
      <c r="O35" s="373"/>
      <c r="P35" s="374"/>
      <c r="Q35" s="66"/>
      <c r="R35" s="59"/>
      <c r="S35" s="61" t="s">
        <v>15</v>
      </c>
      <c r="T35" s="62"/>
      <c r="U35" s="62"/>
      <c r="V35" s="62"/>
      <c r="W35" s="62"/>
      <c r="X35" s="60"/>
      <c r="Y35" s="342">
        <v>4321</v>
      </c>
      <c r="Z35" s="373"/>
      <c r="AA35" s="373"/>
      <c r="AB35" s="373"/>
      <c r="AC35" s="374"/>
    </row>
    <row r="36" spans="2:29" ht="21" customHeight="1">
      <c r="B36" s="7"/>
      <c r="C36" s="376"/>
      <c r="D36" s="62">
        <v>3</v>
      </c>
      <c r="E36" s="62" t="s">
        <v>16</v>
      </c>
      <c r="F36" s="62"/>
      <c r="G36" s="62"/>
      <c r="H36" s="62"/>
      <c r="I36" s="62"/>
      <c r="J36" s="62"/>
      <c r="K36" s="60"/>
      <c r="L36" s="342">
        <v>123</v>
      </c>
      <c r="M36" s="373"/>
      <c r="N36" s="373"/>
      <c r="O36" s="373"/>
      <c r="P36" s="374"/>
      <c r="Q36" s="66"/>
      <c r="R36" s="59"/>
      <c r="S36" s="447" t="s">
        <v>94</v>
      </c>
      <c r="T36" s="398"/>
      <c r="U36" s="398"/>
      <c r="V36" s="398"/>
      <c r="W36" s="398"/>
      <c r="X36" s="335"/>
      <c r="Y36" s="342">
        <v>654321</v>
      </c>
      <c r="Z36" s="373"/>
      <c r="AA36" s="373"/>
      <c r="AB36" s="373"/>
      <c r="AC36" s="374"/>
    </row>
    <row r="37" spans="2:29" ht="21" customHeight="1">
      <c r="B37" s="7"/>
      <c r="C37" s="376"/>
      <c r="D37" s="62">
        <v>4</v>
      </c>
      <c r="E37" s="62" t="s">
        <v>17</v>
      </c>
      <c r="F37" s="62"/>
      <c r="G37" s="62"/>
      <c r="H37" s="62"/>
      <c r="I37" s="62"/>
      <c r="J37" s="62"/>
      <c r="K37" s="60"/>
      <c r="L37" s="342">
        <v>12345</v>
      </c>
      <c r="M37" s="373"/>
      <c r="N37" s="373"/>
      <c r="O37" s="373"/>
      <c r="P37" s="374"/>
      <c r="Q37" s="66"/>
      <c r="R37" s="59"/>
      <c r="S37" s="61" t="s">
        <v>18</v>
      </c>
      <c r="T37" s="62"/>
      <c r="U37" s="62"/>
      <c r="V37" s="62"/>
      <c r="W37" s="62"/>
      <c r="X37" s="60"/>
      <c r="Y37" s="342">
        <v>0</v>
      </c>
      <c r="Z37" s="381"/>
      <c r="AA37" s="381"/>
      <c r="AB37" s="381"/>
      <c r="AC37" s="382"/>
    </row>
    <row r="38" spans="2:29" ht="21" customHeight="1">
      <c r="B38" s="7"/>
      <c r="C38" s="376"/>
      <c r="D38" s="62">
        <v>5</v>
      </c>
      <c r="E38" s="62" t="s">
        <v>19</v>
      </c>
      <c r="F38" s="62"/>
      <c r="G38" s="62"/>
      <c r="H38" s="62"/>
      <c r="I38" s="62"/>
      <c r="J38" s="62"/>
      <c r="K38" s="60"/>
      <c r="L38" s="342">
        <v>654321</v>
      </c>
      <c r="M38" s="373"/>
      <c r="N38" s="373"/>
      <c r="O38" s="373"/>
      <c r="P38" s="374"/>
      <c r="Q38" s="68">
        <v>2</v>
      </c>
      <c r="R38" s="62" t="s">
        <v>20</v>
      </c>
      <c r="S38" s="62"/>
      <c r="T38" s="62"/>
      <c r="U38" s="62"/>
      <c r="V38" s="62"/>
      <c r="W38" s="62"/>
      <c r="X38" s="60"/>
      <c r="Y38" s="342">
        <v>7654321</v>
      </c>
      <c r="Z38" s="381"/>
      <c r="AA38" s="381"/>
      <c r="AB38" s="381"/>
      <c r="AC38" s="382"/>
    </row>
    <row r="39" spans="2:29" ht="21" customHeight="1">
      <c r="B39" s="7"/>
      <c r="C39" s="376"/>
      <c r="D39" s="59">
        <v>6</v>
      </c>
      <c r="E39" s="59" t="s">
        <v>21</v>
      </c>
      <c r="F39" s="59"/>
      <c r="G39" s="59"/>
      <c r="H39" s="59"/>
      <c r="I39" s="59"/>
      <c r="J39" s="59"/>
      <c r="K39" s="60"/>
      <c r="L39" s="342">
        <v>65432</v>
      </c>
      <c r="M39" s="373"/>
      <c r="N39" s="373"/>
      <c r="O39" s="373"/>
      <c r="P39" s="374"/>
      <c r="Q39" s="66">
        <v>3</v>
      </c>
      <c r="R39" s="59" t="s">
        <v>22</v>
      </c>
      <c r="S39" s="59"/>
      <c r="T39" s="59"/>
      <c r="U39" s="59"/>
      <c r="V39" s="59"/>
      <c r="W39" s="59"/>
      <c r="X39" s="67"/>
      <c r="Y39" s="342">
        <v>54321</v>
      </c>
      <c r="Z39" s="381"/>
      <c r="AA39" s="381"/>
      <c r="AB39" s="381"/>
      <c r="AC39" s="382"/>
    </row>
    <row r="40" spans="2:29" ht="21" customHeight="1">
      <c r="B40" s="7"/>
      <c r="C40" s="376"/>
      <c r="D40" s="59"/>
      <c r="E40" s="59"/>
      <c r="F40" s="61"/>
      <c r="G40" s="62" t="s">
        <v>23</v>
      </c>
      <c r="H40" s="62"/>
      <c r="I40" s="62"/>
      <c r="J40" s="62"/>
      <c r="K40" s="60"/>
      <c r="L40" s="342">
        <v>54</v>
      </c>
      <c r="M40" s="373"/>
      <c r="N40" s="373"/>
      <c r="O40" s="373"/>
      <c r="P40" s="374"/>
      <c r="Q40" s="66"/>
      <c r="R40" s="59"/>
      <c r="S40" s="61" t="s">
        <v>24</v>
      </c>
      <c r="T40" s="62"/>
      <c r="U40" s="62"/>
      <c r="V40" s="62"/>
      <c r="W40" s="62"/>
      <c r="X40" s="60"/>
      <c r="Y40" s="342">
        <v>1234</v>
      </c>
      <c r="Z40" s="381"/>
      <c r="AA40" s="381"/>
      <c r="AB40" s="381"/>
      <c r="AC40" s="382"/>
    </row>
    <row r="41" spans="2:29" ht="21" customHeight="1">
      <c r="B41" s="7"/>
      <c r="C41" s="376"/>
      <c r="D41" s="59"/>
      <c r="E41" s="59"/>
      <c r="F41" s="61"/>
      <c r="G41" s="62" t="s">
        <v>25</v>
      </c>
      <c r="H41" s="62"/>
      <c r="I41" s="62"/>
      <c r="J41" s="62"/>
      <c r="K41" s="60"/>
      <c r="L41" s="342">
        <v>5432</v>
      </c>
      <c r="M41" s="373"/>
      <c r="N41" s="373"/>
      <c r="O41" s="373"/>
      <c r="P41" s="374"/>
      <c r="Q41" s="68">
        <v>4</v>
      </c>
      <c r="R41" s="62" t="s">
        <v>26</v>
      </c>
      <c r="S41" s="62"/>
      <c r="T41" s="62"/>
      <c r="U41" s="62"/>
      <c r="V41" s="62"/>
      <c r="W41" s="62"/>
      <c r="X41" s="60"/>
      <c r="Y41" s="342">
        <v>123</v>
      </c>
      <c r="Z41" s="381"/>
      <c r="AA41" s="381"/>
      <c r="AB41" s="381"/>
      <c r="AC41" s="382"/>
    </row>
    <row r="42" spans="2:29" ht="21" customHeight="1">
      <c r="B42" s="7"/>
      <c r="C42" s="376"/>
      <c r="D42" s="59"/>
      <c r="E42" s="59"/>
      <c r="F42" s="63"/>
      <c r="G42" s="398" t="s">
        <v>27</v>
      </c>
      <c r="H42" s="398"/>
      <c r="I42" s="398"/>
      <c r="J42" s="398"/>
      <c r="K42" s="335"/>
      <c r="L42" s="342">
        <v>51234</v>
      </c>
      <c r="M42" s="373"/>
      <c r="N42" s="373"/>
      <c r="O42" s="373"/>
      <c r="P42" s="374"/>
      <c r="Q42" s="68">
        <v>5</v>
      </c>
      <c r="R42" s="62" t="s">
        <v>116</v>
      </c>
      <c r="S42" s="62"/>
      <c r="T42" s="62"/>
      <c r="U42" s="62"/>
      <c r="V42" s="62"/>
      <c r="W42" s="62"/>
      <c r="X42" s="60"/>
      <c r="Y42" s="342">
        <v>123</v>
      </c>
      <c r="Z42" s="381"/>
      <c r="AA42" s="381"/>
      <c r="AB42" s="381"/>
      <c r="AC42" s="382"/>
    </row>
    <row r="43" spans="2:29" ht="21" customHeight="1">
      <c r="B43" s="7"/>
      <c r="C43" s="376"/>
      <c r="D43" s="59"/>
      <c r="E43" s="59" t="s">
        <v>29</v>
      </c>
      <c r="F43" s="61"/>
      <c r="G43" s="62" t="s">
        <v>30</v>
      </c>
      <c r="H43" s="62"/>
      <c r="I43" s="62"/>
      <c r="J43" s="62"/>
      <c r="K43" s="60"/>
      <c r="L43" s="386">
        <v>0</v>
      </c>
      <c r="M43" s="387"/>
      <c r="N43" s="387"/>
      <c r="O43" s="387"/>
      <c r="P43" s="388"/>
      <c r="Q43" s="68">
        <v>6</v>
      </c>
      <c r="R43" s="62" t="s">
        <v>28</v>
      </c>
      <c r="S43" s="62"/>
      <c r="T43" s="62"/>
      <c r="U43" s="62"/>
      <c r="V43" s="62"/>
      <c r="W43" s="62"/>
      <c r="X43" s="60"/>
      <c r="Y43" s="342">
        <v>0</v>
      </c>
      <c r="Z43" s="381"/>
      <c r="AA43" s="381"/>
      <c r="AB43" s="381"/>
      <c r="AC43" s="382"/>
    </row>
    <row r="44" spans="2:29" ht="21" customHeight="1" thickBot="1">
      <c r="B44" s="7"/>
      <c r="C44" s="376"/>
      <c r="D44" s="62">
        <v>7</v>
      </c>
      <c r="E44" s="62" t="s">
        <v>32</v>
      </c>
      <c r="F44" s="62"/>
      <c r="G44" s="62"/>
      <c r="H44" s="62"/>
      <c r="I44" s="62"/>
      <c r="J44" s="62"/>
      <c r="K44" s="60"/>
      <c r="L44" s="342">
        <v>123</v>
      </c>
      <c r="M44" s="373"/>
      <c r="N44" s="373"/>
      <c r="O44" s="373"/>
      <c r="P44" s="374"/>
      <c r="Q44" s="69">
        <v>7</v>
      </c>
      <c r="R44" s="70" t="s">
        <v>31</v>
      </c>
      <c r="S44" s="70"/>
      <c r="T44" s="70"/>
      <c r="U44" s="70"/>
      <c r="V44" s="70"/>
      <c r="W44" s="70"/>
      <c r="X44" s="71"/>
      <c r="Y44" s="383">
        <v>7654321</v>
      </c>
      <c r="Z44" s="384"/>
      <c r="AA44" s="384"/>
      <c r="AB44" s="384"/>
      <c r="AC44" s="385"/>
    </row>
    <row r="45" spans="2:30" ht="21" customHeight="1" thickBot="1" thickTop="1">
      <c r="B45" s="7"/>
      <c r="C45" s="376"/>
      <c r="D45" s="62">
        <v>8</v>
      </c>
      <c r="E45" s="62" t="s">
        <v>33</v>
      </c>
      <c r="F45" s="62"/>
      <c r="G45" s="62"/>
      <c r="H45" s="62"/>
      <c r="I45" s="62"/>
      <c r="J45" s="62"/>
      <c r="K45" s="60"/>
      <c r="L45" s="342">
        <v>123</v>
      </c>
      <c r="M45" s="373"/>
      <c r="N45" s="373"/>
      <c r="O45" s="373"/>
      <c r="P45" s="374"/>
      <c r="Q45" s="103" t="s">
        <v>72</v>
      </c>
      <c r="R45" s="104"/>
      <c r="S45" s="104"/>
      <c r="T45" s="104"/>
      <c r="U45" s="104"/>
      <c r="V45" s="104"/>
      <c r="W45" s="104"/>
      <c r="X45" s="105"/>
      <c r="Y45" s="401">
        <f>Y33+Y38+Y39+Y41+Y42+Y43+Y44</f>
        <v>24128764</v>
      </c>
      <c r="Z45" s="486"/>
      <c r="AA45" s="486"/>
      <c r="AB45" s="486"/>
      <c r="AC45" s="487"/>
      <c r="AD45" s="4"/>
    </row>
    <row r="46" spans="2:30" ht="21" customHeight="1">
      <c r="B46" s="7"/>
      <c r="C46" s="376"/>
      <c r="D46" s="62">
        <v>9</v>
      </c>
      <c r="E46" s="62" t="s">
        <v>34</v>
      </c>
      <c r="F46" s="62"/>
      <c r="G46" s="62"/>
      <c r="H46" s="62"/>
      <c r="I46" s="62"/>
      <c r="J46" s="62"/>
      <c r="K46" s="60"/>
      <c r="L46" s="342">
        <v>0</v>
      </c>
      <c r="M46" s="373"/>
      <c r="N46" s="373"/>
      <c r="O46" s="373"/>
      <c r="P46" s="374"/>
      <c r="Q46" s="118" t="s">
        <v>119</v>
      </c>
      <c r="R46" s="8" t="s">
        <v>121</v>
      </c>
      <c r="S46" s="8"/>
      <c r="T46" s="8"/>
      <c r="U46" s="8"/>
      <c r="V46" s="8"/>
      <c r="W46" s="8"/>
      <c r="X46" s="8"/>
      <c r="Y46" s="4"/>
      <c r="Z46" s="4"/>
      <c r="AA46" s="4"/>
      <c r="AB46" s="4"/>
      <c r="AC46" s="4"/>
      <c r="AD46" s="1"/>
    </row>
    <row r="47" spans="2:30" ht="21" customHeight="1">
      <c r="B47" s="7"/>
      <c r="C47" s="376"/>
      <c r="D47" s="62">
        <v>10</v>
      </c>
      <c r="E47" s="62" t="s">
        <v>35</v>
      </c>
      <c r="F47" s="62"/>
      <c r="G47" s="62"/>
      <c r="H47" s="62"/>
      <c r="I47" s="62"/>
      <c r="J47" s="62"/>
      <c r="K47" s="60"/>
      <c r="L47" s="342">
        <v>1234</v>
      </c>
      <c r="M47" s="373"/>
      <c r="N47" s="373"/>
      <c r="O47" s="373"/>
      <c r="P47" s="374"/>
      <c r="Q47" s="4"/>
      <c r="R47" s="4" t="s">
        <v>120</v>
      </c>
      <c r="S47" s="8"/>
      <c r="T47" s="8"/>
      <c r="U47" s="8"/>
      <c r="V47" s="8"/>
      <c r="W47" s="8"/>
      <c r="X47" s="8"/>
      <c r="Y47" s="4"/>
      <c r="Z47" s="4"/>
      <c r="AA47" s="4"/>
      <c r="AB47" s="4"/>
      <c r="AC47" s="4"/>
      <c r="AD47" s="1"/>
    </row>
    <row r="48" spans="2:30" ht="21" customHeight="1">
      <c r="B48" s="7"/>
      <c r="C48" s="376"/>
      <c r="D48" s="62">
        <v>11</v>
      </c>
      <c r="E48" s="62" t="s">
        <v>36</v>
      </c>
      <c r="F48" s="62"/>
      <c r="G48" s="62"/>
      <c r="H48" s="62"/>
      <c r="I48" s="62"/>
      <c r="J48" s="62"/>
      <c r="K48" s="60"/>
      <c r="L48" s="342">
        <v>123456</v>
      </c>
      <c r="M48" s="373"/>
      <c r="N48" s="373"/>
      <c r="O48" s="373"/>
      <c r="P48" s="374"/>
      <c r="Q48" s="4"/>
      <c r="R48" s="4" t="s">
        <v>122</v>
      </c>
      <c r="AD48" s="1"/>
    </row>
    <row r="49" spans="2:30" ht="21" customHeight="1" thickBot="1">
      <c r="B49" s="7"/>
      <c r="C49" s="376"/>
      <c r="D49" s="64">
        <v>12</v>
      </c>
      <c r="E49" s="64" t="s">
        <v>37</v>
      </c>
      <c r="F49" s="64"/>
      <c r="G49" s="64"/>
      <c r="H49" s="64"/>
      <c r="I49" s="64"/>
      <c r="J49" s="64"/>
      <c r="K49" s="65"/>
      <c r="L49" s="383">
        <v>1234567</v>
      </c>
      <c r="M49" s="482"/>
      <c r="N49" s="482"/>
      <c r="O49" s="482"/>
      <c r="P49" s="483"/>
      <c r="Q49" s="118" t="s">
        <v>140</v>
      </c>
      <c r="R49" s="1" t="s">
        <v>139</v>
      </c>
      <c r="AD49" s="1"/>
    </row>
    <row r="50" spans="2:30" ht="21" customHeight="1" thickBot="1" thickTop="1">
      <c r="B50" s="7"/>
      <c r="C50" s="377"/>
      <c r="D50" s="393" t="s">
        <v>73</v>
      </c>
      <c r="E50" s="394"/>
      <c r="F50" s="394"/>
      <c r="G50" s="394"/>
      <c r="H50" s="394"/>
      <c r="I50" s="394"/>
      <c r="J50" s="394"/>
      <c r="K50" s="395"/>
      <c r="L50" s="401">
        <f>SUM(L33:P49)-L35-SUM(L40:L43)</f>
        <v>24671969</v>
      </c>
      <c r="M50" s="402"/>
      <c r="N50" s="402"/>
      <c r="O50" s="402"/>
      <c r="P50" s="403"/>
      <c r="Q50" s="4"/>
      <c r="AD50" s="1"/>
    </row>
    <row r="51" ht="21" customHeight="1">
      <c r="D51" s="1" t="s">
        <v>289</v>
      </c>
    </row>
    <row r="52" ht="9" customHeight="1" hidden="1"/>
    <row r="53" ht="15.75" customHeight="1">
      <c r="A53" s="3" t="s">
        <v>339</v>
      </c>
    </row>
    <row r="54" spans="2:33" ht="21" customHeight="1">
      <c r="B54" s="7"/>
      <c r="L54" s="280" t="s">
        <v>38</v>
      </c>
      <c r="M54" s="280"/>
      <c r="N54" s="280"/>
      <c r="O54" s="280"/>
      <c r="P54" s="470" t="s">
        <v>86</v>
      </c>
      <c r="Q54" s="471"/>
      <c r="R54" s="471"/>
      <c r="S54" s="471"/>
      <c r="T54" s="471"/>
      <c r="U54" s="471"/>
      <c r="V54" s="471"/>
      <c r="W54" s="471"/>
      <c r="X54" s="471"/>
      <c r="Y54" s="471"/>
      <c r="Z54" s="471"/>
      <c r="AA54" s="472"/>
      <c r="AB54" s="4"/>
      <c r="AC54" s="4"/>
      <c r="AD54" s="4"/>
      <c r="AE54" s="4"/>
      <c r="AF54" s="1"/>
      <c r="AG54" s="1"/>
    </row>
    <row r="55" spans="2:29" ht="6.75" customHeight="1">
      <c r="B55" s="9"/>
      <c r="R55" s="4"/>
      <c r="S55" s="4"/>
      <c r="T55" s="4"/>
      <c r="U55" s="4"/>
      <c r="V55" s="4"/>
      <c r="W55" s="4"/>
      <c r="X55" s="4"/>
      <c r="Y55" s="4"/>
      <c r="Z55" s="4"/>
      <c r="AA55" s="4"/>
      <c r="AC55" s="7"/>
    </row>
    <row r="56" spans="2:29" ht="18" customHeight="1">
      <c r="B56" s="9"/>
      <c r="L56" s="404" t="s">
        <v>39</v>
      </c>
      <c r="M56" s="399"/>
      <c r="N56" s="399"/>
      <c r="O56" s="399"/>
      <c r="P56" s="399"/>
      <c r="Q56" s="399"/>
      <c r="R56" s="399"/>
      <c r="S56" s="400"/>
      <c r="T56" s="404" t="s">
        <v>40</v>
      </c>
      <c r="U56" s="399"/>
      <c r="V56" s="399"/>
      <c r="W56" s="399"/>
      <c r="X56" s="399"/>
      <c r="Y56" s="399"/>
      <c r="Z56" s="399"/>
      <c r="AA56" s="400"/>
      <c r="AB56" s="7"/>
      <c r="AC56" s="7"/>
    </row>
    <row r="57" spans="2:29" ht="18" customHeight="1">
      <c r="B57" s="473" t="s">
        <v>158</v>
      </c>
      <c r="C57" s="474"/>
      <c r="D57" s="475"/>
      <c r="E57" s="319" t="s">
        <v>77</v>
      </c>
      <c r="F57" s="320"/>
      <c r="G57" s="320"/>
      <c r="H57" s="320"/>
      <c r="I57" s="320"/>
      <c r="J57" s="320"/>
      <c r="K57" s="392"/>
      <c r="L57" s="396">
        <v>234567</v>
      </c>
      <c r="M57" s="397"/>
      <c r="N57" s="397"/>
      <c r="O57" s="397"/>
      <c r="P57" s="397"/>
      <c r="Q57" s="397"/>
      <c r="R57" s="405" t="s">
        <v>41</v>
      </c>
      <c r="S57" s="406"/>
      <c r="T57" s="396">
        <v>234600</v>
      </c>
      <c r="U57" s="397"/>
      <c r="V57" s="397"/>
      <c r="W57" s="397"/>
      <c r="X57" s="397"/>
      <c r="Y57" s="397"/>
      <c r="Z57" s="399" t="s">
        <v>41</v>
      </c>
      <c r="AA57" s="400"/>
      <c r="AB57" s="7"/>
      <c r="AC57" s="7"/>
    </row>
    <row r="58" spans="2:29" ht="18" customHeight="1">
      <c r="B58" s="476"/>
      <c r="C58" s="477"/>
      <c r="D58" s="478"/>
      <c r="E58" s="319" t="s">
        <v>76</v>
      </c>
      <c r="F58" s="320"/>
      <c r="G58" s="320"/>
      <c r="H58" s="320"/>
      <c r="I58" s="320"/>
      <c r="J58" s="320"/>
      <c r="K58" s="392"/>
      <c r="L58" s="396">
        <v>456789</v>
      </c>
      <c r="M58" s="397"/>
      <c r="N58" s="397"/>
      <c r="O58" s="397"/>
      <c r="P58" s="397"/>
      <c r="Q58" s="397"/>
      <c r="R58" s="405" t="s">
        <v>41</v>
      </c>
      <c r="S58" s="406"/>
      <c r="T58" s="396">
        <v>456999</v>
      </c>
      <c r="U58" s="397"/>
      <c r="V58" s="397"/>
      <c r="W58" s="397"/>
      <c r="X58" s="397"/>
      <c r="Y58" s="397"/>
      <c r="Z58" s="399" t="s">
        <v>41</v>
      </c>
      <c r="AA58" s="400"/>
      <c r="AB58" s="7"/>
      <c r="AC58" s="7"/>
    </row>
    <row r="59" spans="2:29" ht="18" customHeight="1">
      <c r="B59" s="476"/>
      <c r="C59" s="477"/>
      <c r="D59" s="478"/>
      <c r="E59" s="311" t="s">
        <v>78</v>
      </c>
      <c r="F59" s="312"/>
      <c r="G59" s="312"/>
      <c r="H59" s="312"/>
      <c r="I59" s="312"/>
      <c r="J59" s="312"/>
      <c r="K59" s="313"/>
      <c r="L59" s="396">
        <v>1234</v>
      </c>
      <c r="M59" s="397"/>
      <c r="N59" s="397"/>
      <c r="O59" s="397"/>
      <c r="P59" s="397"/>
      <c r="Q59" s="397"/>
      <c r="R59" s="405" t="s">
        <v>41</v>
      </c>
      <c r="S59" s="406"/>
      <c r="T59" s="396">
        <v>1234</v>
      </c>
      <c r="U59" s="397"/>
      <c r="V59" s="397"/>
      <c r="W59" s="397"/>
      <c r="X59" s="397"/>
      <c r="Y59" s="397"/>
      <c r="Z59" s="399" t="s">
        <v>41</v>
      </c>
      <c r="AA59" s="400"/>
      <c r="AB59" s="7"/>
      <c r="AC59" s="7"/>
    </row>
    <row r="60" spans="2:29" ht="18" customHeight="1" thickBot="1">
      <c r="B60" s="476"/>
      <c r="C60" s="477"/>
      <c r="D60" s="478"/>
      <c r="E60" s="425" t="s">
        <v>114</v>
      </c>
      <c r="F60" s="426"/>
      <c r="G60" s="426"/>
      <c r="H60" s="426"/>
      <c r="I60" s="426"/>
      <c r="J60" s="426"/>
      <c r="K60" s="427"/>
      <c r="L60" s="288">
        <v>234</v>
      </c>
      <c r="M60" s="289"/>
      <c r="N60" s="289"/>
      <c r="O60" s="289"/>
      <c r="P60" s="289"/>
      <c r="Q60" s="289"/>
      <c r="R60" s="405" t="s">
        <v>41</v>
      </c>
      <c r="S60" s="406"/>
      <c r="T60" s="396">
        <v>234</v>
      </c>
      <c r="U60" s="397"/>
      <c r="V60" s="397"/>
      <c r="W60" s="397"/>
      <c r="X60" s="397"/>
      <c r="Y60" s="397"/>
      <c r="Z60" s="399" t="s">
        <v>41</v>
      </c>
      <c r="AA60" s="400"/>
      <c r="AB60" s="7"/>
      <c r="AC60" s="7"/>
    </row>
    <row r="61" spans="2:29" ht="18" customHeight="1" thickTop="1">
      <c r="B61" s="479"/>
      <c r="C61" s="480"/>
      <c r="D61" s="481"/>
      <c r="E61" s="428" t="s">
        <v>79</v>
      </c>
      <c r="F61" s="429"/>
      <c r="G61" s="429"/>
      <c r="H61" s="429"/>
      <c r="I61" s="429"/>
      <c r="J61" s="429"/>
      <c r="K61" s="430"/>
      <c r="L61" s="407">
        <f>SUM(L57:Q60)</f>
        <v>692824</v>
      </c>
      <c r="M61" s="408"/>
      <c r="N61" s="408"/>
      <c r="O61" s="408"/>
      <c r="P61" s="408"/>
      <c r="Q61" s="408"/>
      <c r="R61" s="418" t="s">
        <v>41</v>
      </c>
      <c r="S61" s="419"/>
      <c r="T61" s="407">
        <f>SUM(T57:Y60)</f>
        <v>693067</v>
      </c>
      <c r="U61" s="408"/>
      <c r="V61" s="408"/>
      <c r="W61" s="408"/>
      <c r="X61" s="408"/>
      <c r="Y61" s="408"/>
      <c r="Z61" s="412" t="s">
        <v>41</v>
      </c>
      <c r="AA61" s="413"/>
      <c r="AB61" s="7"/>
      <c r="AC61" s="7"/>
    </row>
    <row r="62" spans="2:30" ht="15" customHeight="1">
      <c r="B62" s="90"/>
      <c r="C62" s="90"/>
      <c r="D62" s="1" t="s">
        <v>340</v>
      </c>
      <c r="E62" s="19"/>
      <c r="F62" s="19"/>
      <c r="G62" s="19"/>
      <c r="H62" s="19"/>
      <c r="I62" s="19"/>
      <c r="J62" s="19"/>
      <c r="K62" s="19"/>
      <c r="L62" s="19"/>
      <c r="M62" s="19"/>
      <c r="N62" s="19"/>
      <c r="O62" s="26"/>
      <c r="P62" s="26"/>
      <c r="Q62" s="26"/>
      <c r="R62" s="26"/>
      <c r="S62" s="26"/>
      <c r="T62" s="26"/>
      <c r="U62" s="27"/>
      <c r="V62" s="27"/>
      <c r="W62" s="26"/>
      <c r="X62" s="26"/>
      <c r="Y62" s="26"/>
      <c r="Z62" s="26"/>
      <c r="AA62" s="26"/>
      <c r="AB62" s="26"/>
      <c r="AC62" s="6"/>
      <c r="AD62" s="6"/>
    </row>
    <row r="63" spans="2:29" ht="15" customHeight="1">
      <c r="B63" s="101" t="s">
        <v>141</v>
      </c>
      <c r="C63" s="1" t="s">
        <v>123</v>
      </c>
      <c r="D63" s="6"/>
      <c r="E63" s="6"/>
      <c r="F63" s="4"/>
      <c r="G63" s="4"/>
      <c r="H63" s="4"/>
      <c r="I63" s="4"/>
      <c r="J63" s="4"/>
      <c r="K63" s="4"/>
      <c r="L63" s="4"/>
      <c r="M63" s="4"/>
      <c r="N63" s="4"/>
      <c r="O63" s="4"/>
      <c r="P63" s="4"/>
      <c r="Q63" s="4"/>
      <c r="R63" s="4"/>
      <c r="S63" s="4"/>
      <c r="T63" s="4"/>
      <c r="U63" s="4"/>
      <c r="V63" s="4"/>
      <c r="W63" s="4"/>
      <c r="X63" s="4"/>
      <c r="Y63" s="4"/>
      <c r="Z63" s="4"/>
      <c r="AA63" s="4"/>
      <c r="AB63" s="4"/>
      <c r="AC63" s="4"/>
    </row>
    <row r="64" spans="2:29" ht="15" customHeight="1">
      <c r="B64" s="117"/>
      <c r="C64" s="414" t="s">
        <v>290</v>
      </c>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row>
    <row r="65" spans="2:29" ht="15" customHeight="1">
      <c r="B65" s="117"/>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row>
    <row r="66" ht="9" customHeight="1"/>
    <row r="67" spans="1:30" ht="18.75" customHeight="1">
      <c r="A67" s="3" t="s">
        <v>341</v>
      </c>
      <c r="AC67" s="415" t="s">
        <v>71</v>
      </c>
      <c r="AD67" s="415"/>
    </row>
    <row r="68" spans="2:30" s="14" customFormat="1" ht="9.75" customHeight="1">
      <c r="B68" s="15"/>
      <c r="C68" s="15"/>
      <c r="D68" s="15"/>
      <c r="E68" s="15"/>
      <c r="F68" s="15"/>
      <c r="G68" s="1"/>
      <c r="H68" s="15"/>
      <c r="I68" s="18"/>
      <c r="J68" s="2"/>
      <c r="K68" s="2"/>
      <c r="L68" s="2"/>
      <c r="M68" s="2"/>
      <c r="N68" s="2"/>
      <c r="O68" s="2"/>
      <c r="P68" s="2"/>
      <c r="Q68" s="2"/>
      <c r="R68" s="2"/>
      <c r="S68" s="2"/>
      <c r="T68" s="2"/>
      <c r="U68" s="2"/>
      <c r="V68" s="2"/>
      <c r="W68" s="2"/>
      <c r="X68" s="2"/>
      <c r="Y68" s="2"/>
      <c r="Z68" s="2"/>
      <c r="AA68" s="119"/>
      <c r="AB68" s="119"/>
      <c r="AC68" s="416"/>
      <c r="AD68" s="416"/>
    </row>
    <row r="69" spans="1:30" s="14" customFormat="1" ht="15" customHeight="1">
      <c r="A69" s="431" t="s">
        <v>42</v>
      </c>
      <c r="B69" s="432"/>
      <c r="C69" s="432"/>
      <c r="D69" s="432"/>
      <c r="E69" s="433"/>
      <c r="F69" s="417" t="s">
        <v>61</v>
      </c>
      <c r="G69" s="417"/>
      <c r="H69" s="417"/>
      <c r="I69" s="417" t="s">
        <v>62</v>
      </c>
      <c r="J69" s="417"/>
      <c r="K69" s="417"/>
      <c r="L69" s="421" t="s">
        <v>63</v>
      </c>
      <c r="M69" s="422"/>
      <c r="N69" s="417" t="s">
        <v>64</v>
      </c>
      <c r="O69" s="417"/>
      <c r="P69" s="417"/>
      <c r="Q69" s="452" t="s">
        <v>60</v>
      </c>
      <c r="R69" s="453"/>
      <c r="S69" s="453"/>
      <c r="T69" s="454"/>
      <c r="U69" s="454"/>
      <c r="V69" s="455"/>
      <c r="W69" s="409" t="s">
        <v>101</v>
      </c>
      <c r="X69" s="410"/>
      <c r="Y69" s="410"/>
      <c r="Z69" s="410"/>
      <c r="AA69" s="411"/>
      <c r="AB69" s="490" t="s">
        <v>67</v>
      </c>
      <c r="AC69" s="491"/>
      <c r="AD69" s="492"/>
    </row>
    <row r="70" spans="1:30" s="14" customFormat="1" ht="15" customHeight="1">
      <c r="A70" s="434"/>
      <c r="B70" s="435"/>
      <c r="C70" s="435"/>
      <c r="D70" s="435"/>
      <c r="E70" s="436"/>
      <c r="F70" s="417"/>
      <c r="G70" s="417"/>
      <c r="H70" s="417"/>
      <c r="I70" s="417"/>
      <c r="J70" s="417"/>
      <c r="K70" s="417"/>
      <c r="L70" s="423"/>
      <c r="M70" s="424"/>
      <c r="N70" s="417"/>
      <c r="O70" s="417"/>
      <c r="P70" s="417"/>
      <c r="Q70" s="420" t="s">
        <v>65</v>
      </c>
      <c r="R70" s="420"/>
      <c r="S70" s="420"/>
      <c r="T70" s="438" t="s">
        <v>66</v>
      </c>
      <c r="U70" s="438"/>
      <c r="V70" s="438"/>
      <c r="W70" s="437" t="s">
        <v>65</v>
      </c>
      <c r="X70" s="437"/>
      <c r="Y70" s="437"/>
      <c r="Z70" s="484" t="s">
        <v>95</v>
      </c>
      <c r="AA70" s="485"/>
      <c r="AB70" s="493"/>
      <c r="AC70" s="494"/>
      <c r="AD70" s="495"/>
    </row>
    <row r="71" spans="1:31" s="14" customFormat="1" ht="20.25" customHeight="1">
      <c r="A71" s="325" t="s">
        <v>157</v>
      </c>
      <c r="B71" s="331" t="s">
        <v>307</v>
      </c>
      <c r="C71" s="286" t="s">
        <v>43</v>
      </c>
      <c r="D71" s="284" t="s">
        <v>96</v>
      </c>
      <c r="E71" s="285"/>
      <c r="F71" s="341">
        <v>0</v>
      </c>
      <c r="G71" s="341"/>
      <c r="H71" s="341"/>
      <c r="I71" s="342">
        <v>0</v>
      </c>
      <c r="J71" s="373"/>
      <c r="K71" s="343"/>
      <c r="L71" s="342">
        <v>0</v>
      </c>
      <c r="M71" s="343"/>
      <c r="N71" s="351">
        <f aca="true" t="shared" si="0" ref="N71:N83">F71+I71-L71</f>
        <v>0</v>
      </c>
      <c r="O71" s="351"/>
      <c r="P71" s="351"/>
      <c r="Q71" s="342">
        <v>0</v>
      </c>
      <c r="R71" s="373"/>
      <c r="S71" s="343"/>
      <c r="T71" s="342">
        <v>0</v>
      </c>
      <c r="U71" s="373"/>
      <c r="V71" s="343"/>
      <c r="W71" s="321">
        <v>0</v>
      </c>
      <c r="X71" s="322"/>
      <c r="Y71" s="323"/>
      <c r="Z71" s="321">
        <v>0</v>
      </c>
      <c r="AA71" s="323"/>
      <c r="AB71" s="361"/>
      <c r="AC71" s="363"/>
      <c r="AD71" s="362"/>
      <c r="AE71" s="15"/>
    </row>
    <row r="72" spans="1:30" s="14" customFormat="1" ht="20.25" customHeight="1">
      <c r="A72" s="326"/>
      <c r="B72" s="333"/>
      <c r="C72" s="287"/>
      <c r="D72" s="336" t="s">
        <v>97</v>
      </c>
      <c r="E72" s="337"/>
      <c r="F72" s="341">
        <v>87654321</v>
      </c>
      <c r="G72" s="341"/>
      <c r="H72" s="341"/>
      <c r="I72" s="341">
        <v>7654321</v>
      </c>
      <c r="J72" s="341"/>
      <c r="K72" s="341"/>
      <c r="L72" s="342">
        <v>654321</v>
      </c>
      <c r="M72" s="343"/>
      <c r="N72" s="351">
        <f t="shared" si="0"/>
        <v>94654321</v>
      </c>
      <c r="O72" s="351"/>
      <c r="P72" s="351"/>
      <c r="Q72" s="341">
        <v>12345678</v>
      </c>
      <c r="R72" s="341"/>
      <c r="S72" s="341"/>
      <c r="T72" s="341">
        <v>123456</v>
      </c>
      <c r="U72" s="341"/>
      <c r="V72" s="341"/>
      <c r="W72" s="324">
        <v>12345678</v>
      </c>
      <c r="X72" s="324"/>
      <c r="Y72" s="324"/>
      <c r="Z72" s="321">
        <v>123456</v>
      </c>
      <c r="AA72" s="323"/>
      <c r="AB72" s="361">
        <f aca="true" t="shared" si="1" ref="AB72:AB83">N72-Q72-W72</f>
        <v>69962965</v>
      </c>
      <c r="AC72" s="363"/>
      <c r="AD72" s="362"/>
    </row>
    <row r="73" spans="1:30" s="14" customFormat="1" ht="20.25" customHeight="1">
      <c r="A73" s="326"/>
      <c r="B73" s="259" t="s">
        <v>308</v>
      </c>
      <c r="C73" s="344" t="s">
        <v>44</v>
      </c>
      <c r="D73" s="344"/>
      <c r="E73" s="345"/>
      <c r="F73" s="341">
        <v>12345678</v>
      </c>
      <c r="G73" s="341"/>
      <c r="H73" s="341"/>
      <c r="I73" s="341">
        <v>123456</v>
      </c>
      <c r="J73" s="341"/>
      <c r="K73" s="341"/>
      <c r="L73" s="342">
        <v>12345</v>
      </c>
      <c r="M73" s="343"/>
      <c r="N73" s="351">
        <f t="shared" si="0"/>
        <v>12456789</v>
      </c>
      <c r="O73" s="351"/>
      <c r="P73" s="351"/>
      <c r="Q73" s="341">
        <v>2345678</v>
      </c>
      <c r="R73" s="341"/>
      <c r="S73" s="341"/>
      <c r="T73" s="341">
        <v>345678</v>
      </c>
      <c r="U73" s="341"/>
      <c r="V73" s="341"/>
      <c r="W73" s="324">
        <v>2345678</v>
      </c>
      <c r="X73" s="324"/>
      <c r="Y73" s="324"/>
      <c r="Z73" s="321">
        <v>34567</v>
      </c>
      <c r="AA73" s="323"/>
      <c r="AB73" s="361">
        <f t="shared" si="1"/>
        <v>7765433</v>
      </c>
      <c r="AC73" s="363"/>
      <c r="AD73" s="362"/>
    </row>
    <row r="74" spans="1:30" s="14" customFormat="1" ht="20.25" customHeight="1">
      <c r="A74" s="326"/>
      <c r="B74" s="259" t="s">
        <v>309</v>
      </c>
      <c r="C74" s="338" t="s">
        <v>45</v>
      </c>
      <c r="D74" s="338"/>
      <c r="E74" s="339"/>
      <c r="F74" s="341">
        <v>1234567</v>
      </c>
      <c r="G74" s="341"/>
      <c r="H74" s="341"/>
      <c r="I74" s="341">
        <v>1234</v>
      </c>
      <c r="J74" s="341"/>
      <c r="K74" s="341"/>
      <c r="L74" s="342">
        <v>987</v>
      </c>
      <c r="M74" s="343"/>
      <c r="N74" s="351">
        <f t="shared" si="0"/>
        <v>1234814</v>
      </c>
      <c r="O74" s="351"/>
      <c r="P74" s="351"/>
      <c r="Q74" s="341">
        <v>234567</v>
      </c>
      <c r="R74" s="341"/>
      <c r="S74" s="341"/>
      <c r="T74" s="341">
        <v>34567</v>
      </c>
      <c r="U74" s="341"/>
      <c r="V74" s="341"/>
      <c r="W74" s="324">
        <v>234567</v>
      </c>
      <c r="X74" s="324"/>
      <c r="Y74" s="324"/>
      <c r="Z74" s="321">
        <v>34567</v>
      </c>
      <c r="AA74" s="323"/>
      <c r="AB74" s="361">
        <f t="shared" si="1"/>
        <v>765680</v>
      </c>
      <c r="AC74" s="363"/>
      <c r="AD74" s="362"/>
    </row>
    <row r="75" spans="1:30" s="14" customFormat="1" ht="20.25" customHeight="1">
      <c r="A75" s="326"/>
      <c r="B75" s="259" t="s">
        <v>310</v>
      </c>
      <c r="C75" s="338" t="s">
        <v>46</v>
      </c>
      <c r="D75" s="338"/>
      <c r="E75" s="339"/>
      <c r="F75" s="341">
        <v>0</v>
      </c>
      <c r="G75" s="341"/>
      <c r="H75" s="341"/>
      <c r="I75" s="341">
        <v>0</v>
      </c>
      <c r="J75" s="341"/>
      <c r="K75" s="341"/>
      <c r="L75" s="342">
        <v>0</v>
      </c>
      <c r="M75" s="343"/>
      <c r="N75" s="351">
        <f t="shared" si="0"/>
        <v>0</v>
      </c>
      <c r="O75" s="351"/>
      <c r="P75" s="351"/>
      <c r="Q75" s="341">
        <v>0</v>
      </c>
      <c r="R75" s="341"/>
      <c r="S75" s="341"/>
      <c r="T75" s="341">
        <v>0</v>
      </c>
      <c r="U75" s="341"/>
      <c r="V75" s="341"/>
      <c r="W75" s="324">
        <v>0</v>
      </c>
      <c r="X75" s="324"/>
      <c r="Y75" s="324"/>
      <c r="Z75" s="321">
        <v>0</v>
      </c>
      <c r="AA75" s="323"/>
      <c r="AB75" s="361">
        <f t="shared" si="1"/>
        <v>0</v>
      </c>
      <c r="AC75" s="363"/>
      <c r="AD75" s="362"/>
    </row>
    <row r="76" spans="1:30" s="14" customFormat="1" ht="20.25" customHeight="1">
      <c r="A76" s="326"/>
      <c r="B76" s="259" t="s">
        <v>311</v>
      </c>
      <c r="C76" s="347" t="s">
        <v>87</v>
      </c>
      <c r="D76" s="347"/>
      <c r="E76" s="348"/>
      <c r="F76" s="341">
        <v>3456789</v>
      </c>
      <c r="G76" s="341"/>
      <c r="H76" s="341"/>
      <c r="I76" s="341">
        <v>3456</v>
      </c>
      <c r="J76" s="341"/>
      <c r="K76" s="341"/>
      <c r="L76" s="342">
        <v>1987</v>
      </c>
      <c r="M76" s="343"/>
      <c r="N76" s="351">
        <f t="shared" si="0"/>
        <v>3458258</v>
      </c>
      <c r="O76" s="351"/>
      <c r="P76" s="351"/>
      <c r="Q76" s="341">
        <v>567890</v>
      </c>
      <c r="R76" s="341"/>
      <c r="S76" s="341"/>
      <c r="T76" s="341">
        <v>61234</v>
      </c>
      <c r="U76" s="341"/>
      <c r="V76" s="341"/>
      <c r="W76" s="324">
        <v>567890</v>
      </c>
      <c r="X76" s="324"/>
      <c r="Y76" s="324"/>
      <c r="Z76" s="321">
        <v>61234</v>
      </c>
      <c r="AA76" s="323"/>
      <c r="AB76" s="361">
        <f t="shared" si="1"/>
        <v>2322478</v>
      </c>
      <c r="AC76" s="363"/>
      <c r="AD76" s="362"/>
    </row>
    <row r="77" spans="1:30" s="14" customFormat="1" ht="20.25" customHeight="1">
      <c r="A77" s="326"/>
      <c r="B77" s="259" t="s">
        <v>312</v>
      </c>
      <c r="C77" s="346" t="s">
        <v>291</v>
      </c>
      <c r="D77" s="346"/>
      <c r="E77" s="337"/>
      <c r="F77" s="341">
        <v>6789012</v>
      </c>
      <c r="G77" s="341"/>
      <c r="H77" s="341"/>
      <c r="I77" s="341">
        <v>6789</v>
      </c>
      <c r="J77" s="341"/>
      <c r="K77" s="341"/>
      <c r="L77" s="342">
        <v>2987</v>
      </c>
      <c r="M77" s="343"/>
      <c r="N77" s="351">
        <f t="shared" si="0"/>
        <v>6792814</v>
      </c>
      <c r="O77" s="351"/>
      <c r="P77" s="351"/>
      <c r="Q77" s="341">
        <v>901234</v>
      </c>
      <c r="R77" s="341"/>
      <c r="S77" s="341"/>
      <c r="T77" s="341">
        <v>123456</v>
      </c>
      <c r="U77" s="341"/>
      <c r="V77" s="341"/>
      <c r="W77" s="324">
        <v>901234</v>
      </c>
      <c r="X77" s="324"/>
      <c r="Y77" s="324"/>
      <c r="Z77" s="321">
        <v>123456</v>
      </c>
      <c r="AA77" s="323"/>
      <c r="AB77" s="361">
        <f t="shared" si="1"/>
        <v>4990346</v>
      </c>
      <c r="AC77" s="363"/>
      <c r="AD77" s="362"/>
    </row>
    <row r="78" spans="1:30" s="14" customFormat="1" ht="20.25" customHeight="1">
      <c r="A78" s="326"/>
      <c r="B78" s="331" t="s">
        <v>313</v>
      </c>
      <c r="C78" s="349" t="s">
        <v>47</v>
      </c>
      <c r="D78" s="336" t="s">
        <v>98</v>
      </c>
      <c r="E78" s="337"/>
      <c r="F78" s="341">
        <v>12345678</v>
      </c>
      <c r="G78" s="341"/>
      <c r="H78" s="341"/>
      <c r="I78" s="341">
        <v>123456</v>
      </c>
      <c r="J78" s="341"/>
      <c r="K78" s="341"/>
      <c r="L78" s="342">
        <v>12345</v>
      </c>
      <c r="M78" s="343"/>
      <c r="N78" s="351">
        <f t="shared" si="0"/>
        <v>12456789</v>
      </c>
      <c r="O78" s="351"/>
      <c r="P78" s="351"/>
      <c r="Q78" s="341">
        <v>0</v>
      </c>
      <c r="R78" s="341"/>
      <c r="S78" s="341"/>
      <c r="T78" s="341">
        <v>0</v>
      </c>
      <c r="U78" s="341"/>
      <c r="V78" s="341"/>
      <c r="W78" s="324">
        <v>0</v>
      </c>
      <c r="X78" s="324"/>
      <c r="Y78" s="324"/>
      <c r="Z78" s="321">
        <v>0</v>
      </c>
      <c r="AA78" s="323"/>
      <c r="AB78" s="361">
        <f t="shared" si="1"/>
        <v>12456789</v>
      </c>
      <c r="AC78" s="363"/>
      <c r="AD78" s="362"/>
    </row>
    <row r="79" spans="1:30" s="14" customFormat="1" ht="20.25" customHeight="1">
      <c r="A79" s="326"/>
      <c r="B79" s="333"/>
      <c r="C79" s="350"/>
      <c r="D79" s="336" t="s">
        <v>48</v>
      </c>
      <c r="E79" s="337"/>
      <c r="F79" s="341">
        <v>0</v>
      </c>
      <c r="G79" s="341"/>
      <c r="H79" s="341"/>
      <c r="I79" s="341">
        <v>0</v>
      </c>
      <c r="J79" s="341"/>
      <c r="K79" s="341"/>
      <c r="L79" s="342">
        <v>0</v>
      </c>
      <c r="M79" s="343"/>
      <c r="N79" s="351">
        <f t="shared" si="0"/>
        <v>0</v>
      </c>
      <c r="O79" s="351"/>
      <c r="P79" s="351"/>
      <c r="Q79" s="341">
        <v>0</v>
      </c>
      <c r="R79" s="341"/>
      <c r="S79" s="341"/>
      <c r="T79" s="341">
        <v>0</v>
      </c>
      <c r="U79" s="341"/>
      <c r="V79" s="341"/>
      <c r="W79" s="324">
        <v>0</v>
      </c>
      <c r="X79" s="324"/>
      <c r="Y79" s="324"/>
      <c r="Z79" s="321">
        <v>0</v>
      </c>
      <c r="AA79" s="323"/>
      <c r="AB79" s="361">
        <f t="shared" si="1"/>
        <v>0</v>
      </c>
      <c r="AC79" s="363"/>
      <c r="AD79" s="362"/>
    </row>
    <row r="80" spans="1:30" s="14" customFormat="1" ht="20.25" customHeight="1">
      <c r="A80" s="326"/>
      <c r="B80" s="259" t="s">
        <v>314</v>
      </c>
      <c r="C80" s="344" t="s">
        <v>49</v>
      </c>
      <c r="D80" s="344"/>
      <c r="E80" s="345"/>
      <c r="F80" s="341">
        <v>1234567</v>
      </c>
      <c r="G80" s="341"/>
      <c r="H80" s="341"/>
      <c r="I80" s="341">
        <v>1234</v>
      </c>
      <c r="J80" s="341"/>
      <c r="K80" s="341"/>
      <c r="L80" s="342">
        <v>987</v>
      </c>
      <c r="M80" s="343"/>
      <c r="N80" s="351">
        <f t="shared" si="0"/>
        <v>1234814</v>
      </c>
      <c r="O80" s="351"/>
      <c r="P80" s="351"/>
      <c r="Q80" s="341">
        <v>23456</v>
      </c>
      <c r="R80" s="341"/>
      <c r="S80" s="341"/>
      <c r="T80" s="341">
        <v>3456</v>
      </c>
      <c r="U80" s="341"/>
      <c r="V80" s="341"/>
      <c r="W80" s="324">
        <v>23456</v>
      </c>
      <c r="X80" s="324"/>
      <c r="Y80" s="324"/>
      <c r="Z80" s="321">
        <v>3456</v>
      </c>
      <c r="AA80" s="323"/>
      <c r="AB80" s="361">
        <f t="shared" si="1"/>
        <v>1187902</v>
      </c>
      <c r="AC80" s="363"/>
      <c r="AD80" s="362"/>
    </row>
    <row r="81" spans="1:30" s="14" customFormat="1" ht="20.25" customHeight="1">
      <c r="A81" s="326"/>
      <c r="B81" s="331" t="s">
        <v>315</v>
      </c>
      <c r="C81" s="328" t="s">
        <v>99</v>
      </c>
      <c r="D81" s="284" t="s">
        <v>96</v>
      </c>
      <c r="E81" s="285"/>
      <c r="F81" s="341">
        <v>0</v>
      </c>
      <c r="G81" s="341"/>
      <c r="H81" s="341"/>
      <c r="I81" s="341">
        <v>0</v>
      </c>
      <c r="J81" s="341"/>
      <c r="K81" s="341"/>
      <c r="L81" s="342">
        <v>0</v>
      </c>
      <c r="M81" s="343"/>
      <c r="N81" s="351">
        <f t="shared" si="0"/>
        <v>0</v>
      </c>
      <c r="O81" s="351"/>
      <c r="P81" s="351"/>
      <c r="Q81" s="356">
        <v>0</v>
      </c>
      <c r="R81" s="356"/>
      <c r="S81" s="356"/>
      <c r="T81" s="356">
        <v>0</v>
      </c>
      <c r="U81" s="356"/>
      <c r="V81" s="356"/>
      <c r="W81" s="356">
        <v>0</v>
      </c>
      <c r="X81" s="356"/>
      <c r="Y81" s="356"/>
      <c r="Z81" s="354">
        <v>0</v>
      </c>
      <c r="AA81" s="355"/>
      <c r="AB81" s="361">
        <f t="shared" si="1"/>
        <v>0</v>
      </c>
      <c r="AC81" s="363"/>
      <c r="AD81" s="362"/>
    </row>
    <row r="82" spans="1:30" s="14" customFormat="1" ht="29.25" customHeight="1">
      <c r="A82" s="326"/>
      <c r="B82" s="332"/>
      <c r="C82" s="329"/>
      <c r="D82" s="334" t="s">
        <v>292</v>
      </c>
      <c r="E82" s="335"/>
      <c r="F82" s="341">
        <v>56789</v>
      </c>
      <c r="G82" s="341"/>
      <c r="H82" s="341"/>
      <c r="I82" s="341">
        <v>43210</v>
      </c>
      <c r="J82" s="341"/>
      <c r="K82" s="341"/>
      <c r="L82" s="342">
        <v>45678</v>
      </c>
      <c r="M82" s="343"/>
      <c r="N82" s="351">
        <f t="shared" si="0"/>
        <v>54321</v>
      </c>
      <c r="O82" s="351"/>
      <c r="P82" s="351"/>
      <c r="Q82" s="356">
        <v>0</v>
      </c>
      <c r="R82" s="356"/>
      <c r="S82" s="356"/>
      <c r="T82" s="356">
        <v>0</v>
      </c>
      <c r="U82" s="356"/>
      <c r="V82" s="356"/>
      <c r="W82" s="356">
        <v>0</v>
      </c>
      <c r="X82" s="356"/>
      <c r="Y82" s="356"/>
      <c r="Z82" s="354">
        <v>0</v>
      </c>
      <c r="AA82" s="355"/>
      <c r="AB82" s="361">
        <f t="shared" si="1"/>
        <v>54321</v>
      </c>
      <c r="AC82" s="363"/>
      <c r="AD82" s="362"/>
    </row>
    <row r="83" spans="1:30" s="14" customFormat="1" ht="20.25" customHeight="1">
      <c r="A83" s="326"/>
      <c r="B83" s="333"/>
      <c r="C83" s="330"/>
      <c r="D83" s="284" t="s">
        <v>100</v>
      </c>
      <c r="E83" s="285"/>
      <c r="F83" s="341">
        <v>123456</v>
      </c>
      <c r="G83" s="341"/>
      <c r="H83" s="341"/>
      <c r="I83" s="341">
        <v>12345</v>
      </c>
      <c r="J83" s="341"/>
      <c r="K83" s="341"/>
      <c r="L83" s="342">
        <v>56789</v>
      </c>
      <c r="M83" s="343"/>
      <c r="N83" s="351">
        <f t="shared" si="0"/>
        <v>79012</v>
      </c>
      <c r="O83" s="351"/>
      <c r="P83" s="351"/>
      <c r="Q83" s="356">
        <v>0</v>
      </c>
      <c r="R83" s="356"/>
      <c r="S83" s="356"/>
      <c r="T83" s="356">
        <v>0</v>
      </c>
      <c r="U83" s="356"/>
      <c r="V83" s="356"/>
      <c r="W83" s="356">
        <v>0</v>
      </c>
      <c r="X83" s="356"/>
      <c r="Y83" s="356"/>
      <c r="Z83" s="354">
        <v>0</v>
      </c>
      <c r="AA83" s="355"/>
      <c r="AB83" s="361">
        <f t="shared" si="1"/>
        <v>79012</v>
      </c>
      <c r="AC83" s="363"/>
      <c r="AD83" s="362"/>
    </row>
    <row r="84" spans="1:30" s="14" customFormat="1" ht="20.25" customHeight="1">
      <c r="A84" s="327"/>
      <c r="B84" s="357" t="s">
        <v>50</v>
      </c>
      <c r="C84" s="358"/>
      <c r="D84" s="358"/>
      <c r="E84" s="359"/>
      <c r="F84" s="351">
        <f>SUM(F71:H83)</f>
        <v>125240857</v>
      </c>
      <c r="G84" s="351"/>
      <c r="H84" s="351"/>
      <c r="I84" s="351">
        <f>SUM(I71:K83)</f>
        <v>7969501</v>
      </c>
      <c r="J84" s="351"/>
      <c r="K84" s="351"/>
      <c r="L84" s="361">
        <f>SUM(L71:M83)</f>
        <v>788426</v>
      </c>
      <c r="M84" s="362"/>
      <c r="N84" s="351">
        <f>SUM(N71:P83)</f>
        <v>132421932</v>
      </c>
      <c r="O84" s="351"/>
      <c r="P84" s="351"/>
      <c r="Q84" s="351">
        <f>SUM(Q71:S83)</f>
        <v>16418503</v>
      </c>
      <c r="R84" s="351"/>
      <c r="S84" s="351"/>
      <c r="T84" s="351">
        <f>SUM(T71:V83)</f>
        <v>691847</v>
      </c>
      <c r="U84" s="351"/>
      <c r="V84" s="351"/>
      <c r="W84" s="366">
        <f>SUM(W71:Y83)</f>
        <v>16418503</v>
      </c>
      <c r="X84" s="366"/>
      <c r="Y84" s="366"/>
      <c r="Z84" s="352">
        <f>SUM(Z71:AA83)</f>
        <v>380736</v>
      </c>
      <c r="AA84" s="353"/>
      <c r="AB84" s="361">
        <f>SUM(AB71:AD83)</f>
        <v>99584926</v>
      </c>
      <c r="AC84" s="363"/>
      <c r="AD84" s="362"/>
    </row>
    <row r="85" s="14" customFormat="1" ht="15.75" customHeight="1">
      <c r="B85" s="10" t="s">
        <v>293</v>
      </c>
    </row>
    <row r="86" spans="2:29" ht="15.75" customHeight="1">
      <c r="B86" s="131" t="s">
        <v>289</v>
      </c>
      <c r="C86" s="7"/>
      <c r="D86" s="7"/>
      <c r="E86" s="7"/>
      <c r="G86" s="7"/>
      <c r="H86" s="7"/>
      <c r="I86" s="7"/>
      <c r="J86" s="7"/>
      <c r="K86" s="7"/>
      <c r="L86" s="7"/>
      <c r="M86" s="7"/>
      <c r="N86" s="7"/>
      <c r="O86" s="7"/>
      <c r="P86" s="7"/>
      <c r="Q86" s="7"/>
      <c r="R86" s="7"/>
      <c r="S86" s="7"/>
      <c r="T86" s="7"/>
      <c r="U86" s="7"/>
      <c r="V86" s="7"/>
      <c r="W86" s="7"/>
      <c r="X86" s="7"/>
      <c r="Y86" s="7"/>
      <c r="Z86" s="7"/>
      <c r="AA86" s="7"/>
      <c r="AB86" s="7"/>
      <c r="AC86" s="7"/>
    </row>
    <row r="87" spans="2:29" ht="10.5" customHeight="1">
      <c r="B87" s="7"/>
      <c r="C87" s="7"/>
      <c r="D87" s="7"/>
      <c r="E87" s="7"/>
      <c r="G87" s="7"/>
      <c r="H87" s="7"/>
      <c r="I87" s="7"/>
      <c r="J87" s="7"/>
      <c r="K87" s="7"/>
      <c r="L87" s="7"/>
      <c r="M87" s="7"/>
      <c r="N87" s="7"/>
      <c r="O87" s="7"/>
      <c r="P87" s="7"/>
      <c r="Q87" s="7"/>
      <c r="R87" s="7"/>
      <c r="S87" s="7"/>
      <c r="T87" s="7"/>
      <c r="U87" s="7"/>
      <c r="V87" s="7"/>
      <c r="W87" s="7"/>
      <c r="X87" s="7"/>
      <c r="Y87" s="7"/>
      <c r="Z87" s="7"/>
      <c r="AA87" s="7"/>
      <c r="AB87" s="7"/>
      <c r="AC87" s="7"/>
    </row>
    <row r="88" spans="2:29" ht="15.75" customHeight="1">
      <c r="B88" s="7" t="s">
        <v>294</v>
      </c>
      <c r="C88" s="7"/>
      <c r="D88" s="7"/>
      <c r="E88" s="7"/>
      <c r="G88" s="7"/>
      <c r="H88" s="7"/>
      <c r="I88" s="7"/>
      <c r="J88" s="7"/>
      <c r="K88" s="7"/>
      <c r="L88" s="7"/>
      <c r="M88" s="7"/>
      <c r="N88" s="7"/>
      <c r="O88" s="7"/>
      <c r="P88" s="7"/>
      <c r="Q88" s="7"/>
      <c r="R88" s="7"/>
      <c r="S88" s="7"/>
      <c r="T88" s="7"/>
      <c r="U88" s="7"/>
      <c r="V88" s="7"/>
      <c r="W88" s="7"/>
      <c r="X88" s="7"/>
      <c r="Y88" s="7"/>
      <c r="Z88" s="7"/>
      <c r="AA88" s="7"/>
      <c r="AB88" s="7"/>
      <c r="AC88" s="7"/>
    </row>
    <row r="89" spans="1:29" ht="15" customHeight="1">
      <c r="A89" s="44" t="s">
        <v>295</v>
      </c>
      <c r="B89" s="45"/>
      <c r="C89" s="45"/>
      <c r="D89" s="45"/>
      <c r="E89" s="45"/>
      <c r="F89" s="45"/>
      <c r="G89" s="45"/>
      <c r="H89" s="45"/>
      <c r="I89" s="46"/>
      <c r="J89" s="46"/>
      <c r="K89" s="46"/>
      <c r="L89" s="46"/>
      <c r="M89" s="46"/>
      <c r="N89" s="46"/>
      <c r="O89" s="46"/>
      <c r="P89" s="364"/>
      <c r="Q89" s="365"/>
      <c r="R89" s="365"/>
      <c r="S89" s="365"/>
      <c r="T89" s="365"/>
      <c r="U89" s="365"/>
      <c r="V89" s="365"/>
      <c r="W89" s="365"/>
      <c r="X89" s="365"/>
      <c r="Y89" s="365"/>
      <c r="Z89" s="312" t="s">
        <v>41</v>
      </c>
      <c r="AA89" s="313"/>
      <c r="AB89" s="7"/>
      <c r="AC89" s="7"/>
    </row>
    <row r="90" spans="1:29" ht="15" customHeight="1">
      <c r="A90" s="47"/>
      <c r="B90" s="48"/>
      <c r="C90" s="49"/>
      <c r="D90" s="50" t="s">
        <v>51</v>
      </c>
      <c r="E90" s="51"/>
      <c r="F90" s="51"/>
      <c r="G90" s="51"/>
      <c r="H90" s="51"/>
      <c r="I90" s="51"/>
      <c r="J90" s="51"/>
      <c r="K90" s="51"/>
      <c r="L90" s="51"/>
      <c r="M90" s="51"/>
      <c r="N90" s="51"/>
      <c r="O90" s="51"/>
      <c r="P90" s="465"/>
      <c r="Q90" s="466"/>
      <c r="R90" s="466"/>
      <c r="S90" s="466"/>
      <c r="T90" s="466"/>
      <c r="U90" s="466"/>
      <c r="V90" s="466"/>
      <c r="W90" s="466"/>
      <c r="X90" s="466"/>
      <c r="Y90" s="466"/>
      <c r="Z90" s="456" t="s">
        <v>41</v>
      </c>
      <c r="AA90" s="457"/>
      <c r="AB90" s="7"/>
      <c r="AC90" s="7"/>
    </row>
    <row r="91" spans="1:29" ht="15" customHeight="1">
      <c r="A91" s="52"/>
      <c r="B91" s="53"/>
      <c r="C91" s="54"/>
      <c r="D91" s="55" t="s">
        <v>52</v>
      </c>
      <c r="E91" s="56"/>
      <c r="F91" s="56"/>
      <c r="G91" s="56"/>
      <c r="H91" s="56"/>
      <c r="I91" s="56"/>
      <c r="J91" s="56"/>
      <c r="K91" s="56"/>
      <c r="L91" s="56"/>
      <c r="M91" s="56"/>
      <c r="N91" s="56"/>
      <c r="O91" s="56"/>
      <c r="P91" s="463"/>
      <c r="Q91" s="464"/>
      <c r="R91" s="464"/>
      <c r="S91" s="464"/>
      <c r="T91" s="464"/>
      <c r="U91" s="464"/>
      <c r="V91" s="464"/>
      <c r="W91" s="464"/>
      <c r="X91" s="464"/>
      <c r="Y91" s="464"/>
      <c r="Z91" s="458" t="s">
        <v>41</v>
      </c>
      <c r="AA91" s="459"/>
      <c r="AB91" s="7"/>
      <c r="AC91" s="7"/>
    </row>
    <row r="92" s="14" customFormat="1" ht="12" customHeight="1"/>
    <row r="93" spans="1:34" s="161" customFormat="1" ht="14.25" customHeight="1">
      <c r="A93" s="3" t="s">
        <v>301</v>
      </c>
      <c r="B9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6"/>
      <c r="AE93" s="14"/>
      <c r="AF93" s="14"/>
      <c r="AG93" s="14"/>
      <c r="AH93" s="14"/>
    </row>
    <row r="94" spans="3:34" ht="14.25" customHeight="1">
      <c r="C94" s="6" t="s">
        <v>125</v>
      </c>
      <c r="D94" s="131" t="s">
        <v>146</v>
      </c>
      <c r="E94" s="1" t="s">
        <v>126</v>
      </c>
      <c r="J94" s="7"/>
      <c r="M94" s="7"/>
      <c r="N94" s="7"/>
      <c r="O94" s="7"/>
      <c r="P94" s="7"/>
      <c r="Q94" s="7"/>
      <c r="R94" s="7"/>
      <c r="S94" s="7"/>
      <c r="T94" s="7"/>
      <c r="U94" s="7"/>
      <c r="V94" s="7"/>
      <c r="W94" s="7"/>
      <c r="X94" s="7"/>
      <c r="Y94" s="7"/>
      <c r="Z94" s="7"/>
      <c r="AA94" s="7"/>
      <c r="AB94" s="7"/>
      <c r="AC94" s="7"/>
      <c r="AD94" s="94"/>
      <c r="AE94" s="94"/>
      <c r="AF94" s="95"/>
      <c r="AG94" s="14"/>
      <c r="AH94" s="14"/>
    </row>
    <row r="95" spans="1:31" ht="14.25" customHeight="1">
      <c r="A95" s="3"/>
      <c r="C95" s="6" t="s">
        <v>147</v>
      </c>
      <c r="D95" s="131" t="s">
        <v>146</v>
      </c>
      <c r="E95" s="1" t="s">
        <v>332</v>
      </c>
      <c r="I95" s="4"/>
      <c r="J95" s="4"/>
      <c r="K95" s="4"/>
      <c r="L95" s="94"/>
      <c r="M95" s="4"/>
      <c r="N95" s="4"/>
      <c r="O95" s="4"/>
      <c r="P95" s="4"/>
      <c r="Q95" s="4"/>
      <c r="R95" s="4"/>
      <c r="S95" s="94"/>
      <c r="T95" s="4"/>
      <c r="U95" s="280" t="s">
        <v>148</v>
      </c>
      <c r="V95" s="280"/>
      <c r="X95" s="1" t="s">
        <v>149</v>
      </c>
      <c r="AA95" s="4"/>
      <c r="AB95" s="14"/>
      <c r="AC95" s="14"/>
      <c r="AD95" s="14"/>
      <c r="AE95" s="14"/>
    </row>
    <row r="96" spans="1:31" ht="14.25" customHeight="1">
      <c r="A96" s="3"/>
      <c r="C96" s="6" t="s">
        <v>150</v>
      </c>
      <c r="D96" s="131" t="s">
        <v>151</v>
      </c>
      <c r="E96" s="1" t="s">
        <v>129</v>
      </c>
      <c r="I96" s="120"/>
      <c r="J96" s="120"/>
      <c r="K96" s="99"/>
      <c r="L96" s="99"/>
      <c r="M96" s="99"/>
      <c r="N96" s="99"/>
      <c r="O96" s="99"/>
      <c r="P96" s="99"/>
      <c r="Q96" s="99"/>
      <c r="R96" s="118"/>
      <c r="S96" s="118"/>
      <c r="T96" s="4"/>
      <c r="U96" s="281" t="s">
        <v>153</v>
      </c>
      <c r="V96" s="281"/>
      <c r="W96" s="7"/>
      <c r="X96" s="282" t="s">
        <v>152</v>
      </c>
      <c r="Y96" s="282"/>
      <c r="Z96" s="282"/>
      <c r="AA96" s="282"/>
      <c r="AB96" s="282"/>
      <c r="AC96" s="282"/>
      <c r="AD96" s="282"/>
      <c r="AE96" s="14"/>
    </row>
    <row r="97" spans="1:31" ht="14.25" customHeight="1">
      <c r="A97" s="3"/>
      <c r="C97" s="6"/>
      <c r="I97" s="120"/>
      <c r="J97" s="120"/>
      <c r="K97" s="99"/>
      <c r="L97" s="99"/>
      <c r="M97" s="99"/>
      <c r="N97" s="99"/>
      <c r="O97" s="99"/>
      <c r="P97" s="99"/>
      <c r="Q97" s="99"/>
      <c r="R97" s="118"/>
      <c r="S97" s="118"/>
      <c r="T97" s="4"/>
      <c r="U97" s="281"/>
      <c r="V97" s="281"/>
      <c r="W97" s="94"/>
      <c r="X97" s="283" t="s">
        <v>155</v>
      </c>
      <c r="Y97" s="283"/>
      <c r="Z97" s="283"/>
      <c r="AA97" s="283"/>
      <c r="AB97" s="283"/>
      <c r="AC97" s="283"/>
      <c r="AD97" s="283"/>
      <c r="AE97" s="14"/>
    </row>
    <row r="98" spans="1:30" s="14" customFormat="1" ht="12" customHeight="1">
      <c r="A98" s="3"/>
      <c r="D98" s="7"/>
      <c r="E98" s="7"/>
      <c r="AD98" s="1"/>
    </row>
    <row r="99" spans="1:27" ht="14.25">
      <c r="A99" s="3" t="s">
        <v>302</v>
      </c>
      <c r="I99" s="121"/>
      <c r="J99" s="121"/>
      <c r="K99" s="121"/>
      <c r="L99" s="121"/>
      <c r="M99" s="121"/>
      <c r="N99" s="121"/>
      <c r="O99" s="121"/>
      <c r="P99" s="121"/>
      <c r="Q99" s="121"/>
      <c r="R99" s="121"/>
      <c r="S99" s="121"/>
      <c r="T99" s="121"/>
      <c r="U99" s="121"/>
      <c r="V99" s="121"/>
      <c r="W99" s="121"/>
      <c r="X99" s="122"/>
      <c r="Y99" s="122"/>
      <c r="Z99" s="122"/>
      <c r="AA99" s="122"/>
    </row>
    <row r="100" spans="3:27" ht="13.5">
      <c r="C100" s="502" t="s">
        <v>130</v>
      </c>
      <c r="D100" s="503"/>
      <c r="E100" s="503"/>
      <c r="F100" s="504"/>
      <c r="G100" s="296" t="s">
        <v>334</v>
      </c>
      <c r="H100" s="297"/>
      <c r="I100" s="297"/>
      <c r="J100" s="297"/>
      <c r="K100" s="297"/>
      <c r="L100" s="297"/>
      <c r="M100" s="297"/>
      <c r="N100" s="297"/>
      <c r="O100" s="297"/>
      <c r="P100" s="297"/>
      <c r="Q100" s="297"/>
      <c r="R100" s="297"/>
      <c r="S100" s="297"/>
      <c r="T100" s="298"/>
      <c r="U100" s="122"/>
      <c r="V100" s="122"/>
      <c r="W100" s="122"/>
      <c r="X100" s="122"/>
      <c r="Y100" s="122"/>
      <c r="Z100" s="122"/>
      <c r="AA100" s="122"/>
    </row>
    <row r="101" spans="3:27" ht="13.5">
      <c r="C101" s="277"/>
      <c r="D101" s="278"/>
      <c r="E101" s="278"/>
      <c r="F101" s="279"/>
      <c r="G101" s="274" t="s">
        <v>335</v>
      </c>
      <c r="H101" s="275"/>
      <c r="I101" s="275"/>
      <c r="J101" s="275"/>
      <c r="K101" s="275"/>
      <c r="L101" s="275"/>
      <c r="M101" s="275"/>
      <c r="N101" s="275"/>
      <c r="O101" s="275"/>
      <c r="P101" s="275"/>
      <c r="Q101" s="275"/>
      <c r="R101" s="275"/>
      <c r="S101" s="275"/>
      <c r="T101" s="276"/>
      <c r="U101" s="122"/>
      <c r="V101" s="122"/>
      <c r="W101" s="122"/>
      <c r="X101" s="122"/>
      <c r="Y101" s="122"/>
      <c r="Z101" s="122"/>
      <c r="AA101" s="122"/>
    </row>
    <row r="102" spans="3:27" ht="13.5" customHeight="1">
      <c r="C102" s="299" t="s">
        <v>81</v>
      </c>
      <c r="D102" s="300"/>
      <c r="E102" s="300"/>
      <c r="F102" s="301"/>
      <c r="G102" s="274" t="s">
        <v>138</v>
      </c>
      <c r="H102" s="275"/>
      <c r="I102" s="275"/>
      <c r="J102" s="275"/>
      <c r="K102" s="275"/>
      <c r="L102" s="275"/>
      <c r="M102" s="275"/>
      <c r="N102" s="275"/>
      <c r="O102" s="275"/>
      <c r="P102" s="275"/>
      <c r="Q102" s="275"/>
      <c r="R102" s="275"/>
      <c r="S102" s="275"/>
      <c r="T102" s="276"/>
      <c r="U102" s="122"/>
      <c r="V102" s="122"/>
      <c r="W102" s="122"/>
      <c r="X102" s="122"/>
      <c r="Y102" s="122"/>
      <c r="Z102" s="122"/>
      <c r="AA102" s="122"/>
    </row>
    <row r="103" spans="3:27" ht="13.5" customHeight="1">
      <c r="C103" s="299" t="s">
        <v>132</v>
      </c>
      <c r="D103" s="300"/>
      <c r="E103" s="300"/>
      <c r="F103" s="301"/>
      <c r="G103" s="274" t="s">
        <v>104</v>
      </c>
      <c r="H103" s="275"/>
      <c r="I103" s="275"/>
      <c r="J103" s="275"/>
      <c r="K103" s="275"/>
      <c r="L103" s="275"/>
      <c r="M103" s="275"/>
      <c r="N103" s="275"/>
      <c r="O103" s="275"/>
      <c r="P103" s="275"/>
      <c r="Q103" s="275"/>
      <c r="R103" s="275"/>
      <c r="S103" s="275"/>
      <c r="T103" s="276"/>
      <c r="U103" s="122"/>
      <c r="V103" s="122"/>
      <c r="W103" s="122"/>
      <c r="X103" s="122"/>
      <c r="Y103" s="122"/>
      <c r="Z103" s="122"/>
      <c r="AA103" s="122"/>
    </row>
    <row r="104" spans="3:27" ht="13.5" customHeight="1">
      <c r="C104" s="299" t="s">
        <v>133</v>
      </c>
      <c r="D104" s="300"/>
      <c r="E104" s="300"/>
      <c r="F104" s="301"/>
      <c r="G104" s="274" t="s">
        <v>336</v>
      </c>
      <c r="H104" s="275"/>
      <c r="I104" s="275"/>
      <c r="J104" s="275"/>
      <c r="K104" s="275"/>
      <c r="L104" s="275"/>
      <c r="M104" s="275"/>
      <c r="N104" s="275"/>
      <c r="O104" s="275"/>
      <c r="P104" s="275"/>
      <c r="Q104" s="275"/>
      <c r="R104" s="275"/>
      <c r="S104" s="275"/>
      <c r="T104" s="276"/>
      <c r="U104" s="122"/>
      <c r="V104" s="122"/>
      <c r="W104" s="122"/>
      <c r="X104" s="122"/>
      <c r="Y104" s="122"/>
      <c r="Z104" s="122"/>
      <c r="AA104" s="122"/>
    </row>
    <row r="105" spans="3:27" ht="13.5" customHeight="1">
      <c r="C105" s="299" t="s">
        <v>134</v>
      </c>
      <c r="D105" s="300"/>
      <c r="E105" s="300"/>
      <c r="F105" s="301"/>
      <c r="G105" s="274" t="s">
        <v>137</v>
      </c>
      <c r="H105" s="275"/>
      <c r="I105" s="275"/>
      <c r="J105" s="275"/>
      <c r="K105" s="275"/>
      <c r="L105" s="275"/>
      <c r="M105" s="275"/>
      <c r="N105" s="275"/>
      <c r="O105" s="275"/>
      <c r="P105" s="275"/>
      <c r="Q105" s="275"/>
      <c r="R105" s="275"/>
      <c r="S105" s="275"/>
      <c r="T105" s="276"/>
      <c r="U105" s="122"/>
      <c r="V105" s="122"/>
      <c r="W105" s="122"/>
      <c r="X105" s="122"/>
      <c r="Y105" s="122"/>
      <c r="Z105" s="122"/>
      <c r="AA105" s="122"/>
    </row>
    <row r="106" spans="3:27" ht="13.5" customHeight="1">
      <c r="C106" s="290" t="s">
        <v>135</v>
      </c>
      <c r="D106" s="291"/>
      <c r="E106" s="291"/>
      <c r="F106" s="292"/>
      <c r="G106" s="293" t="s">
        <v>154</v>
      </c>
      <c r="H106" s="294"/>
      <c r="I106" s="294"/>
      <c r="J106" s="294"/>
      <c r="K106" s="294"/>
      <c r="L106" s="294"/>
      <c r="M106" s="294"/>
      <c r="N106" s="294"/>
      <c r="O106" s="294"/>
      <c r="P106" s="294"/>
      <c r="Q106" s="294"/>
      <c r="R106" s="294"/>
      <c r="S106" s="294"/>
      <c r="T106" s="295"/>
      <c r="U106" s="122"/>
      <c r="V106" s="122"/>
      <c r="W106" s="122"/>
      <c r="X106" s="122"/>
      <c r="Y106" s="122"/>
      <c r="Z106" s="122"/>
      <c r="AA106" s="122"/>
    </row>
    <row r="107" spans="9:27" ht="6.75" customHeight="1">
      <c r="I107" s="123"/>
      <c r="J107" s="123"/>
      <c r="K107" s="123"/>
      <c r="L107" s="124"/>
      <c r="M107" s="13"/>
      <c r="N107" s="125"/>
      <c r="O107" s="122"/>
      <c r="P107" s="125"/>
      <c r="Q107" s="122"/>
      <c r="R107" s="122"/>
      <c r="S107" s="122"/>
      <c r="T107" s="122"/>
      <c r="U107" s="122"/>
      <c r="V107" s="122"/>
      <c r="W107" s="122"/>
      <c r="X107" s="122"/>
      <c r="Y107" s="122"/>
      <c r="Z107" s="122"/>
      <c r="AA107" s="122"/>
    </row>
    <row r="108" spans="2:34" s="14" customFormat="1" ht="12" customHeight="1">
      <c r="B108" s="1"/>
      <c r="D108" s="7"/>
      <c r="E108" s="7"/>
      <c r="J108" s="1" t="s">
        <v>319</v>
      </c>
      <c r="M108" s="95"/>
      <c r="N108" s="95"/>
      <c r="O108" s="95"/>
      <c r="P108" s="95"/>
      <c r="Q108" s="95"/>
      <c r="R108" s="95"/>
      <c r="S108" s="95"/>
      <c r="T108" s="95"/>
      <c r="U108" s="95"/>
      <c r="V108" s="95"/>
      <c r="W108" s="95"/>
      <c r="X108" s="95"/>
      <c r="Y108" s="95"/>
      <c r="Z108" s="95"/>
      <c r="AE108" s="7"/>
      <c r="AF108" s="7"/>
      <c r="AG108" s="7"/>
      <c r="AH108" s="7"/>
    </row>
    <row r="109" spans="2:34" s="14" customFormat="1" ht="12" customHeight="1">
      <c r="B109" s="1"/>
      <c r="C109" s="1"/>
      <c r="D109" s="1"/>
      <c r="E109" s="1"/>
      <c r="F109" s="1"/>
      <c r="H109" s="1"/>
      <c r="I109" s="1"/>
      <c r="J109" s="1"/>
      <c r="K109" s="1" t="s">
        <v>321</v>
      </c>
      <c r="L109" s="1"/>
      <c r="M109" s="1"/>
      <c r="N109" s="1"/>
      <c r="O109" s="1"/>
      <c r="P109" s="1"/>
      <c r="Q109" s="1"/>
      <c r="R109" s="1"/>
      <c r="S109" s="1"/>
      <c r="T109" s="1"/>
      <c r="U109" s="1"/>
      <c r="V109" s="1"/>
      <c r="W109" s="1"/>
      <c r="X109" s="1"/>
      <c r="Y109" s="1"/>
      <c r="Z109" s="1"/>
      <c r="AA109" s="1"/>
      <c r="AB109" s="1"/>
      <c r="AC109" s="1"/>
      <c r="AE109" s="7"/>
      <c r="AF109" s="7"/>
      <c r="AG109" s="7"/>
      <c r="AH109" s="7"/>
    </row>
    <row r="110" spans="1:34" s="14" customFormat="1" ht="12" customHeight="1">
      <c r="A110" s="1"/>
      <c r="B110" s="1"/>
      <c r="C110" s="1"/>
      <c r="D110" s="1"/>
      <c r="E110" s="1"/>
      <c r="F110" s="1"/>
      <c r="G110" s="1"/>
      <c r="H110" s="1"/>
      <c r="I110" s="1"/>
      <c r="J110" s="1"/>
      <c r="K110" s="1" t="s">
        <v>136</v>
      </c>
      <c r="L110" s="1"/>
      <c r="M110" s="1"/>
      <c r="N110" s="1"/>
      <c r="O110" s="1"/>
      <c r="P110" s="1"/>
      <c r="Q110" s="1"/>
      <c r="R110" s="1"/>
      <c r="S110" s="1"/>
      <c r="T110" s="1"/>
      <c r="U110" s="1"/>
      <c r="V110" s="1"/>
      <c r="W110" s="1"/>
      <c r="X110" s="1"/>
      <c r="Y110" s="1"/>
      <c r="Z110" s="1"/>
      <c r="AA110" s="1"/>
      <c r="AB110" s="1"/>
      <c r="AC110" s="1"/>
      <c r="AE110" s="7"/>
      <c r="AF110" s="7"/>
      <c r="AG110" s="7"/>
      <c r="AH110" s="7"/>
    </row>
    <row r="111" spans="3:34" s="1" customFormat="1" ht="12" customHeight="1">
      <c r="C111" s="20"/>
      <c r="E111" s="20"/>
      <c r="G111" s="20"/>
      <c r="K111" s="20" t="s">
        <v>318</v>
      </c>
      <c r="L111" s="20"/>
      <c r="AD111" s="14"/>
      <c r="AE111" s="7"/>
      <c r="AF111" s="7"/>
      <c r="AG111" s="7"/>
      <c r="AH111" s="7"/>
    </row>
    <row r="112" spans="11:34" s="1" customFormat="1" ht="12" customHeight="1">
      <c r="K112" s="1" t="s">
        <v>333</v>
      </c>
      <c r="AD112" s="14"/>
      <c r="AE112" s="7"/>
      <c r="AF112" s="7"/>
      <c r="AG112" s="7"/>
      <c r="AH112" s="7"/>
    </row>
    <row r="113" spans="9:27" ht="6.75" customHeight="1">
      <c r="I113" s="123"/>
      <c r="J113" s="123"/>
      <c r="K113" s="123"/>
      <c r="L113" s="124"/>
      <c r="M113" s="13"/>
      <c r="N113" s="125"/>
      <c r="O113" s="122"/>
      <c r="P113" s="125"/>
      <c r="Q113" s="122"/>
      <c r="R113" s="122"/>
      <c r="S113" s="122"/>
      <c r="T113" s="122"/>
      <c r="U113" s="122"/>
      <c r="V113" s="122"/>
      <c r="W113" s="122"/>
      <c r="X113" s="122"/>
      <c r="Y113" s="122"/>
      <c r="Z113" s="122"/>
      <c r="AA113" s="122"/>
    </row>
    <row r="114" spans="2:30" s="1" customFormat="1" ht="12.75" customHeight="1">
      <c r="B114" s="496" t="s">
        <v>323</v>
      </c>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8"/>
    </row>
    <row r="115" spans="2:30" s="1" customFormat="1" ht="12.75" customHeight="1">
      <c r="B115" s="499"/>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1"/>
    </row>
    <row r="116" spans="2:30" s="1" customFormat="1" ht="12.75" customHeight="1">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1"/>
    </row>
    <row r="117" spans="2:30" s="1" customFormat="1" ht="12.75" customHeight="1">
      <c r="B117" s="86" t="s">
        <v>107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87"/>
    </row>
    <row r="118" spans="2:30" s="1" customFormat="1" ht="12.75" customHeight="1">
      <c r="B118" s="88"/>
      <c r="C118" s="4" t="s">
        <v>108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87"/>
    </row>
    <row r="119" spans="2:30" s="1" customFormat="1" ht="12.75" customHeight="1">
      <c r="B119" s="88"/>
      <c r="C119" s="500" t="s">
        <v>296</v>
      </c>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1"/>
    </row>
    <row r="120" spans="2:30" s="1" customFormat="1" ht="12.75" customHeight="1">
      <c r="B120" s="89"/>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6"/>
    </row>
    <row r="121" ht="21" customHeight="1"/>
    <row r="122" ht="15.75" customHeight="1"/>
    <row r="123" ht="21" customHeight="1">
      <c r="C123" s="96" t="s">
        <v>80</v>
      </c>
    </row>
    <row r="124" spans="4:26" ht="21" customHeight="1">
      <c r="D124" s="17"/>
      <c r="E124" s="280" t="s">
        <v>111</v>
      </c>
      <c r="F124" s="280"/>
      <c r="G124" s="280"/>
      <c r="H124" s="280"/>
      <c r="I124" s="280"/>
      <c r="J124" s="280"/>
      <c r="K124" s="280"/>
      <c r="L124" s="280"/>
      <c r="M124" s="280"/>
      <c r="N124" s="280"/>
      <c r="O124" s="280"/>
      <c r="P124" s="280" t="s">
        <v>82</v>
      </c>
      <c r="Q124" s="280"/>
      <c r="R124" s="280"/>
      <c r="S124" s="280"/>
      <c r="T124" s="280"/>
      <c r="U124" s="280"/>
      <c r="V124" s="280"/>
      <c r="W124" s="280"/>
      <c r="X124" s="280"/>
      <c r="Y124" s="280"/>
      <c r="Z124" s="280"/>
    </row>
    <row r="125" spans="4:26" ht="24.75" customHeight="1">
      <c r="D125" s="91">
        <v>1</v>
      </c>
      <c r="E125" s="360" t="s">
        <v>89</v>
      </c>
      <c r="F125" s="360"/>
      <c r="G125" s="360"/>
      <c r="H125" s="360"/>
      <c r="I125" s="360"/>
      <c r="J125" s="360"/>
      <c r="K125" s="360"/>
      <c r="L125" s="360"/>
      <c r="M125" s="360"/>
      <c r="N125" s="360"/>
      <c r="O125" s="360"/>
      <c r="P125" s="460" t="s">
        <v>90</v>
      </c>
      <c r="Q125" s="461"/>
      <c r="R125" s="461"/>
      <c r="S125" s="461"/>
      <c r="T125" s="461"/>
      <c r="U125" s="461"/>
      <c r="V125" s="461"/>
      <c r="W125" s="461"/>
      <c r="X125" s="461"/>
      <c r="Y125" s="461"/>
      <c r="Z125" s="462"/>
    </row>
    <row r="126" spans="4:26" ht="24.75" customHeight="1">
      <c r="D126" s="91">
        <v>2</v>
      </c>
      <c r="E126" s="360" t="s">
        <v>88</v>
      </c>
      <c r="F126" s="360"/>
      <c r="G126" s="360"/>
      <c r="H126" s="360"/>
      <c r="I126" s="360"/>
      <c r="J126" s="360"/>
      <c r="K126" s="360"/>
      <c r="L126" s="360"/>
      <c r="M126" s="360"/>
      <c r="N126" s="360"/>
      <c r="O126" s="360"/>
      <c r="P126" s="460" t="s">
        <v>91</v>
      </c>
      <c r="Q126" s="461"/>
      <c r="R126" s="461"/>
      <c r="S126" s="461"/>
      <c r="T126" s="461"/>
      <c r="U126" s="461"/>
      <c r="V126" s="461"/>
      <c r="W126" s="461"/>
      <c r="X126" s="461"/>
      <c r="Y126" s="461"/>
      <c r="Z126" s="462"/>
    </row>
    <row r="127" spans="4:26" ht="24.75" customHeight="1">
      <c r="D127" s="91">
        <v>3</v>
      </c>
      <c r="E127" s="451"/>
      <c r="F127" s="451"/>
      <c r="G127" s="451"/>
      <c r="H127" s="451"/>
      <c r="I127" s="451"/>
      <c r="J127" s="451"/>
      <c r="K127" s="451"/>
      <c r="L127" s="451"/>
      <c r="M127" s="451"/>
      <c r="N127" s="451"/>
      <c r="O127" s="451"/>
      <c r="P127" s="367"/>
      <c r="Q127" s="368"/>
      <c r="R127" s="368"/>
      <c r="S127" s="368"/>
      <c r="T127" s="368"/>
      <c r="U127" s="368"/>
      <c r="V127" s="368"/>
      <c r="W127" s="368"/>
      <c r="X127" s="368"/>
      <c r="Y127" s="368"/>
      <c r="Z127" s="369"/>
    </row>
    <row r="128" spans="4:26" ht="24.75" customHeight="1">
      <c r="D128" s="91">
        <v>4</v>
      </c>
      <c r="E128" s="451"/>
      <c r="F128" s="451"/>
      <c r="G128" s="451"/>
      <c r="H128" s="451"/>
      <c r="I128" s="451"/>
      <c r="J128" s="451"/>
      <c r="K128" s="451"/>
      <c r="L128" s="451"/>
      <c r="M128" s="451"/>
      <c r="N128" s="451"/>
      <c r="O128" s="451"/>
      <c r="P128" s="367"/>
      <c r="Q128" s="368"/>
      <c r="R128" s="368"/>
      <c r="S128" s="368"/>
      <c r="T128" s="368"/>
      <c r="U128" s="368"/>
      <c r="V128" s="368"/>
      <c r="W128" s="368"/>
      <c r="X128" s="368"/>
      <c r="Y128" s="368"/>
      <c r="Z128" s="369"/>
    </row>
    <row r="129" spans="4:26" ht="24.75" customHeight="1">
      <c r="D129" s="91">
        <v>5</v>
      </c>
      <c r="E129" s="451"/>
      <c r="F129" s="451"/>
      <c r="G129" s="451"/>
      <c r="H129" s="451"/>
      <c r="I129" s="451"/>
      <c r="J129" s="451"/>
      <c r="K129" s="451"/>
      <c r="L129" s="451"/>
      <c r="M129" s="451"/>
      <c r="N129" s="451"/>
      <c r="O129" s="451"/>
      <c r="P129" s="367"/>
      <c r="Q129" s="368"/>
      <c r="R129" s="368"/>
      <c r="S129" s="368"/>
      <c r="T129" s="368"/>
      <c r="U129" s="368"/>
      <c r="V129" s="368"/>
      <c r="W129" s="368"/>
      <c r="X129" s="368"/>
      <c r="Y129" s="368"/>
      <c r="Z129" s="369"/>
    </row>
    <row r="130" spans="4:26" ht="24.75" customHeight="1">
      <c r="D130" s="91">
        <v>6</v>
      </c>
      <c r="E130" s="451"/>
      <c r="F130" s="451"/>
      <c r="G130" s="451"/>
      <c r="H130" s="451"/>
      <c r="I130" s="451"/>
      <c r="J130" s="451"/>
      <c r="K130" s="451"/>
      <c r="L130" s="451"/>
      <c r="M130" s="451"/>
      <c r="N130" s="451"/>
      <c r="O130" s="451"/>
      <c r="P130" s="367"/>
      <c r="Q130" s="368"/>
      <c r="R130" s="368"/>
      <c r="S130" s="368"/>
      <c r="T130" s="368"/>
      <c r="U130" s="368"/>
      <c r="V130" s="368"/>
      <c r="W130" s="368"/>
      <c r="X130" s="368"/>
      <c r="Y130" s="368"/>
      <c r="Z130" s="369"/>
    </row>
    <row r="131" spans="4:26" ht="24.75" customHeight="1">
      <c r="D131" s="91">
        <v>7</v>
      </c>
      <c r="E131" s="451"/>
      <c r="F131" s="451"/>
      <c r="G131" s="451"/>
      <c r="H131" s="451"/>
      <c r="I131" s="451"/>
      <c r="J131" s="451"/>
      <c r="K131" s="451"/>
      <c r="L131" s="451"/>
      <c r="M131" s="451"/>
      <c r="N131" s="451"/>
      <c r="O131" s="451"/>
      <c r="P131" s="367"/>
      <c r="Q131" s="368"/>
      <c r="R131" s="368"/>
      <c r="S131" s="368"/>
      <c r="T131" s="368"/>
      <c r="U131" s="368"/>
      <c r="V131" s="368"/>
      <c r="W131" s="368"/>
      <c r="X131" s="368"/>
      <c r="Y131" s="368"/>
      <c r="Z131" s="369"/>
    </row>
    <row r="132" spans="4:26" ht="24.75" customHeight="1">
      <c r="D132" s="91">
        <v>8</v>
      </c>
      <c r="E132" s="451"/>
      <c r="F132" s="451"/>
      <c r="G132" s="451"/>
      <c r="H132" s="451"/>
      <c r="I132" s="451"/>
      <c r="J132" s="451"/>
      <c r="K132" s="451"/>
      <c r="L132" s="451"/>
      <c r="M132" s="451"/>
      <c r="N132" s="451"/>
      <c r="O132" s="451"/>
      <c r="P132" s="367"/>
      <c r="Q132" s="368"/>
      <c r="R132" s="368"/>
      <c r="S132" s="368"/>
      <c r="T132" s="368"/>
      <c r="U132" s="368"/>
      <c r="V132" s="368"/>
      <c r="W132" s="368"/>
      <c r="X132" s="368"/>
      <c r="Y132" s="368"/>
      <c r="Z132" s="369"/>
    </row>
    <row r="133" spans="4:26" ht="24.75" customHeight="1">
      <c r="D133" s="91">
        <v>9</v>
      </c>
      <c r="E133" s="451"/>
      <c r="F133" s="451"/>
      <c r="G133" s="451"/>
      <c r="H133" s="451"/>
      <c r="I133" s="451"/>
      <c r="J133" s="451"/>
      <c r="K133" s="451"/>
      <c r="L133" s="451"/>
      <c r="M133" s="451"/>
      <c r="N133" s="451"/>
      <c r="O133" s="451"/>
      <c r="P133" s="367"/>
      <c r="Q133" s="368"/>
      <c r="R133" s="368"/>
      <c r="S133" s="368"/>
      <c r="T133" s="368"/>
      <c r="U133" s="368"/>
      <c r="V133" s="368"/>
      <c r="W133" s="368"/>
      <c r="X133" s="368"/>
      <c r="Y133" s="368"/>
      <c r="Z133" s="369"/>
    </row>
    <row r="134" spans="4:26" ht="24.75" customHeight="1">
      <c r="D134" s="91">
        <v>10</v>
      </c>
      <c r="E134" s="451"/>
      <c r="F134" s="451"/>
      <c r="G134" s="451"/>
      <c r="H134" s="451"/>
      <c r="I134" s="451"/>
      <c r="J134" s="451"/>
      <c r="K134" s="451"/>
      <c r="L134" s="451"/>
      <c r="M134" s="451"/>
      <c r="N134" s="451"/>
      <c r="O134" s="451"/>
      <c r="P134" s="367"/>
      <c r="Q134" s="368"/>
      <c r="R134" s="368"/>
      <c r="S134" s="368"/>
      <c r="T134" s="368"/>
      <c r="U134" s="368"/>
      <c r="V134" s="368"/>
      <c r="W134" s="368"/>
      <c r="X134" s="368"/>
      <c r="Y134" s="368"/>
      <c r="Z134" s="369"/>
    </row>
    <row r="135" spans="4:26" ht="24.75" customHeight="1">
      <c r="D135" s="91">
        <v>11</v>
      </c>
      <c r="E135" s="451"/>
      <c r="F135" s="451"/>
      <c r="G135" s="451"/>
      <c r="H135" s="451"/>
      <c r="I135" s="451"/>
      <c r="J135" s="451"/>
      <c r="K135" s="451"/>
      <c r="L135" s="451"/>
      <c r="M135" s="451"/>
      <c r="N135" s="451"/>
      <c r="O135" s="451"/>
      <c r="P135" s="367"/>
      <c r="Q135" s="368"/>
      <c r="R135" s="368"/>
      <c r="S135" s="368"/>
      <c r="T135" s="368"/>
      <c r="U135" s="368"/>
      <c r="V135" s="368"/>
      <c r="W135" s="368"/>
      <c r="X135" s="368"/>
      <c r="Y135" s="368"/>
      <c r="Z135" s="369"/>
    </row>
    <row r="136" spans="4:26" ht="24.75" customHeight="1">
      <c r="D136" s="91">
        <v>12</v>
      </c>
      <c r="E136" s="451"/>
      <c r="F136" s="451"/>
      <c r="G136" s="451"/>
      <c r="H136" s="451"/>
      <c r="I136" s="451"/>
      <c r="J136" s="451"/>
      <c r="K136" s="451"/>
      <c r="L136" s="451"/>
      <c r="M136" s="451"/>
      <c r="N136" s="451"/>
      <c r="O136" s="451"/>
      <c r="P136" s="367"/>
      <c r="Q136" s="368"/>
      <c r="R136" s="368"/>
      <c r="S136" s="368"/>
      <c r="T136" s="368"/>
      <c r="U136" s="368"/>
      <c r="V136" s="368"/>
      <c r="W136" s="368"/>
      <c r="X136" s="368"/>
      <c r="Y136" s="368"/>
      <c r="Z136" s="369"/>
    </row>
    <row r="137" spans="4:26" ht="24.75" customHeight="1">
      <c r="D137" s="91">
        <v>13</v>
      </c>
      <c r="E137" s="451"/>
      <c r="F137" s="451"/>
      <c r="G137" s="451"/>
      <c r="H137" s="451"/>
      <c r="I137" s="451"/>
      <c r="J137" s="451"/>
      <c r="K137" s="451"/>
      <c r="L137" s="451"/>
      <c r="M137" s="451"/>
      <c r="N137" s="451"/>
      <c r="O137" s="451"/>
      <c r="P137" s="367"/>
      <c r="Q137" s="368"/>
      <c r="R137" s="368"/>
      <c r="S137" s="368"/>
      <c r="T137" s="368"/>
      <c r="U137" s="368"/>
      <c r="V137" s="368"/>
      <c r="W137" s="368"/>
      <c r="X137" s="368"/>
      <c r="Y137" s="368"/>
      <c r="Z137" s="369"/>
    </row>
    <row r="138" spans="4:26" ht="24.75" customHeight="1">
      <c r="D138" s="91">
        <v>14</v>
      </c>
      <c r="E138" s="451"/>
      <c r="F138" s="451"/>
      <c r="G138" s="451"/>
      <c r="H138" s="451"/>
      <c r="I138" s="451"/>
      <c r="J138" s="451"/>
      <c r="K138" s="451"/>
      <c r="L138" s="451"/>
      <c r="M138" s="451"/>
      <c r="N138" s="451"/>
      <c r="O138" s="451"/>
      <c r="P138" s="367"/>
      <c r="Q138" s="368"/>
      <c r="R138" s="368"/>
      <c r="S138" s="368"/>
      <c r="T138" s="368"/>
      <c r="U138" s="368"/>
      <c r="V138" s="368"/>
      <c r="W138" s="368"/>
      <c r="X138" s="368"/>
      <c r="Y138" s="368"/>
      <c r="Z138" s="369"/>
    </row>
    <row r="139" spans="4:26" ht="24.75" customHeight="1">
      <c r="D139" s="91">
        <v>15</v>
      </c>
      <c r="E139" s="451"/>
      <c r="F139" s="451"/>
      <c r="G139" s="451"/>
      <c r="H139" s="451"/>
      <c r="I139" s="451"/>
      <c r="J139" s="451"/>
      <c r="K139" s="451"/>
      <c r="L139" s="451"/>
      <c r="M139" s="451"/>
      <c r="N139" s="451"/>
      <c r="O139" s="451"/>
      <c r="P139" s="367"/>
      <c r="Q139" s="368"/>
      <c r="R139" s="368"/>
      <c r="S139" s="368"/>
      <c r="T139" s="368"/>
      <c r="U139" s="368"/>
      <c r="V139" s="368"/>
      <c r="W139" s="368"/>
      <c r="X139" s="368"/>
      <c r="Y139" s="368"/>
      <c r="Z139" s="369"/>
    </row>
    <row r="140" spans="4:26" ht="24.75" customHeight="1">
      <c r="D140" s="17"/>
      <c r="E140" s="451"/>
      <c r="F140" s="451"/>
      <c r="G140" s="451"/>
      <c r="H140" s="451"/>
      <c r="I140" s="451"/>
      <c r="J140" s="451"/>
      <c r="K140" s="451"/>
      <c r="L140" s="451"/>
      <c r="M140" s="451"/>
      <c r="N140" s="451"/>
      <c r="O140" s="451"/>
      <c r="P140" s="367"/>
      <c r="Q140" s="368"/>
      <c r="R140" s="368"/>
      <c r="S140" s="368"/>
      <c r="T140" s="368"/>
      <c r="U140" s="368"/>
      <c r="V140" s="368"/>
      <c r="W140" s="368"/>
      <c r="X140" s="368"/>
      <c r="Y140" s="368"/>
      <c r="Z140" s="369"/>
    </row>
    <row r="141" spans="4:26" ht="24.75" customHeight="1">
      <c r="D141" s="17"/>
      <c r="E141" s="451"/>
      <c r="F141" s="451"/>
      <c r="G141" s="451"/>
      <c r="H141" s="451"/>
      <c r="I141" s="451"/>
      <c r="J141" s="451"/>
      <c r="K141" s="451"/>
      <c r="L141" s="451"/>
      <c r="M141" s="451"/>
      <c r="N141" s="451"/>
      <c r="O141" s="451"/>
      <c r="P141" s="367"/>
      <c r="Q141" s="368"/>
      <c r="R141" s="368"/>
      <c r="S141" s="368"/>
      <c r="T141" s="368"/>
      <c r="U141" s="368"/>
      <c r="V141" s="368"/>
      <c r="W141" s="368"/>
      <c r="X141" s="368"/>
      <c r="Y141" s="368"/>
      <c r="Z141" s="369"/>
    </row>
    <row r="142" spans="4:26" ht="24.75" customHeight="1">
      <c r="D142" s="17"/>
      <c r="E142" s="451"/>
      <c r="F142" s="451"/>
      <c r="G142" s="451"/>
      <c r="H142" s="451"/>
      <c r="I142" s="451"/>
      <c r="J142" s="451"/>
      <c r="K142" s="451"/>
      <c r="L142" s="451"/>
      <c r="M142" s="451"/>
      <c r="N142" s="451"/>
      <c r="O142" s="451"/>
      <c r="P142" s="367"/>
      <c r="Q142" s="368"/>
      <c r="R142" s="368"/>
      <c r="S142" s="368"/>
      <c r="T142" s="368"/>
      <c r="U142" s="368"/>
      <c r="V142" s="368"/>
      <c r="W142" s="368"/>
      <c r="X142" s="368"/>
      <c r="Y142" s="368"/>
      <c r="Z142" s="369"/>
    </row>
    <row r="143" spans="4:26" ht="24.75" customHeight="1">
      <c r="D143" s="17"/>
      <c r="E143" s="451"/>
      <c r="F143" s="451"/>
      <c r="G143" s="451"/>
      <c r="H143" s="451"/>
      <c r="I143" s="451"/>
      <c r="J143" s="451"/>
      <c r="K143" s="451"/>
      <c r="L143" s="451"/>
      <c r="M143" s="451"/>
      <c r="N143" s="451"/>
      <c r="O143" s="451"/>
      <c r="P143" s="367"/>
      <c r="Q143" s="368"/>
      <c r="R143" s="368"/>
      <c r="S143" s="368"/>
      <c r="T143" s="368"/>
      <c r="U143" s="368"/>
      <c r="V143" s="368"/>
      <c r="W143" s="368"/>
      <c r="X143" s="368"/>
      <c r="Y143" s="368"/>
      <c r="Z143" s="369"/>
    </row>
    <row r="144" spans="4:26" ht="24.75" customHeight="1">
      <c r="D144" s="17"/>
      <c r="E144" s="451"/>
      <c r="F144" s="451"/>
      <c r="G144" s="451"/>
      <c r="H144" s="451"/>
      <c r="I144" s="451"/>
      <c r="J144" s="451"/>
      <c r="K144" s="451"/>
      <c r="L144" s="451"/>
      <c r="M144" s="451"/>
      <c r="N144" s="451"/>
      <c r="O144" s="451"/>
      <c r="P144" s="367"/>
      <c r="Q144" s="368"/>
      <c r="R144" s="368"/>
      <c r="S144" s="368"/>
      <c r="T144" s="368"/>
      <c r="U144" s="368"/>
      <c r="V144" s="368"/>
      <c r="W144" s="368"/>
      <c r="X144" s="368"/>
      <c r="Y144" s="368"/>
      <c r="Z144" s="369"/>
    </row>
    <row r="145" spans="4:26" ht="24.75" customHeight="1">
      <c r="D145" s="17"/>
      <c r="E145" s="451"/>
      <c r="F145" s="451"/>
      <c r="G145" s="451"/>
      <c r="H145" s="451"/>
      <c r="I145" s="451"/>
      <c r="J145" s="451"/>
      <c r="K145" s="451"/>
      <c r="L145" s="451"/>
      <c r="M145" s="451"/>
      <c r="N145" s="451"/>
      <c r="O145" s="451"/>
      <c r="P145" s="367"/>
      <c r="Q145" s="368"/>
      <c r="R145" s="368"/>
      <c r="S145" s="368"/>
      <c r="T145" s="368"/>
      <c r="U145" s="368"/>
      <c r="V145" s="368"/>
      <c r="W145" s="368"/>
      <c r="X145" s="368"/>
      <c r="Y145" s="368"/>
      <c r="Z145" s="369"/>
    </row>
    <row r="146" spans="4:26" ht="24.75" customHeight="1">
      <c r="D146" s="17"/>
      <c r="E146" s="451"/>
      <c r="F146" s="451"/>
      <c r="G146" s="451"/>
      <c r="H146" s="451"/>
      <c r="I146" s="451"/>
      <c r="J146" s="451"/>
      <c r="K146" s="451"/>
      <c r="L146" s="451"/>
      <c r="M146" s="451"/>
      <c r="N146" s="451"/>
      <c r="O146" s="451"/>
      <c r="P146" s="367"/>
      <c r="Q146" s="368"/>
      <c r="R146" s="368"/>
      <c r="S146" s="368"/>
      <c r="T146" s="368"/>
      <c r="U146" s="368"/>
      <c r="V146" s="368"/>
      <c r="W146" s="368"/>
      <c r="X146" s="368"/>
      <c r="Y146" s="368"/>
      <c r="Z146" s="369"/>
    </row>
    <row r="147" spans="4:26" ht="24.75" customHeight="1">
      <c r="D147" s="17"/>
      <c r="E147" s="451"/>
      <c r="F147" s="451"/>
      <c r="G147" s="451"/>
      <c r="H147" s="451"/>
      <c r="I147" s="451"/>
      <c r="J147" s="451"/>
      <c r="K147" s="451"/>
      <c r="L147" s="451"/>
      <c r="M147" s="451"/>
      <c r="N147" s="451"/>
      <c r="O147" s="451"/>
      <c r="P147" s="367"/>
      <c r="Q147" s="368"/>
      <c r="R147" s="368"/>
      <c r="S147" s="368"/>
      <c r="T147" s="368"/>
      <c r="U147" s="368"/>
      <c r="V147" s="368"/>
      <c r="W147" s="368"/>
      <c r="X147" s="368"/>
      <c r="Y147" s="368"/>
      <c r="Z147" s="369"/>
    </row>
    <row r="148" spans="4:26" ht="24.75" customHeight="1">
      <c r="D148" s="17"/>
      <c r="E148" s="451"/>
      <c r="F148" s="451"/>
      <c r="G148" s="451"/>
      <c r="H148" s="451"/>
      <c r="I148" s="451"/>
      <c r="J148" s="451"/>
      <c r="K148" s="451"/>
      <c r="L148" s="451"/>
      <c r="M148" s="451"/>
      <c r="N148" s="451"/>
      <c r="O148" s="451"/>
      <c r="P148" s="367"/>
      <c r="Q148" s="368"/>
      <c r="R148" s="368"/>
      <c r="S148" s="368"/>
      <c r="T148" s="368"/>
      <c r="U148" s="368"/>
      <c r="V148" s="368"/>
      <c r="W148" s="368"/>
      <c r="X148" s="368"/>
      <c r="Y148" s="368"/>
      <c r="Z148" s="369"/>
    </row>
    <row r="149" spans="4:26" ht="24.75" customHeight="1">
      <c r="D149" s="17"/>
      <c r="E149" s="451"/>
      <c r="F149" s="451"/>
      <c r="G149" s="451"/>
      <c r="H149" s="451"/>
      <c r="I149" s="451"/>
      <c r="J149" s="451"/>
      <c r="K149" s="451"/>
      <c r="L149" s="451"/>
      <c r="M149" s="451"/>
      <c r="N149" s="451"/>
      <c r="O149" s="451"/>
      <c r="P149" s="367"/>
      <c r="Q149" s="368"/>
      <c r="R149" s="368"/>
      <c r="S149" s="368"/>
      <c r="T149" s="368"/>
      <c r="U149" s="368"/>
      <c r="V149" s="368"/>
      <c r="W149" s="368"/>
      <c r="X149" s="368"/>
      <c r="Y149" s="368"/>
      <c r="Z149" s="369"/>
    </row>
    <row r="150" spans="4:26" ht="24.75" customHeight="1">
      <c r="D150" s="17"/>
      <c r="E150" s="451"/>
      <c r="F150" s="451"/>
      <c r="G150" s="451"/>
      <c r="H150" s="451"/>
      <c r="I150" s="451"/>
      <c r="J150" s="451"/>
      <c r="K150" s="451"/>
      <c r="L150" s="451"/>
      <c r="M150" s="451"/>
      <c r="N150" s="451"/>
      <c r="O150" s="451"/>
      <c r="P150" s="367"/>
      <c r="Q150" s="368"/>
      <c r="R150" s="368"/>
      <c r="S150" s="368"/>
      <c r="T150" s="368"/>
      <c r="U150" s="368"/>
      <c r="V150" s="368"/>
      <c r="W150" s="368"/>
      <c r="X150" s="368"/>
      <c r="Y150" s="368"/>
      <c r="Z150" s="369"/>
    </row>
    <row r="151" spans="4:26" ht="24.75" customHeight="1">
      <c r="D151" s="17"/>
      <c r="E151" s="451"/>
      <c r="F151" s="451"/>
      <c r="G151" s="451"/>
      <c r="H151" s="451"/>
      <c r="I151" s="451"/>
      <c r="J151" s="451"/>
      <c r="K151" s="451"/>
      <c r="L151" s="451"/>
      <c r="M151" s="451"/>
      <c r="N151" s="451"/>
      <c r="O151" s="451"/>
      <c r="P151" s="367"/>
      <c r="Q151" s="368"/>
      <c r="R151" s="368"/>
      <c r="S151" s="368"/>
      <c r="T151" s="368"/>
      <c r="U151" s="368"/>
      <c r="V151" s="368"/>
      <c r="W151" s="368"/>
      <c r="X151" s="368"/>
      <c r="Y151" s="368"/>
      <c r="Z151" s="369"/>
    </row>
    <row r="152" spans="4:26" ht="24.75" customHeight="1">
      <c r="D152" s="17"/>
      <c r="E152" s="451"/>
      <c r="F152" s="451"/>
      <c r="G152" s="451"/>
      <c r="H152" s="451"/>
      <c r="I152" s="451"/>
      <c r="J152" s="451"/>
      <c r="K152" s="451"/>
      <c r="L152" s="451"/>
      <c r="M152" s="451"/>
      <c r="N152" s="451"/>
      <c r="O152" s="451"/>
      <c r="P152" s="367"/>
      <c r="Q152" s="368"/>
      <c r="R152" s="368"/>
      <c r="S152" s="368"/>
      <c r="T152" s="368"/>
      <c r="U152" s="368"/>
      <c r="V152" s="368"/>
      <c r="W152" s="368"/>
      <c r="X152" s="368"/>
      <c r="Y152" s="368"/>
      <c r="Z152" s="369"/>
    </row>
    <row r="153" spans="5:26" ht="24.75" customHeight="1">
      <c r="E153" s="488"/>
      <c r="F153" s="488"/>
      <c r="G153" s="488"/>
      <c r="H153" s="488"/>
      <c r="I153" s="488"/>
      <c r="J153" s="488"/>
      <c r="K153" s="488"/>
      <c r="L153" s="488"/>
      <c r="M153" s="488"/>
      <c r="N153" s="488"/>
      <c r="O153" s="488"/>
      <c r="P153" s="489"/>
      <c r="Q153" s="489"/>
      <c r="R153" s="489"/>
      <c r="S153" s="489"/>
      <c r="T153" s="489"/>
      <c r="U153" s="489"/>
      <c r="V153" s="489"/>
      <c r="W153" s="489"/>
      <c r="X153" s="489"/>
      <c r="Y153" s="489"/>
      <c r="Z153" s="489"/>
    </row>
    <row r="154" spans="5:26" ht="24.75" customHeight="1">
      <c r="E154" s="488"/>
      <c r="F154" s="488"/>
      <c r="G154" s="488"/>
      <c r="H154" s="488"/>
      <c r="I154" s="488"/>
      <c r="J154" s="488"/>
      <c r="K154" s="488"/>
      <c r="L154" s="488"/>
      <c r="M154" s="488"/>
      <c r="N154" s="488"/>
      <c r="O154" s="488"/>
      <c r="P154" s="488"/>
      <c r="Q154" s="488"/>
      <c r="R154" s="488"/>
      <c r="S154" s="488"/>
      <c r="T154" s="488"/>
      <c r="U154" s="488"/>
      <c r="V154" s="488"/>
      <c r="W154" s="488"/>
      <c r="X154" s="488"/>
      <c r="Y154" s="488"/>
      <c r="Z154" s="488"/>
    </row>
    <row r="155" spans="5:26" ht="24.75" customHeight="1">
      <c r="E155" s="488"/>
      <c r="F155" s="488"/>
      <c r="G155" s="488"/>
      <c r="H155" s="488"/>
      <c r="I155" s="488"/>
      <c r="J155" s="488"/>
      <c r="K155" s="488"/>
      <c r="L155" s="488"/>
      <c r="M155" s="488"/>
      <c r="N155" s="488"/>
      <c r="O155" s="488"/>
      <c r="P155" s="488"/>
      <c r="Q155" s="488"/>
      <c r="R155" s="488"/>
      <c r="S155" s="488"/>
      <c r="T155" s="488"/>
      <c r="U155" s="488"/>
      <c r="V155" s="488"/>
      <c r="W155" s="488"/>
      <c r="X155" s="488"/>
      <c r="Y155" s="488"/>
      <c r="Z155" s="488"/>
    </row>
  </sheetData>
  <sheetProtection/>
  <mergeCells count="345">
    <mergeCell ref="B114:AD116"/>
    <mergeCell ref="AB84:AD84"/>
    <mergeCell ref="AB81:AD81"/>
    <mergeCell ref="AB80:AD80"/>
    <mergeCell ref="AB82:AD82"/>
    <mergeCell ref="E133:O133"/>
    <mergeCell ref="C100:F100"/>
    <mergeCell ref="E128:O128"/>
    <mergeCell ref="P128:Z128"/>
    <mergeCell ref="C119:AD120"/>
    <mergeCell ref="AB75:AD75"/>
    <mergeCell ref="AB69:AD70"/>
    <mergeCell ref="AB71:AD71"/>
    <mergeCell ref="AB72:AD72"/>
    <mergeCell ref="P139:Z139"/>
    <mergeCell ref="P138:Z138"/>
    <mergeCell ref="P137:Z137"/>
    <mergeCell ref="P136:Z136"/>
    <mergeCell ref="P135:Z135"/>
    <mergeCell ref="P133:Z133"/>
    <mergeCell ref="P152:Z152"/>
    <mergeCell ref="P153:Z153"/>
    <mergeCell ref="P154:Z154"/>
    <mergeCell ref="P155:Z155"/>
    <mergeCell ref="AB83:AD83"/>
    <mergeCell ref="P132:Z132"/>
    <mergeCell ref="P131:Z131"/>
    <mergeCell ref="P130:Z130"/>
    <mergeCell ref="P129:Z129"/>
    <mergeCell ref="P146:Z146"/>
    <mergeCell ref="P147:Z147"/>
    <mergeCell ref="P148:Z148"/>
    <mergeCell ref="P149:Z149"/>
    <mergeCell ref="P150:Z150"/>
    <mergeCell ref="P151:Z151"/>
    <mergeCell ref="E152:O152"/>
    <mergeCell ref="E147:O147"/>
    <mergeCell ref="E148:O148"/>
    <mergeCell ref="E149:O149"/>
    <mergeCell ref="E150:O150"/>
    <mergeCell ref="E153:O153"/>
    <mergeCell ref="E154:O154"/>
    <mergeCell ref="E155:O155"/>
    <mergeCell ref="P140:Z140"/>
    <mergeCell ref="P141:Z141"/>
    <mergeCell ref="P142:Z142"/>
    <mergeCell ref="P143:Z143"/>
    <mergeCell ref="P144:Z144"/>
    <mergeCell ref="P145:Z145"/>
    <mergeCell ref="E146:O146"/>
    <mergeCell ref="E151:O151"/>
    <mergeCell ref="E140:O140"/>
    <mergeCell ref="E141:O141"/>
    <mergeCell ref="E142:O142"/>
    <mergeCell ref="E143:O143"/>
    <mergeCell ref="E144:O144"/>
    <mergeCell ref="E145:O145"/>
    <mergeCell ref="L45:P45"/>
    <mergeCell ref="L46:P46"/>
    <mergeCell ref="Y42:AC42"/>
    <mergeCell ref="S36:X36"/>
    <mergeCell ref="L37:P37"/>
    <mergeCell ref="Y45:AC45"/>
    <mergeCell ref="AB74:AD74"/>
    <mergeCell ref="T71:V71"/>
    <mergeCell ref="B57:D61"/>
    <mergeCell ref="L48:P48"/>
    <mergeCell ref="L49:P49"/>
    <mergeCell ref="Z59:AA59"/>
    <mergeCell ref="Z70:AA70"/>
    <mergeCell ref="L61:Q61"/>
    <mergeCell ref="Z89:AA89"/>
    <mergeCell ref="E136:O136"/>
    <mergeCell ref="P134:Z134"/>
    <mergeCell ref="AB73:AD73"/>
    <mergeCell ref="C18:AC18"/>
    <mergeCell ref="I79:K79"/>
    <mergeCell ref="N79:P79"/>
    <mergeCell ref="Q79:S79"/>
    <mergeCell ref="Z60:AA60"/>
    <mergeCell ref="E134:O134"/>
    <mergeCell ref="E131:O131"/>
    <mergeCell ref="E132:O132"/>
    <mergeCell ref="E139:O139"/>
    <mergeCell ref="E138:O138"/>
    <mergeCell ref="E129:O129"/>
    <mergeCell ref="E130:O130"/>
    <mergeCell ref="E137:O137"/>
    <mergeCell ref="E135:O135"/>
    <mergeCell ref="P127:Z127"/>
    <mergeCell ref="Z90:AA90"/>
    <mergeCell ref="E124:O124"/>
    <mergeCell ref="P124:Z124"/>
    <mergeCell ref="Z91:AA91"/>
    <mergeCell ref="E125:O125"/>
    <mergeCell ref="P125:Z125"/>
    <mergeCell ref="P126:Z126"/>
    <mergeCell ref="P91:Y91"/>
    <mergeCell ref="P90:Y90"/>
    <mergeCell ref="B21:F21"/>
    <mergeCell ref="B22:F22"/>
    <mergeCell ref="E127:O127"/>
    <mergeCell ref="L58:Q58"/>
    <mergeCell ref="Q32:X32"/>
    <mergeCell ref="L40:P40"/>
    <mergeCell ref="L41:P41"/>
    <mergeCell ref="L42:P42"/>
    <mergeCell ref="Q69:V69"/>
    <mergeCell ref="Q84:S84"/>
    <mergeCell ref="G21:X21"/>
    <mergeCell ref="G22:X22"/>
    <mergeCell ref="Y32:AC32"/>
    <mergeCell ref="Y33:AC33"/>
    <mergeCell ref="Y34:AC34"/>
    <mergeCell ref="L32:P32"/>
    <mergeCell ref="L34:P34"/>
    <mergeCell ref="Z21:AC22"/>
    <mergeCell ref="S34:X34"/>
    <mergeCell ref="U23:X24"/>
    <mergeCell ref="T82:V82"/>
    <mergeCell ref="Q80:S80"/>
    <mergeCell ref="T79:V79"/>
    <mergeCell ref="W70:Y70"/>
    <mergeCell ref="W75:Y75"/>
    <mergeCell ref="T74:V74"/>
    <mergeCell ref="W74:Y74"/>
    <mergeCell ref="T70:V70"/>
    <mergeCell ref="W82:Y82"/>
    <mergeCell ref="W77:Y77"/>
    <mergeCell ref="F76:H76"/>
    <mergeCell ref="F73:H73"/>
    <mergeCell ref="Q71:S71"/>
    <mergeCell ref="N71:P71"/>
    <mergeCell ref="Q72:S72"/>
    <mergeCell ref="E58:K58"/>
    <mergeCell ref="E60:K60"/>
    <mergeCell ref="E61:K61"/>
    <mergeCell ref="A69:E70"/>
    <mergeCell ref="F72:H72"/>
    <mergeCell ref="R57:S57"/>
    <mergeCell ref="Q70:S70"/>
    <mergeCell ref="I69:K70"/>
    <mergeCell ref="F71:H71"/>
    <mergeCell ref="T59:Y59"/>
    <mergeCell ref="L69:M70"/>
    <mergeCell ref="F69:H70"/>
    <mergeCell ref="T58:Y58"/>
    <mergeCell ref="R58:S58"/>
    <mergeCell ref="T60:Y60"/>
    <mergeCell ref="F77:H77"/>
    <mergeCell ref="F78:H78"/>
    <mergeCell ref="R61:S61"/>
    <mergeCell ref="R60:S60"/>
    <mergeCell ref="N72:P72"/>
    <mergeCell ref="N73:P73"/>
    <mergeCell ref="Q73:S73"/>
    <mergeCell ref="N75:P75"/>
    <mergeCell ref="Q77:S77"/>
    <mergeCell ref="N76:P76"/>
    <mergeCell ref="I72:K72"/>
    <mergeCell ref="Y39:AC39"/>
    <mergeCell ref="Y40:AC40"/>
    <mergeCell ref="Y41:AC41"/>
    <mergeCell ref="E59:K59"/>
    <mergeCell ref="L59:Q59"/>
    <mergeCell ref="R59:S59"/>
    <mergeCell ref="T61:Y61"/>
    <mergeCell ref="W69:AA69"/>
    <mergeCell ref="Z58:AA58"/>
    <mergeCell ref="Z57:AA57"/>
    <mergeCell ref="L50:P50"/>
    <mergeCell ref="L47:P47"/>
    <mergeCell ref="L56:S56"/>
    <mergeCell ref="T57:Y57"/>
    <mergeCell ref="I71:K71"/>
    <mergeCell ref="Z61:AA61"/>
    <mergeCell ref="C64:AC65"/>
    <mergeCell ref="AC67:AD68"/>
    <mergeCell ref="N69:P70"/>
    <mergeCell ref="D32:K32"/>
    <mergeCell ref="E57:K57"/>
    <mergeCell ref="D50:K50"/>
    <mergeCell ref="L54:O54"/>
    <mergeCell ref="L57:Q57"/>
    <mergeCell ref="L38:P38"/>
    <mergeCell ref="G42:K42"/>
    <mergeCell ref="P54:AA54"/>
    <mergeCell ref="T56:AA56"/>
    <mergeCell ref="Y36:AC36"/>
    <mergeCell ref="L33:P33"/>
    <mergeCell ref="Y43:AC43"/>
    <mergeCell ref="Y44:AC44"/>
    <mergeCell ref="L43:P43"/>
    <mergeCell ref="L44:P44"/>
    <mergeCell ref="L35:P35"/>
    <mergeCell ref="Y37:AC37"/>
    <mergeCell ref="L36:P36"/>
    <mergeCell ref="L39:P39"/>
    <mergeCell ref="Y38:AC38"/>
    <mergeCell ref="W78:Y78"/>
    <mergeCell ref="W80:Y80"/>
    <mergeCell ref="Q81:S81"/>
    <mergeCell ref="E27:AC27"/>
    <mergeCell ref="B25:J25"/>
    <mergeCell ref="B26:J26"/>
    <mergeCell ref="K26:P26"/>
    <mergeCell ref="X25:AB25"/>
    <mergeCell ref="Y35:AC35"/>
    <mergeCell ref="C33:C50"/>
    <mergeCell ref="N84:P84"/>
    <mergeCell ref="P89:Y89"/>
    <mergeCell ref="T81:V81"/>
    <mergeCell ref="T83:V83"/>
    <mergeCell ref="T80:V80"/>
    <mergeCell ref="T76:V76"/>
    <mergeCell ref="W76:Y76"/>
    <mergeCell ref="N83:P83"/>
    <mergeCell ref="T84:V84"/>
    <mergeCell ref="W84:Y84"/>
    <mergeCell ref="Z82:AA82"/>
    <mergeCell ref="N74:P74"/>
    <mergeCell ref="AB78:AD78"/>
    <mergeCell ref="T75:V75"/>
    <mergeCell ref="AB79:AD79"/>
    <mergeCell ref="T78:V78"/>
    <mergeCell ref="Q74:S74"/>
    <mergeCell ref="AB77:AD77"/>
    <mergeCell ref="AB76:AD76"/>
    <mergeCell ref="N77:P77"/>
    <mergeCell ref="E126:O126"/>
    <mergeCell ref="I83:K83"/>
    <mergeCell ref="I84:K84"/>
    <mergeCell ref="I80:K80"/>
    <mergeCell ref="L83:M83"/>
    <mergeCell ref="L84:M84"/>
    <mergeCell ref="N80:P80"/>
    <mergeCell ref="F81:H81"/>
    <mergeCell ref="F83:H83"/>
    <mergeCell ref="F84:H84"/>
    <mergeCell ref="C105:F105"/>
    <mergeCell ref="B84:E84"/>
    <mergeCell ref="Z71:AA71"/>
    <mergeCell ref="Z72:AA72"/>
    <mergeCell ref="W73:Y73"/>
    <mergeCell ref="T73:V73"/>
    <mergeCell ref="T72:V72"/>
    <mergeCell ref="W81:Y81"/>
    <mergeCell ref="W79:Y79"/>
    <mergeCell ref="W83:Y83"/>
    <mergeCell ref="Z73:AA73"/>
    <mergeCell ref="Z74:AA74"/>
    <mergeCell ref="Z75:AA75"/>
    <mergeCell ref="Z76:AA76"/>
    <mergeCell ref="Z79:AA79"/>
    <mergeCell ref="Z78:AA78"/>
    <mergeCell ref="Z77:AA77"/>
    <mergeCell ref="L74:M74"/>
    <mergeCell ref="Z84:AA84"/>
    <mergeCell ref="Z83:AA83"/>
    <mergeCell ref="Q82:S82"/>
    <mergeCell ref="Q83:S83"/>
    <mergeCell ref="N81:P81"/>
    <mergeCell ref="N82:P82"/>
    <mergeCell ref="Z80:AA80"/>
    <mergeCell ref="T77:V77"/>
    <mergeCell ref="Z81:AA81"/>
    <mergeCell ref="I77:K77"/>
    <mergeCell ref="I75:K75"/>
    <mergeCell ref="L78:M78"/>
    <mergeCell ref="Q78:S78"/>
    <mergeCell ref="Q75:S75"/>
    <mergeCell ref="Q76:S76"/>
    <mergeCell ref="L77:M77"/>
    <mergeCell ref="N78:P78"/>
    <mergeCell ref="L75:M75"/>
    <mergeCell ref="L76:M76"/>
    <mergeCell ref="I82:K82"/>
    <mergeCell ref="L82:M82"/>
    <mergeCell ref="L79:M79"/>
    <mergeCell ref="C80:E80"/>
    <mergeCell ref="I81:K81"/>
    <mergeCell ref="L81:M81"/>
    <mergeCell ref="F82:H82"/>
    <mergeCell ref="F80:H80"/>
    <mergeCell ref="L80:M80"/>
    <mergeCell ref="C77:E77"/>
    <mergeCell ref="C76:E76"/>
    <mergeCell ref="L73:M73"/>
    <mergeCell ref="F75:H75"/>
    <mergeCell ref="F74:H74"/>
    <mergeCell ref="F79:H79"/>
    <mergeCell ref="C78:C79"/>
    <mergeCell ref="D79:E79"/>
    <mergeCell ref="D78:E78"/>
    <mergeCell ref="I78:K78"/>
    <mergeCell ref="D72:E72"/>
    <mergeCell ref="C75:E75"/>
    <mergeCell ref="K25:P25"/>
    <mergeCell ref="C74:E74"/>
    <mergeCell ref="I76:K76"/>
    <mergeCell ref="L72:M72"/>
    <mergeCell ref="I73:K73"/>
    <mergeCell ref="I74:K74"/>
    <mergeCell ref="C73:E73"/>
    <mergeCell ref="L71:M71"/>
    <mergeCell ref="W71:Y71"/>
    <mergeCell ref="W72:Y72"/>
    <mergeCell ref="A71:A84"/>
    <mergeCell ref="C81:C83"/>
    <mergeCell ref="B81:B83"/>
    <mergeCell ref="D81:E81"/>
    <mergeCell ref="D82:E82"/>
    <mergeCell ref="D83:E83"/>
    <mergeCell ref="B78:B79"/>
    <mergeCell ref="B71:B72"/>
    <mergeCell ref="W2:AC2"/>
    <mergeCell ref="Y23:AB23"/>
    <mergeCell ref="Y24:AB24"/>
    <mergeCell ref="B16:AC16"/>
    <mergeCell ref="B23:F24"/>
    <mergeCell ref="L23:O24"/>
    <mergeCell ref="P23:S23"/>
    <mergeCell ref="P24:S24"/>
    <mergeCell ref="G23:K23"/>
    <mergeCell ref="G24:K24"/>
    <mergeCell ref="G105:T105"/>
    <mergeCell ref="C106:F106"/>
    <mergeCell ref="G106:T106"/>
    <mergeCell ref="G100:T100"/>
    <mergeCell ref="C102:F102"/>
    <mergeCell ref="G102:T102"/>
    <mergeCell ref="C103:F103"/>
    <mergeCell ref="G103:T103"/>
    <mergeCell ref="C104:F104"/>
    <mergeCell ref="G104:T104"/>
    <mergeCell ref="A13:AD13"/>
    <mergeCell ref="G101:T101"/>
    <mergeCell ref="C101:F101"/>
    <mergeCell ref="U95:V95"/>
    <mergeCell ref="U96:V97"/>
    <mergeCell ref="X96:AD96"/>
    <mergeCell ref="X97:AD97"/>
    <mergeCell ref="D71:E71"/>
    <mergeCell ref="C71:C72"/>
    <mergeCell ref="L60:Q60"/>
  </mergeCells>
  <dataValidations count="5">
    <dataValidation allowBlank="1" showInputMessage="1" showErrorMessage="1" imeMode="off" sqref="Z32:AC36 Y21 Y32:Y45 X3 L23 T23:T26 O62:AB62 Q71:Q80 U23 P89:P91 AB71:AB84 U25:AB26 P23:S24 L32:P50 Y23:AB24 Z3:AB3 J72:K83 F84:M84 M72:M83 F71:I83 L71:L83 N71:P84 R57:Y61 Q81:AA84 AA72:AA80 X72:Y80 W71:W80 Z71:Z80 T71:T80 U72:V80 R72:S80 L57:L61 I113 K25:S26 I107 M107:T107 M113:Y113 U100:Y101 U105:Y107 E97:T97 F96:T96 W97:X97"/>
    <dataValidation allowBlank="1" showInputMessage="1" showErrorMessage="1" imeMode="hiragana" sqref="Q153:Z155 E125:P155 E27:AC27 Z55 G21:X22 U104:X104 B15 AC20 P54 J10:AC10 U102:Y103 C18"/>
    <dataValidation type="list" allowBlank="1" showInputMessage="1" showErrorMessage="1" sqref="U96:V97">
      <formula1>"ア,イ,ウ"</formula1>
    </dataValidation>
    <dataValidation type="list" allowBlank="1" showInputMessage="1" showErrorMessage="1" sqref="A71:A84 C33:C50">
      <formula1>"選択してください,茨城県内所在分,全管轄分"</formula1>
    </dataValidation>
    <dataValidation type="list" allowBlank="1" showInputMessage="1" showErrorMessage="1" sqref="B57:D61">
      <formula1>"選択してください,茨城県内所在職員分,全管轄職員分"</formula1>
    </dataValidation>
  </dataValidations>
  <printOptions/>
  <pageMargins left="0.7480314960629921" right="0.5118110236220472" top="0.7480314960629921" bottom="0.4330708661417323" header="0.5118110236220472" footer="0.31496062992125984"/>
  <pageSetup horizontalDpi="600" verticalDpi="600" orientation="portrait" paperSize="9" scale="79" r:id="rId2"/>
  <rowBreaks count="2" manualBreakCount="2">
    <brk id="51" max="255" man="1"/>
    <brk id="120" max="255"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AH155"/>
  <sheetViews>
    <sheetView tabSelected="1" view="pageBreakPreview" zoomScaleSheetLayoutView="100" workbookViewId="0" topLeftCell="A1">
      <selection activeCell="A1" sqref="A1"/>
    </sheetView>
  </sheetViews>
  <sheetFormatPr defaultColWidth="9.00390625" defaultRowHeight="13.5"/>
  <cols>
    <col min="1" max="1" width="2.875" style="29" customWidth="1"/>
    <col min="2" max="2" width="2.50390625" style="1" customWidth="1"/>
    <col min="3" max="3" width="4.625" style="1" customWidth="1"/>
    <col min="4" max="4" width="4.25390625" style="1" customWidth="1"/>
    <col min="5" max="5" width="6.375" style="1" customWidth="1"/>
    <col min="6" max="12" width="3.625" style="1" customWidth="1"/>
    <col min="13" max="13" width="4.25390625" style="1" customWidth="1"/>
    <col min="14" max="22" width="3.50390625" style="1" customWidth="1"/>
    <col min="23" max="23" width="4.00390625" style="1" customWidth="1"/>
    <col min="24" max="25" width="3.625" style="1" customWidth="1"/>
    <col min="26" max="27" width="4.625" style="1" customWidth="1"/>
    <col min="28" max="29" width="3.625" style="1" customWidth="1"/>
    <col min="30" max="34" width="3.625" style="29" customWidth="1"/>
    <col min="35" max="16384" width="9.00390625" style="29" customWidth="1"/>
  </cols>
  <sheetData>
    <row r="1" spans="1:21" s="28" customFormat="1" ht="21" customHeight="1">
      <c r="A1" s="102" t="s">
        <v>143</v>
      </c>
      <c r="B1" s="10"/>
      <c r="C1" s="10"/>
      <c r="D1" s="11"/>
      <c r="E1" s="10"/>
      <c r="F1" s="10"/>
      <c r="H1" s="29"/>
      <c r="I1" s="29"/>
      <c r="J1" s="29"/>
      <c r="K1" s="29"/>
      <c r="L1" s="29"/>
      <c r="N1" s="29" t="s">
        <v>53</v>
      </c>
      <c r="O1" s="29"/>
      <c r="P1" s="29"/>
      <c r="Q1" s="29"/>
      <c r="R1" s="29"/>
      <c r="S1" s="29"/>
      <c r="T1" s="29"/>
      <c r="U1" s="29"/>
    </row>
    <row r="2" spans="1:22" s="28" customFormat="1" ht="21" customHeight="1">
      <c r="A2" s="113" t="s">
        <v>316</v>
      </c>
      <c r="B2" s="100"/>
      <c r="C2" s="100"/>
      <c r="D2" s="100"/>
      <c r="E2" s="100"/>
      <c r="V2" s="72"/>
    </row>
    <row r="3" spans="1:29" s="28" customFormat="1" ht="21" customHeight="1">
      <c r="A3" s="114" t="s">
        <v>159</v>
      </c>
      <c r="B3" s="100"/>
      <c r="C3" s="100"/>
      <c r="D3" s="100"/>
      <c r="E3" s="100"/>
      <c r="W3" s="82" t="s">
        <v>145</v>
      </c>
      <c r="X3" s="37"/>
      <c r="Y3" s="28" t="s">
        <v>0</v>
      </c>
      <c r="Z3" s="92"/>
      <c r="AA3" s="28" t="s">
        <v>1</v>
      </c>
      <c r="AB3" s="92"/>
      <c r="AC3" s="28" t="s">
        <v>2</v>
      </c>
    </row>
    <row r="4" s="28" customFormat="1" ht="11.25" customHeight="1"/>
    <row r="5" spans="1:3" s="40" customFormat="1" ht="21" customHeight="1">
      <c r="A5" s="28"/>
      <c r="B5" s="39" t="s">
        <v>144</v>
      </c>
      <c r="C5" s="39"/>
    </row>
    <row r="6" s="15" customFormat="1" ht="14.25" customHeight="1">
      <c r="B6" s="15" t="s">
        <v>317</v>
      </c>
    </row>
    <row r="7" spans="1:18" s="28" customFormat="1" ht="12.75" customHeight="1">
      <c r="A7" s="40"/>
      <c r="B7" s="41" t="s">
        <v>54</v>
      </c>
      <c r="C7" s="41"/>
      <c r="R7" s="10" t="s">
        <v>106</v>
      </c>
    </row>
    <row r="8" spans="2:3" s="28" customFormat="1" ht="15.75" customHeight="1">
      <c r="B8" s="41" t="s">
        <v>105</v>
      </c>
      <c r="C8" s="41"/>
    </row>
    <row r="9" spans="2:3" s="28" customFormat="1" ht="9.75" customHeight="1">
      <c r="B9" s="41"/>
      <c r="C9" s="41"/>
    </row>
    <row r="10" spans="1:29" s="40" customFormat="1" ht="15.75" customHeight="1">
      <c r="A10" s="28"/>
      <c r="B10" s="28"/>
      <c r="C10" s="28"/>
      <c r="D10" s="28"/>
      <c r="E10" s="28"/>
      <c r="F10" s="28"/>
      <c r="G10" s="28"/>
      <c r="H10" s="28"/>
      <c r="I10" s="28"/>
      <c r="J10" s="28"/>
      <c r="K10" s="28"/>
      <c r="L10" s="28"/>
      <c r="M10" s="28"/>
      <c r="N10" s="28"/>
      <c r="O10" s="28"/>
      <c r="P10" s="28"/>
      <c r="Q10" s="28"/>
      <c r="R10" s="39"/>
      <c r="S10" s="39"/>
      <c r="T10" s="39"/>
      <c r="U10" s="83"/>
      <c r="V10" s="83"/>
      <c r="W10" s="83"/>
      <c r="X10" s="83"/>
      <c r="Y10" s="83"/>
      <c r="Z10" s="83"/>
      <c r="AA10" s="84"/>
      <c r="AB10" s="83"/>
      <c r="AC10" s="85"/>
    </row>
    <row r="11" s="40" customFormat="1" ht="15" customHeight="1"/>
    <row r="12" s="40" customFormat="1" ht="8.25" customHeight="1"/>
    <row r="13" spans="1:30" s="14" customFormat="1" ht="18.75" customHeight="1">
      <c r="A13" s="273" t="s">
        <v>331</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14" customFormat="1" ht="11.25" customHeight="1"/>
    <row r="15" spans="2:5" s="14" customFormat="1" ht="21" customHeight="1">
      <c r="B15" s="41" t="s">
        <v>117</v>
      </c>
      <c r="C15" s="41"/>
      <c r="D15" s="7"/>
      <c r="E15" s="7"/>
    </row>
    <row r="16" spans="2:31" s="28" customFormat="1" ht="29.25" customHeight="1">
      <c r="B16" s="273" t="s">
        <v>55</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43"/>
      <c r="AE16" s="43"/>
    </row>
    <row r="17" spans="2:31" s="10" customFormat="1" ht="9.75"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2:31" s="10" customFormat="1" ht="52.5" customHeight="1">
      <c r="B18" s="12"/>
      <c r="C18" s="467" t="s">
        <v>322</v>
      </c>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9"/>
      <c r="AD18" s="12"/>
      <c r="AE18" s="12"/>
    </row>
    <row r="19" spans="2:31" s="10" customFormat="1" ht="9"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29" s="7" customFormat="1" ht="21" customHeight="1">
      <c r="A20" s="3" t="s">
        <v>306</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01" t="s">
        <v>118</v>
      </c>
    </row>
    <row r="21" spans="2:29" ht="30" customHeight="1">
      <c r="B21" s="450" t="s">
        <v>303</v>
      </c>
      <c r="C21" s="450"/>
      <c r="D21" s="450"/>
      <c r="E21" s="450"/>
      <c r="F21" s="450"/>
      <c r="G21" s="579"/>
      <c r="H21" s="580"/>
      <c r="I21" s="580"/>
      <c r="J21" s="580"/>
      <c r="K21" s="580"/>
      <c r="L21" s="580"/>
      <c r="M21" s="580"/>
      <c r="N21" s="580"/>
      <c r="O21" s="580"/>
      <c r="P21" s="580"/>
      <c r="Q21" s="580"/>
      <c r="R21" s="580"/>
      <c r="S21" s="580"/>
      <c r="T21" s="580"/>
      <c r="U21" s="580"/>
      <c r="V21" s="580"/>
      <c r="W21" s="580"/>
      <c r="X21" s="580"/>
      <c r="Y21" s="116" t="s">
        <v>140</v>
      </c>
      <c r="Z21" s="443" t="s">
        <v>288</v>
      </c>
      <c r="AA21" s="443"/>
      <c r="AB21" s="443"/>
      <c r="AC21" s="444"/>
    </row>
    <row r="22" spans="2:29" ht="30" customHeight="1">
      <c r="B22" s="450" t="s">
        <v>304</v>
      </c>
      <c r="C22" s="450"/>
      <c r="D22" s="450"/>
      <c r="E22" s="450"/>
      <c r="F22" s="450"/>
      <c r="G22" s="579"/>
      <c r="H22" s="580"/>
      <c r="I22" s="580"/>
      <c r="J22" s="580"/>
      <c r="K22" s="580"/>
      <c r="L22" s="580"/>
      <c r="M22" s="580"/>
      <c r="N22" s="580"/>
      <c r="O22" s="580"/>
      <c r="P22" s="580"/>
      <c r="Q22" s="580"/>
      <c r="R22" s="580"/>
      <c r="S22" s="580"/>
      <c r="T22" s="580"/>
      <c r="U22" s="580"/>
      <c r="V22" s="580"/>
      <c r="W22" s="580"/>
      <c r="X22" s="580"/>
      <c r="Y22" s="115"/>
      <c r="Z22" s="445"/>
      <c r="AA22" s="445"/>
      <c r="AB22" s="445"/>
      <c r="AC22" s="446"/>
    </row>
    <row r="23" spans="2:29" ht="21" customHeight="1">
      <c r="B23" s="305" t="s">
        <v>305</v>
      </c>
      <c r="C23" s="306"/>
      <c r="D23" s="306"/>
      <c r="E23" s="306"/>
      <c r="F23" s="307"/>
      <c r="G23" s="542" t="s">
        <v>57</v>
      </c>
      <c r="H23" s="543"/>
      <c r="I23" s="543"/>
      <c r="J23" s="543"/>
      <c r="K23" s="543"/>
      <c r="L23" s="624" t="s">
        <v>4</v>
      </c>
      <c r="M23" s="564"/>
      <c r="N23" s="564"/>
      <c r="O23" s="565"/>
      <c r="P23" s="585"/>
      <c r="Q23" s="584"/>
      <c r="R23" s="584"/>
      <c r="S23" s="584"/>
      <c r="T23" s="30" t="s">
        <v>7</v>
      </c>
      <c r="U23" s="624" t="s">
        <v>5</v>
      </c>
      <c r="V23" s="564"/>
      <c r="W23" s="564"/>
      <c r="X23" s="564"/>
      <c r="Y23" s="585"/>
      <c r="Z23" s="584"/>
      <c r="AA23" s="584"/>
      <c r="AB23" s="584"/>
      <c r="AC23" s="30" t="s">
        <v>6</v>
      </c>
    </row>
    <row r="24" spans="2:29" ht="21" customHeight="1">
      <c r="B24" s="308"/>
      <c r="C24" s="309"/>
      <c r="D24" s="309"/>
      <c r="E24" s="309"/>
      <c r="F24" s="310"/>
      <c r="G24" s="542" t="s">
        <v>58</v>
      </c>
      <c r="H24" s="543"/>
      <c r="I24" s="543"/>
      <c r="J24" s="543"/>
      <c r="K24" s="543"/>
      <c r="L24" s="625"/>
      <c r="M24" s="626"/>
      <c r="N24" s="626"/>
      <c r="O24" s="627"/>
      <c r="P24" s="585"/>
      <c r="Q24" s="584"/>
      <c r="R24" s="584"/>
      <c r="S24" s="584"/>
      <c r="T24" s="30" t="s">
        <v>7</v>
      </c>
      <c r="U24" s="625"/>
      <c r="V24" s="626"/>
      <c r="W24" s="626"/>
      <c r="X24" s="626"/>
      <c r="Y24" s="585"/>
      <c r="Z24" s="584"/>
      <c r="AA24" s="584"/>
      <c r="AB24" s="584"/>
      <c r="AC24" s="30" t="s">
        <v>6</v>
      </c>
    </row>
    <row r="25" spans="2:29" ht="21" customHeight="1">
      <c r="B25" s="603" t="s">
        <v>75</v>
      </c>
      <c r="C25" s="604"/>
      <c r="D25" s="604"/>
      <c r="E25" s="604"/>
      <c r="F25" s="604"/>
      <c r="G25" s="604"/>
      <c r="H25" s="604"/>
      <c r="I25" s="604"/>
      <c r="J25" s="604"/>
      <c r="K25" s="581"/>
      <c r="L25" s="581"/>
      <c r="M25" s="581"/>
      <c r="N25" s="581"/>
      <c r="O25" s="581"/>
      <c r="P25" s="581"/>
      <c r="Q25" s="31" t="s">
        <v>74</v>
      </c>
      <c r="R25" s="162" t="s">
        <v>59</v>
      </c>
      <c r="S25" s="32"/>
      <c r="T25" s="32"/>
      <c r="U25" s="33"/>
      <c r="V25" s="34"/>
      <c r="W25" s="35"/>
      <c r="X25" s="584"/>
      <c r="Y25" s="584"/>
      <c r="Z25" s="584"/>
      <c r="AA25" s="584"/>
      <c r="AB25" s="584"/>
      <c r="AC25" s="5" t="s">
        <v>92</v>
      </c>
    </row>
    <row r="26" spans="2:29" ht="21" customHeight="1">
      <c r="B26" s="370" t="s">
        <v>115</v>
      </c>
      <c r="C26" s="371"/>
      <c r="D26" s="371"/>
      <c r="E26" s="371"/>
      <c r="F26" s="371"/>
      <c r="G26" s="371"/>
      <c r="H26" s="371"/>
      <c r="I26" s="371"/>
      <c r="J26" s="371"/>
      <c r="K26" s="581"/>
      <c r="L26" s="581"/>
      <c r="M26" s="581"/>
      <c r="N26" s="581"/>
      <c r="O26" s="581"/>
      <c r="P26" s="581"/>
      <c r="Q26" s="31" t="s">
        <v>74</v>
      </c>
      <c r="R26" s="111"/>
      <c r="S26" s="111"/>
      <c r="T26" s="111"/>
      <c r="U26" s="35"/>
      <c r="V26" s="35"/>
      <c r="W26" s="35"/>
      <c r="X26" s="109"/>
      <c r="Y26" s="109"/>
      <c r="Z26" s="109"/>
      <c r="AA26" s="109"/>
      <c r="AB26" s="109"/>
      <c r="AC26" s="5"/>
    </row>
    <row r="27" spans="2:29" ht="21" customHeight="1">
      <c r="B27" s="17" t="s">
        <v>3</v>
      </c>
      <c r="C27" s="17"/>
      <c r="D27" s="17"/>
      <c r="E27" s="367"/>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9"/>
    </row>
    <row r="28" ht="21" customHeight="1"/>
    <row r="29" spans="1:29" s="7" customFormat="1" ht="21" customHeight="1">
      <c r="A29" s="3" t="s">
        <v>338</v>
      </c>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row>
    <row r="30" spans="2:27" s="7" customFormat="1" ht="9.75" customHeight="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2:29" ht="21" customHeight="1" thickBot="1">
      <c r="B31" s="3" t="s">
        <v>68</v>
      </c>
      <c r="C31" s="29"/>
      <c r="D31" s="29"/>
      <c r="E31" s="29"/>
      <c r="F31" s="29"/>
      <c r="G31" s="29"/>
      <c r="H31" s="29"/>
      <c r="I31" s="29"/>
      <c r="J31" s="29"/>
      <c r="K31" s="29"/>
      <c r="L31" s="29"/>
      <c r="M31" s="29"/>
      <c r="N31" s="29"/>
      <c r="O31" s="29" t="s">
        <v>8</v>
      </c>
      <c r="P31" s="29"/>
      <c r="Q31" s="3" t="s">
        <v>69</v>
      </c>
      <c r="R31" s="29"/>
      <c r="S31" s="29"/>
      <c r="T31" s="29"/>
      <c r="U31" s="29"/>
      <c r="V31" s="29"/>
      <c r="W31" s="29"/>
      <c r="X31" s="29"/>
      <c r="Y31" s="29"/>
      <c r="Z31" s="29"/>
      <c r="AA31" s="29"/>
      <c r="AB31" s="29" t="s">
        <v>8</v>
      </c>
      <c r="AC31" s="29"/>
    </row>
    <row r="32" spans="2:29" ht="21" customHeight="1" thickBot="1">
      <c r="B32" s="29"/>
      <c r="C32" s="29"/>
      <c r="D32" s="389" t="s">
        <v>9</v>
      </c>
      <c r="E32" s="582"/>
      <c r="F32" s="582"/>
      <c r="G32" s="582"/>
      <c r="H32" s="582"/>
      <c r="I32" s="582"/>
      <c r="J32" s="582"/>
      <c r="K32" s="583"/>
      <c r="L32" s="440" t="s">
        <v>10</v>
      </c>
      <c r="M32" s="441"/>
      <c r="N32" s="441"/>
      <c r="O32" s="441"/>
      <c r="P32" s="442"/>
      <c r="Q32" s="389" t="s">
        <v>9</v>
      </c>
      <c r="R32" s="582"/>
      <c r="S32" s="582"/>
      <c r="T32" s="582"/>
      <c r="U32" s="582"/>
      <c r="V32" s="582"/>
      <c r="W32" s="582"/>
      <c r="X32" s="583"/>
      <c r="Y32" s="440" t="s">
        <v>10</v>
      </c>
      <c r="Z32" s="441"/>
      <c r="AA32" s="441"/>
      <c r="AB32" s="441"/>
      <c r="AC32" s="442"/>
    </row>
    <row r="33" spans="2:29" ht="21" customHeight="1">
      <c r="B33" s="29"/>
      <c r="C33" s="589" t="s">
        <v>156</v>
      </c>
      <c r="D33" s="57">
        <v>1</v>
      </c>
      <c r="E33" s="57" t="s">
        <v>11</v>
      </c>
      <c r="F33" s="57"/>
      <c r="G33" s="57"/>
      <c r="H33" s="57"/>
      <c r="I33" s="57"/>
      <c r="J33" s="57"/>
      <c r="K33" s="58"/>
      <c r="L33" s="573"/>
      <c r="M33" s="574"/>
      <c r="N33" s="574"/>
      <c r="O33" s="574"/>
      <c r="P33" s="575"/>
      <c r="Q33" s="66">
        <v>1</v>
      </c>
      <c r="R33" s="59" t="s">
        <v>12</v>
      </c>
      <c r="S33" s="59"/>
      <c r="T33" s="59"/>
      <c r="U33" s="59"/>
      <c r="V33" s="59"/>
      <c r="W33" s="59"/>
      <c r="X33" s="67"/>
      <c r="Y33" s="573"/>
      <c r="Z33" s="574"/>
      <c r="AA33" s="574"/>
      <c r="AB33" s="574"/>
      <c r="AC33" s="575"/>
    </row>
    <row r="34" spans="2:29" ht="21" customHeight="1">
      <c r="B34" s="29"/>
      <c r="C34" s="590"/>
      <c r="D34" s="59">
        <v>2</v>
      </c>
      <c r="E34" s="59" t="s">
        <v>13</v>
      </c>
      <c r="F34" s="59"/>
      <c r="G34" s="59"/>
      <c r="H34" s="59"/>
      <c r="I34" s="59"/>
      <c r="J34" s="59"/>
      <c r="K34" s="60"/>
      <c r="L34" s="524"/>
      <c r="M34" s="525"/>
      <c r="N34" s="525"/>
      <c r="O34" s="525"/>
      <c r="P34" s="532"/>
      <c r="Q34" s="66"/>
      <c r="R34" s="59"/>
      <c r="S34" s="447" t="s">
        <v>124</v>
      </c>
      <c r="T34" s="448"/>
      <c r="U34" s="448"/>
      <c r="V34" s="448"/>
      <c r="W34" s="448"/>
      <c r="X34" s="449"/>
      <c r="Y34" s="524"/>
      <c r="Z34" s="525"/>
      <c r="AA34" s="525"/>
      <c r="AB34" s="525"/>
      <c r="AC34" s="532"/>
    </row>
    <row r="35" spans="2:29" ht="21" customHeight="1">
      <c r="B35" s="29"/>
      <c r="C35" s="590"/>
      <c r="D35" s="59"/>
      <c r="E35" s="59"/>
      <c r="F35" s="61" t="s">
        <v>14</v>
      </c>
      <c r="G35" s="62"/>
      <c r="H35" s="62"/>
      <c r="I35" s="62"/>
      <c r="J35" s="62"/>
      <c r="K35" s="60"/>
      <c r="L35" s="524"/>
      <c r="M35" s="525"/>
      <c r="N35" s="525"/>
      <c r="O35" s="525"/>
      <c r="P35" s="532"/>
      <c r="Q35" s="66"/>
      <c r="R35" s="59"/>
      <c r="S35" s="61" t="s">
        <v>15</v>
      </c>
      <c r="T35" s="62"/>
      <c r="U35" s="62"/>
      <c r="V35" s="62"/>
      <c r="W35" s="62"/>
      <c r="X35" s="60"/>
      <c r="Y35" s="524"/>
      <c r="Z35" s="525"/>
      <c r="AA35" s="525"/>
      <c r="AB35" s="525"/>
      <c r="AC35" s="532"/>
    </row>
    <row r="36" spans="2:29" ht="21" customHeight="1">
      <c r="B36" s="29"/>
      <c r="C36" s="590"/>
      <c r="D36" s="62">
        <v>3</v>
      </c>
      <c r="E36" s="62" t="s">
        <v>16</v>
      </c>
      <c r="F36" s="62"/>
      <c r="G36" s="62"/>
      <c r="H36" s="62"/>
      <c r="I36" s="62"/>
      <c r="J36" s="62"/>
      <c r="K36" s="60"/>
      <c r="L36" s="524"/>
      <c r="M36" s="525"/>
      <c r="N36" s="525"/>
      <c r="O36" s="525"/>
      <c r="P36" s="532"/>
      <c r="Q36" s="66"/>
      <c r="R36" s="59"/>
      <c r="S36" s="447" t="s">
        <v>94</v>
      </c>
      <c r="T36" s="381"/>
      <c r="U36" s="381"/>
      <c r="V36" s="381"/>
      <c r="W36" s="381"/>
      <c r="X36" s="578"/>
      <c r="Y36" s="524"/>
      <c r="Z36" s="530"/>
      <c r="AA36" s="530"/>
      <c r="AB36" s="530"/>
      <c r="AC36" s="531"/>
    </row>
    <row r="37" spans="2:29" ht="21" customHeight="1">
      <c r="B37" s="29"/>
      <c r="C37" s="590"/>
      <c r="D37" s="62">
        <v>4</v>
      </c>
      <c r="E37" s="62" t="s">
        <v>17</v>
      </c>
      <c r="F37" s="62"/>
      <c r="G37" s="62"/>
      <c r="H37" s="62"/>
      <c r="I37" s="62"/>
      <c r="J37" s="62"/>
      <c r="K37" s="60"/>
      <c r="L37" s="524"/>
      <c r="M37" s="525"/>
      <c r="N37" s="525"/>
      <c r="O37" s="525"/>
      <c r="P37" s="532"/>
      <c r="Q37" s="66"/>
      <c r="R37" s="59"/>
      <c r="S37" s="61" t="s">
        <v>18</v>
      </c>
      <c r="T37" s="62"/>
      <c r="U37" s="62"/>
      <c r="V37" s="62"/>
      <c r="W37" s="62"/>
      <c r="X37" s="60"/>
      <c r="Y37" s="524"/>
      <c r="Z37" s="530"/>
      <c r="AA37" s="530"/>
      <c r="AB37" s="530"/>
      <c r="AC37" s="531"/>
    </row>
    <row r="38" spans="2:29" ht="21" customHeight="1">
      <c r="B38" s="29"/>
      <c r="C38" s="590"/>
      <c r="D38" s="62">
        <v>5</v>
      </c>
      <c r="E38" s="62" t="s">
        <v>19</v>
      </c>
      <c r="F38" s="62"/>
      <c r="G38" s="62"/>
      <c r="H38" s="62"/>
      <c r="I38" s="62"/>
      <c r="J38" s="62"/>
      <c r="K38" s="60"/>
      <c r="L38" s="524"/>
      <c r="M38" s="525"/>
      <c r="N38" s="525"/>
      <c r="O38" s="525"/>
      <c r="P38" s="532"/>
      <c r="Q38" s="68">
        <v>2</v>
      </c>
      <c r="R38" s="62" t="s">
        <v>20</v>
      </c>
      <c r="S38" s="62"/>
      <c r="T38" s="62"/>
      <c r="U38" s="62"/>
      <c r="V38" s="62"/>
      <c r="W38" s="62"/>
      <c r="X38" s="60"/>
      <c r="Y38" s="524"/>
      <c r="Z38" s="530"/>
      <c r="AA38" s="530"/>
      <c r="AB38" s="530"/>
      <c r="AC38" s="531"/>
    </row>
    <row r="39" spans="2:29" ht="21" customHeight="1">
      <c r="B39" s="29"/>
      <c r="C39" s="590"/>
      <c r="D39" s="59">
        <v>6</v>
      </c>
      <c r="E39" s="59" t="s">
        <v>21</v>
      </c>
      <c r="F39" s="59"/>
      <c r="G39" s="59"/>
      <c r="H39" s="59"/>
      <c r="I39" s="59"/>
      <c r="J39" s="59"/>
      <c r="K39" s="60"/>
      <c r="L39" s="524"/>
      <c r="M39" s="525"/>
      <c r="N39" s="525"/>
      <c r="O39" s="525"/>
      <c r="P39" s="532"/>
      <c r="Q39" s="66">
        <v>3</v>
      </c>
      <c r="R39" s="59" t="s">
        <v>22</v>
      </c>
      <c r="S39" s="59"/>
      <c r="T39" s="59"/>
      <c r="U39" s="59"/>
      <c r="V39" s="59"/>
      <c r="W39" s="59"/>
      <c r="X39" s="67"/>
      <c r="Y39" s="524"/>
      <c r="Z39" s="530"/>
      <c r="AA39" s="530"/>
      <c r="AB39" s="530"/>
      <c r="AC39" s="531"/>
    </row>
    <row r="40" spans="2:29" ht="21" customHeight="1">
      <c r="B40" s="29"/>
      <c r="C40" s="590"/>
      <c r="D40" s="59"/>
      <c r="E40" s="59"/>
      <c r="F40" s="61"/>
      <c r="G40" s="62" t="s">
        <v>23</v>
      </c>
      <c r="H40" s="62"/>
      <c r="I40" s="62"/>
      <c r="J40" s="62"/>
      <c r="K40" s="60"/>
      <c r="L40" s="524"/>
      <c r="M40" s="525"/>
      <c r="N40" s="525"/>
      <c r="O40" s="525"/>
      <c r="P40" s="532"/>
      <c r="Q40" s="66"/>
      <c r="R40" s="59"/>
      <c r="S40" s="61" t="s">
        <v>24</v>
      </c>
      <c r="T40" s="62"/>
      <c r="U40" s="62"/>
      <c r="V40" s="62"/>
      <c r="W40" s="62"/>
      <c r="X40" s="60"/>
      <c r="Y40" s="524"/>
      <c r="Z40" s="530"/>
      <c r="AA40" s="530"/>
      <c r="AB40" s="530"/>
      <c r="AC40" s="531"/>
    </row>
    <row r="41" spans="2:29" ht="21" customHeight="1">
      <c r="B41" s="29"/>
      <c r="C41" s="590"/>
      <c r="D41" s="59"/>
      <c r="E41" s="59"/>
      <c r="F41" s="61"/>
      <c r="G41" s="62" t="s">
        <v>25</v>
      </c>
      <c r="H41" s="62"/>
      <c r="I41" s="62"/>
      <c r="J41" s="62"/>
      <c r="K41" s="60"/>
      <c r="L41" s="524"/>
      <c r="M41" s="525"/>
      <c r="N41" s="525"/>
      <c r="O41" s="525"/>
      <c r="P41" s="532"/>
      <c r="Q41" s="68">
        <v>4</v>
      </c>
      <c r="R41" s="62" t="s">
        <v>26</v>
      </c>
      <c r="S41" s="62"/>
      <c r="T41" s="62"/>
      <c r="U41" s="62"/>
      <c r="V41" s="62"/>
      <c r="W41" s="62"/>
      <c r="X41" s="60"/>
      <c r="Y41" s="524"/>
      <c r="Z41" s="530"/>
      <c r="AA41" s="530"/>
      <c r="AB41" s="530"/>
      <c r="AC41" s="531"/>
    </row>
    <row r="42" spans="2:29" ht="21" customHeight="1">
      <c r="B42" s="29"/>
      <c r="C42" s="590"/>
      <c r="D42" s="59"/>
      <c r="E42" s="59"/>
      <c r="F42" s="63"/>
      <c r="G42" s="398" t="s">
        <v>27</v>
      </c>
      <c r="H42" s="398"/>
      <c r="I42" s="398"/>
      <c r="J42" s="398"/>
      <c r="K42" s="335"/>
      <c r="L42" s="524"/>
      <c r="M42" s="525"/>
      <c r="N42" s="525"/>
      <c r="O42" s="525"/>
      <c r="P42" s="532"/>
      <c r="Q42" s="68">
        <v>5</v>
      </c>
      <c r="R42" s="62" t="s">
        <v>116</v>
      </c>
      <c r="S42" s="62"/>
      <c r="T42" s="62"/>
      <c r="U42" s="62"/>
      <c r="V42" s="62"/>
      <c r="W42" s="62"/>
      <c r="X42" s="60"/>
      <c r="Y42" s="524"/>
      <c r="Z42" s="530"/>
      <c r="AA42" s="530"/>
      <c r="AB42" s="530"/>
      <c r="AC42" s="531"/>
    </row>
    <row r="43" spans="2:29" ht="21" customHeight="1">
      <c r="B43" s="29"/>
      <c r="C43" s="590"/>
      <c r="D43" s="59"/>
      <c r="E43" s="59" t="s">
        <v>93</v>
      </c>
      <c r="F43" s="61"/>
      <c r="G43" s="62" t="s">
        <v>30</v>
      </c>
      <c r="H43" s="62"/>
      <c r="I43" s="62"/>
      <c r="J43" s="62"/>
      <c r="K43" s="60"/>
      <c r="L43" s="524"/>
      <c r="M43" s="525"/>
      <c r="N43" s="525"/>
      <c r="O43" s="525"/>
      <c r="P43" s="532"/>
      <c r="Q43" s="68">
        <v>6</v>
      </c>
      <c r="R43" s="62" t="s">
        <v>28</v>
      </c>
      <c r="S43" s="62"/>
      <c r="T43" s="62"/>
      <c r="U43" s="62"/>
      <c r="V43" s="62"/>
      <c r="W43" s="62"/>
      <c r="X43" s="60"/>
      <c r="Y43" s="524"/>
      <c r="Z43" s="530"/>
      <c r="AA43" s="530"/>
      <c r="AB43" s="530"/>
      <c r="AC43" s="531"/>
    </row>
    <row r="44" spans="2:29" ht="21" customHeight="1" thickBot="1">
      <c r="B44" s="29"/>
      <c r="C44" s="590"/>
      <c r="D44" s="62">
        <v>7</v>
      </c>
      <c r="E44" s="62" t="s">
        <v>32</v>
      </c>
      <c r="F44" s="62"/>
      <c r="G44" s="62"/>
      <c r="H44" s="62"/>
      <c r="I44" s="62"/>
      <c r="J44" s="62"/>
      <c r="K44" s="60"/>
      <c r="L44" s="524"/>
      <c r="M44" s="525"/>
      <c r="N44" s="525"/>
      <c r="O44" s="525"/>
      <c r="P44" s="532"/>
      <c r="Q44" s="69">
        <v>7</v>
      </c>
      <c r="R44" s="70" t="s">
        <v>31</v>
      </c>
      <c r="S44" s="70"/>
      <c r="T44" s="70"/>
      <c r="U44" s="70"/>
      <c r="V44" s="70"/>
      <c r="W44" s="70"/>
      <c r="X44" s="71"/>
      <c r="Y44" s="594"/>
      <c r="Z44" s="601"/>
      <c r="AA44" s="601"/>
      <c r="AB44" s="601"/>
      <c r="AC44" s="602"/>
    </row>
    <row r="45" spans="2:30" ht="21" customHeight="1" thickBot="1" thickTop="1">
      <c r="B45" s="29"/>
      <c r="C45" s="590"/>
      <c r="D45" s="62">
        <v>8</v>
      </c>
      <c r="E45" s="62" t="s">
        <v>33</v>
      </c>
      <c r="F45" s="62"/>
      <c r="G45" s="62"/>
      <c r="H45" s="62"/>
      <c r="I45" s="62"/>
      <c r="J45" s="62"/>
      <c r="K45" s="60"/>
      <c r="L45" s="524"/>
      <c r="M45" s="525"/>
      <c r="N45" s="525"/>
      <c r="O45" s="525"/>
      <c r="P45" s="532"/>
      <c r="Q45" s="103" t="s">
        <v>72</v>
      </c>
      <c r="R45" s="106"/>
      <c r="S45" s="106"/>
      <c r="T45" s="106"/>
      <c r="U45" s="106"/>
      <c r="V45" s="106"/>
      <c r="W45" s="106"/>
      <c r="X45" s="107"/>
      <c r="Y45" s="401">
        <f>Y33+Y38+Y39+Y41+Y42+Y43+Y44</f>
        <v>0</v>
      </c>
      <c r="Z45" s="486"/>
      <c r="AA45" s="486"/>
      <c r="AB45" s="486"/>
      <c r="AC45" s="487"/>
      <c r="AD45" s="4"/>
    </row>
    <row r="46" spans="2:30" ht="21" customHeight="1">
      <c r="B46" s="29"/>
      <c r="C46" s="590"/>
      <c r="D46" s="62">
        <v>9</v>
      </c>
      <c r="E46" s="62" t="s">
        <v>34</v>
      </c>
      <c r="F46" s="62"/>
      <c r="G46" s="62"/>
      <c r="H46" s="62"/>
      <c r="I46" s="62"/>
      <c r="J46" s="62"/>
      <c r="K46" s="60"/>
      <c r="L46" s="524"/>
      <c r="M46" s="525"/>
      <c r="N46" s="525"/>
      <c r="O46" s="525"/>
      <c r="P46" s="532"/>
      <c r="Q46" s="118" t="s">
        <v>119</v>
      </c>
      <c r="R46" s="8" t="s">
        <v>121</v>
      </c>
      <c r="S46" s="8"/>
      <c r="T46" s="8"/>
      <c r="U46" s="8"/>
      <c r="V46" s="8"/>
      <c r="W46" s="8"/>
      <c r="X46" s="8"/>
      <c r="Y46" s="4"/>
      <c r="Z46" s="4"/>
      <c r="AA46" s="4"/>
      <c r="AB46" s="4"/>
      <c r="AC46" s="4"/>
      <c r="AD46" s="1"/>
    </row>
    <row r="47" spans="2:30" ht="21" customHeight="1">
      <c r="B47" s="29"/>
      <c r="C47" s="590"/>
      <c r="D47" s="62">
        <v>10</v>
      </c>
      <c r="E47" s="62" t="s">
        <v>35</v>
      </c>
      <c r="F47" s="62"/>
      <c r="G47" s="62"/>
      <c r="H47" s="62"/>
      <c r="I47" s="62"/>
      <c r="J47" s="62"/>
      <c r="K47" s="60"/>
      <c r="L47" s="524"/>
      <c r="M47" s="525"/>
      <c r="N47" s="525"/>
      <c r="O47" s="525"/>
      <c r="P47" s="532"/>
      <c r="Q47" s="4"/>
      <c r="R47" s="4" t="s">
        <v>120</v>
      </c>
      <c r="S47" s="8"/>
      <c r="T47" s="8"/>
      <c r="U47" s="8"/>
      <c r="V47" s="8"/>
      <c r="W47" s="8"/>
      <c r="X47" s="8"/>
      <c r="Y47" s="4"/>
      <c r="Z47" s="4"/>
      <c r="AA47" s="4"/>
      <c r="AB47" s="4"/>
      <c r="AC47" s="4"/>
      <c r="AD47" s="1"/>
    </row>
    <row r="48" spans="2:30" ht="21" customHeight="1">
      <c r="B48" s="29"/>
      <c r="C48" s="590"/>
      <c r="D48" s="62">
        <v>11</v>
      </c>
      <c r="E48" s="62" t="s">
        <v>36</v>
      </c>
      <c r="F48" s="62"/>
      <c r="G48" s="62"/>
      <c r="H48" s="62"/>
      <c r="I48" s="62"/>
      <c r="J48" s="62"/>
      <c r="K48" s="60"/>
      <c r="L48" s="524"/>
      <c r="M48" s="525"/>
      <c r="N48" s="525"/>
      <c r="O48" s="525"/>
      <c r="P48" s="532"/>
      <c r="Q48" s="4"/>
      <c r="R48" s="4" t="s">
        <v>122</v>
      </c>
      <c r="AD48" s="1"/>
    </row>
    <row r="49" spans="2:30" ht="21" customHeight="1" thickBot="1">
      <c r="B49" s="29"/>
      <c r="C49" s="590"/>
      <c r="D49" s="64">
        <v>12</v>
      </c>
      <c r="E49" s="64" t="s">
        <v>37</v>
      </c>
      <c r="F49" s="64"/>
      <c r="G49" s="64"/>
      <c r="H49" s="64"/>
      <c r="I49" s="64"/>
      <c r="J49" s="64"/>
      <c r="K49" s="65"/>
      <c r="L49" s="594"/>
      <c r="M49" s="595"/>
      <c r="N49" s="595"/>
      <c r="O49" s="595"/>
      <c r="P49" s="596"/>
      <c r="Q49" s="118" t="s">
        <v>140</v>
      </c>
      <c r="R49" s="1" t="s">
        <v>139</v>
      </c>
      <c r="AD49" s="1"/>
    </row>
    <row r="50" spans="2:30" ht="21" customHeight="1" thickBot="1" thickTop="1">
      <c r="B50" s="29"/>
      <c r="C50" s="591"/>
      <c r="D50" s="393" t="s">
        <v>73</v>
      </c>
      <c r="E50" s="576"/>
      <c r="F50" s="576"/>
      <c r="G50" s="576"/>
      <c r="H50" s="576"/>
      <c r="I50" s="576"/>
      <c r="J50" s="576"/>
      <c r="K50" s="577"/>
      <c r="L50" s="401">
        <f>SUM(L33:P49)-L35-SUM(L40:L43)</f>
        <v>0</v>
      </c>
      <c r="M50" s="402"/>
      <c r="N50" s="402"/>
      <c r="O50" s="402"/>
      <c r="P50" s="403"/>
      <c r="Q50" s="4"/>
      <c r="AD50" s="1"/>
    </row>
    <row r="51" ht="29.25" customHeight="1">
      <c r="D51" s="1" t="s">
        <v>289</v>
      </c>
    </row>
    <row r="52" ht="9" customHeight="1"/>
    <row r="53" spans="1:29" s="7" customFormat="1" ht="15.75" customHeight="1">
      <c r="A53" s="3" t="s">
        <v>339</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33" ht="21" customHeight="1">
      <c r="B54" s="29"/>
      <c r="L54" s="280" t="s">
        <v>38</v>
      </c>
      <c r="M54" s="280"/>
      <c r="N54" s="280"/>
      <c r="O54" s="280"/>
      <c r="P54" s="404"/>
      <c r="Q54" s="399"/>
      <c r="R54" s="399"/>
      <c r="S54" s="399"/>
      <c r="T54" s="399"/>
      <c r="U54" s="399"/>
      <c r="V54" s="399"/>
      <c r="W54" s="399"/>
      <c r="X54" s="399"/>
      <c r="Y54" s="399"/>
      <c r="Z54" s="399"/>
      <c r="AA54" s="400"/>
      <c r="AB54" s="4"/>
      <c r="AC54" s="4"/>
      <c r="AD54" s="4"/>
      <c r="AE54" s="4"/>
      <c r="AF54" s="1"/>
      <c r="AG54" s="1"/>
    </row>
    <row r="55" spans="2:29" ht="6.75" customHeight="1">
      <c r="B55" s="9"/>
      <c r="R55" s="4"/>
      <c r="S55" s="4"/>
      <c r="T55" s="4"/>
      <c r="U55" s="4"/>
      <c r="V55" s="4"/>
      <c r="W55" s="4"/>
      <c r="X55" s="4"/>
      <c r="Y55" s="4"/>
      <c r="Z55" s="4"/>
      <c r="AA55" s="4"/>
      <c r="AC55" s="29"/>
    </row>
    <row r="56" spans="2:29" ht="18" customHeight="1">
      <c r="B56" s="9"/>
      <c r="L56" s="404" t="s">
        <v>39</v>
      </c>
      <c r="M56" s="399"/>
      <c r="N56" s="399"/>
      <c r="O56" s="399"/>
      <c r="P56" s="399"/>
      <c r="Q56" s="399"/>
      <c r="R56" s="399"/>
      <c r="S56" s="400"/>
      <c r="T56" s="404" t="s">
        <v>40</v>
      </c>
      <c r="U56" s="399"/>
      <c r="V56" s="399"/>
      <c r="W56" s="399"/>
      <c r="X56" s="399"/>
      <c r="Y56" s="399"/>
      <c r="Z56" s="399"/>
      <c r="AA56" s="400"/>
      <c r="AB56" s="29"/>
      <c r="AC56" s="29"/>
    </row>
    <row r="57" spans="2:29" ht="18" customHeight="1">
      <c r="B57" s="533" t="s">
        <v>156</v>
      </c>
      <c r="C57" s="534"/>
      <c r="D57" s="535"/>
      <c r="E57" s="542" t="s">
        <v>77</v>
      </c>
      <c r="F57" s="543"/>
      <c r="G57" s="543"/>
      <c r="H57" s="543"/>
      <c r="I57" s="543"/>
      <c r="J57" s="543"/>
      <c r="K57" s="544"/>
      <c r="L57" s="592"/>
      <c r="M57" s="593"/>
      <c r="N57" s="593"/>
      <c r="O57" s="593"/>
      <c r="P57" s="593"/>
      <c r="Q57" s="593"/>
      <c r="R57" s="405" t="s">
        <v>41</v>
      </c>
      <c r="S57" s="406"/>
      <c r="T57" s="592"/>
      <c r="U57" s="593"/>
      <c r="V57" s="593"/>
      <c r="W57" s="593"/>
      <c r="X57" s="593"/>
      <c r="Y57" s="593"/>
      <c r="Z57" s="399" t="s">
        <v>41</v>
      </c>
      <c r="AA57" s="400"/>
      <c r="AB57" s="29"/>
      <c r="AC57" s="29"/>
    </row>
    <row r="58" spans="2:29" ht="18" customHeight="1">
      <c r="B58" s="536"/>
      <c r="C58" s="537"/>
      <c r="D58" s="538"/>
      <c r="E58" s="542" t="s">
        <v>76</v>
      </c>
      <c r="F58" s="543"/>
      <c r="G58" s="543"/>
      <c r="H58" s="543"/>
      <c r="I58" s="543"/>
      <c r="J58" s="543"/>
      <c r="K58" s="544"/>
      <c r="L58" s="592"/>
      <c r="M58" s="593"/>
      <c r="N58" s="593"/>
      <c r="O58" s="593"/>
      <c r="P58" s="593"/>
      <c r="Q58" s="593"/>
      <c r="R58" s="405" t="s">
        <v>41</v>
      </c>
      <c r="S58" s="406"/>
      <c r="T58" s="592"/>
      <c r="U58" s="593"/>
      <c r="V58" s="593"/>
      <c r="W58" s="593"/>
      <c r="X58" s="593"/>
      <c r="Y58" s="593"/>
      <c r="Z58" s="399" t="s">
        <v>41</v>
      </c>
      <c r="AA58" s="400"/>
      <c r="AB58" s="29"/>
      <c r="AC58" s="29"/>
    </row>
    <row r="59" spans="2:29" ht="18" customHeight="1">
      <c r="B59" s="536"/>
      <c r="C59" s="537"/>
      <c r="D59" s="538"/>
      <c r="E59" s="624" t="s">
        <v>78</v>
      </c>
      <c r="F59" s="564"/>
      <c r="G59" s="564"/>
      <c r="H59" s="564"/>
      <c r="I59" s="564"/>
      <c r="J59" s="564"/>
      <c r="K59" s="565"/>
      <c r="L59" s="592"/>
      <c r="M59" s="593"/>
      <c r="N59" s="593"/>
      <c r="O59" s="593"/>
      <c r="P59" s="593"/>
      <c r="Q59" s="593"/>
      <c r="R59" s="405" t="s">
        <v>41</v>
      </c>
      <c r="S59" s="406"/>
      <c r="T59" s="592"/>
      <c r="U59" s="593"/>
      <c r="V59" s="593"/>
      <c r="W59" s="593"/>
      <c r="X59" s="593"/>
      <c r="Y59" s="593"/>
      <c r="Z59" s="399" t="s">
        <v>41</v>
      </c>
      <c r="AA59" s="400"/>
      <c r="AB59" s="29"/>
      <c r="AC59" s="29"/>
    </row>
    <row r="60" spans="2:29" ht="18" customHeight="1" thickBot="1">
      <c r="B60" s="536"/>
      <c r="C60" s="537"/>
      <c r="D60" s="538"/>
      <c r="E60" s="556" t="s">
        <v>114</v>
      </c>
      <c r="F60" s="557"/>
      <c r="G60" s="557"/>
      <c r="H60" s="557"/>
      <c r="I60" s="557"/>
      <c r="J60" s="557"/>
      <c r="K60" s="558"/>
      <c r="L60" s="592"/>
      <c r="M60" s="593"/>
      <c r="N60" s="593"/>
      <c r="O60" s="593"/>
      <c r="P60" s="593"/>
      <c r="Q60" s="593"/>
      <c r="R60" s="405" t="s">
        <v>41</v>
      </c>
      <c r="S60" s="406"/>
      <c r="T60" s="592"/>
      <c r="U60" s="593"/>
      <c r="V60" s="593"/>
      <c r="W60" s="593"/>
      <c r="X60" s="593"/>
      <c r="Y60" s="593"/>
      <c r="Z60" s="399" t="s">
        <v>41</v>
      </c>
      <c r="AA60" s="400"/>
      <c r="AB60" s="29"/>
      <c r="AC60" s="29"/>
    </row>
    <row r="61" spans="2:29" ht="18" customHeight="1" thickTop="1">
      <c r="B61" s="539"/>
      <c r="C61" s="540"/>
      <c r="D61" s="541"/>
      <c r="E61" s="559" t="s">
        <v>79</v>
      </c>
      <c r="F61" s="560"/>
      <c r="G61" s="560"/>
      <c r="H61" s="560"/>
      <c r="I61" s="560"/>
      <c r="J61" s="560"/>
      <c r="K61" s="561"/>
      <c r="L61" s="407">
        <f>SUM(L57:Q60)</f>
        <v>0</v>
      </c>
      <c r="M61" s="408"/>
      <c r="N61" s="408"/>
      <c r="O61" s="408"/>
      <c r="P61" s="408"/>
      <c r="Q61" s="408"/>
      <c r="R61" s="418" t="s">
        <v>41</v>
      </c>
      <c r="S61" s="419"/>
      <c r="T61" s="407">
        <f>SUM(T57:Y60)</f>
        <v>0</v>
      </c>
      <c r="U61" s="408"/>
      <c r="V61" s="408"/>
      <c r="W61" s="408"/>
      <c r="X61" s="408"/>
      <c r="Y61" s="408"/>
      <c r="Z61" s="412" t="s">
        <v>41</v>
      </c>
      <c r="AA61" s="413"/>
      <c r="AB61" s="29"/>
      <c r="AC61" s="29"/>
    </row>
    <row r="62" spans="2:30" ht="15" customHeight="1">
      <c r="B62" s="37"/>
      <c r="C62" s="37"/>
      <c r="D62" s="1" t="s">
        <v>340</v>
      </c>
      <c r="E62" s="36"/>
      <c r="F62" s="36"/>
      <c r="G62" s="36"/>
      <c r="H62" s="36"/>
      <c r="I62" s="36"/>
      <c r="J62" s="36"/>
      <c r="K62" s="36"/>
      <c r="L62" s="36"/>
      <c r="M62" s="36"/>
      <c r="N62" s="36"/>
      <c r="O62" s="26"/>
      <c r="P62" s="26"/>
      <c r="Q62" s="26"/>
      <c r="R62" s="26"/>
      <c r="S62" s="26"/>
      <c r="T62" s="26"/>
      <c r="U62" s="27"/>
      <c r="V62" s="27"/>
      <c r="W62" s="26"/>
      <c r="X62" s="26"/>
      <c r="Y62" s="26"/>
      <c r="Z62" s="26"/>
      <c r="AA62" s="26"/>
      <c r="AB62" s="26"/>
      <c r="AC62" s="6"/>
      <c r="AD62" s="6"/>
    </row>
    <row r="63" spans="2:29" s="7" customFormat="1" ht="15" customHeight="1">
      <c r="B63" s="101" t="s">
        <v>140</v>
      </c>
      <c r="C63" s="1" t="s">
        <v>123</v>
      </c>
      <c r="D63" s="6"/>
      <c r="E63" s="6"/>
      <c r="F63" s="4"/>
      <c r="G63" s="4"/>
      <c r="H63" s="4"/>
      <c r="I63" s="4"/>
      <c r="J63" s="4"/>
      <c r="K63" s="4"/>
      <c r="L63" s="4"/>
      <c r="M63" s="4"/>
      <c r="N63" s="4"/>
      <c r="O63" s="4"/>
      <c r="P63" s="4"/>
      <c r="Q63" s="4"/>
      <c r="R63" s="4"/>
      <c r="S63" s="4"/>
      <c r="T63" s="4"/>
      <c r="U63" s="4"/>
      <c r="V63" s="4"/>
      <c r="W63" s="4"/>
      <c r="X63" s="4"/>
      <c r="Y63" s="4"/>
      <c r="Z63" s="4"/>
      <c r="AA63" s="4"/>
      <c r="AB63" s="4"/>
      <c r="AC63" s="4"/>
    </row>
    <row r="64" spans="2:29" s="7" customFormat="1" ht="15" customHeight="1">
      <c r="B64" s="117"/>
      <c r="C64" s="414" t="s">
        <v>290</v>
      </c>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row>
    <row r="65" spans="2:29" s="7" customFormat="1" ht="15" customHeight="1">
      <c r="B65" s="117"/>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row>
    <row r="66" ht="9" customHeight="1"/>
    <row r="67" spans="1:30" s="7" customFormat="1" ht="18.75" customHeight="1">
      <c r="A67" s="3" t="s">
        <v>341</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415" t="s">
        <v>71</v>
      </c>
      <c r="AD67" s="415"/>
    </row>
    <row r="68" spans="2:30" s="14" customFormat="1" ht="9.75" customHeight="1">
      <c r="B68" s="15"/>
      <c r="C68" s="15"/>
      <c r="D68" s="15"/>
      <c r="E68" s="15"/>
      <c r="F68" s="15"/>
      <c r="G68" s="1"/>
      <c r="H68" s="15"/>
      <c r="I68" s="18"/>
      <c r="J68" s="2"/>
      <c r="K68" s="2"/>
      <c r="L68" s="2"/>
      <c r="M68" s="2"/>
      <c r="N68" s="2"/>
      <c r="O68" s="2"/>
      <c r="P68" s="2"/>
      <c r="Q68" s="2"/>
      <c r="R68" s="2"/>
      <c r="S68" s="2"/>
      <c r="T68" s="2"/>
      <c r="U68" s="2"/>
      <c r="V68" s="2"/>
      <c r="W68" s="2"/>
      <c r="X68" s="2"/>
      <c r="Y68" s="2"/>
      <c r="Z68" s="2"/>
      <c r="AA68" s="119"/>
      <c r="AB68" s="119"/>
      <c r="AC68" s="416"/>
      <c r="AD68" s="416"/>
    </row>
    <row r="69" spans="1:30" s="28" customFormat="1" ht="15" customHeight="1">
      <c r="A69" s="550" t="s">
        <v>42</v>
      </c>
      <c r="B69" s="551"/>
      <c r="C69" s="551"/>
      <c r="D69" s="551"/>
      <c r="E69" s="552"/>
      <c r="F69" s="572" t="s">
        <v>61</v>
      </c>
      <c r="G69" s="572"/>
      <c r="H69" s="572"/>
      <c r="I69" s="572" t="s">
        <v>62</v>
      </c>
      <c r="J69" s="572"/>
      <c r="K69" s="572"/>
      <c r="L69" s="612" t="s">
        <v>63</v>
      </c>
      <c r="M69" s="613"/>
      <c r="N69" s="572" t="s">
        <v>64</v>
      </c>
      <c r="O69" s="572"/>
      <c r="P69" s="572"/>
      <c r="Q69" s="597" t="s">
        <v>60</v>
      </c>
      <c r="R69" s="598"/>
      <c r="S69" s="598"/>
      <c r="T69" s="599"/>
      <c r="U69" s="599"/>
      <c r="V69" s="600"/>
      <c r="W69" s="607" t="s">
        <v>101</v>
      </c>
      <c r="X69" s="608"/>
      <c r="Y69" s="608"/>
      <c r="Z69" s="608"/>
      <c r="AA69" s="609"/>
      <c r="AB69" s="586" t="s">
        <v>67</v>
      </c>
      <c r="AC69" s="586"/>
      <c r="AD69" s="586"/>
    </row>
    <row r="70" spans="1:30" s="28" customFormat="1" ht="15" customHeight="1">
      <c r="A70" s="553"/>
      <c r="B70" s="554"/>
      <c r="C70" s="554"/>
      <c r="D70" s="554"/>
      <c r="E70" s="555"/>
      <c r="F70" s="572"/>
      <c r="G70" s="572"/>
      <c r="H70" s="572"/>
      <c r="I70" s="572"/>
      <c r="J70" s="572"/>
      <c r="K70" s="572"/>
      <c r="L70" s="614"/>
      <c r="M70" s="615"/>
      <c r="N70" s="572"/>
      <c r="O70" s="572"/>
      <c r="P70" s="572"/>
      <c r="Q70" s="588" t="s">
        <v>65</v>
      </c>
      <c r="R70" s="588"/>
      <c r="S70" s="588"/>
      <c r="T70" s="587" t="s">
        <v>66</v>
      </c>
      <c r="U70" s="587"/>
      <c r="V70" s="587"/>
      <c r="W70" s="568" t="s">
        <v>65</v>
      </c>
      <c r="X70" s="568"/>
      <c r="Y70" s="568"/>
      <c r="Z70" s="610" t="s">
        <v>95</v>
      </c>
      <c r="AA70" s="611"/>
      <c r="AB70" s="586"/>
      <c r="AC70" s="586"/>
      <c r="AD70" s="586"/>
    </row>
    <row r="71" spans="1:31" s="28" customFormat="1" ht="20.25" customHeight="1">
      <c r="A71" s="621" t="s">
        <v>156</v>
      </c>
      <c r="B71" s="331" t="s">
        <v>307</v>
      </c>
      <c r="C71" s="286" t="s">
        <v>43</v>
      </c>
      <c r="D71" s="284" t="s">
        <v>96</v>
      </c>
      <c r="E71" s="285"/>
      <c r="F71" s="512"/>
      <c r="G71" s="512"/>
      <c r="H71" s="512"/>
      <c r="I71" s="524"/>
      <c r="J71" s="525"/>
      <c r="K71" s="526"/>
      <c r="L71" s="524"/>
      <c r="M71" s="526"/>
      <c r="N71" s="351">
        <f aca="true" t="shared" si="0" ref="N71:N83">F71+I71-L71</f>
        <v>0</v>
      </c>
      <c r="O71" s="351"/>
      <c r="P71" s="351"/>
      <c r="Q71" s="524"/>
      <c r="R71" s="525"/>
      <c r="S71" s="526"/>
      <c r="T71" s="524"/>
      <c r="U71" s="525"/>
      <c r="V71" s="526"/>
      <c r="W71" s="569"/>
      <c r="X71" s="570"/>
      <c r="Y71" s="571"/>
      <c r="Z71" s="569"/>
      <c r="AA71" s="571"/>
      <c r="AB71" s="351">
        <f>N71-Q71-W71</f>
        <v>0</v>
      </c>
      <c r="AC71" s="351"/>
      <c r="AD71" s="351"/>
      <c r="AE71" s="15"/>
    </row>
    <row r="72" spans="1:30" s="28" customFormat="1" ht="20.25" customHeight="1">
      <c r="A72" s="622"/>
      <c r="B72" s="333"/>
      <c r="C72" s="287"/>
      <c r="D72" s="336" t="s">
        <v>97</v>
      </c>
      <c r="E72" s="337"/>
      <c r="F72" s="512"/>
      <c r="G72" s="512"/>
      <c r="H72" s="512"/>
      <c r="I72" s="512"/>
      <c r="J72" s="512"/>
      <c r="K72" s="512"/>
      <c r="L72" s="524"/>
      <c r="M72" s="526"/>
      <c r="N72" s="351">
        <f t="shared" si="0"/>
        <v>0</v>
      </c>
      <c r="O72" s="351"/>
      <c r="P72" s="351"/>
      <c r="Q72" s="512"/>
      <c r="R72" s="512"/>
      <c r="S72" s="512"/>
      <c r="T72" s="512"/>
      <c r="U72" s="512"/>
      <c r="V72" s="512"/>
      <c r="W72" s="606"/>
      <c r="X72" s="606"/>
      <c r="Y72" s="606"/>
      <c r="Z72" s="569"/>
      <c r="AA72" s="571"/>
      <c r="AB72" s="351">
        <f>N72-Q72-W72</f>
        <v>0</v>
      </c>
      <c r="AC72" s="351"/>
      <c r="AD72" s="351"/>
    </row>
    <row r="73" spans="1:30" s="28" customFormat="1" ht="20.25" customHeight="1">
      <c r="A73" s="622"/>
      <c r="B73" s="259" t="s">
        <v>308</v>
      </c>
      <c r="C73" s="344" t="s">
        <v>44</v>
      </c>
      <c r="D73" s="344"/>
      <c r="E73" s="345"/>
      <c r="F73" s="512"/>
      <c r="G73" s="512"/>
      <c r="H73" s="512"/>
      <c r="I73" s="512"/>
      <c r="J73" s="512"/>
      <c r="K73" s="512"/>
      <c r="L73" s="524"/>
      <c r="M73" s="526"/>
      <c r="N73" s="351">
        <f t="shared" si="0"/>
        <v>0</v>
      </c>
      <c r="O73" s="351"/>
      <c r="P73" s="351"/>
      <c r="Q73" s="512"/>
      <c r="R73" s="512"/>
      <c r="S73" s="512"/>
      <c r="T73" s="512"/>
      <c r="U73" s="512"/>
      <c r="V73" s="512"/>
      <c r="W73" s="606"/>
      <c r="X73" s="606"/>
      <c r="Y73" s="606"/>
      <c r="Z73" s="569"/>
      <c r="AA73" s="571"/>
      <c r="AB73" s="351">
        <f aca="true" t="shared" si="1" ref="AB73:AB83">N73-Q73-W73</f>
        <v>0</v>
      </c>
      <c r="AC73" s="351"/>
      <c r="AD73" s="351"/>
    </row>
    <row r="74" spans="1:30" s="28" customFormat="1" ht="20.25" customHeight="1">
      <c r="A74" s="622"/>
      <c r="B74" s="259" t="s">
        <v>309</v>
      </c>
      <c r="C74" s="338" t="s">
        <v>45</v>
      </c>
      <c r="D74" s="338"/>
      <c r="E74" s="339"/>
      <c r="F74" s="512"/>
      <c r="G74" s="512"/>
      <c r="H74" s="512"/>
      <c r="I74" s="512"/>
      <c r="J74" s="512"/>
      <c r="K74" s="512"/>
      <c r="L74" s="524"/>
      <c r="M74" s="526"/>
      <c r="N74" s="351">
        <f t="shared" si="0"/>
        <v>0</v>
      </c>
      <c r="O74" s="351"/>
      <c r="P74" s="351"/>
      <c r="Q74" s="512"/>
      <c r="R74" s="512"/>
      <c r="S74" s="512"/>
      <c r="T74" s="512"/>
      <c r="U74" s="512"/>
      <c r="V74" s="512"/>
      <c r="W74" s="606"/>
      <c r="X74" s="606"/>
      <c r="Y74" s="606"/>
      <c r="Z74" s="569"/>
      <c r="AA74" s="571"/>
      <c r="AB74" s="351">
        <f t="shared" si="1"/>
        <v>0</v>
      </c>
      <c r="AC74" s="351"/>
      <c r="AD74" s="351"/>
    </row>
    <row r="75" spans="1:30" s="28" customFormat="1" ht="20.25" customHeight="1">
      <c r="A75" s="622"/>
      <c r="B75" s="259" t="s">
        <v>310</v>
      </c>
      <c r="C75" s="338" t="s">
        <v>46</v>
      </c>
      <c r="D75" s="338"/>
      <c r="E75" s="339"/>
      <c r="F75" s="524"/>
      <c r="G75" s="525"/>
      <c r="H75" s="526"/>
      <c r="I75" s="512"/>
      <c r="J75" s="512"/>
      <c r="K75" s="512"/>
      <c r="L75" s="524"/>
      <c r="M75" s="526"/>
      <c r="N75" s="351">
        <f t="shared" si="0"/>
        <v>0</v>
      </c>
      <c r="O75" s="351"/>
      <c r="P75" s="351"/>
      <c r="Q75" s="512"/>
      <c r="R75" s="512"/>
      <c r="S75" s="512"/>
      <c r="T75" s="512"/>
      <c r="U75" s="512"/>
      <c r="V75" s="512"/>
      <c r="W75" s="606"/>
      <c r="X75" s="606"/>
      <c r="Y75" s="606"/>
      <c r="Z75" s="569"/>
      <c r="AA75" s="571"/>
      <c r="AB75" s="351">
        <f t="shared" si="1"/>
        <v>0</v>
      </c>
      <c r="AC75" s="351"/>
      <c r="AD75" s="351"/>
    </row>
    <row r="76" spans="1:30" s="28" customFormat="1" ht="20.25" customHeight="1">
      <c r="A76" s="622"/>
      <c r="B76" s="259" t="s">
        <v>311</v>
      </c>
      <c r="C76" s="347" t="s">
        <v>87</v>
      </c>
      <c r="D76" s="347"/>
      <c r="E76" s="348"/>
      <c r="F76" s="524"/>
      <c r="G76" s="525"/>
      <c r="H76" s="526"/>
      <c r="I76" s="512"/>
      <c r="J76" s="512"/>
      <c r="K76" s="512"/>
      <c r="L76" s="524"/>
      <c r="M76" s="526"/>
      <c r="N76" s="351">
        <f t="shared" si="0"/>
        <v>0</v>
      </c>
      <c r="O76" s="351"/>
      <c r="P76" s="351"/>
      <c r="Q76" s="512"/>
      <c r="R76" s="512"/>
      <c r="S76" s="512"/>
      <c r="T76" s="512"/>
      <c r="U76" s="512"/>
      <c r="V76" s="512"/>
      <c r="W76" s="606"/>
      <c r="X76" s="606"/>
      <c r="Y76" s="606"/>
      <c r="Z76" s="569"/>
      <c r="AA76" s="571"/>
      <c r="AB76" s="351">
        <f t="shared" si="1"/>
        <v>0</v>
      </c>
      <c r="AC76" s="351"/>
      <c r="AD76" s="351"/>
    </row>
    <row r="77" spans="1:30" s="28" customFormat="1" ht="20.25" customHeight="1">
      <c r="A77" s="622"/>
      <c r="B77" s="259" t="s">
        <v>312</v>
      </c>
      <c r="C77" s="346" t="s">
        <v>291</v>
      </c>
      <c r="D77" s="346"/>
      <c r="E77" s="337"/>
      <c r="F77" s="524"/>
      <c r="G77" s="525"/>
      <c r="H77" s="526"/>
      <c r="I77" s="512"/>
      <c r="J77" s="512"/>
      <c r="K77" s="512"/>
      <c r="L77" s="524"/>
      <c r="M77" s="526"/>
      <c r="N77" s="351">
        <f t="shared" si="0"/>
        <v>0</v>
      </c>
      <c r="O77" s="351"/>
      <c r="P77" s="351"/>
      <c r="Q77" s="512"/>
      <c r="R77" s="512"/>
      <c r="S77" s="512"/>
      <c r="T77" s="512"/>
      <c r="U77" s="512"/>
      <c r="V77" s="512"/>
      <c r="W77" s="606"/>
      <c r="X77" s="606"/>
      <c r="Y77" s="606"/>
      <c r="Z77" s="569"/>
      <c r="AA77" s="571"/>
      <c r="AB77" s="351">
        <f t="shared" si="1"/>
        <v>0</v>
      </c>
      <c r="AC77" s="351"/>
      <c r="AD77" s="351"/>
    </row>
    <row r="78" spans="1:30" s="28" customFormat="1" ht="20.25" customHeight="1">
      <c r="A78" s="622"/>
      <c r="B78" s="331" t="s">
        <v>313</v>
      </c>
      <c r="C78" s="349" t="s">
        <v>47</v>
      </c>
      <c r="D78" s="336" t="s">
        <v>98</v>
      </c>
      <c r="E78" s="337"/>
      <c r="F78" s="524"/>
      <c r="G78" s="525"/>
      <c r="H78" s="526"/>
      <c r="I78" s="512"/>
      <c r="J78" s="512"/>
      <c r="K78" s="512"/>
      <c r="L78" s="524"/>
      <c r="M78" s="526"/>
      <c r="N78" s="351">
        <f t="shared" si="0"/>
        <v>0</v>
      </c>
      <c r="O78" s="351"/>
      <c r="P78" s="351"/>
      <c r="Q78" s="512"/>
      <c r="R78" s="512"/>
      <c r="S78" s="512"/>
      <c r="T78" s="512"/>
      <c r="U78" s="512"/>
      <c r="V78" s="512"/>
      <c r="W78" s="606"/>
      <c r="X78" s="606"/>
      <c r="Y78" s="606"/>
      <c r="Z78" s="569"/>
      <c r="AA78" s="571"/>
      <c r="AB78" s="351">
        <f t="shared" si="1"/>
        <v>0</v>
      </c>
      <c r="AC78" s="351"/>
      <c r="AD78" s="351"/>
    </row>
    <row r="79" spans="1:30" s="28" customFormat="1" ht="20.25" customHeight="1">
      <c r="A79" s="622"/>
      <c r="B79" s="333"/>
      <c r="C79" s="350"/>
      <c r="D79" s="336" t="s">
        <v>48</v>
      </c>
      <c r="E79" s="337"/>
      <c r="F79" s="524"/>
      <c r="G79" s="525"/>
      <c r="H79" s="526"/>
      <c r="I79" s="512"/>
      <c r="J79" s="512"/>
      <c r="K79" s="512"/>
      <c r="L79" s="524"/>
      <c r="M79" s="526"/>
      <c r="N79" s="351">
        <f t="shared" si="0"/>
        <v>0</v>
      </c>
      <c r="O79" s="351"/>
      <c r="P79" s="351"/>
      <c r="Q79" s="524"/>
      <c r="R79" s="525"/>
      <c r="S79" s="526"/>
      <c r="T79" s="524"/>
      <c r="U79" s="525"/>
      <c r="V79" s="526"/>
      <c r="W79" s="606"/>
      <c r="X79" s="606"/>
      <c r="Y79" s="606"/>
      <c r="Z79" s="569"/>
      <c r="AA79" s="571"/>
      <c r="AB79" s="351">
        <f t="shared" si="1"/>
        <v>0</v>
      </c>
      <c r="AC79" s="351"/>
      <c r="AD79" s="351"/>
    </row>
    <row r="80" spans="1:30" s="28" customFormat="1" ht="20.25" customHeight="1">
      <c r="A80" s="622"/>
      <c r="B80" s="259" t="s">
        <v>314</v>
      </c>
      <c r="C80" s="344" t="s">
        <v>49</v>
      </c>
      <c r="D80" s="344"/>
      <c r="E80" s="345"/>
      <c r="F80" s="524"/>
      <c r="G80" s="525"/>
      <c r="H80" s="526"/>
      <c r="I80" s="512"/>
      <c r="J80" s="512"/>
      <c r="K80" s="512"/>
      <c r="L80" s="524"/>
      <c r="M80" s="526"/>
      <c r="N80" s="351">
        <f t="shared" si="0"/>
        <v>0</v>
      </c>
      <c r="O80" s="351"/>
      <c r="P80" s="351"/>
      <c r="Q80" s="524"/>
      <c r="R80" s="525"/>
      <c r="S80" s="526"/>
      <c r="T80" s="524"/>
      <c r="U80" s="525"/>
      <c r="V80" s="526"/>
      <c r="W80" s="606"/>
      <c r="X80" s="606"/>
      <c r="Y80" s="606"/>
      <c r="Z80" s="569"/>
      <c r="AA80" s="571"/>
      <c r="AB80" s="351">
        <f t="shared" si="1"/>
        <v>0</v>
      </c>
      <c r="AC80" s="351"/>
      <c r="AD80" s="351"/>
    </row>
    <row r="81" spans="1:30" s="28" customFormat="1" ht="20.25" customHeight="1">
      <c r="A81" s="622"/>
      <c r="B81" s="331" t="s">
        <v>315</v>
      </c>
      <c r="C81" s="328" t="s">
        <v>99</v>
      </c>
      <c r="D81" s="284" t="s">
        <v>96</v>
      </c>
      <c r="E81" s="285"/>
      <c r="F81" s="524"/>
      <c r="G81" s="525"/>
      <c r="H81" s="526"/>
      <c r="I81" s="512"/>
      <c r="J81" s="512"/>
      <c r="K81" s="512"/>
      <c r="L81" s="524"/>
      <c r="M81" s="526"/>
      <c r="N81" s="351">
        <f t="shared" si="0"/>
        <v>0</v>
      </c>
      <c r="O81" s="351"/>
      <c r="P81" s="351"/>
      <c r="Q81" s="352"/>
      <c r="R81" s="605"/>
      <c r="S81" s="353"/>
      <c r="T81" s="352"/>
      <c r="U81" s="605"/>
      <c r="V81" s="353"/>
      <c r="W81" s="606"/>
      <c r="X81" s="606"/>
      <c r="Y81" s="606"/>
      <c r="Z81" s="569"/>
      <c r="AA81" s="571"/>
      <c r="AB81" s="351">
        <f t="shared" si="1"/>
        <v>0</v>
      </c>
      <c r="AC81" s="351"/>
      <c r="AD81" s="351"/>
    </row>
    <row r="82" spans="1:30" s="28" customFormat="1" ht="29.25" customHeight="1">
      <c r="A82" s="622"/>
      <c r="B82" s="332"/>
      <c r="C82" s="329"/>
      <c r="D82" s="334" t="s">
        <v>292</v>
      </c>
      <c r="E82" s="335"/>
      <c r="F82" s="524"/>
      <c r="G82" s="525"/>
      <c r="H82" s="526"/>
      <c r="I82" s="512"/>
      <c r="J82" s="512"/>
      <c r="K82" s="512"/>
      <c r="L82" s="524"/>
      <c r="M82" s="526"/>
      <c r="N82" s="351">
        <f t="shared" si="0"/>
        <v>0</v>
      </c>
      <c r="O82" s="351"/>
      <c r="P82" s="351"/>
      <c r="Q82" s="352"/>
      <c r="R82" s="605"/>
      <c r="S82" s="353"/>
      <c r="T82" s="352"/>
      <c r="U82" s="605"/>
      <c r="V82" s="353"/>
      <c r="W82" s="606"/>
      <c r="X82" s="606"/>
      <c r="Y82" s="606"/>
      <c r="Z82" s="569"/>
      <c r="AA82" s="571"/>
      <c r="AB82" s="351">
        <f t="shared" si="1"/>
        <v>0</v>
      </c>
      <c r="AC82" s="351"/>
      <c r="AD82" s="351"/>
    </row>
    <row r="83" spans="1:30" s="28" customFormat="1" ht="20.25" customHeight="1">
      <c r="A83" s="622"/>
      <c r="B83" s="333"/>
      <c r="C83" s="330"/>
      <c r="D83" s="284" t="s">
        <v>100</v>
      </c>
      <c r="E83" s="285"/>
      <c r="F83" s="524"/>
      <c r="G83" s="525"/>
      <c r="H83" s="526"/>
      <c r="I83" s="512"/>
      <c r="J83" s="512"/>
      <c r="K83" s="512"/>
      <c r="L83" s="524"/>
      <c r="M83" s="526"/>
      <c r="N83" s="351">
        <f t="shared" si="0"/>
        <v>0</v>
      </c>
      <c r="O83" s="351"/>
      <c r="P83" s="351"/>
      <c r="Q83" s="352"/>
      <c r="R83" s="605"/>
      <c r="S83" s="353"/>
      <c r="T83" s="352"/>
      <c r="U83" s="605"/>
      <c r="V83" s="353"/>
      <c r="W83" s="606"/>
      <c r="X83" s="606"/>
      <c r="Y83" s="606"/>
      <c r="Z83" s="569"/>
      <c r="AA83" s="571"/>
      <c r="AB83" s="351">
        <f t="shared" si="1"/>
        <v>0</v>
      </c>
      <c r="AC83" s="351"/>
      <c r="AD83" s="351"/>
    </row>
    <row r="84" spans="1:30" s="28" customFormat="1" ht="20.25" customHeight="1">
      <c r="A84" s="623"/>
      <c r="B84" s="618" t="s">
        <v>50</v>
      </c>
      <c r="C84" s="619"/>
      <c r="D84" s="619"/>
      <c r="E84" s="620"/>
      <c r="F84" s="351">
        <f>SUM(F71:H83)</f>
        <v>0</v>
      </c>
      <c r="G84" s="351"/>
      <c r="H84" s="351"/>
      <c r="I84" s="351">
        <f>SUM(I71:K83)</f>
        <v>0</v>
      </c>
      <c r="J84" s="351"/>
      <c r="K84" s="351"/>
      <c r="L84" s="361">
        <f>SUM(L71:M83)</f>
        <v>0</v>
      </c>
      <c r="M84" s="362"/>
      <c r="N84" s="351">
        <f>SUM(N71:P83)</f>
        <v>0</v>
      </c>
      <c r="O84" s="351"/>
      <c r="P84" s="351"/>
      <c r="Q84" s="351">
        <f>SUM(Q71:S83)</f>
        <v>0</v>
      </c>
      <c r="R84" s="351"/>
      <c r="S84" s="351"/>
      <c r="T84" s="351">
        <f>SUM(T71:V83)</f>
        <v>0</v>
      </c>
      <c r="U84" s="351"/>
      <c r="V84" s="351"/>
      <c r="W84" s="366">
        <f>SUM(W71:Y83)</f>
        <v>0</v>
      </c>
      <c r="X84" s="366"/>
      <c r="Y84" s="366"/>
      <c r="Z84" s="352">
        <f>SUM(Z71:AA83)</f>
        <v>0</v>
      </c>
      <c r="AA84" s="353"/>
      <c r="AB84" s="351">
        <f>SUM(AB71:AD83)</f>
        <v>0</v>
      </c>
      <c r="AC84" s="351"/>
      <c r="AD84" s="351"/>
    </row>
    <row r="85" s="28" customFormat="1" ht="15.75" customHeight="1">
      <c r="B85" s="10" t="s">
        <v>293</v>
      </c>
    </row>
    <row r="86" spans="2:29" ht="15.75" customHeight="1">
      <c r="B86" s="131" t="s">
        <v>289</v>
      </c>
      <c r="C86" s="29"/>
      <c r="D86" s="29"/>
      <c r="E86" s="29"/>
      <c r="G86" s="29"/>
      <c r="H86" s="29"/>
      <c r="I86" s="29"/>
      <c r="J86" s="29"/>
      <c r="K86" s="29"/>
      <c r="L86" s="29"/>
      <c r="M86" s="29"/>
      <c r="N86" s="29"/>
      <c r="O86" s="29"/>
      <c r="P86" s="29"/>
      <c r="Q86" s="29"/>
      <c r="R86" s="29"/>
      <c r="S86" s="29"/>
      <c r="T86" s="29"/>
      <c r="U86" s="29"/>
      <c r="V86" s="29"/>
      <c r="W86" s="29"/>
      <c r="X86" s="29"/>
      <c r="Y86" s="29"/>
      <c r="Z86" s="29"/>
      <c r="AA86" s="29"/>
      <c r="AB86" s="29"/>
      <c r="AC86" s="29"/>
    </row>
    <row r="87" spans="2:29" ht="6" customHeight="1">
      <c r="B87" s="29"/>
      <c r="C87" s="29"/>
      <c r="D87" s="29"/>
      <c r="E87" s="29"/>
      <c r="G87" s="29"/>
      <c r="H87" s="29"/>
      <c r="I87" s="29"/>
      <c r="J87" s="29"/>
      <c r="K87" s="29"/>
      <c r="L87" s="29"/>
      <c r="M87" s="29"/>
      <c r="N87" s="29"/>
      <c r="O87" s="29"/>
      <c r="P87" s="29"/>
      <c r="Q87" s="29"/>
      <c r="R87" s="29"/>
      <c r="S87" s="29"/>
      <c r="T87" s="29"/>
      <c r="U87" s="29"/>
      <c r="V87" s="29"/>
      <c r="W87" s="29"/>
      <c r="X87" s="29"/>
      <c r="Y87" s="29"/>
      <c r="Z87" s="29"/>
      <c r="AA87" s="29"/>
      <c r="AB87" s="29"/>
      <c r="AC87" s="29"/>
    </row>
    <row r="88" spans="2:29" ht="15.75" customHeight="1">
      <c r="B88" s="29" t="s">
        <v>294</v>
      </c>
      <c r="C88" s="29"/>
      <c r="D88" s="29"/>
      <c r="E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1:29" ht="15" customHeight="1">
      <c r="A89" s="44" t="s">
        <v>295</v>
      </c>
      <c r="B89" s="45"/>
      <c r="C89" s="45"/>
      <c r="D89" s="45"/>
      <c r="E89" s="45"/>
      <c r="F89" s="45"/>
      <c r="G89" s="45"/>
      <c r="H89" s="45"/>
      <c r="I89" s="73"/>
      <c r="J89" s="73"/>
      <c r="K89" s="73"/>
      <c r="L89" s="73"/>
      <c r="M89" s="73"/>
      <c r="N89" s="73"/>
      <c r="O89" s="73"/>
      <c r="P89" s="566"/>
      <c r="Q89" s="567"/>
      <c r="R89" s="567"/>
      <c r="S89" s="567"/>
      <c r="T89" s="567"/>
      <c r="U89" s="567"/>
      <c r="V89" s="567"/>
      <c r="W89" s="567"/>
      <c r="X89" s="567"/>
      <c r="Y89" s="567"/>
      <c r="Z89" s="564" t="s">
        <v>41</v>
      </c>
      <c r="AA89" s="565"/>
      <c r="AB89" s="29"/>
      <c r="AC89" s="29"/>
    </row>
    <row r="90" spans="1:29" ht="15" customHeight="1">
      <c r="A90" s="74"/>
      <c r="B90" s="75"/>
      <c r="C90" s="80"/>
      <c r="D90" s="50" t="s">
        <v>51</v>
      </c>
      <c r="E90" s="76"/>
      <c r="F90" s="76"/>
      <c r="G90" s="76"/>
      <c r="H90" s="76"/>
      <c r="I90" s="76"/>
      <c r="J90" s="76"/>
      <c r="K90" s="76"/>
      <c r="L90" s="76"/>
      <c r="M90" s="76"/>
      <c r="N90" s="76"/>
      <c r="O90" s="76"/>
      <c r="P90" s="616"/>
      <c r="Q90" s="617"/>
      <c r="R90" s="617"/>
      <c r="S90" s="617"/>
      <c r="T90" s="617"/>
      <c r="U90" s="617"/>
      <c r="V90" s="617"/>
      <c r="W90" s="617"/>
      <c r="X90" s="617"/>
      <c r="Y90" s="617"/>
      <c r="Z90" s="522" t="s">
        <v>41</v>
      </c>
      <c r="AA90" s="523"/>
      <c r="AB90" s="29"/>
      <c r="AC90" s="29"/>
    </row>
    <row r="91" spans="1:29" ht="15" customHeight="1">
      <c r="A91" s="77"/>
      <c r="B91" s="78"/>
      <c r="C91" s="81"/>
      <c r="D91" s="55" t="s">
        <v>52</v>
      </c>
      <c r="E91" s="79"/>
      <c r="F91" s="79"/>
      <c r="G91" s="79"/>
      <c r="H91" s="79"/>
      <c r="I91" s="79"/>
      <c r="J91" s="79"/>
      <c r="K91" s="79"/>
      <c r="L91" s="79"/>
      <c r="M91" s="79"/>
      <c r="N91" s="79"/>
      <c r="O91" s="79"/>
      <c r="P91" s="545"/>
      <c r="Q91" s="546"/>
      <c r="R91" s="546"/>
      <c r="S91" s="546"/>
      <c r="T91" s="546"/>
      <c r="U91" s="546"/>
      <c r="V91" s="546"/>
      <c r="W91" s="546"/>
      <c r="X91" s="546"/>
      <c r="Y91" s="546"/>
      <c r="Z91" s="562" t="s">
        <v>41</v>
      </c>
      <c r="AA91" s="563"/>
      <c r="AB91" s="29"/>
      <c r="AC91" s="29"/>
    </row>
    <row r="92" s="28" customFormat="1" ht="12" customHeight="1"/>
    <row r="93" spans="1:34" s="161" customFormat="1" ht="14.25" customHeight="1">
      <c r="A93" s="3" t="s">
        <v>301</v>
      </c>
      <c r="B93"/>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6"/>
      <c r="AE93" s="14"/>
      <c r="AF93" s="14"/>
      <c r="AG93" s="14"/>
      <c r="AH93" s="14"/>
    </row>
    <row r="94" spans="2:34" s="7" customFormat="1" ht="14.25" customHeight="1">
      <c r="B94" s="1"/>
      <c r="C94" s="6" t="s">
        <v>125</v>
      </c>
      <c r="D94" s="131" t="s">
        <v>146</v>
      </c>
      <c r="E94" s="1" t="s">
        <v>126</v>
      </c>
      <c r="F94" s="1"/>
      <c r="G94" s="1"/>
      <c r="H94" s="1"/>
      <c r="I94" s="1"/>
      <c r="K94" s="1"/>
      <c r="L94" s="1"/>
      <c r="AD94" s="94"/>
      <c r="AE94" s="94"/>
      <c r="AF94" s="95"/>
      <c r="AG94" s="14"/>
      <c r="AH94" s="14"/>
    </row>
    <row r="95" spans="1:31" s="7" customFormat="1" ht="14.25" customHeight="1">
      <c r="A95" s="3"/>
      <c r="B95" s="1"/>
      <c r="C95" s="6" t="s">
        <v>147</v>
      </c>
      <c r="D95" s="131" t="s">
        <v>146</v>
      </c>
      <c r="E95" s="1" t="s">
        <v>332</v>
      </c>
      <c r="F95" s="1"/>
      <c r="G95" s="1"/>
      <c r="H95" s="1"/>
      <c r="I95" s="4"/>
      <c r="J95" s="4"/>
      <c r="K95" s="4"/>
      <c r="L95" s="94"/>
      <c r="M95" s="4"/>
      <c r="N95" s="4"/>
      <c r="O95" s="4"/>
      <c r="P95" s="4"/>
      <c r="Q95" s="4"/>
      <c r="R95" s="4"/>
      <c r="S95" s="94"/>
      <c r="T95" s="4"/>
      <c r="U95" s="280" t="s">
        <v>148</v>
      </c>
      <c r="V95" s="280"/>
      <c r="W95" s="1"/>
      <c r="X95" s="1" t="s">
        <v>149</v>
      </c>
      <c r="Y95" s="1"/>
      <c r="Z95" s="1"/>
      <c r="AA95" s="4"/>
      <c r="AB95" s="14"/>
      <c r="AC95" s="14"/>
      <c r="AD95" s="14"/>
      <c r="AE95" s="14"/>
    </row>
    <row r="96" spans="1:31" s="7" customFormat="1" ht="14.25" customHeight="1">
      <c r="A96" s="3"/>
      <c r="B96" s="1"/>
      <c r="C96" s="6" t="s">
        <v>150</v>
      </c>
      <c r="D96" s="131" t="s">
        <v>151</v>
      </c>
      <c r="E96" s="1" t="s">
        <v>129</v>
      </c>
      <c r="F96" s="1"/>
      <c r="G96" s="1"/>
      <c r="H96" s="1"/>
      <c r="I96" s="120"/>
      <c r="J96" s="120"/>
      <c r="K96" s="99"/>
      <c r="L96" s="99"/>
      <c r="M96" s="99"/>
      <c r="N96" s="99"/>
      <c r="O96" s="99"/>
      <c r="P96" s="99"/>
      <c r="Q96" s="99"/>
      <c r="R96" s="118"/>
      <c r="S96" s="118"/>
      <c r="T96" s="4"/>
      <c r="U96" s="510"/>
      <c r="V96" s="510"/>
      <c r="X96" s="282" t="s">
        <v>152</v>
      </c>
      <c r="Y96" s="282"/>
      <c r="Z96" s="282"/>
      <c r="AA96" s="282"/>
      <c r="AB96" s="282"/>
      <c r="AC96" s="282"/>
      <c r="AD96" s="282"/>
      <c r="AE96" s="14"/>
    </row>
    <row r="97" spans="1:31" s="7" customFormat="1" ht="14.25" customHeight="1">
      <c r="A97" s="3"/>
      <c r="B97" s="1"/>
      <c r="C97" s="6"/>
      <c r="D97" s="1"/>
      <c r="E97" s="1"/>
      <c r="F97" s="1"/>
      <c r="G97" s="1"/>
      <c r="H97" s="1"/>
      <c r="I97" s="120"/>
      <c r="J97" s="120"/>
      <c r="K97" s="99"/>
      <c r="L97" s="99"/>
      <c r="M97" s="99"/>
      <c r="N97" s="99"/>
      <c r="O97" s="99"/>
      <c r="P97" s="99"/>
      <c r="Q97" s="99"/>
      <c r="R97" s="118"/>
      <c r="S97" s="118"/>
      <c r="T97" s="4"/>
      <c r="U97" s="510"/>
      <c r="V97" s="510"/>
      <c r="W97" s="94"/>
      <c r="X97" s="511"/>
      <c r="Y97" s="511"/>
      <c r="Z97" s="511"/>
      <c r="AA97" s="511"/>
      <c r="AB97" s="511"/>
      <c r="AC97" s="511"/>
      <c r="AD97" s="511"/>
      <c r="AE97" s="14"/>
    </row>
    <row r="98" spans="1:30" s="14" customFormat="1" ht="6" customHeight="1">
      <c r="A98" s="3"/>
      <c r="D98" s="7"/>
      <c r="E98" s="7"/>
      <c r="AD98" s="1"/>
    </row>
    <row r="99" spans="1:30" ht="14.25">
      <c r="A99" s="3" t="s">
        <v>302</v>
      </c>
      <c r="B99" s="126"/>
      <c r="C99" s="126"/>
      <c r="D99" s="126"/>
      <c r="E99" s="126"/>
      <c r="F99" s="126"/>
      <c r="G99" s="126"/>
      <c r="H99" s="126"/>
      <c r="I99" s="121"/>
      <c r="J99" s="121"/>
      <c r="K99" s="121"/>
      <c r="L99" s="121"/>
      <c r="M99" s="121"/>
      <c r="N99" s="121"/>
      <c r="O99" s="121"/>
      <c r="P99" s="121"/>
      <c r="Q99" s="121"/>
      <c r="R99" s="121"/>
      <c r="S99" s="121"/>
      <c r="T99" s="121"/>
      <c r="U99" s="121"/>
      <c r="V99" s="121"/>
      <c r="W99" s="121"/>
      <c r="X99" s="127"/>
      <c r="Y99" s="127"/>
      <c r="Z99" s="127"/>
      <c r="AA99" s="127"/>
      <c r="AB99" s="126"/>
      <c r="AC99" s="126"/>
      <c r="AD99" s="126"/>
    </row>
    <row r="100" spans="2:30" ht="13.5">
      <c r="B100" s="126"/>
      <c r="C100" s="513" t="s">
        <v>130</v>
      </c>
      <c r="D100" s="514"/>
      <c r="E100" s="514"/>
      <c r="F100" s="515"/>
      <c r="G100" s="516" t="s">
        <v>131</v>
      </c>
      <c r="H100" s="517"/>
      <c r="I100" s="517"/>
      <c r="J100" s="517"/>
      <c r="K100" s="517"/>
      <c r="L100" s="517"/>
      <c r="M100" s="517"/>
      <c r="N100" s="517"/>
      <c r="O100" s="517"/>
      <c r="P100" s="517"/>
      <c r="Q100" s="517"/>
      <c r="R100" s="517"/>
      <c r="S100" s="517"/>
      <c r="T100" s="518"/>
      <c r="U100" s="127"/>
      <c r="V100" s="127"/>
      <c r="W100" s="127"/>
      <c r="X100" s="127"/>
      <c r="Y100" s="127"/>
      <c r="Z100" s="127"/>
      <c r="AA100" s="127"/>
      <c r="AB100" s="126"/>
      <c r="AC100" s="126"/>
      <c r="AD100" s="126"/>
    </row>
    <row r="101" spans="2:30" ht="13.5">
      <c r="B101" s="126"/>
      <c r="C101" s="507"/>
      <c r="D101" s="508"/>
      <c r="E101" s="508"/>
      <c r="F101" s="509"/>
      <c r="G101" s="507"/>
      <c r="H101" s="508"/>
      <c r="I101" s="508"/>
      <c r="J101" s="508"/>
      <c r="K101" s="508"/>
      <c r="L101" s="508"/>
      <c r="M101" s="508"/>
      <c r="N101" s="508"/>
      <c r="O101" s="508"/>
      <c r="P101" s="508"/>
      <c r="Q101" s="508"/>
      <c r="R101" s="508"/>
      <c r="S101" s="508"/>
      <c r="T101" s="509"/>
      <c r="U101" s="127"/>
      <c r="V101" s="127"/>
      <c r="W101" s="127"/>
      <c r="X101" s="127"/>
      <c r="Y101" s="127"/>
      <c r="Z101" s="127"/>
      <c r="AA101" s="127"/>
      <c r="AB101" s="126"/>
      <c r="AC101" s="126"/>
      <c r="AD101" s="126"/>
    </row>
    <row r="102" spans="2:30" ht="13.5" customHeight="1">
      <c r="B102" s="126"/>
      <c r="C102" s="519" t="s">
        <v>81</v>
      </c>
      <c r="D102" s="520"/>
      <c r="E102" s="520"/>
      <c r="F102" s="521"/>
      <c r="G102" s="507"/>
      <c r="H102" s="508"/>
      <c r="I102" s="508"/>
      <c r="J102" s="508"/>
      <c r="K102" s="508"/>
      <c r="L102" s="508"/>
      <c r="M102" s="508"/>
      <c r="N102" s="508"/>
      <c r="O102" s="508"/>
      <c r="P102" s="508"/>
      <c r="Q102" s="508"/>
      <c r="R102" s="508"/>
      <c r="S102" s="508"/>
      <c r="T102" s="509"/>
      <c r="U102" s="127"/>
      <c r="V102" s="127"/>
      <c r="W102" s="127"/>
      <c r="X102" s="127"/>
      <c r="Y102" s="127"/>
      <c r="Z102" s="127"/>
      <c r="AA102" s="127"/>
      <c r="AB102" s="126"/>
      <c r="AC102" s="126"/>
      <c r="AD102" s="126"/>
    </row>
    <row r="103" spans="2:30" ht="13.5" customHeight="1">
      <c r="B103" s="126"/>
      <c r="C103" s="519" t="s">
        <v>132</v>
      </c>
      <c r="D103" s="520"/>
      <c r="E103" s="520"/>
      <c r="F103" s="521"/>
      <c r="G103" s="507"/>
      <c r="H103" s="508"/>
      <c r="I103" s="508"/>
      <c r="J103" s="508"/>
      <c r="K103" s="508"/>
      <c r="L103" s="508"/>
      <c r="M103" s="508"/>
      <c r="N103" s="508"/>
      <c r="O103" s="508"/>
      <c r="P103" s="508"/>
      <c r="Q103" s="508"/>
      <c r="R103" s="508"/>
      <c r="S103" s="508"/>
      <c r="T103" s="509"/>
      <c r="U103" s="127"/>
      <c r="V103" s="127"/>
      <c r="W103" s="127"/>
      <c r="X103" s="127"/>
      <c r="Y103" s="127"/>
      <c r="Z103" s="127"/>
      <c r="AA103" s="127"/>
      <c r="AB103" s="126"/>
      <c r="AC103" s="126"/>
      <c r="AD103" s="126"/>
    </row>
    <row r="104" spans="2:30" ht="13.5" customHeight="1">
      <c r="B104" s="126"/>
      <c r="C104" s="519" t="s">
        <v>133</v>
      </c>
      <c r="D104" s="520"/>
      <c r="E104" s="520"/>
      <c r="F104" s="521"/>
      <c r="G104" s="507"/>
      <c r="H104" s="508"/>
      <c r="I104" s="508"/>
      <c r="J104" s="508"/>
      <c r="K104" s="508"/>
      <c r="L104" s="508"/>
      <c r="M104" s="508"/>
      <c r="N104" s="508"/>
      <c r="O104" s="508"/>
      <c r="P104" s="508"/>
      <c r="Q104" s="508"/>
      <c r="R104" s="508"/>
      <c r="S104" s="508"/>
      <c r="T104" s="509"/>
      <c r="U104" s="127"/>
      <c r="V104" s="127"/>
      <c r="W104" s="127"/>
      <c r="X104" s="127"/>
      <c r="Y104" s="127"/>
      <c r="Z104" s="127"/>
      <c r="AA104" s="127"/>
      <c r="AB104" s="126"/>
      <c r="AC104" s="126"/>
      <c r="AD104" s="126"/>
    </row>
    <row r="105" spans="2:30" ht="13.5" customHeight="1">
      <c r="B105" s="126"/>
      <c r="C105" s="519" t="s">
        <v>134</v>
      </c>
      <c r="D105" s="520"/>
      <c r="E105" s="520"/>
      <c r="F105" s="521"/>
      <c r="G105" s="507"/>
      <c r="H105" s="508"/>
      <c r="I105" s="508"/>
      <c r="J105" s="508"/>
      <c r="K105" s="508"/>
      <c r="L105" s="508"/>
      <c r="M105" s="508"/>
      <c r="N105" s="508"/>
      <c r="O105" s="508"/>
      <c r="P105" s="508"/>
      <c r="Q105" s="508"/>
      <c r="R105" s="508"/>
      <c r="S105" s="508"/>
      <c r="T105" s="509"/>
      <c r="U105" s="127"/>
      <c r="V105" s="127"/>
      <c r="W105" s="127"/>
      <c r="X105" s="127"/>
      <c r="Y105" s="127"/>
      <c r="Z105" s="127"/>
      <c r="AA105" s="127"/>
      <c r="AB105" s="126"/>
      <c r="AC105" s="126"/>
      <c r="AD105" s="126"/>
    </row>
    <row r="106" spans="2:30" ht="13.5" customHeight="1">
      <c r="B106" s="126"/>
      <c r="C106" s="547" t="s">
        <v>135</v>
      </c>
      <c r="D106" s="548"/>
      <c r="E106" s="548"/>
      <c r="F106" s="549"/>
      <c r="G106" s="527"/>
      <c r="H106" s="528"/>
      <c r="I106" s="528"/>
      <c r="J106" s="528"/>
      <c r="K106" s="528"/>
      <c r="L106" s="528"/>
      <c r="M106" s="528"/>
      <c r="N106" s="528"/>
      <c r="O106" s="528"/>
      <c r="P106" s="528"/>
      <c r="Q106" s="528"/>
      <c r="R106" s="528"/>
      <c r="S106" s="528"/>
      <c r="T106" s="529"/>
      <c r="U106" s="127"/>
      <c r="V106" s="127"/>
      <c r="W106" s="127"/>
      <c r="X106" s="127"/>
      <c r="Y106" s="127"/>
      <c r="Z106" s="127"/>
      <c r="AA106" s="127"/>
      <c r="AB106" s="126"/>
      <c r="AC106" s="126"/>
      <c r="AD106" s="126"/>
    </row>
    <row r="107" spans="2:30" ht="6.75" customHeight="1">
      <c r="B107" s="126"/>
      <c r="C107" s="126"/>
      <c r="D107" s="126"/>
      <c r="E107" s="126"/>
      <c r="F107" s="126"/>
      <c r="G107" s="126"/>
      <c r="H107" s="126"/>
      <c r="I107" s="129"/>
      <c r="J107" s="129"/>
      <c r="K107" s="129"/>
      <c r="L107" s="130"/>
      <c r="M107" s="127"/>
      <c r="N107" s="127"/>
      <c r="O107" s="127"/>
      <c r="P107" s="127"/>
      <c r="Q107" s="127"/>
      <c r="R107" s="127"/>
      <c r="S107" s="127"/>
      <c r="T107" s="127"/>
      <c r="U107" s="127"/>
      <c r="V107" s="127"/>
      <c r="W107" s="127"/>
      <c r="X107" s="127"/>
      <c r="Y107" s="127"/>
      <c r="Z107" s="127"/>
      <c r="AA107" s="127"/>
      <c r="AB107" s="126"/>
      <c r="AC107" s="126"/>
      <c r="AD107" s="126"/>
    </row>
    <row r="108" spans="2:34" s="14" customFormat="1" ht="12" customHeight="1">
      <c r="B108" s="1"/>
      <c r="C108" s="126"/>
      <c r="D108" s="131"/>
      <c r="E108" s="131"/>
      <c r="F108" s="126"/>
      <c r="G108" s="126"/>
      <c r="H108" s="126"/>
      <c r="I108" s="126"/>
      <c r="J108" s="1" t="s">
        <v>319</v>
      </c>
      <c r="K108" s="126"/>
      <c r="L108" s="126"/>
      <c r="M108" s="127"/>
      <c r="N108" s="127"/>
      <c r="O108" s="127"/>
      <c r="P108" s="127"/>
      <c r="Q108" s="127"/>
      <c r="R108" s="127"/>
      <c r="S108" s="127"/>
      <c r="T108" s="127"/>
      <c r="U108" s="127"/>
      <c r="V108" s="127"/>
      <c r="W108" s="127"/>
      <c r="X108" s="127"/>
      <c r="Y108" s="127"/>
      <c r="Z108" s="127"/>
      <c r="AA108" s="126"/>
      <c r="AB108" s="126"/>
      <c r="AC108" s="126"/>
      <c r="AD108" s="126"/>
      <c r="AE108" s="7"/>
      <c r="AF108" s="7"/>
      <c r="AG108" s="7"/>
      <c r="AH108" s="7"/>
    </row>
    <row r="109" spans="2:34" s="14" customFormat="1" ht="12" customHeight="1">
      <c r="B109" s="1"/>
      <c r="C109" s="1"/>
      <c r="D109" s="1"/>
      <c r="E109" s="1"/>
      <c r="F109" s="1"/>
      <c r="G109" s="126"/>
      <c r="H109" s="1"/>
      <c r="I109" s="1"/>
      <c r="J109" s="1"/>
      <c r="K109" s="1" t="s">
        <v>321</v>
      </c>
      <c r="L109" s="1"/>
      <c r="M109" s="1"/>
      <c r="N109" s="1"/>
      <c r="O109" s="1"/>
      <c r="P109" s="1"/>
      <c r="Q109" s="1"/>
      <c r="R109" s="1"/>
      <c r="S109" s="1"/>
      <c r="T109" s="1"/>
      <c r="U109" s="1"/>
      <c r="V109" s="1"/>
      <c r="W109" s="1"/>
      <c r="X109" s="1"/>
      <c r="Y109" s="1"/>
      <c r="Z109" s="1"/>
      <c r="AA109" s="1"/>
      <c r="AB109" s="1"/>
      <c r="AC109" s="1"/>
      <c r="AD109" s="126"/>
      <c r="AE109" s="7"/>
      <c r="AF109" s="7"/>
      <c r="AG109" s="7"/>
      <c r="AH109" s="7"/>
    </row>
    <row r="110" spans="1:34" s="14" customFormat="1" ht="12" customHeight="1">
      <c r="A110" s="1"/>
      <c r="B110" s="1"/>
      <c r="C110" s="1"/>
      <c r="D110" s="1"/>
      <c r="E110" s="1"/>
      <c r="F110" s="1"/>
      <c r="G110" s="1"/>
      <c r="H110" s="1"/>
      <c r="I110" s="1"/>
      <c r="J110" s="1"/>
      <c r="K110" s="1" t="s">
        <v>136</v>
      </c>
      <c r="L110" s="1"/>
      <c r="M110" s="1"/>
      <c r="N110" s="1"/>
      <c r="O110" s="1"/>
      <c r="P110" s="1"/>
      <c r="Q110" s="1"/>
      <c r="R110" s="1"/>
      <c r="S110" s="1"/>
      <c r="T110" s="1"/>
      <c r="U110" s="1"/>
      <c r="V110" s="1"/>
      <c r="W110" s="1"/>
      <c r="X110" s="1"/>
      <c r="Y110" s="1"/>
      <c r="Z110" s="1"/>
      <c r="AA110" s="1"/>
      <c r="AB110" s="1"/>
      <c r="AC110" s="1"/>
      <c r="AD110" s="126"/>
      <c r="AE110" s="7"/>
      <c r="AF110" s="7"/>
      <c r="AG110" s="7"/>
      <c r="AH110" s="7"/>
    </row>
    <row r="111" spans="3:34" s="1" customFormat="1" ht="12" customHeight="1">
      <c r="C111" s="20"/>
      <c r="E111" s="20"/>
      <c r="G111" s="20"/>
      <c r="K111" s="20" t="s">
        <v>318</v>
      </c>
      <c r="L111" s="20"/>
      <c r="AD111" s="126"/>
      <c r="AE111" s="7"/>
      <c r="AF111" s="7"/>
      <c r="AG111" s="7"/>
      <c r="AH111" s="7"/>
    </row>
    <row r="112" spans="11:34" s="1" customFormat="1" ht="12" customHeight="1">
      <c r="K112" s="1" t="s">
        <v>333</v>
      </c>
      <c r="AD112" s="126"/>
      <c r="AE112" s="7"/>
      <c r="AF112" s="7"/>
      <c r="AG112" s="7"/>
      <c r="AH112" s="7"/>
    </row>
    <row r="113" spans="2:30" ht="6.75" customHeight="1">
      <c r="B113" s="126"/>
      <c r="C113" s="126"/>
      <c r="D113" s="126"/>
      <c r="E113" s="126"/>
      <c r="F113" s="126"/>
      <c r="G113" s="126"/>
      <c r="H113" s="126"/>
      <c r="I113" s="129"/>
      <c r="J113" s="129"/>
      <c r="K113" s="129"/>
      <c r="L113" s="130"/>
      <c r="M113" s="127"/>
      <c r="N113" s="127"/>
      <c r="O113" s="127"/>
      <c r="P113" s="127"/>
      <c r="Q113" s="127"/>
      <c r="R113" s="127"/>
      <c r="S113" s="127"/>
      <c r="T113" s="127"/>
      <c r="U113" s="127"/>
      <c r="V113" s="127"/>
      <c r="W113" s="127"/>
      <c r="X113" s="127"/>
      <c r="Y113" s="127"/>
      <c r="Z113" s="127"/>
      <c r="AA113" s="127"/>
      <c r="AB113" s="126"/>
      <c r="AC113" s="126"/>
      <c r="AD113" s="126"/>
    </row>
    <row r="114" spans="2:30" s="1" customFormat="1" ht="12.75" customHeight="1">
      <c r="B114" s="496" t="s">
        <v>323</v>
      </c>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8"/>
    </row>
    <row r="115" spans="2:30" s="1" customFormat="1" ht="12.75" customHeight="1">
      <c r="B115" s="499"/>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1"/>
    </row>
    <row r="116" spans="2:30" s="1" customFormat="1" ht="12.75" customHeight="1">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1"/>
    </row>
    <row r="117" spans="2:30" s="1" customFormat="1" ht="12.75" customHeight="1">
      <c r="B117" s="86" t="s">
        <v>107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87"/>
    </row>
    <row r="118" spans="2:30" s="1" customFormat="1" ht="12.75" customHeight="1">
      <c r="B118" s="88"/>
      <c r="C118" s="4" t="s">
        <v>108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87"/>
    </row>
    <row r="119" spans="2:30" s="1" customFormat="1" ht="12.75" customHeight="1">
      <c r="B119" s="88"/>
      <c r="C119" s="500" t="s">
        <v>296</v>
      </c>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1"/>
    </row>
    <row r="120" spans="2:30" s="1" customFormat="1" ht="12.75" customHeight="1">
      <c r="B120" s="89"/>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6"/>
    </row>
    <row r="121" ht="21" customHeight="1"/>
    <row r="122" ht="15.75" customHeight="1"/>
    <row r="123" spans="2:29" s="7" customFormat="1" ht="21" customHeight="1">
      <c r="B123" s="1"/>
      <c r="C123" s="96" t="s">
        <v>80</v>
      </c>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row>
    <row r="124" spans="2:29" s="7" customFormat="1" ht="21" customHeight="1">
      <c r="B124" s="1"/>
      <c r="C124" s="1"/>
      <c r="D124" s="17"/>
      <c r="E124" s="280" t="s">
        <v>111</v>
      </c>
      <c r="F124" s="280"/>
      <c r="G124" s="280"/>
      <c r="H124" s="280"/>
      <c r="I124" s="280"/>
      <c r="J124" s="280"/>
      <c r="K124" s="280"/>
      <c r="L124" s="280"/>
      <c r="M124" s="280"/>
      <c r="N124" s="280"/>
      <c r="O124" s="280"/>
      <c r="P124" s="280" t="s">
        <v>82</v>
      </c>
      <c r="Q124" s="280"/>
      <c r="R124" s="280"/>
      <c r="S124" s="280"/>
      <c r="T124" s="280"/>
      <c r="U124" s="280"/>
      <c r="V124" s="280"/>
      <c r="W124" s="280"/>
      <c r="X124" s="280"/>
      <c r="Y124" s="280"/>
      <c r="Z124" s="280"/>
      <c r="AA124" s="1"/>
      <c r="AB124" s="1"/>
      <c r="AC124" s="1"/>
    </row>
    <row r="125" spans="4:26" ht="24.75" customHeight="1">
      <c r="D125" s="91">
        <v>1</v>
      </c>
      <c r="E125" s="451"/>
      <c r="F125" s="451"/>
      <c r="G125" s="451"/>
      <c r="H125" s="451"/>
      <c r="I125" s="451"/>
      <c r="J125" s="451"/>
      <c r="K125" s="451"/>
      <c r="L125" s="451"/>
      <c r="M125" s="451"/>
      <c r="N125" s="451"/>
      <c r="O125" s="451"/>
      <c r="P125" s="451"/>
      <c r="Q125" s="451"/>
      <c r="R125" s="451"/>
      <c r="S125" s="451"/>
      <c r="T125" s="451"/>
      <c r="U125" s="451"/>
      <c r="V125" s="451"/>
      <c r="W125" s="451"/>
      <c r="X125" s="451"/>
      <c r="Y125" s="451"/>
      <c r="Z125" s="451"/>
    </row>
    <row r="126" spans="4:26" ht="24.75" customHeight="1">
      <c r="D126" s="91">
        <v>2</v>
      </c>
      <c r="E126" s="451"/>
      <c r="F126" s="451"/>
      <c r="G126" s="451"/>
      <c r="H126" s="451"/>
      <c r="I126" s="451"/>
      <c r="J126" s="451"/>
      <c r="K126" s="451"/>
      <c r="L126" s="451"/>
      <c r="M126" s="451"/>
      <c r="N126" s="451"/>
      <c r="O126" s="451"/>
      <c r="P126" s="451"/>
      <c r="Q126" s="451"/>
      <c r="R126" s="451"/>
      <c r="S126" s="451"/>
      <c r="T126" s="451"/>
      <c r="U126" s="451"/>
      <c r="V126" s="451"/>
      <c r="W126" s="451"/>
      <c r="X126" s="451"/>
      <c r="Y126" s="451"/>
      <c r="Z126" s="451"/>
    </row>
    <row r="127" spans="4:26" ht="24.75" customHeight="1">
      <c r="D127" s="91">
        <v>3</v>
      </c>
      <c r="E127" s="451"/>
      <c r="F127" s="451"/>
      <c r="G127" s="451"/>
      <c r="H127" s="451"/>
      <c r="I127" s="451"/>
      <c r="J127" s="451"/>
      <c r="K127" s="451"/>
      <c r="L127" s="451"/>
      <c r="M127" s="451"/>
      <c r="N127" s="451"/>
      <c r="O127" s="451"/>
      <c r="P127" s="451"/>
      <c r="Q127" s="451"/>
      <c r="R127" s="451"/>
      <c r="S127" s="451"/>
      <c r="T127" s="451"/>
      <c r="U127" s="451"/>
      <c r="V127" s="451"/>
      <c r="W127" s="451"/>
      <c r="X127" s="451"/>
      <c r="Y127" s="451"/>
      <c r="Z127" s="451"/>
    </row>
    <row r="128" spans="4:26" ht="24.75" customHeight="1">
      <c r="D128" s="91">
        <v>4</v>
      </c>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row>
    <row r="129" spans="4:26" ht="24.75" customHeight="1">
      <c r="D129" s="91">
        <v>5</v>
      </c>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row>
    <row r="130" spans="4:26" ht="24.75" customHeight="1">
      <c r="D130" s="91">
        <v>6</v>
      </c>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row>
    <row r="131" spans="4:26" ht="24.75" customHeight="1">
      <c r="D131" s="91">
        <v>7</v>
      </c>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row>
    <row r="132" spans="4:26" ht="24.75" customHeight="1">
      <c r="D132" s="91">
        <v>8</v>
      </c>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row>
    <row r="133" spans="4:26" ht="24.75" customHeight="1">
      <c r="D133" s="91">
        <v>9</v>
      </c>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row>
    <row r="134" spans="4:26" ht="24.75" customHeight="1">
      <c r="D134" s="91">
        <v>10</v>
      </c>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row>
    <row r="135" spans="4:26" ht="24.75" customHeight="1">
      <c r="D135" s="91">
        <v>11</v>
      </c>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row>
    <row r="136" spans="4:26" ht="24.75" customHeight="1">
      <c r="D136" s="91">
        <v>12</v>
      </c>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row>
    <row r="137" spans="4:26" ht="24.75" customHeight="1">
      <c r="D137" s="91">
        <v>13</v>
      </c>
      <c r="E137" s="451"/>
      <c r="F137" s="451"/>
      <c r="G137" s="451"/>
      <c r="H137" s="451"/>
      <c r="I137" s="451"/>
      <c r="J137" s="451"/>
      <c r="K137" s="451"/>
      <c r="L137" s="451"/>
      <c r="M137" s="451"/>
      <c r="N137" s="451"/>
      <c r="O137" s="451"/>
      <c r="P137" s="451"/>
      <c r="Q137" s="451"/>
      <c r="R137" s="451"/>
      <c r="S137" s="451"/>
      <c r="T137" s="451"/>
      <c r="U137" s="451"/>
      <c r="V137" s="451"/>
      <c r="W137" s="451"/>
      <c r="X137" s="451"/>
      <c r="Y137" s="451"/>
      <c r="Z137" s="451"/>
    </row>
    <row r="138" spans="4:26" ht="24.75" customHeight="1">
      <c r="D138" s="91">
        <v>14</v>
      </c>
      <c r="E138" s="451"/>
      <c r="F138" s="451"/>
      <c r="G138" s="451"/>
      <c r="H138" s="451"/>
      <c r="I138" s="451"/>
      <c r="J138" s="451"/>
      <c r="K138" s="451"/>
      <c r="L138" s="451"/>
      <c r="M138" s="451"/>
      <c r="N138" s="451"/>
      <c r="O138" s="451"/>
      <c r="P138" s="451"/>
      <c r="Q138" s="451"/>
      <c r="R138" s="451"/>
      <c r="S138" s="451"/>
      <c r="T138" s="451"/>
      <c r="U138" s="451"/>
      <c r="V138" s="451"/>
      <c r="W138" s="451"/>
      <c r="X138" s="451"/>
      <c r="Y138" s="451"/>
      <c r="Z138" s="451"/>
    </row>
    <row r="139" spans="4:26" ht="24.75" customHeight="1">
      <c r="D139" s="91">
        <v>15</v>
      </c>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row>
    <row r="140" spans="4:26" ht="24.75" customHeight="1">
      <c r="D140" s="17"/>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row>
    <row r="141" spans="4:26" ht="24.75" customHeight="1">
      <c r="D141" s="17"/>
      <c r="E141" s="451"/>
      <c r="F141" s="451"/>
      <c r="G141" s="451"/>
      <c r="H141" s="451"/>
      <c r="I141" s="451"/>
      <c r="J141" s="451"/>
      <c r="K141" s="451"/>
      <c r="L141" s="451"/>
      <c r="M141" s="451"/>
      <c r="N141" s="451"/>
      <c r="O141" s="451"/>
      <c r="P141" s="451"/>
      <c r="Q141" s="451"/>
      <c r="R141" s="451"/>
      <c r="S141" s="451"/>
      <c r="T141" s="451"/>
      <c r="U141" s="451"/>
      <c r="V141" s="451"/>
      <c r="W141" s="451"/>
      <c r="X141" s="451"/>
      <c r="Y141" s="451"/>
      <c r="Z141" s="451"/>
    </row>
    <row r="142" spans="4:26" ht="24.75" customHeight="1">
      <c r="D142" s="17"/>
      <c r="E142" s="451"/>
      <c r="F142" s="451"/>
      <c r="G142" s="451"/>
      <c r="H142" s="451"/>
      <c r="I142" s="451"/>
      <c r="J142" s="451"/>
      <c r="K142" s="451"/>
      <c r="L142" s="451"/>
      <c r="M142" s="451"/>
      <c r="N142" s="451"/>
      <c r="O142" s="451"/>
      <c r="P142" s="451"/>
      <c r="Q142" s="451"/>
      <c r="R142" s="451"/>
      <c r="S142" s="451"/>
      <c r="T142" s="451"/>
      <c r="U142" s="451"/>
      <c r="V142" s="451"/>
      <c r="W142" s="451"/>
      <c r="X142" s="451"/>
      <c r="Y142" s="451"/>
      <c r="Z142" s="451"/>
    </row>
    <row r="143" spans="4:26" ht="24.75" customHeight="1">
      <c r="D143" s="17"/>
      <c r="E143" s="451"/>
      <c r="F143" s="451"/>
      <c r="G143" s="451"/>
      <c r="H143" s="451"/>
      <c r="I143" s="451"/>
      <c r="J143" s="451"/>
      <c r="K143" s="451"/>
      <c r="L143" s="451"/>
      <c r="M143" s="451"/>
      <c r="N143" s="451"/>
      <c r="O143" s="451"/>
      <c r="P143" s="451"/>
      <c r="Q143" s="451"/>
      <c r="R143" s="451"/>
      <c r="S143" s="451"/>
      <c r="T143" s="451"/>
      <c r="U143" s="451"/>
      <c r="V143" s="451"/>
      <c r="W143" s="451"/>
      <c r="X143" s="451"/>
      <c r="Y143" s="451"/>
      <c r="Z143" s="451"/>
    </row>
    <row r="144" spans="4:26" ht="24.75" customHeight="1">
      <c r="D144" s="17"/>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row>
    <row r="145" spans="4:26" ht="24.75" customHeight="1">
      <c r="D145" s="17"/>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row>
    <row r="146" spans="4:26" ht="24.75" customHeight="1">
      <c r="D146" s="17"/>
      <c r="E146" s="451"/>
      <c r="F146" s="451"/>
      <c r="G146" s="451"/>
      <c r="H146" s="451"/>
      <c r="I146" s="451"/>
      <c r="J146" s="451"/>
      <c r="K146" s="451"/>
      <c r="L146" s="451"/>
      <c r="M146" s="451"/>
      <c r="N146" s="451"/>
      <c r="O146" s="451"/>
      <c r="P146" s="451"/>
      <c r="Q146" s="451"/>
      <c r="R146" s="451"/>
      <c r="S146" s="451"/>
      <c r="T146" s="451"/>
      <c r="U146" s="451"/>
      <c r="V146" s="451"/>
      <c r="W146" s="451"/>
      <c r="X146" s="451"/>
      <c r="Y146" s="451"/>
      <c r="Z146" s="451"/>
    </row>
    <row r="147" spans="4:26" ht="24.75" customHeight="1">
      <c r="D147" s="17"/>
      <c r="E147" s="451"/>
      <c r="F147" s="451"/>
      <c r="G147" s="451"/>
      <c r="H147" s="451"/>
      <c r="I147" s="451"/>
      <c r="J147" s="451"/>
      <c r="K147" s="451"/>
      <c r="L147" s="451"/>
      <c r="M147" s="451"/>
      <c r="N147" s="451"/>
      <c r="O147" s="451"/>
      <c r="P147" s="451"/>
      <c r="Q147" s="451"/>
      <c r="R147" s="451"/>
      <c r="S147" s="451"/>
      <c r="T147" s="451"/>
      <c r="U147" s="451"/>
      <c r="V147" s="451"/>
      <c r="W147" s="451"/>
      <c r="X147" s="451"/>
      <c r="Y147" s="451"/>
      <c r="Z147" s="451"/>
    </row>
    <row r="148" spans="4:26" ht="24.75" customHeight="1">
      <c r="D148" s="17"/>
      <c r="E148" s="451"/>
      <c r="F148" s="451"/>
      <c r="G148" s="451"/>
      <c r="H148" s="451"/>
      <c r="I148" s="451"/>
      <c r="J148" s="451"/>
      <c r="K148" s="451"/>
      <c r="L148" s="451"/>
      <c r="M148" s="451"/>
      <c r="N148" s="451"/>
      <c r="O148" s="451"/>
      <c r="P148" s="451"/>
      <c r="Q148" s="451"/>
      <c r="R148" s="451"/>
      <c r="S148" s="451"/>
      <c r="T148" s="451"/>
      <c r="U148" s="451"/>
      <c r="V148" s="451"/>
      <c r="W148" s="451"/>
      <c r="X148" s="451"/>
      <c r="Y148" s="451"/>
      <c r="Z148" s="451"/>
    </row>
    <row r="149" spans="4:26" ht="24.75" customHeight="1">
      <c r="D149" s="17"/>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row>
    <row r="150" spans="4:26" ht="24.75" customHeight="1">
      <c r="D150" s="17"/>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row>
    <row r="151" spans="4:26" ht="24.75" customHeight="1">
      <c r="D151" s="17"/>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row>
    <row r="152" spans="4:26" ht="24.75" customHeight="1">
      <c r="D152" s="17"/>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row>
    <row r="153" spans="5:26" ht="24.75" customHeight="1">
      <c r="E153" s="488"/>
      <c r="F153" s="488"/>
      <c r="G153" s="488"/>
      <c r="H153" s="488"/>
      <c r="I153" s="488"/>
      <c r="J153" s="488"/>
      <c r="K153" s="488"/>
      <c r="L153" s="488"/>
      <c r="M153" s="488"/>
      <c r="N153" s="488"/>
      <c r="O153" s="488"/>
      <c r="P153" s="488"/>
      <c r="Q153" s="488"/>
      <c r="R153" s="488"/>
      <c r="S153" s="488"/>
      <c r="T153" s="488"/>
      <c r="U153" s="488"/>
      <c r="V153" s="488"/>
      <c r="W153" s="488"/>
      <c r="X153" s="488"/>
      <c r="Y153" s="488"/>
      <c r="Z153" s="488"/>
    </row>
    <row r="154" spans="5:26" ht="24.75" customHeight="1">
      <c r="E154" s="488"/>
      <c r="F154" s="488"/>
      <c r="G154" s="488"/>
      <c r="H154" s="488"/>
      <c r="I154" s="488"/>
      <c r="J154" s="488"/>
      <c r="K154" s="488"/>
      <c r="L154" s="488"/>
      <c r="M154" s="488"/>
      <c r="N154" s="488"/>
      <c r="O154" s="488"/>
      <c r="P154" s="488"/>
      <c r="Q154" s="488"/>
      <c r="R154" s="488"/>
      <c r="S154" s="488"/>
      <c r="T154" s="488"/>
      <c r="U154" s="488"/>
      <c r="V154" s="488"/>
      <c r="W154" s="488"/>
      <c r="X154" s="488"/>
      <c r="Y154" s="488"/>
      <c r="Z154" s="488"/>
    </row>
    <row r="155" spans="5:26" ht="24.75" customHeight="1">
      <c r="E155" s="488"/>
      <c r="F155" s="488"/>
      <c r="G155" s="488"/>
      <c r="H155" s="488"/>
      <c r="I155" s="488"/>
      <c r="J155" s="488"/>
      <c r="K155" s="488"/>
      <c r="L155" s="488"/>
      <c r="M155" s="488"/>
      <c r="N155" s="488"/>
      <c r="O155" s="488"/>
      <c r="P155" s="488"/>
      <c r="Q155" s="488"/>
      <c r="R155" s="488"/>
      <c r="S155" s="488"/>
      <c r="T155" s="488"/>
      <c r="U155" s="488"/>
      <c r="V155" s="488"/>
      <c r="W155" s="488"/>
      <c r="X155" s="488"/>
      <c r="Y155" s="488"/>
      <c r="Z155" s="488"/>
    </row>
  </sheetData>
  <sheetProtection/>
  <mergeCells count="344">
    <mergeCell ref="L54:O54"/>
    <mergeCell ref="L56:S56"/>
    <mergeCell ref="P24:S24"/>
    <mergeCell ref="G23:K23"/>
    <mergeCell ref="G24:K24"/>
    <mergeCell ref="E59:K59"/>
    <mergeCell ref="L59:Q59"/>
    <mergeCell ref="R59:S59"/>
    <mergeCell ref="K25:P25"/>
    <mergeCell ref="L32:P32"/>
    <mergeCell ref="D83:E83"/>
    <mergeCell ref="B78:B79"/>
    <mergeCell ref="D78:E78"/>
    <mergeCell ref="D79:E79"/>
    <mergeCell ref="C80:E80"/>
    <mergeCell ref="Y24:AB24"/>
    <mergeCell ref="B23:F24"/>
    <mergeCell ref="L23:O24"/>
    <mergeCell ref="U23:X24"/>
    <mergeCell ref="P23:S23"/>
    <mergeCell ref="L81:M81"/>
    <mergeCell ref="C76:E76"/>
    <mergeCell ref="C77:E77"/>
    <mergeCell ref="C78:C79"/>
    <mergeCell ref="L78:M78"/>
    <mergeCell ref="A71:A84"/>
    <mergeCell ref="C81:C83"/>
    <mergeCell ref="B81:B83"/>
    <mergeCell ref="D81:E81"/>
    <mergeCell ref="D82:E82"/>
    <mergeCell ref="D72:E72"/>
    <mergeCell ref="C74:E74"/>
    <mergeCell ref="I82:K82"/>
    <mergeCell ref="C71:C72"/>
    <mergeCell ref="I77:K77"/>
    <mergeCell ref="I76:K76"/>
    <mergeCell ref="I75:K75"/>
    <mergeCell ref="I81:K81"/>
    <mergeCell ref="I78:K78"/>
    <mergeCell ref="F74:H74"/>
    <mergeCell ref="B71:B72"/>
    <mergeCell ref="C73:E73"/>
    <mergeCell ref="W81:Y81"/>
    <mergeCell ref="W76:Y76"/>
    <mergeCell ref="W77:Y77"/>
    <mergeCell ref="W80:Y80"/>
    <mergeCell ref="W75:Y75"/>
    <mergeCell ref="T74:V74"/>
    <mergeCell ref="C75:E75"/>
    <mergeCell ref="D71:E71"/>
    <mergeCell ref="L80:M80"/>
    <mergeCell ref="L76:M76"/>
    <mergeCell ref="L77:M77"/>
    <mergeCell ref="Q78:S78"/>
    <mergeCell ref="N77:P77"/>
    <mergeCell ref="N80:P80"/>
    <mergeCell ref="Q77:S77"/>
    <mergeCell ref="N75:P75"/>
    <mergeCell ref="L75:M75"/>
    <mergeCell ref="Q75:S75"/>
    <mergeCell ref="L74:M74"/>
    <mergeCell ref="N78:P78"/>
    <mergeCell ref="L79:M79"/>
    <mergeCell ref="E126:O126"/>
    <mergeCell ref="P126:Z126"/>
    <mergeCell ref="E125:O125"/>
    <mergeCell ref="P125:Z125"/>
    <mergeCell ref="F81:H81"/>
    <mergeCell ref="F83:H83"/>
    <mergeCell ref="F84:H84"/>
    <mergeCell ref="B84:E84"/>
    <mergeCell ref="L83:M83"/>
    <mergeCell ref="L84:M84"/>
    <mergeCell ref="N82:P82"/>
    <mergeCell ref="Z73:AA73"/>
    <mergeCell ref="Z74:AA74"/>
    <mergeCell ref="W73:Y73"/>
    <mergeCell ref="W74:Y74"/>
    <mergeCell ref="Q80:S80"/>
    <mergeCell ref="Z77:AA77"/>
    <mergeCell ref="Z75:AA75"/>
    <mergeCell ref="Z76:AA76"/>
    <mergeCell ref="Q74:S74"/>
    <mergeCell ref="AB84:AD84"/>
    <mergeCell ref="I83:K83"/>
    <mergeCell ref="I84:K84"/>
    <mergeCell ref="N84:P84"/>
    <mergeCell ref="AB81:AD81"/>
    <mergeCell ref="I80:K80"/>
    <mergeCell ref="AB83:AD83"/>
    <mergeCell ref="Q83:S83"/>
    <mergeCell ref="L82:M82"/>
    <mergeCell ref="W84:Y84"/>
    <mergeCell ref="AB80:AD80"/>
    <mergeCell ref="Q82:S82"/>
    <mergeCell ref="T82:V82"/>
    <mergeCell ref="AB82:AD82"/>
    <mergeCell ref="Z80:AA80"/>
    <mergeCell ref="Z81:AA81"/>
    <mergeCell ref="T80:V80"/>
    <mergeCell ref="AB79:AD79"/>
    <mergeCell ref="T78:V78"/>
    <mergeCell ref="W78:Y78"/>
    <mergeCell ref="W79:Y79"/>
    <mergeCell ref="Z78:AA78"/>
    <mergeCell ref="Z79:AA79"/>
    <mergeCell ref="AB78:AD78"/>
    <mergeCell ref="T79:V79"/>
    <mergeCell ref="T77:V77"/>
    <mergeCell ref="AB77:AD77"/>
    <mergeCell ref="N76:P76"/>
    <mergeCell ref="T76:V76"/>
    <mergeCell ref="Q76:S76"/>
    <mergeCell ref="L57:Q57"/>
    <mergeCell ref="L60:Q60"/>
    <mergeCell ref="Z57:AA57"/>
    <mergeCell ref="W72:Y72"/>
    <mergeCell ref="T58:Y58"/>
    <mergeCell ref="AB76:AD76"/>
    <mergeCell ref="L69:M70"/>
    <mergeCell ref="L71:M71"/>
    <mergeCell ref="L72:M72"/>
    <mergeCell ref="L73:M73"/>
    <mergeCell ref="T72:V72"/>
    <mergeCell ref="N73:P73"/>
    <mergeCell ref="T73:V73"/>
    <mergeCell ref="T71:V71"/>
    <mergeCell ref="T75:V75"/>
    <mergeCell ref="W69:AA69"/>
    <mergeCell ref="Z70:AA70"/>
    <mergeCell ref="Z71:AA71"/>
    <mergeCell ref="Z72:AA72"/>
    <mergeCell ref="T59:Y59"/>
    <mergeCell ref="Z59:AA59"/>
    <mergeCell ref="Q81:S81"/>
    <mergeCell ref="T81:V81"/>
    <mergeCell ref="T83:V83"/>
    <mergeCell ref="W82:Y82"/>
    <mergeCell ref="W83:Y83"/>
    <mergeCell ref="Q84:S84"/>
    <mergeCell ref="T84:V84"/>
    <mergeCell ref="E124:O124"/>
    <mergeCell ref="P124:Z124"/>
    <mergeCell ref="I71:K71"/>
    <mergeCell ref="I72:K72"/>
    <mergeCell ref="I73:K73"/>
    <mergeCell ref="I74:K74"/>
    <mergeCell ref="N81:P81"/>
    <mergeCell ref="Z82:AA82"/>
    <mergeCell ref="F76:H76"/>
    <mergeCell ref="F77:H77"/>
    <mergeCell ref="L34:P34"/>
    <mergeCell ref="L35:P35"/>
    <mergeCell ref="L36:P36"/>
    <mergeCell ref="L39:P39"/>
    <mergeCell ref="D32:K32"/>
    <mergeCell ref="B25:J25"/>
    <mergeCell ref="E27:AC27"/>
    <mergeCell ref="S34:X34"/>
    <mergeCell ref="Y36:AC36"/>
    <mergeCell ref="Y37:AC37"/>
    <mergeCell ref="L45:P45"/>
    <mergeCell ref="L46:P46"/>
    <mergeCell ref="L50:P50"/>
    <mergeCell ref="Y42:AC42"/>
    <mergeCell ref="Y44:AC44"/>
    <mergeCell ref="Y43:AC43"/>
    <mergeCell ref="Q69:V69"/>
    <mergeCell ref="Q73:S73"/>
    <mergeCell ref="R61:S61"/>
    <mergeCell ref="Y45:AC45"/>
    <mergeCell ref="T61:Y61"/>
    <mergeCell ref="T57:Y57"/>
    <mergeCell ref="R58:S58"/>
    <mergeCell ref="T60:Y60"/>
    <mergeCell ref="Z58:AA58"/>
    <mergeCell ref="Z61:AA61"/>
    <mergeCell ref="C33:C50"/>
    <mergeCell ref="L33:P33"/>
    <mergeCell ref="L43:P43"/>
    <mergeCell ref="L44:P44"/>
    <mergeCell ref="L37:P37"/>
    <mergeCell ref="I69:K70"/>
    <mergeCell ref="P54:AA54"/>
    <mergeCell ref="L58:Q58"/>
    <mergeCell ref="T56:AA56"/>
    <mergeCell ref="L49:P49"/>
    <mergeCell ref="F78:H78"/>
    <mergeCell ref="N79:P79"/>
    <mergeCell ref="F75:H75"/>
    <mergeCell ref="L61:Q61"/>
    <mergeCell ref="F72:H72"/>
    <mergeCell ref="Q72:S72"/>
    <mergeCell ref="N74:P74"/>
    <mergeCell ref="Q71:S71"/>
    <mergeCell ref="Q70:S70"/>
    <mergeCell ref="N71:P71"/>
    <mergeCell ref="F69:H70"/>
    <mergeCell ref="N72:P72"/>
    <mergeCell ref="L41:P41"/>
    <mergeCell ref="L42:P42"/>
    <mergeCell ref="AB69:AD70"/>
    <mergeCell ref="AB71:AD71"/>
    <mergeCell ref="AB72:AD72"/>
    <mergeCell ref="T70:V70"/>
    <mergeCell ref="F71:H71"/>
    <mergeCell ref="Y41:AC41"/>
    <mergeCell ref="G21:X21"/>
    <mergeCell ref="G22:X22"/>
    <mergeCell ref="Y32:AC32"/>
    <mergeCell ref="B26:J26"/>
    <mergeCell ref="K26:P26"/>
    <mergeCell ref="B21:F21"/>
    <mergeCell ref="Q32:X32"/>
    <mergeCell ref="X25:AB25"/>
    <mergeCell ref="Y23:AB23"/>
    <mergeCell ref="Y33:AC33"/>
    <mergeCell ref="L38:P38"/>
    <mergeCell ref="L40:P40"/>
    <mergeCell ref="Y39:AC39"/>
    <mergeCell ref="Y40:AC40"/>
    <mergeCell ref="D50:K50"/>
    <mergeCell ref="Y34:AC34"/>
    <mergeCell ref="Y35:AC35"/>
    <mergeCell ref="S36:X36"/>
    <mergeCell ref="G42:K42"/>
    <mergeCell ref="F80:H80"/>
    <mergeCell ref="F79:H79"/>
    <mergeCell ref="W70:Y70"/>
    <mergeCell ref="W71:Y71"/>
    <mergeCell ref="R60:S60"/>
    <mergeCell ref="AB73:AD73"/>
    <mergeCell ref="AB75:AD75"/>
    <mergeCell ref="C64:AC65"/>
    <mergeCell ref="AC67:AD68"/>
    <mergeCell ref="N69:P70"/>
    <mergeCell ref="E128:O128"/>
    <mergeCell ref="P128:Z128"/>
    <mergeCell ref="E61:K61"/>
    <mergeCell ref="Z91:AA91"/>
    <mergeCell ref="C119:AD120"/>
    <mergeCell ref="AB74:AD74"/>
    <mergeCell ref="Z89:AA89"/>
    <mergeCell ref="E127:O127"/>
    <mergeCell ref="P127:Z127"/>
    <mergeCell ref="P89:Y89"/>
    <mergeCell ref="E136:O136"/>
    <mergeCell ref="F73:H73"/>
    <mergeCell ref="E131:O131"/>
    <mergeCell ref="P131:Z131"/>
    <mergeCell ref="E132:O132"/>
    <mergeCell ref="P132:Z132"/>
    <mergeCell ref="Q79:S79"/>
    <mergeCell ref="G103:T103"/>
    <mergeCell ref="C104:F104"/>
    <mergeCell ref="G104:T104"/>
    <mergeCell ref="E139:O139"/>
    <mergeCell ref="P139:Z139"/>
    <mergeCell ref="E60:K60"/>
    <mergeCell ref="E129:O129"/>
    <mergeCell ref="P129:Z129"/>
    <mergeCell ref="E130:O130"/>
    <mergeCell ref="P130:Z130"/>
    <mergeCell ref="E138:O138"/>
    <mergeCell ref="P138:Z138"/>
    <mergeCell ref="E135:O135"/>
    <mergeCell ref="E137:O137"/>
    <mergeCell ref="P137:Z137"/>
    <mergeCell ref="A69:E70"/>
    <mergeCell ref="P133:Z133"/>
    <mergeCell ref="C103:F103"/>
    <mergeCell ref="E133:O133"/>
    <mergeCell ref="P136:Z136"/>
    <mergeCell ref="E134:O134"/>
    <mergeCell ref="P134:Z134"/>
    <mergeCell ref="P135:Z135"/>
    <mergeCell ref="C18:AC18"/>
    <mergeCell ref="B57:D61"/>
    <mergeCell ref="E57:K57"/>
    <mergeCell ref="E58:K58"/>
    <mergeCell ref="P91:Y91"/>
    <mergeCell ref="C106:F106"/>
    <mergeCell ref="C105:F105"/>
    <mergeCell ref="Z60:AA60"/>
    <mergeCell ref="R57:S57"/>
    <mergeCell ref="B22:F22"/>
    <mergeCell ref="P154:Z154"/>
    <mergeCell ref="E140:O140"/>
    <mergeCell ref="E141:O141"/>
    <mergeCell ref="E142:O142"/>
    <mergeCell ref="E143:O143"/>
    <mergeCell ref="B16:AC16"/>
    <mergeCell ref="B114:AD116"/>
    <mergeCell ref="Y38:AC38"/>
    <mergeCell ref="L47:P47"/>
    <mergeCell ref="L48:P48"/>
    <mergeCell ref="E154:O154"/>
    <mergeCell ref="E155:O155"/>
    <mergeCell ref="E148:O148"/>
    <mergeCell ref="E149:O149"/>
    <mergeCell ref="E150:O150"/>
    <mergeCell ref="E151:O151"/>
    <mergeCell ref="E152:O152"/>
    <mergeCell ref="E153:O153"/>
    <mergeCell ref="E146:O146"/>
    <mergeCell ref="E147:O147"/>
    <mergeCell ref="P140:Z140"/>
    <mergeCell ref="P141:Z141"/>
    <mergeCell ref="P142:Z142"/>
    <mergeCell ref="P143:Z143"/>
    <mergeCell ref="P144:Z144"/>
    <mergeCell ref="P146:Z146"/>
    <mergeCell ref="P145:Z145"/>
    <mergeCell ref="P147:Z147"/>
    <mergeCell ref="G106:T106"/>
    <mergeCell ref="P155:Z155"/>
    <mergeCell ref="P148:Z148"/>
    <mergeCell ref="P149:Z149"/>
    <mergeCell ref="P150:Z150"/>
    <mergeCell ref="P151:Z151"/>
    <mergeCell ref="P152:Z152"/>
    <mergeCell ref="P153:Z153"/>
    <mergeCell ref="E144:O144"/>
    <mergeCell ref="E145:O145"/>
    <mergeCell ref="C100:F100"/>
    <mergeCell ref="G100:T100"/>
    <mergeCell ref="C102:F102"/>
    <mergeCell ref="G102:T102"/>
    <mergeCell ref="Z90:AA90"/>
    <mergeCell ref="F82:H82"/>
    <mergeCell ref="Z84:AA84"/>
    <mergeCell ref="Z83:AA83"/>
    <mergeCell ref="P90:Y90"/>
    <mergeCell ref="N83:P83"/>
    <mergeCell ref="G105:T105"/>
    <mergeCell ref="A13:AD13"/>
    <mergeCell ref="G101:T101"/>
    <mergeCell ref="C101:F101"/>
    <mergeCell ref="U95:V95"/>
    <mergeCell ref="U96:V97"/>
    <mergeCell ref="X96:AD96"/>
    <mergeCell ref="X97:AD97"/>
    <mergeCell ref="I79:K79"/>
    <mergeCell ref="Z21:AC22"/>
  </mergeCells>
  <dataValidations count="5">
    <dataValidation allowBlank="1" showInputMessage="1" showErrorMessage="1" imeMode="off" sqref="K25:S26 Z37:AC43 X3 L23 T23:T26 O62:AB62 U23 P89:Y91 W97:X97 Y32:Y45 L32:P50 Y23:AB24 P23:S24 L57:Y61 U25:AB26 Z3:AB3 Z32:AC35 Y21 M113:Y113 M107:T107 I113 U100:Y101 U105:Y107 I107 E97:T97 F96:T96 F71:AD84"/>
    <dataValidation allowBlank="1" showInputMessage="1" showErrorMessage="1" imeMode="hiragana" sqref="P54:AA54 F119:AB120 C18 B15 E125:Z155 U104:X104 W2:AC2 J10:AC10 G21:X22 E27:AC27 Z55 U102:Y103 AC20"/>
    <dataValidation type="list" allowBlank="1" showInputMessage="1" showErrorMessage="1" sqref="U96:V97">
      <formula1>"ア,イ,ウ"</formula1>
    </dataValidation>
    <dataValidation type="list" allowBlank="1" showInputMessage="1" showErrorMessage="1" sqref="A71:A84 C33:C50">
      <formula1>"選択してください,茨城県内所在分,全管轄分"</formula1>
    </dataValidation>
    <dataValidation type="list" allowBlank="1" showInputMessage="1" showErrorMessage="1" sqref="B57:D61">
      <formula1>"選択してください,茨城県内所在職員分,全管轄職員分"</formula1>
    </dataValidation>
  </dataValidations>
  <printOptions/>
  <pageMargins left="0.7480314960629921" right="0.5118110236220472" top="0.7480314960629921" bottom="0.4330708661417323" header="0.5118110236220472" footer="0.31496062992125984"/>
  <pageSetup horizontalDpi="600" verticalDpi="600" orientation="portrait" paperSize="9" scale="78" r:id="rId2"/>
  <rowBreaks count="2" manualBreakCount="2">
    <brk id="51" max="255" man="1"/>
    <brk id="120" max="255" man="1"/>
  </rowBreaks>
  <drawing r:id="rId1"/>
</worksheet>
</file>

<file path=xl/worksheets/sheet3.xml><?xml version="1.0" encoding="utf-8"?>
<worksheet xmlns="http://schemas.openxmlformats.org/spreadsheetml/2006/main" xmlns:r="http://schemas.openxmlformats.org/officeDocument/2006/relationships">
  <dimension ref="A1:AH152"/>
  <sheetViews>
    <sheetView view="pageBreakPreview" zoomScaleSheetLayoutView="100" workbookViewId="0" topLeftCell="A1">
      <selection activeCell="A1" sqref="A1"/>
    </sheetView>
  </sheetViews>
  <sheetFormatPr defaultColWidth="9.00390625" defaultRowHeight="13.5"/>
  <cols>
    <col min="1" max="1" width="2.875" style="131" customWidth="1"/>
    <col min="2" max="2" width="2.50390625" style="1" customWidth="1"/>
    <col min="3" max="3" width="4.625" style="1" customWidth="1"/>
    <col min="4" max="4" width="4.25390625" style="1" customWidth="1"/>
    <col min="5" max="5" width="6.375" style="1" customWidth="1"/>
    <col min="6" max="12" width="3.625" style="1" customWidth="1"/>
    <col min="13" max="13" width="4.25390625" style="1" customWidth="1"/>
    <col min="14" max="22" width="3.50390625" style="1" customWidth="1"/>
    <col min="23" max="23" width="4.00390625" style="1" customWidth="1"/>
    <col min="24" max="25" width="3.625" style="1" customWidth="1"/>
    <col min="26" max="27" width="4.625" style="1" customWidth="1"/>
    <col min="28" max="29" width="3.625" style="1" customWidth="1"/>
    <col min="30" max="30" width="3.625" style="131" customWidth="1"/>
    <col min="31" max="34" width="3.625" style="7" customWidth="1"/>
    <col min="35" max="16384" width="9.00390625" style="7" customWidth="1"/>
  </cols>
  <sheetData>
    <row r="1" spans="1:30" s="14" customFormat="1" ht="21" customHeight="1">
      <c r="A1" s="132" t="s">
        <v>143</v>
      </c>
      <c r="B1" s="10"/>
      <c r="C1" s="10"/>
      <c r="D1" s="11"/>
      <c r="E1" s="10"/>
      <c r="F1" s="10"/>
      <c r="G1" s="126"/>
      <c r="H1" s="131"/>
      <c r="I1" s="131"/>
      <c r="J1" s="131"/>
      <c r="K1" s="131"/>
      <c r="L1" s="131"/>
      <c r="M1" s="126"/>
      <c r="N1" s="131" t="s">
        <v>53</v>
      </c>
      <c r="O1" s="131"/>
      <c r="P1" s="131"/>
      <c r="Q1" s="131"/>
      <c r="R1" s="131"/>
      <c r="S1" s="131"/>
      <c r="T1" s="131"/>
      <c r="U1" s="131"/>
      <c r="V1" s="126"/>
      <c r="W1" s="126"/>
      <c r="X1" s="126"/>
      <c r="Y1" s="126"/>
      <c r="Z1" s="126"/>
      <c r="AA1" s="126"/>
      <c r="AB1" s="126"/>
      <c r="AC1" s="126"/>
      <c r="AD1" s="126"/>
    </row>
    <row r="2" spans="1:30" s="14" customFormat="1" ht="21" customHeight="1">
      <c r="A2" s="113" t="s">
        <v>316</v>
      </c>
      <c r="B2" s="100"/>
      <c r="C2" s="100"/>
      <c r="D2" s="100"/>
      <c r="E2" s="100"/>
      <c r="F2" s="126"/>
      <c r="G2" s="126"/>
      <c r="H2" s="126"/>
      <c r="I2" s="126"/>
      <c r="J2" s="126"/>
      <c r="K2" s="126"/>
      <c r="L2" s="126"/>
      <c r="M2" s="126"/>
      <c r="N2" s="126"/>
      <c r="O2" s="126"/>
      <c r="P2" s="126"/>
      <c r="Q2" s="126"/>
      <c r="R2" s="126"/>
      <c r="S2" s="126"/>
      <c r="T2" s="126"/>
      <c r="U2" s="126"/>
      <c r="V2" s="133"/>
      <c r="W2" s="126"/>
      <c r="X2" s="126"/>
      <c r="Y2" s="126"/>
      <c r="Z2" s="126"/>
      <c r="AA2" s="126"/>
      <c r="AB2" s="126"/>
      <c r="AC2" s="126"/>
      <c r="AD2" s="126"/>
    </row>
    <row r="3" spans="1:30" s="14" customFormat="1" ht="21" customHeight="1">
      <c r="A3" s="114" t="s">
        <v>159</v>
      </c>
      <c r="B3" s="100"/>
      <c r="C3" s="100"/>
      <c r="D3" s="100"/>
      <c r="E3" s="100"/>
      <c r="F3" s="126"/>
      <c r="G3" s="126"/>
      <c r="H3" s="126"/>
      <c r="I3" s="126"/>
      <c r="J3" s="126"/>
      <c r="K3" s="126"/>
      <c r="L3" s="126"/>
      <c r="M3" s="126"/>
      <c r="N3" s="126"/>
      <c r="O3" s="126"/>
      <c r="P3" s="126"/>
      <c r="Q3" s="126"/>
      <c r="R3" s="126"/>
      <c r="S3" s="126"/>
      <c r="T3" s="126"/>
      <c r="U3" s="126"/>
      <c r="V3" s="126"/>
      <c r="W3" s="134" t="s">
        <v>145</v>
      </c>
      <c r="X3" s="135"/>
      <c r="Y3" s="126" t="s">
        <v>0</v>
      </c>
      <c r="Z3" s="136"/>
      <c r="AA3" s="126" t="s">
        <v>1</v>
      </c>
      <c r="AB3" s="136"/>
      <c r="AC3" s="126" t="s">
        <v>2</v>
      </c>
      <c r="AD3" s="126"/>
    </row>
    <row r="4" spans="1:30" s="14" customFormat="1" ht="11.25" customHeight="1">
      <c r="A4" s="126"/>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row>
    <row r="5" spans="1:30" s="14" customFormat="1" ht="21" customHeight="1">
      <c r="A5" s="126"/>
      <c r="B5" s="39" t="s">
        <v>144</v>
      </c>
      <c r="C5" s="39"/>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row>
    <row r="6" s="15" customFormat="1" ht="14.25" customHeight="1">
      <c r="B6" s="15" t="s">
        <v>317</v>
      </c>
    </row>
    <row r="7" spans="1:30" s="14" customFormat="1" ht="12.75" customHeight="1">
      <c r="A7" s="126"/>
      <c r="B7" s="41" t="s">
        <v>54</v>
      </c>
      <c r="C7" s="41"/>
      <c r="D7" s="126"/>
      <c r="E7" s="126"/>
      <c r="F7" s="126"/>
      <c r="G7" s="126"/>
      <c r="H7" s="126"/>
      <c r="I7" s="126"/>
      <c r="J7" s="126"/>
      <c r="K7" s="126"/>
      <c r="L7" s="126"/>
      <c r="M7" s="126"/>
      <c r="N7" s="126"/>
      <c r="O7" s="126"/>
      <c r="P7" s="126"/>
      <c r="Q7" s="126"/>
      <c r="R7" s="10" t="s">
        <v>109</v>
      </c>
      <c r="S7" s="126"/>
      <c r="T7" s="126"/>
      <c r="U7" s="126"/>
      <c r="V7" s="126"/>
      <c r="W7" s="126"/>
      <c r="X7" s="126"/>
      <c r="Y7" s="126"/>
      <c r="Z7" s="126"/>
      <c r="AA7" s="126"/>
      <c r="AB7" s="126"/>
      <c r="AC7" s="126"/>
      <c r="AD7" s="126"/>
    </row>
    <row r="8" spans="1:30" s="14" customFormat="1" ht="15.75" customHeight="1">
      <c r="A8" s="126"/>
      <c r="B8" s="41" t="s">
        <v>110</v>
      </c>
      <c r="C8" s="41"/>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row>
    <row r="9" spans="1:30" s="14" customFormat="1" ht="9.75" customHeight="1">
      <c r="A9" s="126"/>
      <c r="B9" s="41"/>
      <c r="C9" s="41"/>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row>
    <row r="10" spans="1:30" s="14" customFormat="1" ht="15.75" customHeight="1">
      <c r="A10" s="126"/>
      <c r="B10" s="126"/>
      <c r="C10" s="126"/>
      <c r="D10" s="126"/>
      <c r="E10" s="126"/>
      <c r="F10" s="126"/>
      <c r="G10" s="126"/>
      <c r="H10" s="126"/>
      <c r="I10" s="126"/>
      <c r="J10" s="126"/>
      <c r="K10" s="126"/>
      <c r="L10" s="126"/>
      <c r="M10" s="126"/>
      <c r="N10" s="126"/>
      <c r="O10" s="126"/>
      <c r="P10" s="126"/>
      <c r="Q10" s="126"/>
      <c r="R10" s="39"/>
      <c r="S10" s="39"/>
      <c r="T10" s="39"/>
      <c r="U10" s="83"/>
      <c r="V10" s="83"/>
      <c r="W10" s="83"/>
      <c r="X10" s="83"/>
      <c r="Y10" s="83"/>
      <c r="Z10" s="83"/>
      <c r="AA10" s="84"/>
      <c r="AB10" s="83"/>
      <c r="AC10" s="137"/>
      <c r="AD10" s="126"/>
    </row>
    <row r="11" spans="1:30" s="14" customFormat="1" ht="15" customHeight="1">
      <c r="A11" s="126"/>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row>
    <row r="12" spans="1:30" s="14" customFormat="1" ht="8.25" customHeight="1">
      <c r="A12" s="126"/>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row>
    <row r="13" spans="1:30" s="14" customFormat="1" ht="18.75" customHeight="1">
      <c r="A13" s="273" t="s">
        <v>331</v>
      </c>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row>
    <row r="14" spans="1:30" s="14" customFormat="1" ht="11.25"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row>
    <row r="15" spans="1:30" s="14" customFormat="1" ht="21" customHeight="1">
      <c r="A15" s="126"/>
      <c r="B15" s="41" t="s">
        <v>117</v>
      </c>
      <c r="C15" s="41"/>
      <c r="D15" s="131"/>
      <c r="E15" s="13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row>
    <row r="16" spans="1:31" s="14" customFormat="1" ht="29.25" customHeight="1">
      <c r="A16" s="126"/>
      <c r="B16" s="273" t="s">
        <v>55</v>
      </c>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43"/>
      <c r="AE16" s="43"/>
    </row>
    <row r="17" spans="2:31" s="10" customFormat="1" ht="9.75" customHeight="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2:31" s="10" customFormat="1" ht="52.5" customHeight="1">
      <c r="B18" s="12"/>
      <c r="C18" s="467" t="s">
        <v>322</v>
      </c>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9"/>
      <c r="AD18" s="12"/>
      <c r="AE18" s="12"/>
    </row>
    <row r="19" spans="2:31" s="10" customFormat="1" ht="9" customHeight="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29" ht="21" customHeight="1">
      <c r="A20" s="3" t="s">
        <v>306</v>
      </c>
      <c r="AC20" s="101" t="s">
        <v>118</v>
      </c>
    </row>
    <row r="21" spans="2:29" ht="30" customHeight="1">
      <c r="B21" s="450" t="s">
        <v>303</v>
      </c>
      <c r="C21" s="450"/>
      <c r="D21" s="450"/>
      <c r="E21" s="450"/>
      <c r="F21" s="450"/>
      <c r="G21" s="678"/>
      <c r="H21" s="679"/>
      <c r="I21" s="679"/>
      <c r="J21" s="679"/>
      <c r="K21" s="679"/>
      <c r="L21" s="679"/>
      <c r="M21" s="679"/>
      <c r="N21" s="679"/>
      <c r="O21" s="679"/>
      <c r="P21" s="679"/>
      <c r="Q21" s="679"/>
      <c r="R21" s="679"/>
      <c r="S21" s="679"/>
      <c r="T21" s="679"/>
      <c r="U21" s="679"/>
      <c r="V21" s="679"/>
      <c r="W21" s="679"/>
      <c r="X21" s="679"/>
      <c r="Y21" s="116" t="s">
        <v>140</v>
      </c>
      <c r="Z21" s="443" t="s">
        <v>288</v>
      </c>
      <c r="AA21" s="443"/>
      <c r="AB21" s="443"/>
      <c r="AC21" s="444"/>
    </row>
    <row r="22" spans="2:29" ht="30" customHeight="1">
      <c r="B22" s="450" t="s">
        <v>304</v>
      </c>
      <c r="C22" s="450"/>
      <c r="D22" s="450"/>
      <c r="E22" s="450"/>
      <c r="F22" s="450"/>
      <c r="G22" s="678"/>
      <c r="H22" s="679"/>
      <c r="I22" s="679"/>
      <c r="J22" s="679"/>
      <c r="K22" s="679"/>
      <c r="L22" s="679"/>
      <c r="M22" s="679"/>
      <c r="N22" s="679"/>
      <c r="O22" s="679"/>
      <c r="P22" s="679"/>
      <c r="Q22" s="679"/>
      <c r="R22" s="679"/>
      <c r="S22" s="679"/>
      <c r="T22" s="679"/>
      <c r="U22" s="679"/>
      <c r="V22" s="679"/>
      <c r="W22" s="679"/>
      <c r="X22" s="679"/>
      <c r="Y22" s="115"/>
      <c r="Z22" s="445"/>
      <c r="AA22" s="445"/>
      <c r="AB22" s="445"/>
      <c r="AC22" s="446"/>
    </row>
    <row r="23" spans="2:29" ht="21" customHeight="1">
      <c r="B23" s="305" t="s">
        <v>305</v>
      </c>
      <c r="C23" s="306"/>
      <c r="D23" s="306"/>
      <c r="E23" s="306"/>
      <c r="F23" s="307"/>
      <c r="G23" s="634" t="s">
        <v>57</v>
      </c>
      <c r="H23" s="635"/>
      <c r="I23" s="635"/>
      <c r="J23" s="635"/>
      <c r="K23" s="635"/>
      <c r="L23" s="513" t="s">
        <v>4</v>
      </c>
      <c r="M23" s="514"/>
      <c r="N23" s="514"/>
      <c r="O23" s="515"/>
      <c r="P23" s="642"/>
      <c r="Q23" s="643"/>
      <c r="R23" s="643"/>
      <c r="S23" s="643"/>
      <c r="T23" s="139" t="s">
        <v>7</v>
      </c>
      <c r="U23" s="513" t="s">
        <v>5</v>
      </c>
      <c r="V23" s="514"/>
      <c r="W23" s="514"/>
      <c r="X23" s="514"/>
      <c r="Y23" s="642"/>
      <c r="Z23" s="643"/>
      <c r="AA23" s="643"/>
      <c r="AB23" s="643"/>
      <c r="AC23" s="139" t="s">
        <v>6</v>
      </c>
    </row>
    <row r="24" spans="2:29" ht="21" customHeight="1">
      <c r="B24" s="308"/>
      <c r="C24" s="309"/>
      <c r="D24" s="309"/>
      <c r="E24" s="309"/>
      <c r="F24" s="310"/>
      <c r="G24" s="634" t="s">
        <v>58</v>
      </c>
      <c r="H24" s="635"/>
      <c r="I24" s="635"/>
      <c r="J24" s="635"/>
      <c r="K24" s="635"/>
      <c r="L24" s="547"/>
      <c r="M24" s="548"/>
      <c r="N24" s="548"/>
      <c r="O24" s="549"/>
      <c r="P24" s="642"/>
      <c r="Q24" s="643"/>
      <c r="R24" s="643"/>
      <c r="S24" s="643"/>
      <c r="T24" s="139" t="s">
        <v>7</v>
      </c>
      <c r="U24" s="547"/>
      <c r="V24" s="548"/>
      <c r="W24" s="548"/>
      <c r="X24" s="548"/>
      <c r="Y24" s="642"/>
      <c r="Z24" s="643"/>
      <c r="AA24" s="643"/>
      <c r="AB24" s="643"/>
      <c r="AC24" s="139" t="s">
        <v>6</v>
      </c>
    </row>
    <row r="25" spans="2:29" ht="21" customHeight="1">
      <c r="B25" s="630" t="s">
        <v>75</v>
      </c>
      <c r="C25" s="631"/>
      <c r="D25" s="631"/>
      <c r="E25" s="631"/>
      <c r="F25" s="631"/>
      <c r="G25" s="631"/>
      <c r="H25" s="631"/>
      <c r="I25" s="631"/>
      <c r="J25" s="631"/>
      <c r="K25" s="659"/>
      <c r="L25" s="659"/>
      <c r="M25" s="659"/>
      <c r="N25" s="659"/>
      <c r="O25" s="659"/>
      <c r="P25" s="659"/>
      <c r="Q25" s="140" t="s">
        <v>102</v>
      </c>
      <c r="R25" s="162" t="s">
        <v>59</v>
      </c>
      <c r="S25" s="141"/>
      <c r="T25" s="141"/>
      <c r="U25" s="142"/>
      <c r="V25" s="143"/>
      <c r="W25" s="144"/>
      <c r="X25" s="643"/>
      <c r="Y25" s="643"/>
      <c r="Z25" s="643"/>
      <c r="AA25" s="643"/>
      <c r="AB25" s="643"/>
      <c r="AC25" s="5" t="s">
        <v>103</v>
      </c>
    </row>
    <row r="26" spans="1:30" s="29" customFormat="1" ht="21" customHeight="1">
      <c r="A26" s="131"/>
      <c r="B26" s="630" t="s">
        <v>115</v>
      </c>
      <c r="C26" s="631"/>
      <c r="D26" s="631"/>
      <c r="E26" s="631"/>
      <c r="F26" s="631"/>
      <c r="G26" s="631"/>
      <c r="H26" s="631"/>
      <c r="I26" s="631"/>
      <c r="J26" s="631"/>
      <c r="K26" s="659"/>
      <c r="L26" s="659"/>
      <c r="M26" s="659"/>
      <c r="N26" s="659"/>
      <c r="O26" s="659"/>
      <c r="P26" s="659"/>
      <c r="Q26" s="140" t="s">
        <v>74</v>
      </c>
      <c r="R26" s="145"/>
      <c r="S26" s="145"/>
      <c r="T26" s="145"/>
      <c r="U26" s="144"/>
      <c r="V26" s="144"/>
      <c r="W26" s="144"/>
      <c r="X26" s="138"/>
      <c r="Y26" s="138"/>
      <c r="Z26" s="138"/>
      <c r="AA26" s="138"/>
      <c r="AB26" s="138"/>
      <c r="AC26" s="5"/>
      <c r="AD26" s="131"/>
    </row>
    <row r="27" spans="2:29" ht="21" customHeight="1">
      <c r="B27" s="17" t="s">
        <v>3</v>
      </c>
      <c r="C27" s="17"/>
      <c r="D27" s="17"/>
      <c r="E27" s="367"/>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9"/>
    </row>
    <row r="28" ht="21" customHeight="1"/>
    <row r="29" ht="21" customHeight="1">
      <c r="A29" s="3" t="s">
        <v>300</v>
      </c>
    </row>
    <row r="30" spans="28:29" ht="9.75" customHeight="1">
      <c r="AB30" s="131"/>
      <c r="AC30" s="131"/>
    </row>
    <row r="31" spans="2:29" ht="21" customHeight="1" thickBot="1">
      <c r="B31" s="3" t="s">
        <v>68</v>
      </c>
      <c r="C31" s="131"/>
      <c r="D31" s="131"/>
      <c r="E31" s="131"/>
      <c r="F31" s="131"/>
      <c r="G31" s="131"/>
      <c r="H31" s="131"/>
      <c r="I31" s="131"/>
      <c r="J31" s="131"/>
      <c r="K31" s="131"/>
      <c r="L31" s="131"/>
      <c r="M31" s="131"/>
      <c r="N31" s="131"/>
      <c r="O31" s="131" t="s">
        <v>8</v>
      </c>
      <c r="P31" s="131"/>
      <c r="Q31" s="3" t="s">
        <v>69</v>
      </c>
      <c r="R31" s="131"/>
      <c r="S31" s="131"/>
      <c r="T31" s="131"/>
      <c r="U31" s="131"/>
      <c r="V31" s="131"/>
      <c r="W31" s="131"/>
      <c r="X31" s="131"/>
      <c r="Y31" s="131"/>
      <c r="Z31" s="131"/>
      <c r="AA31" s="131"/>
      <c r="AB31" s="131" t="s">
        <v>8</v>
      </c>
      <c r="AC31" s="131"/>
    </row>
    <row r="32" spans="2:29" ht="21" customHeight="1" thickBot="1">
      <c r="B32" s="131"/>
      <c r="C32" s="131"/>
      <c r="D32" s="389" t="s">
        <v>9</v>
      </c>
      <c r="E32" s="651"/>
      <c r="F32" s="651"/>
      <c r="G32" s="651"/>
      <c r="H32" s="651"/>
      <c r="I32" s="651"/>
      <c r="J32" s="651"/>
      <c r="K32" s="652"/>
      <c r="L32" s="440" t="s">
        <v>10</v>
      </c>
      <c r="M32" s="441"/>
      <c r="N32" s="441"/>
      <c r="O32" s="441"/>
      <c r="P32" s="442"/>
      <c r="Q32" s="389" t="s">
        <v>9</v>
      </c>
      <c r="R32" s="651"/>
      <c r="S32" s="651"/>
      <c r="T32" s="651"/>
      <c r="U32" s="651"/>
      <c r="V32" s="651"/>
      <c r="W32" s="651"/>
      <c r="X32" s="652"/>
      <c r="Y32" s="440" t="s">
        <v>10</v>
      </c>
      <c r="Z32" s="441"/>
      <c r="AA32" s="441"/>
      <c r="AB32" s="441"/>
      <c r="AC32" s="442"/>
    </row>
    <row r="33" spans="2:29" ht="21" customHeight="1">
      <c r="B33" s="131"/>
      <c r="C33" s="639" t="s">
        <v>70</v>
      </c>
      <c r="D33" s="57">
        <v>1</v>
      </c>
      <c r="E33" s="57" t="s">
        <v>11</v>
      </c>
      <c r="F33" s="57"/>
      <c r="G33" s="57"/>
      <c r="H33" s="57"/>
      <c r="I33" s="57"/>
      <c r="J33" s="57"/>
      <c r="K33" s="58"/>
      <c r="L33" s="573"/>
      <c r="M33" s="574"/>
      <c r="N33" s="574"/>
      <c r="O33" s="574"/>
      <c r="P33" s="575"/>
      <c r="Q33" s="66">
        <v>1</v>
      </c>
      <c r="R33" s="59" t="s">
        <v>12</v>
      </c>
      <c r="S33" s="59"/>
      <c r="T33" s="59"/>
      <c r="U33" s="59"/>
      <c r="V33" s="59"/>
      <c r="W33" s="59"/>
      <c r="X33" s="67"/>
      <c r="Y33" s="573"/>
      <c r="Z33" s="574"/>
      <c r="AA33" s="574"/>
      <c r="AB33" s="574"/>
      <c r="AC33" s="575"/>
    </row>
    <row r="34" spans="2:29" ht="21" customHeight="1">
      <c r="B34" s="131"/>
      <c r="C34" s="640"/>
      <c r="D34" s="59">
        <v>2</v>
      </c>
      <c r="E34" s="59" t="s">
        <v>13</v>
      </c>
      <c r="F34" s="59"/>
      <c r="G34" s="59"/>
      <c r="H34" s="59"/>
      <c r="I34" s="59"/>
      <c r="J34" s="59"/>
      <c r="K34" s="60"/>
      <c r="L34" s="524"/>
      <c r="M34" s="525"/>
      <c r="N34" s="525"/>
      <c r="O34" s="525"/>
      <c r="P34" s="532"/>
      <c r="Q34" s="66"/>
      <c r="R34" s="59"/>
      <c r="S34" s="447" t="s">
        <v>124</v>
      </c>
      <c r="T34" s="680"/>
      <c r="U34" s="680"/>
      <c r="V34" s="680"/>
      <c r="W34" s="680"/>
      <c r="X34" s="285"/>
      <c r="Y34" s="524"/>
      <c r="Z34" s="525"/>
      <c r="AA34" s="525"/>
      <c r="AB34" s="525"/>
      <c r="AC34" s="532"/>
    </row>
    <row r="35" spans="2:29" ht="21" customHeight="1">
      <c r="B35" s="131"/>
      <c r="C35" s="640"/>
      <c r="D35" s="59"/>
      <c r="E35" s="59"/>
      <c r="F35" s="61" t="s">
        <v>14</v>
      </c>
      <c r="G35" s="62"/>
      <c r="H35" s="62"/>
      <c r="I35" s="62"/>
      <c r="J35" s="62"/>
      <c r="K35" s="60"/>
      <c r="L35" s="524"/>
      <c r="M35" s="525"/>
      <c r="N35" s="525"/>
      <c r="O35" s="525"/>
      <c r="P35" s="532"/>
      <c r="Q35" s="66"/>
      <c r="R35" s="59"/>
      <c r="S35" s="61" t="s">
        <v>15</v>
      </c>
      <c r="T35" s="62"/>
      <c r="U35" s="62"/>
      <c r="V35" s="62"/>
      <c r="W35" s="62"/>
      <c r="X35" s="60"/>
      <c r="Y35" s="524"/>
      <c r="Z35" s="525"/>
      <c r="AA35" s="525"/>
      <c r="AB35" s="525"/>
      <c r="AC35" s="532"/>
    </row>
    <row r="36" spans="2:29" ht="21" customHeight="1">
      <c r="B36" s="131"/>
      <c r="C36" s="640"/>
      <c r="D36" s="62">
        <v>3</v>
      </c>
      <c r="E36" s="62" t="s">
        <v>16</v>
      </c>
      <c r="F36" s="62"/>
      <c r="G36" s="62"/>
      <c r="H36" s="62"/>
      <c r="I36" s="62"/>
      <c r="J36" s="62"/>
      <c r="K36" s="60"/>
      <c r="L36" s="524"/>
      <c r="M36" s="525"/>
      <c r="N36" s="525"/>
      <c r="O36" s="525"/>
      <c r="P36" s="532"/>
      <c r="Q36" s="66"/>
      <c r="R36" s="59"/>
      <c r="S36" s="447" t="s">
        <v>94</v>
      </c>
      <c r="T36" s="628"/>
      <c r="U36" s="628"/>
      <c r="V36" s="628"/>
      <c r="W36" s="628"/>
      <c r="X36" s="629"/>
      <c r="Y36" s="524"/>
      <c r="Z36" s="632"/>
      <c r="AA36" s="632"/>
      <c r="AB36" s="632"/>
      <c r="AC36" s="633"/>
    </row>
    <row r="37" spans="2:29" ht="21" customHeight="1">
      <c r="B37" s="131"/>
      <c r="C37" s="640"/>
      <c r="D37" s="62">
        <v>4</v>
      </c>
      <c r="E37" s="62" t="s">
        <v>17</v>
      </c>
      <c r="F37" s="62"/>
      <c r="G37" s="62"/>
      <c r="H37" s="62"/>
      <c r="I37" s="62"/>
      <c r="J37" s="62"/>
      <c r="K37" s="60"/>
      <c r="L37" s="524"/>
      <c r="M37" s="525"/>
      <c r="N37" s="525"/>
      <c r="O37" s="525"/>
      <c r="P37" s="532"/>
      <c r="Q37" s="66"/>
      <c r="R37" s="59"/>
      <c r="S37" s="61" t="s">
        <v>18</v>
      </c>
      <c r="T37" s="62"/>
      <c r="U37" s="62"/>
      <c r="V37" s="62"/>
      <c r="W37" s="62"/>
      <c r="X37" s="60"/>
      <c r="Y37" s="524"/>
      <c r="Z37" s="632"/>
      <c r="AA37" s="632"/>
      <c r="AB37" s="632"/>
      <c r="AC37" s="633"/>
    </row>
    <row r="38" spans="2:29" ht="21" customHeight="1">
      <c r="B38" s="131"/>
      <c r="C38" s="640"/>
      <c r="D38" s="62">
        <v>5</v>
      </c>
      <c r="E38" s="62" t="s">
        <v>19</v>
      </c>
      <c r="F38" s="62"/>
      <c r="G38" s="62"/>
      <c r="H38" s="62"/>
      <c r="I38" s="62"/>
      <c r="J38" s="62"/>
      <c r="K38" s="60"/>
      <c r="L38" s="524"/>
      <c r="M38" s="525"/>
      <c r="N38" s="525"/>
      <c r="O38" s="525"/>
      <c r="P38" s="532"/>
      <c r="Q38" s="68">
        <v>2</v>
      </c>
      <c r="R38" s="62" t="s">
        <v>20</v>
      </c>
      <c r="S38" s="62"/>
      <c r="T38" s="62"/>
      <c r="U38" s="62"/>
      <c r="V38" s="62"/>
      <c r="W38" s="62"/>
      <c r="X38" s="60"/>
      <c r="Y38" s="524"/>
      <c r="Z38" s="632"/>
      <c r="AA38" s="632"/>
      <c r="AB38" s="632"/>
      <c r="AC38" s="633"/>
    </row>
    <row r="39" spans="2:29" ht="21" customHeight="1">
      <c r="B39" s="131"/>
      <c r="C39" s="640"/>
      <c r="D39" s="59">
        <v>6</v>
      </c>
      <c r="E39" s="59" t="s">
        <v>21</v>
      </c>
      <c r="F39" s="59"/>
      <c r="G39" s="59"/>
      <c r="H39" s="59"/>
      <c r="I39" s="59"/>
      <c r="J39" s="59"/>
      <c r="K39" s="60"/>
      <c r="L39" s="524"/>
      <c r="M39" s="525"/>
      <c r="N39" s="525"/>
      <c r="O39" s="525"/>
      <c r="P39" s="532"/>
      <c r="Q39" s="66">
        <v>3</v>
      </c>
      <c r="R39" s="59" t="s">
        <v>22</v>
      </c>
      <c r="S39" s="59"/>
      <c r="T39" s="59"/>
      <c r="U39" s="59"/>
      <c r="V39" s="59"/>
      <c r="W39" s="59"/>
      <c r="X39" s="67"/>
      <c r="Y39" s="524"/>
      <c r="Z39" s="632"/>
      <c r="AA39" s="632"/>
      <c r="AB39" s="632"/>
      <c r="AC39" s="633"/>
    </row>
    <row r="40" spans="2:29" ht="21" customHeight="1">
      <c r="B40" s="131"/>
      <c r="C40" s="640"/>
      <c r="D40" s="59"/>
      <c r="E40" s="59"/>
      <c r="F40" s="61"/>
      <c r="G40" s="62" t="s">
        <v>23</v>
      </c>
      <c r="H40" s="62"/>
      <c r="I40" s="62"/>
      <c r="J40" s="62"/>
      <c r="K40" s="60"/>
      <c r="L40" s="524"/>
      <c r="M40" s="525"/>
      <c r="N40" s="525"/>
      <c r="O40" s="525"/>
      <c r="P40" s="532"/>
      <c r="Q40" s="66"/>
      <c r="R40" s="59"/>
      <c r="S40" s="61" t="s">
        <v>24</v>
      </c>
      <c r="T40" s="62"/>
      <c r="U40" s="62"/>
      <c r="V40" s="62"/>
      <c r="W40" s="62"/>
      <c r="X40" s="60"/>
      <c r="Y40" s="524"/>
      <c r="Z40" s="632"/>
      <c r="AA40" s="632"/>
      <c r="AB40" s="632"/>
      <c r="AC40" s="633"/>
    </row>
    <row r="41" spans="2:29" ht="21" customHeight="1">
      <c r="B41" s="131"/>
      <c r="C41" s="640"/>
      <c r="D41" s="59"/>
      <c r="E41" s="59"/>
      <c r="F41" s="61"/>
      <c r="G41" s="62" t="s">
        <v>25</v>
      </c>
      <c r="H41" s="62"/>
      <c r="I41" s="62"/>
      <c r="J41" s="62"/>
      <c r="K41" s="60"/>
      <c r="L41" s="524"/>
      <c r="M41" s="525"/>
      <c r="N41" s="525"/>
      <c r="O41" s="525"/>
      <c r="P41" s="532"/>
      <c r="Q41" s="68">
        <v>4</v>
      </c>
      <c r="R41" s="62" t="s">
        <v>26</v>
      </c>
      <c r="S41" s="62"/>
      <c r="T41" s="62"/>
      <c r="U41" s="62"/>
      <c r="V41" s="62"/>
      <c r="W41" s="62"/>
      <c r="X41" s="60"/>
      <c r="Y41" s="524"/>
      <c r="Z41" s="632"/>
      <c r="AA41" s="632"/>
      <c r="AB41" s="632"/>
      <c r="AC41" s="633"/>
    </row>
    <row r="42" spans="2:29" ht="21" customHeight="1">
      <c r="B42" s="131"/>
      <c r="C42" s="640"/>
      <c r="D42" s="59"/>
      <c r="E42" s="59"/>
      <c r="F42" s="63"/>
      <c r="G42" s="398" t="s">
        <v>27</v>
      </c>
      <c r="H42" s="398"/>
      <c r="I42" s="398"/>
      <c r="J42" s="398"/>
      <c r="K42" s="335"/>
      <c r="L42" s="524"/>
      <c r="M42" s="525"/>
      <c r="N42" s="525"/>
      <c r="O42" s="525"/>
      <c r="P42" s="532"/>
      <c r="Q42" s="68">
        <v>5</v>
      </c>
      <c r="R42" s="62" t="s">
        <v>116</v>
      </c>
      <c r="S42" s="62"/>
      <c r="T42" s="62"/>
      <c r="U42" s="62"/>
      <c r="V42" s="62"/>
      <c r="W42" s="62"/>
      <c r="X42" s="60"/>
      <c r="Y42" s="524"/>
      <c r="Z42" s="632"/>
      <c r="AA42" s="632"/>
      <c r="AB42" s="632"/>
      <c r="AC42" s="633"/>
    </row>
    <row r="43" spans="2:29" ht="21" customHeight="1">
      <c r="B43" s="131"/>
      <c r="C43" s="640"/>
      <c r="D43" s="59"/>
      <c r="E43" s="59" t="s">
        <v>29</v>
      </c>
      <c r="F43" s="61"/>
      <c r="G43" s="62" t="s">
        <v>30</v>
      </c>
      <c r="H43" s="62"/>
      <c r="I43" s="62"/>
      <c r="J43" s="62"/>
      <c r="K43" s="60"/>
      <c r="L43" s="524"/>
      <c r="M43" s="525"/>
      <c r="N43" s="525"/>
      <c r="O43" s="525"/>
      <c r="P43" s="532"/>
      <c r="Q43" s="68">
        <v>6</v>
      </c>
      <c r="R43" s="62" t="s">
        <v>28</v>
      </c>
      <c r="S43" s="62"/>
      <c r="T43" s="62"/>
      <c r="U43" s="62"/>
      <c r="V43" s="62"/>
      <c r="W43" s="62"/>
      <c r="X43" s="60"/>
      <c r="Y43" s="524"/>
      <c r="Z43" s="632"/>
      <c r="AA43" s="632"/>
      <c r="AB43" s="632"/>
      <c r="AC43" s="633"/>
    </row>
    <row r="44" spans="2:29" ht="21" customHeight="1" thickBot="1">
      <c r="B44" s="131"/>
      <c r="C44" s="640"/>
      <c r="D44" s="62">
        <v>7</v>
      </c>
      <c r="E44" s="62" t="s">
        <v>32</v>
      </c>
      <c r="F44" s="62"/>
      <c r="G44" s="62"/>
      <c r="H44" s="62"/>
      <c r="I44" s="62"/>
      <c r="J44" s="62"/>
      <c r="K44" s="60"/>
      <c r="L44" s="524"/>
      <c r="M44" s="525"/>
      <c r="N44" s="525"/>
      <c r="O44" s="525"/>
      <c r="P44" s="532"/>
      <c r="Q44" s="69">
        <v>7</v>
      </c>
      <c r="R44" s="70" t="s">
        <v>31</v>
      </c>
      <c r="S44" s="70"/>
      <c r="T44" s="70"/>
      <c r="U44" s="70"/>
      <c r="V44" s="70"/>
      <c r="W44" s="70"/>
      <c r="X44" s="71"/>
      <c r="Y44" s="594"/>
      <c r="Z44" s="693"/>
      <c r="AA44" s="693"/>
      <c r="AB44" s="693"/>
      <c r="AC44" s="694"/>
    </row>
    <row r="45" spans="2:30" ht="21" customHeight="1" thickBot="1" thickTop="1">
      <c r="B45" s="131"/>
      <c r="C45" s="640"/>
      <c r="D45" s="62">
        <v>8</v>
      </c>
      <c r="E45" s="62" t="s">
        <v>33</v>
      </c>
      <c r="F45" s="62"/>
      <c r="G45" s="62"/>
      <c r="H45" s="62"/>
      <c r="I45" s="62"/>
      <c r="J45" s="62"/>
      <c r="K45" s="60"/>
      <c r="L45" s="524"/>
      <c r="M45" s="525"/>
      <c r="N45" s="525"/>
      <c r="O45" s="525"/>
      <c r="P45" s="532"/>
      <c r="Q45" s="103" t="s">
        <v>72</v>
      </c>
      <c r="R45" s="146"/>
      <c r="S45" s="146"/>
      <c r="T45" s="146"/>
      <c r="U45" s="146"/>
      <c r="V45" s="146"/>
      <c r="W45" s="146"/>
      <c r="X45" s="147"/>
      <c r="Y45" s="401"/>
      <c r="Z45" s="657"/>
      <c r="AA45" s="657"/>
      <c r="AB45" s="657"/>
      <c r="AC45" s="658"/>
      <c r="AD45" s="4"/>
    </row>
    <row r="46" spans="2:30" ht="21" customHeight="1">
      <c r="B46" s="131"/>
      <c r="C46" s="640"/>
      <c r="D46" s="62">
        <v>9</v>
      </c>
      <c r="E46" s="62" t="s">
        <v>34</v>
      </c>
      <c r="F46" s="62"/>
      <c r="G46" s="62"/>
      <c r="H46" s="62"/>
      <c r="I46" s="62"/>
      <c r="J46" s="62"/>
      <c r="K46" s="60"/>
      <c r="L46" s="524"/>
      <c r="M46" s="525"/>
      <c r="N46" s="525"/>
      <c r="O46" s="525"/>
      <c r="P46" s="532"/>
      <c r="Q46" s="118" t="s">
        <v>119</v>
      </c>
      <c r="R46" s="8" t="s">
        <v>121</v>
      </c>
      <c r="S46" s="8"/>
      <c r="T46" s="8"/>
      <c r="U46" s="8"/>
      <c r="V46" s="8"/>
      <c r="W46" s="8"/>
      <c r="X46" s="8"/>
      <c r="Y46" s="4"/>
      <c r="Z46" s="4"/>
      <c r="AA46" s="4"/>
      <c r="AB46" s="4"/>
      <c r="AC46" s="4"/>
      <c r="AD46" s="1"/>
    </row>
    <row r="47" spans="2:30" ht="21" customHeight="1">
      <c r="B47" s="131"/>
      <c r="C47" s="640"/>
      <c r="D47" s="62">
        <v>10</v>
      </c>
      <c r="E47" s="62" t="s">
        <v>35</v>
      </c>
      <c r="F47" s="62"/>
      <c r="G47" s="62"/>
      <c r="H47" s="62"/>
      <c r="I47" s="62"/>
      <c r="J47" s="62"/>
      <c r="K47" s="60"/>
      <c r="L47" s="524"/>
      <c r="M47" s="525"/>
      <c r="N47" s="525"/>
      <c r="O47" s="525"/>
      <c r="P47" s="532"/>
      <c r="Q47" s="4"/>
      <c r="R47" s="4" t="s">
        <v>120</v>
      </c>
      <c r="S47" s="8"/>
      <c r="T47" s="8"/>
      <c r="U47" s="8"/>
      <c r="V47" s="8"/>
      <c r="W47" s="8"/>
      <c r="X47" s="8"/>
      <c r="Y47" s="4"/>
      <c r="Z47" s="4"/>
      <c r="AA47" s="4"/>
      <c r="AB47" s="4"/>
      <c r="AC47" s="4"/>
      <c r="AD47" s="1"/>
    </row>
    <row r="48" spans="2:30" ht="21" customHeight="1">
      <c r="B48" s="131"/>
      <c r="C48" s="640"/>
      <c r="D48" s="62">
        <v>11</v>
      </c>
      <c r="E48" s="62" t="s">
        <v>36</v>
      </c>
      <c r="F48" s="62"/>
      <c r="G48" s="62"/>
      <c r="H48" s="62"/>
      <c r="I48" s="62"/>
      <c r="J48" s="62"/>
      <c r="K48" s="60"/>
      <c r="L48" s="524"/>
      <c r="M48" s="525"/>
      <c r="N48" s="525"/>
      <c r="O48" s="525"/>
      <c r="P48" s="532"/>
      <c r="Q48" s="4"/>
      <c r="R48" s="4" t="s">
        <v>122</v>
      </c>
      <c r="AD48" s="1"/>
    </row>
    <row r="49" spans="2:30" ht="21" customHeight="1" thickBot="1">
      <c r="B49" s="131"/>
      <c r="C49" s="640"/>
      <c r="D49" s="64">
        <v>12</v>
      </c>
      <c r="E49" s="64" t="s">
        <v>37</v>
      </c>
      <c r="F49" s="64"/>
      <c r="G49" s="64"/>
      <c r="H49" s="64"/>
      <c r="I49" s="64"/>
      <c r="J49" s="64"/>
      <c r="K49" s="65"/>
      <c r="L49" s="594"/>
      <c r="M49" s="595"/>
      <c r="N49" s="595"/>
      <c r="O49" s="595"/>
      <c r="P49" s="596"/>
      <c r="Q49" s="118" t="s">
        <v>140</v>
      </c>
      <c r="R49" s="1" t="s">
        <v>139</v>
      </c>
      <c r="AD49" s="1"/>
    </row>
    <row r="50" spans="2:30" ht="21" customHeight="1" thickBot="1" thickTop="1">
      <c r="B50" s="131"/>
      <c r="C50" s="641"/>
      <c r="D50" s="393" t="s">
        <v>73</v>
      </c>
      <c r="E50" s="655"/>
      <c r="F50" s="655"/>
      <c r="G50" s="655"/>
      <c r="H50" s="655"/>
      <c r="I50" s="655"/>
      <c r="J50" s="655"/>
      <c r="K50" s="656"/>
      <c r="L50" s="401"/>
      <c r="M50" s="402"/>
      <c r="N50" s="402"/>
      <c r="O50" s="402"/>
      <c r="P50" s="403"/>
      <c r="Q50" s="4"/>
      <c r="AD50" s="1"/>
    </row>
    <row r="51" ht="21" customHeight="1">
      <c r="D51" s="1" t="s">
        <v>297</v>
      </c>
    </row>
    <row r="52" ht="9" customHeight="1" hidden="1"/>
    <row r="53" ht="15.75" customHeight="1">
      <c r="A53" s="3" t="s">
        <v>342</v>
      </c>
    </row>
    <row r="54" spans="2:33" ht="21" customHeight="1">
      <c r="B54" s="131"/>
      <c r="L54" s="280" t="s">
        <v>38</v>
      </c>
      <c r="M54" s="280"/>
      <c r="N54" s="280"/>
      <c r="O54" s="280"/>
      <c r="P54" s="404"/>
      <c r="Q54" s="399"/>
      <c r="R54" s="399"/>
      <c r="S54" s="399"/>
      <c r="T54" s="399"/>
      <c r="U54" s="399"/>
      <c r="V54" s="399"/>
      <c r="W54" s="399"/>
      <c r="X54" s="399"/>
      <c r="Y54" s="399"/>
      <c r="Z54" s="399"/>
      <c r="AA54" s="400"/>
      <c r="AB54" s="4"/>
      <c r="AC54" s="4"/>
      <c r="AD54" s="4"/>
      <c r="AE54" s="4"/>
      <c r="AF54" s="1"/>
      <c r="AG54" s="1"/>
    </row>
    <row r="55" spans="2:29" ht="6.75" customHeight="1">
      <c r="B55" s="9"/>
      <c r="R55" s="4"/>
      <c r="S55" s="4"/>
      <c r="T55" s="4"/>
      <c r="U55" s="4"/>
      <c r="V55" s="4"/>
      <c r="W55" s="4"/>
      <c r="X55" s="4"/>
      <c r="Y55" s="4"/>
      <c r="Z55" s="4"/>
      <c r="AA55" s="4"/>
      <c r="AC55" s="131"/>
    </row>
    <row r="56" spans="2:29" ht="18" customHeight="1">
      <c r="B56" s="9"/>
      <c r="L56" s="404" t="s">
        <v>39</v>
      </c>
      <c r="M56" s="399"/>
      <c r="N56" s="399"/>
      <c r="O56" s="399"/>
      <c r="P56" s="399"/>
      <c r="Q56" s="399"/>
      <c r="R56" s="399"/>
      <c r="S56" s="400"/>
      <c r="T56" s="404" t="s">
        <v>40</v>
      </c>
      <c r="U56" s="399"/>
      <c r="V56" s="399"/>
      <c r="W56" s="399"/>
      <c r="X56" s="399"/>
      <c r="Y56" s="399"/>
      <c r="Z56" s="399"/>
      <c r="AA56" s="400"/>
      <c r="AB56" s="131"/>
      <c r="AC56" s="131"/>
    </row>
    <row r="57" spans="2:29" ht="18" customHeight="1">
      <c r="B57" s="685" t="s">
        <v>85</v>
      </c>
      <c r="C57" s="514"/>
      <c r="D57" s="515"/>
      <c r="E57" s="634" t="s">
        <v>77</v>
      </c>
      <c r="F57" s="635"/>
      <c r="G57" s="635"/>
      <c r="H57" s="635"/>
      <c r="I57" s="635"/>
      <c r="J57" s="635"/>
      <c r="K57" s="686"/>
      <c r="L57" s="592"/>
      <c r="M57" s="593"/>
      <c r="N57" s="593"/>
      <c r="O57" s="593"/>
      <c r="P57" s="593"/>
      <c r="Q57" s="593"/>
      <c r="R57" s="405" t="s">
        <v>41</v>
      </c>
      <c r="S57" s="406"/>
      <c r="T57" s="592"/>
      <c r="U57" s="593"/>
      <c r="V57" s="593"/>
      <c r="W57" s="593"/>
      <c r="X57" s="593"/>
      <c r="Y57" s="593"/>
      <c r="Z57" s="399" t="s">
        <v>41</v>
      </c>
      <c r="AA57" s="400"/>
      <c r="AB57" s="131"/>
      <c r="AC57" s="131"/>
    </row>
    <row r="58" spans="2:29" ht="18" customHeight="1">
      <c r="B58" s="519"/>
      <c r="C58" s="520"/>
      <c r="D58" s="521"/>
      <c r="E58" s="634" t="s">
        <v>76</v>
      </c>
      <c r="F58" s="635"/>
      <c r="G58" s="635"/>
      <c r="H58" s="635"/>
      <c r="I58" s="635"/>
      <c r="J58" s="635"/>
      <c r="K58" s="686"/>
      <c r="L58" s="592"/>
      <c r="M58" s="593"/>
      <c r="N58" s="593"/>
      <c r="O58" s="593"/>
      <c r="P58" s="593"/>
      <c r="Q58" s="593"/>
      <c r="R58" s="405" t="s">
        <v>41</v>
      </c>
      <c r="S58" s="406"/>
      <c r="T58" s="592"/>
      <c r="U58" s="593"/>
      <c r="V58" s="593"/>
      <c r="W58" s="593"/>
      <c r="X58" s="593"/>
      <c r="Y58" s="593"/>
      <c r="Z58" s="399" t="s">
        <v>41</v>
      </c>
      <c r="AA58" s="400"/>
      <c r="AB58" s="131"/>
      <c r="AC58" s="131"/>
    </row>
    <row r="59" spans="1:30" s="29" customFormat="1" ht="18" customHeight="1">
      <c r="A59" s="131"/>
      <c r="B59" s="519"/>
      <c r="C59" s="520"/>
      <c r="D59" s="521"/>
      <c r="E59" s="513" t="s">
        <v>78</v>
      </c>
      <c r="F59" s="514"/>
      <c r="G59" s="514"/>
      <c r="H59" s="514"/>
      <c r="I59" s="514"/>
      <c r="J59" s="514"/>
      <c r="K59" s="515"/>
      <c r="L59" s="592"/>
      <c r="M59" s="593"/>
      <c r="N59" s="593"/>
      <c r="O59" s="593"/>
      <c r="P59" s="593"/>
      <c r="Q59" s="593"/>
      <c r="R59" s="405" t="s">
        <v>41</v>
      </c>
      <c r="S59" s="406"/>
      <c r="T59" s="592"/>
      <c r="U59" s="593"/>
      <c r="V59" s="593"/>
      <c r="W59" s="593"/>
      <c r="X59" s="593"/>
      <c r="Y59" s="593"/>
      <c r="Z59" s="399" t="s">
        <v>41</v>
      </c>
      <c r="AA59" s="400"/>
      <c r="AB59" s="131"/>
      <c r="AC59" s="131"/>
      <c r="AD59" s="131"/>
    </row>
    <row r="60" spans="1:30" s="29" customFormat="1" ht="18" customHeight="1" thickBot="1">
      <c r="A60" s="131"/>
      <c r="B60" s="519"/>
      <c r="C60" s="520"/>
      <c r="D60" s="521"/>
      <c r="E60" s="687" t="s">
        <v>114</v>
      </c>
      <c r="F60" s="688"/>
      <c r="G60" s="688"/>
      <c r="H60" s="688"/>
      <c r="I60" s="688"/>
      <c r="J60" s="688"/>
      <c r="K60" s="689"/>
      <c r="L60" s="592"/>
      <c r="M60" s="593"/>
      <c r="N60" s="593"/>
      <c r="O60" s="593"/>
      <c r="P60" s="593"/>
      <c r="Q60" s="593"/>
      <c r="R60" s="405" t="s">
        <v>41</v>
      </c>
      <c r="S60" s="406"/>
      <c r="T60" s="592"/>
      <c r="U60" s="593"/>
      <c r="V60" s="593"/>
      <c r="W60" s="593"/>
      <c r="X60" s="593"/>
      <c r="Y60" s="593"/>
      <c r="Z60" s="399" t="s">
        <v>41</v>
      </c>
      <c r="AA60" s="400"/>
      <c r="AB60" s="131"/>
      <c r="AC60" s="131"/>
      <c r="AD60" s="131"/>
    </row>
    <row r="61" spans="2:29" ht="18" customHeight="1" thickTop="1">
      <c r="B61" s="547"/>
      <c r="C61" s="548"/>
      <c r="D61" s="549"/>
      <c r="E61" s="690" t="s">
        <v>79</v>
      </c>
      <c r="F61" s="691"/>
      <c r="G61" s="691"/>
      <c r="H61" s="691"/>
      <c r="I61" s="691"/>
      <c r="J61" s="691"/>
      <c r="K61" s="692"/>
      <c r="L61" s="407"/>
      <c r="M61" s="408"/>
      <c r="N61" s="408"/>
      <c r="O61" s="408"/>
      <c r="P61" s="408"/>
      <c r="Q61" s="408"/>
      <c r="R61" s="418" t="s">
        <v>41</v>
      </c>
      <c r="S61" s="419"/>
      <c r="T61" s="407"/>
      <c r="U61" s="408"/>
      <c r="V61" s="408"/>
      <c r="W61" s="408"/>
      <c r="X61" s="408"/>
      <c r="Y61" s="408"/>
      <c r="Z61" s="412" t="s">
        <v>41</v>
      </c>
      <c r="AA61" s="413"/>
      <c r="AB61" s="131"/>
      <c r="AC61" s="131"/>
    </row>
    <row r="62" spans="2:30" ht="15" customHeight="1">
      <c r="B62" s="135"/>
      <c r="C62" s="135"/>
      <c r="D62" s="1" t="s">
        <v>343</v>
      </c>
      <c r="E62" s="128"/>
      <c r="F62" s="128"/>
      <c r="G62" s="128"/>
      <c r="H62" s="128"/>
      <c r="I62" s="128"/>
      <c r="J62" s="128"/>
      <c r="K62" s="128"/>
      <c r="L62" s="128"/>
      <c r="M62" s="128"/>
      <c r="N62" s="128"/>
      <c r="O62" s="26"/>
      <c r="P62" s="26"/>
      <c r="Q62" s="26"/>
      <c r="R62" s="26"/>
      <c r="S62" s="26"/>
      <c r="T62" s="26"/>
      <c r="U62" s="27"/>
      <c r="V62" s="27"/>
      <c r="W62" s="26"/>
      <c r="X62" s="26"/>
      <c r="Y62" s="26"/>
      <c r="Z62" s="26"/>
      <c r="AA62" s="26"/>
      <c r="AB62" s="26"/>
      <c r="AC62" s="6"/>
      <c r="AD62" s="6"/>
    </row>
    <row r="63" spans="2:29" ht="15" customHeight="1">
      <c r="B63" s="101" t="s">
        <v>140</v>
      </c>
      <c r="C63" s="1" t="s">
        <v>123</v>
      </c>
      <c r="D63" s="6"/>
      <c r="E63" s="6"/>
      <c r="F63" s="4"/>
      <c r="G63" s="4"/>
      <c r="H63" s="4"/>
      <c r="I63" s="4"/>
      <c r="J63" s="4"/>
      <c r="K63" s="4"/>
      <c r="L63" s="4"/>
      <c r="M63" s="4"/>
      <c r="N63" s="4"/>
      <c r="O63" s="4"/>
      <c r="P63" s="4"/>
      <c r="Q63" s="4"/>
      <c r="R63" s="4"/>
      <c r="S63" s="4"/>
      <c r="T63" s="4"/>
      <c r="U63" s="4"/>
      <c r="V63" s="4"/>
      <c r="W63" s="4"/>
      <c r="X63" s="4"/>
      <c r="Y63" s="4"/>
      <c r="Z63" s="4"/>
      <c r="AA63" s="4"/>
      <c r="AB63" s="4"/>
      <c r="AC63" s="4"/>
    </row>
    <row r="64" spans="2:29" ht="15" customHeight="1">
      <c r="B64" s="117"/>
      <c r="C64" s="414" t="s">
        <v>290</v>
      </c>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row>
    <row r="65" spans="2:29" ht="15" customHeight="1">
      <c r="B65" s="117"/>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row>
    <row r="66" ht="9" customHeight="1"/>
    <row r="67" spans="1:30" ht="18.75" customHeight="1">
      <c r="A67" s="3" t="s">
        <v>320</v>
      </c>
      <c r="AC67" s="415" t="s">
        <v>71</v>
      </c>
      <c r="AD67" s="415"/>
    </row>
    <row r="68" spans="1:30" s="14" customFormat="1" ht="9.75" customHeight="1">
      <c r="A68" s="126"/>
      <c r="B68" s="15"/>
      <c r="C68" s="15"/>
      <c r="D68" s="15"/>
      <c r="E68" s="15"/>
      <c r="F68" s="15"/>
      <c r="G68" s="1"/>
      <c r="H68" s="15"/>
      <c r="I68" s="18"/>
      <c r="J68" s="2"/>
      <c r="K68" s="2"/>
      <c r="L68" s="2"/>
      <c r="M68" s="2"/>
      <c r="N68" s="2"/>
      <c r="O68" s="2"/>
      <c r="P68" s="2"/>
      <c r="Q68" s="2"/>
      <c r="R68" s="2"/>
      <c r="S68" s="2"/>
      <c r="T68" s="2"/>
      <c r="U68" s="2"/>
      <c r="V68" s="2"/>
      <c r="W68" s="2"/>
      <c r="X68" s="2"/>
      <c r="Y68" s="2"/>
      <c r="Z68" s="2"/>
      <c r="AA68" s="119"/>
      <c r="AB68" s="119"/>
      <c r="AC68" s="416"/>
      <c r="AD68" s="416"/>
    </row>
    <row r="69" spans="1:30" s="14" customFormat="1" ht="15" customHeight="1">
      <c r="A69" s="695" t="s">
        <v>42</v>
      </c>
      <c r="B69" s="696"/>
      <c r="C69" s="696"/>
      <c r="D69" s="696"/>
      <c r="E69" s="697"/>
      <c r="F69" s="671" t="s">
        <v>61</v>
      </c>
      <c r="G69" s="671"/>
      <c r="H69" s="671"/>
      <c r="I69" s="671" t="s">
        <v>62</v>
      </c>
      <c r="J69" s="671"/>
      <c r="K69" s="671"/>
      <c r="L69" s="674" t="s">
        <v>63</v>
      </c>
      <c r="M69" s="675"/>
      <c r="N69" s="671" t="s">
        <v>64</v>
      </c>
      <c r="O69" s="671"/>
      <c r="P69" s="671"/>
      <c r="Q69" s="667" t="s">
        <v>60</v>
      </c>
      <c r="R69" s="668"/>
      <c r="S69" s="668"/>
      <c r="T69" s="669"/>
      <c r="U69" s="669"/>
      <c r="V69" s="670"/>
      <c r="W69" s="662" t="s">
        <v>101</v>
      </c>
      <c r="X69" s="663"/>
      <c r="Y69" s="663"/>
      <c r="Z69" s="663"/>
      <c r="AA69" s="664"/>
      <c r="AB69" s="673" t="s">
        <v>67</v>
      </c>
      <c r="AC69" s="673"/>
      <c r="AD69" s="673"/>
    </row>
    <row r="70" spans="1:30" s="14" customFormat="1" ht="15" customHeight="1">
      <c r="A70" s="698"/>
      <c r="B70" s="699"/>
      <c r="C70" s="699"/>
      <c r="D70" s="699"/>
      <c r="E70" s="700"/>
      <c r="F70" s="671"/>
      <c r="G70" s="671"/>
      <c r="H70" s="671"/>
      <c r="I70" s="671"/>
      <c r="J70" s="671"/>
      <c r="K70" s="671"/>
      <c r="L70" s="676"/>
      <c r="M70" s="677"/>
      <c r="N70" s="671"/>
      <c r="O70" s="671"/>
      <c r="P70" s="671"/>
      <c r="Q70" s="672" t="s">
        <v>65</v>
      </c>
      <c r="R70" s="672"/>
      <c r="S70" s="672"/>
      <c r="T70" s="660" t="s">
        <v>66</v>
      </c>
      <c r="U70" s="660"/>
      <c r="V70" s="660"/>
      <c r="W70" s="661" t="s">
        <v>65</v>
      </c>
      <c r="X70" s="661"/>
      <c r="Y70" s="661"/>
      <c r="Z70" s="665" t="s">
        <v>95</v>
      </c>
      <c r="AA70" s="666"/>
      <c r="AB70" s="673"/>
      <c r="AC70" s="673"/>
      <c r="AD70" s="673"/>
    </row>
    <row r="71" spans="1:31" s="14" customFormat="1" ht="20.25" customHeight="1">
      <c r="A71" s="644" t="s">
        <v>70</v>
      </c>
      <c r="B71" s="331" t="s">
        <v>307</v>
      </c>
      <c r="C71" s="286" t="s">
        <v>43</v>
      </c>
      <c r="D71" s="284" t="s">
        <v>96</v>
      </c>
      <c r="E71" s="285"/>
      <c r="F71" s="512"/>
      <c r="G71" s="512"/>
      <c r="H71" s="512"/>
      <c r="I71" s="524"/>
      <c r="J71" s="525"/>
      <c r="K71" s="526"/>
      <c r="L71" s="524"/>
      <c r="M71" s="526"/>
      <c r="N71" s="351"/>
      <c r="O71" s="351"/>
      <c r="P71" s="351"/>
      <c r="Q71" s="524"/>
      <c r="R71" s="525"/>
      <c r="S71" s="526"/>
      <c r="T71" s="524"/>
      <c r="U71" s="525"/>
      <c r="V71" s="526"/>
      <c r="W71" s="569"/>
      <c r="X71" s="570"/>
      <c r="Y71" s="571"/>
      <c r="Z71" s="569"/>
      <c r="AA71" s="571"/>
      <c r="AB71" s="351"/>
      <c r="AC71" s="351"/>
      <c r="AD71" s="351"/>
      <c r="AE71" s="15"/>
    </row>
    <row r="72" spans="1:30" s="14" customFormat="1" ht="20.25" customHeight="1">
      <c r="A72" s="645"/>
      <c r="B72" s="333"/>
      <c r="C72" s="287"/>
      <c r="D72" s="336" t="s">
        <v>97</v>
      </c>
      <c r="E72" s="337"/>
      <c r="F72" s="512"/>
      <c r="G72" s="512"/>
      <c r="H72" s="512"/>
      <c r="I72" s="512"/>
      <c r="J72" s="512"/>
      <c r="K72" s="512"/>
      <c r="L72" s="524"/>
      <c r="M72" s="526"/>
      <c r="N72" s="351"/>
      <c r="O72" s="351"/>
      <c r="P72" s="351"/>
      <c r="Q72" s="512"/>
      <c r="R72" s="512"/>
      <c r="S72" s="512"/>
      <c r="T72" s="512"/>
      <c r="U72" s="512"/>
      <c r="V72" s="512"/>
      <c r="W72" s="606"/>
      <c r="X72" s="606"/>
      <c r="Y72" s="606"/>
      <c r="Z72" s="569"/>
      <c r="AA72" s="571"/>
      <c r="AB72" s="351"/>
      <c r="AC72" s="351"/>
      <c r="AD72" s="351"/>
    </row>
    <row r="73" spans="1:30" s="14" customFormat="1" ht="20.25" customHeight="1">
      <c r="A73" s="645"/>
      <c r="B73" s="259" t="s">
        <v>308</v>
      </c>
      <c r="C73" s="344" t="s">
        <v>44</v>
      </c>
      <c r="D73" s="344"/>
      <c r="E73" s="345"/>
      <c r="F73" s="512"/>
      <c r="G73" s="512"/>
      <c r="H73" s="512"/>
      <c r="I73" s="512"/>
      <c r="J73" s="512"/>
      <c r="K73" s="512"/>
      <c r="L73" s="524"/>
      <c r="M73" s="526"/>
      <c r="N73" s="351"/>
      <c r="O73" s="351"/>
      <c r="P73" s="351"/>
      <c r="Q73" s="512"/>
      <c r="R73" s="512"/>
      <c r="S73" s="512"/>
      <c r="T73" s="512"/>
      <c r="U73" s="512"/>
      <c r="V73" s="512"/>
      <c r="W73" s="606"/>
      <c r="X73" s="606"/>
      <c r="Y73" s="606"/>
      <c r="Z73" s="569"/>
      <c r="AA73" s="571"/>
      <c r="AB73" s="351"/>
      <c r="AC73" s="351"/>
      <c r="AD73" s="351"/>
    </row>
    <row r="74" spans="1:30" s="14" customFormat="1" ht="20.25" customHeight="1">
      <c r="A74" s="645"/>
      <c r="B74" s="259" t="s">
        <v>309</v>
      </c>
      <c r="C74" s="338" t="s">
        <v>45</v>
      </c>
      <c r="D74" s="338"/>
      <c r="E74" s="339"/>
      <c r="F74" s="512"/>
      <c r="G74" s="512"/>
      <c r="H74" s="512"/>
      <c r="I74" s="512"/>
      <c r="J74" s="512"/>
      <c r="K74" s="512"/>
      <c r="L74" s="524"/>
      <c r="M74" s="526"/>
      <c r="N74" s="351"/>
      <c r="O74" s="351"/>
      <c r="P74" s="351"/>
      <c r="Q74" s="512"/>
      <c r="R74" s="512"/>
      <c r="S74" s="512"/>
      <c r="T74" s="512"/>
      <c r="U74" s="512"/>
      <c r="V74" s="512"/>
      <c r="W74" s="606"/>
      <c r="X74" s="606"/>
      <c r="Y74" s="606"/>
      <c r="Z74" s="569"/>
      <c r="AA74" s="571"/>
      <c r="AB74" s="351"/>
      <c r="AC74" s="351"/>
      <c r="AD74" s="351"/>
    </row>
    <row r="75" spans="1:30" s="14" customFormat="1" ht="20.25" customHeight="1">
      <c r="A75" s="645"/>
      <c r="B75" s="259" t="s">
        <v>310</v>
      </c>
      <c r="C75" s="338" t="s">
        <v>46</v>
      </c>
      <c r="D75" s="338"/>
      <c r="E75" s="339"/>
      <c r="F75" s="512"/>
      <c r="G75" s="512"/>
      <c r="H75" s="512"/>
      <c r="I75" s="512"/>
      <c r="J75" s="512"/>
      <c r="K75" s="512"/>
      <c r="L75" s="524"/>
      <c r="M75" s="526"/>
      <c r="N75" s="351"/>
      <c r="O75" s="351"/>
      <c r="P75" s="351"/>
      <c r="Q75" s="512"/>
      <c r="R75" s="512"/>
      <c r="S75" s="512"/>
      <c r="T75" s="512"/>
      <c r="U75" s="512"/>
      <c r="V75" s="512"/>
      <c r="W75" s="606"/>
      <c r="X75" s="606"/>
      <c r="Y75" s="606"/>
      <c r="Z75" s="569"/>
      <c r="AA75" s="571"/>
      <c r="AB75" s="351"/>
      <c r="AC75" s="351"/>
      <c r="AD75" s="351"/>
    </row>
    <row r="76" spans="1:30" s="14" customFormat="1" ht="20.25" customHeight="1">
      <c r="A76" s="645"/>
      <c r="B76" s="259" t="s">
        <v>311</v>
      </c>
      <c r="C76" s="347" t="s">
        <v>87</v>
      </c>
      <c r="D76" s="347"/>
      <c r="E76" s="348"/>
      <c r="F76" s="512"/>
      <c r="G76" s="512"/>
      <c r="H76" s="512"/>
      <c r="I76" s="512"/>
      <c r="J76" s="512"/>
      <c r="K76" s="512"/>
      <c r="L76" s="524"/>
      <c r="M76" s="526"/>
      <c r="N76" s="351"/>
      <c r="O76" s="351"/>
      <c r="P76" s="351"/>
      <c r="Q76" s="512"/>
      <c r="R76" s="512"/>
      <c r="S76" s="512"/>
      <c r="T76" s="512"/>
      <c r="U76" s="512"/>
      <c r="V76" s="512"/>
      <c r="W76" s="606"/>
      <c r="X76" s="606"/>
      <c r="Y76" s="606"/>
      <c r="Z76" s="569"/>
      <c r="AA76" s="571"/>
      <c r="AB76" s="351"/>
      <c r="AC76" s="351"/>
      <c r="AD76" s="351"/>
    </row>
    <row r="77" spans="1:30" s="14" customFormat="1" ht="20.25" customHeight="1">
      <c r="A77" s="645"/>
      <c r="B77" s="259" t="s">
        <v>312</v>
      </c>
      <c r="C77" s="346" t="s">
        <v>291</v>
      </c>
      <c r="D77" s="346"/>
      <c r="E77" s="337"/>
      <c r="F77" s="512"/>
      <c r="G77" s="512"/>
      <c r="H77" s="512"/>
      <c r="I77" s="512"/>
      <c r="J77" s="512"/>
      <c r="K77" s="512"/>
      <c r="L77" s="524"/>
      <c r="M77" s="526"/>
      <c r="N77" s="351"/>
      <c r="O77" s="351"/>
      <c r="P77" s="351"/>
      <c r="Q77" s="512"/>
      <c r="R77" s="512"/>
      <c r="S77" s="512"/>
      <c r="T77" s="512"/>
      <c r="U77" s="512"/>
      <c r="V77" s="512"/>
      <c r="W77" s="606"/>
      <c r="X77" s="606"/>
      <c r="Y77" s="606"/>
      <c r="Z77" s="569"/>
      <c r="AA77" s="571"/>
      <c r="AB77" s="351"/>
      <c r="AC77" s="351"/>
      <c r="AD77" s="351"/>
    </row>
    <row r="78" spans="1:30" s="14" customFormat="1" ht="20.25" customHeight="1">
      <c r="A78" s="645"/>
      <c r="B78" s="331" t="s">
        <v>313</v>
      </c>
      <c r="C78" s="349" t="s">
        <v>47</v>
      </c>
      <c r="D78" s="336" t="s">
        <v>98</v>
      </c>
      <c r="E78" s="337"/>
      <c r="F78" s="512"/>
      <c r="G78" s="512"/>
      <c r="H78" s="512"/>
      <c r="I78" s="512"/>
      <c r="J78" s="512"/>
      <c r="K78" s="512"/>
      <c r="L78" s="524"/>
      <c r="M78" s="526"/>
      <c r="N78" s="351"/>
      <c r="O78" s="351"/>
      <c r="P78" s="351"/>
      <c r="Q78" s="512"/>
      <c r="R78" s="512"/>
      <c r="S78" s="512"/>
      <c r="T78" s="512"/>
      <c r="U78" s="512"/>
      <c r="V78" s="512"/>
      <c r="W78" s="606"/>
      <c r="X78" s="606"/>
      <c r="Y78" s="606"/>
      <c r="Z78" s="569"/>
      <c r="AA78" s="571"/>
      <c r="AB78" s="351"/>
      <c r="AC78" s="351"/>
      <c r="AD78" s="351"/>
    </row>
    <row r="79" spans="1:30" s="14" customFormat="1" ht="20.25" customHeight="1">
      <c r="A79" s="645"/>
      <c r="B79" s="333"/>
      <c r="C79" s="350"/>
      <c r="D79" s="336" t="s">
        <v>48</v>
      </c>
      <c r="E79" s="337"/>
      <c r="F79" s="512"/>
      <c r="G79" s="512"/>
      <c r="H79" s="512"/>
      <c r="I79" s="512"/>
      <c r="J79" s="512"/>
      <c r="K79" s="512"/>
      <c r="L79" s="524"/>
      <c r="M79" s="526"/>
      <c r="N79" s="351"/>
      <c r="O79" s="351"/>
      <c r="P79" s="351"/>
      <c r="Q79" s="512"/>
      <c r="R79" s="512"/>
      <c r="S79" s="512"/>
      <c r="T79" s="512"/>
      <c r="U79" s="512"/>
      <c r="V79" s="512"/>
      <c r="W79" s="606"/>
      <c r="X79" s="606"/>
      <c r="Y79" s="606"/>
      <c r="Z79" s="569"/>
      <c r="AA79" s="571"/>
      <c r="AB79" s="351"/>
      <c r="AC79" s="351"/>
      <c r="AD79" s="351"/>
    </row>
    <row r="80" spans="1:30" s="14" customFormat="1" ht="20.25" customHeight="1">
      <c r="A80" s="645"/>
      <c r="B80" s="259" t="s">
        <v>314</v>
      </c>
      <c r="C80" s="344" t="s">
        <v>49</v>
      </c>
      <c r="D80" s="344"/>
      <c r="E80" s="345"/>
      <c r="F80" s="512"/>
      <c r="G80" s="512"/>
      <c r="H80" s="512"/>
      <c r="I80" s="512"/>
      <c r="J80" s="512"/>
      <c r="K80" s="512"/>
      <c r="L80" s="524"/>
      <c r="M80" s="526"/>
      <c r="N80" s="351"/>
      <c r="O80" s="351"/>
      <c r="P80" s="351"/>
      <c r="Q80" s="512"/>
      <c r="R80" s="512"/>
      <c r="S80" s="512"/>
      <c r="T80" s="512"/>
      <c r="U80" s="512"/>
      <c r="V80" s="512"/>
      <c r="W80" s="606"/>
      <c r="X80" s="606"/>
      <c r="Y80" s="606"/>
      <c r="Z80" s="569"/>
      <c r="AA80" s="571"/>
      <c r="AB80" s="351"/>
      <c r="AC80" s="351"/>
      <c r="AD80" s="351"/>
    </row>
    <row r="81" spans="1:30" s="14" customFormat="1" ht="20.25" customHeight="1">
      <c r="A81" s="645"/>
      <c r="B81" s="331" t="s">
        <v>315</v>
      </c>
      <c r="C81" s="328" t="s">
        <v>99</v>
      </c>
      <c r="D81" s="284" t="s">
        <v>96</v>
      </c>
      <c r="E81" s="285"/>
      <c r="F81" s="512"/>
      <c r="G81" s="512"/>
      <c r="H81" s="512"/>
      <c r="I81" s="512"/>
      <c r="J81" s="512"/>
      <c r="K81" s="512"/>
      <c r="L81" s="524"/>
      <c r="M81" s="526"/>
      <c r="N81" s="351"/>
      <c r="O81" s="351"/>
      <c r="P81" s="351"/>
      <c r="Q81" s="366"/>
      <c r="R81" s="366"/>
      <c r="S81" s="366"/>
      <c r="T81" s="366"/>
      <c r="U81" s="366"/>
      <c r="V81" s="366"/>
      <c r="W81" s="366"/>
      <c r="X81" s="366"/>
      <c r="Y81" s="366"/>
      <c r="Z81" s="352"/>
      <c r="AA81" s="353"/>
      <c r="AB81" s="351"/>
      <c r="AC81" s="351"/>
      <c r="AD81" s="351"/>
    </row>
    <row r="82" spans="1:30" s="14" customFormat="1" ht="29.25" customHeight="1">
      <c r="A82" s="645"/>
      <c r="B82" s="332"/>
      <c r="C82" s="329"/>
      <c r="D82" s="334" t="s">
        <v>292</v>
      </c>
      <c r="E82" s="335"/>
      <c r="F82" s="512"/>
      <c r="G82" s="512"/>
      <c r="H82" s="512"/>
      <c r="I82" s="512"/>
      <c r="J82" s="512"/>
      <c r="K82" s="512"/>
      <c r="L82" s="524"/>
      <c r="M82" s="526"/>
      <c r="N82" s="351"/>
      <c r="O82" s="351"/>
      <c r="P82" s="351"/>
      <c r="Q82" s="366"/>
      <c r="R82" s="366"/>
      <c r="S82" s="366"/>
      <c r="T82" s="366"/>
      <c r="U82" s="366"/>
      <c r="V82" s="366"/>
      <c r="W82" s="366"/>
      <c r="X82" s="366"/>
      <c r="Y82" s="366"/>
      <c r="Z82" s="352"/>
      <c r="AA82" s="353"/>
      <c r="AB82" s="351"/>
      <c r="AC82" s="351"/>
      <c r="AD82" s="351"/>
    </row>
    <row r="83" spans="1:30" s="14" customFormat="1" ht="20.25" customHeight="1">
      <c r="A83" s="645"/>
      <c r="B83" s="333"/>
      <c r="C83" s="330"/>
      <c r="D83" s="284" t="s">
        <v>100</v>
      </c>
      <c r="E83" s="285"/>
      <c r="F83" s="512"/>
      <c r="G83" s="512"/>
      <c r="H83" s="512"/>
      <c r="I83" s="512"/>
      <c r="J83" s="512"/>
      <c r="K83" s="512"/>
      <c r="L83" s="524"/>
      <c r="M83" s="526"/>
      <c r="N83" s="351"/>
      <c r="O83" s="351"/>
      <c r="P83" s="351"/>
      <c r="Q83" s="366"/>
      <c r="R83" s="366"/>
      <c r="S83" s="366"/>
      <c r="T83" s="366"/>
      <c r="U83" s="366"/>
      <c r="V83" s="366"/>
      <c r="W83" s="366"/>
      <c r="X83" s="366"/>
      <c r="Y83" s="366"/>
      <c r="Z83" s="352"/>
      <c r="AA83" s="353"/>
      <c r="AB83" s="351"/>
      <c r="AC83" s="351"/>
      <c r="AD83" s="351"/>
    </row>
    <row r="84" spans="1:30" s="14" customFormat="1" ht="20.25" customHeight="1">
      <c r="A84" s="646"/>
      <c r="B84" s="636" t="s">
        <v>50</v>
      </c>
      <c r="C84" s="637"/>
      <c r="D84" s="637"/>
      <c r="E84" s="638"/>
      <c r="F84" s="351"/>
      <c r="G84" s="351"/>
      <c r="H84" s="351"/>
      <c r="I84" s="351"/>
      <c r="J84" s="351"/>
      <c r="K84" s="351"/>
      <c r="L84" s="361"/>
      <c r="M84" s="362"/>
      <c r="N84" s="351"/>
      <c r="O84" s="351"/>
      <c r="P84" s="351"/>
      <c r="Q84" s="351"/>
      <c r="R84" s="351"/>
      <c r="S84" s="351"/>
      <c r="T84" s="351"/>
      <c r="U84" s="351"/>
      <c r="V84" s="351"/>
      <c r="W84" s="366"/>
      <c r="X84" s="366"/>
      <c r="Y84" s="366"/>
      <c r="Z84" s="352"/>
      <c r="AA84" s="353"/>
      <c r="AB84" s="351"/>
      <c r="AC84" s="351"/>
      <c r="AD84" s="351"/>
    </row>
    <row r="85" spans="1:30" s="14" customFormat="1" ht="15.75" customHeight="1">
      <c r="A85" s="126"/>
      <c r="B85" s="10" t="s">
        <v>293</v>
      </c>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row>
    <row r="86" spans="2:29" ht="15.75" customHeight="1">
      <c r="B86" s="131" t="s">
        <v>297</v>
      </c>
      <c r="C86" s="131"/>
      <c r="D86" s="131"/>
      <c r="E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row>
    <row r="87" spans="2:29" ht="5.25" customHeight="1">
      <c r="B87" s="131"/>
      <c r="C87" s="131"/>
      <c r="D87" s="131"/>
      <c r="E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row>
    <row r="88" spans="2:29" ht="15.75" customHeight="1">
      <c r="B88" s="131" t="s">
        <v>294</v>
      </c>
      <c r="C88" s="131"/>
      <c r="D88" s="131"/>
      <c r="E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row>
    <row r="89" spans="1:29" ht="15" customHeight="1">
      <c r="A89" s="44" t="s">
        <v>295</v>
      </c>
      <c r="B89" s="45"/>
      <c r="C89" s="45"/>
      <c r="D89" s="45"/>
      <c r="E89" s="45"/>
      <c r="F89" s="45"/>
      <c r="G89" s="45"/>
      <c r="H89" s="45"/>
      <c r="I89" s="148"/>
      <c r="J89" s="148"/>
      <c r="K89" s="148"/>
      <c r="L89" s="148"/>
      <c r="M89" s="148"/>
      <c r="N89" s="148"/>
      <c r="O89" s="148"/>
      <c r="P89" s="647"/>
      <c r="Q89" s="648"/>
      <c r="R89" s="648"/>
      <c r="S89" s="648"/>
      <c r="T89" s="648"/>
      <c r="U89" s="648"/>
      <c r="V89" s="648"/>
      <c r="W89" s="648"/>
      <c r="X89" s="648"/>
      <c r="Y89" s="648"/>
      <c r="Z89" s="514" t="s">
        <v>41</v>
      </c>
      <c r="AA89" s="515"/>
      <c r="AB89" s="131"/>
      <c r="AC89" s="131"/>
    </row>
    <row r="90" spans="1:29" ht="15" customHeight="1">
      <c r="A90" s="149"/>
      <c r="B90" s="150"/>
      <c r="C90" s="151"/>
      <c r="D90" s="50" t="s">
        <v>51</v>
      </c>
      <c r="E90" s="152"/>
      <c r="F90" s="152"/>
      <c r="G90" s="152"/>
      <c r="H90" s="152"/>
      <c r="I90" s="152"/>
      <c r="J90" s="152"/>
      <c r="K90" s="152"/>
      <c r="L90" s="152"/>
      <c r="M90" s="152"/>
      <c r="N90" s="152"/>
      <c r="O90" s="152"/>
      <c r="P90" s="649"/>
      <c r="Q90" s="650"/>
      <c r="R90" s="650"/>
      <c r="S90" s="650"/>
      <c r="T90" s="650"/>
      <c r="U90" s="650"/>
      <c r="V90" s="650"/>
      <c r="W90" s="650"/>
      <c r="X90" s="650"/>
      <c r="Y90" s="650"/>
      <c r="Z90" s="681" t="s">
        <v>41</v>
      </c>
      <c r="AA90" s="682"/>
      <c r="AB90" s="131"/>
      <c r="AC90" s="131"/>
    </row>
    <row r="91" spans="1:29" ht="15" customHeight="1">
      <c r="A91" s="153"/>
      <c r="B91" s="154"/>
      <c r="C91" s="155"/>
      <c r="D91" s="55" t="s">
        <v>52</v>
      </c>
      <c r="E91" s="156"/>
      <c r="F91" s="156"/>
      <c r="G91" s="156"/>
      <c r="H91" s="156"/>
      <c r="I91" s="156"/>
      <c r="J91" s="156"/>
      <c r="K91" s="156"/>
      <c r="L91" s="156"/>
      <c r="M91" s="156"/>
      <c r="N91" s="156"/>
      <c r="O91" s="156"/>
      <c r="P91" s="653"/>
      <c r="Q91" s="654"/>
      <c r="R91" s="654"/>
      <c r="S91" s="654"/>
      <c r="T91" s="654"/>
      <c r="U91" s="654"/>
      <c r="V91" s="654"/>
      <c r="W91" s="654"/>
      <c r="X91" s="654"/>
      <c r="Y91" s="654"/>
      <c r="Z91" s="683" t="s">
        <v>41</v>
      </c>
      <c r="AA91" s="684"/>
      <c r="AB91" s="131"/>
      <c r="AC91" s="131"/>
    </row>
    <row r="92" spans="1:30" s="14" customFormat="1" ht="9.7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row>
    <row r="93" spans="1:34" ht="14.25" customHeight="1">
      <c r="A93" s="3" t="s">
        <v>301</v>
      </c>
      <c r="B93" s="126"/>
      <c r="AD93" s="6"/>
      <c r="AE93" s="14"/>
      <c r="AF93" s="14"/>
      <c r="AG93" s="14"/>
      <c r="AH93" s="14"/>
    </row>
    <row r="94" spans="3:34" ht="14.25" customHeight="1">
      <c r="C94" s="6" t="s">
        <v>125</v>
      </c>
      <c r="D94" s="1" t="s">
        <v>126</v>
      </c>
      <c r="J94" s="131"/>
      <c r="M94" s="131"/>
      <c r="N94" s="131"/>
      <c r="O94" s="131"/>
      <c r="P94" s="131"/>
      <c r="Q94" s="131"/>
      <c r="R94" s="131"/>
      <c r="S94" s="131"/>
      <c r="T94" s="131"/>
      <c r="U94" s="131"/>
      <c r="V94" s="131"/>
      <c r="W94" s="131"/>
      <c r="X94" s="131"/>
      <c r="Y94" s="131"/>
      <c r="Z94" s="131"/>
      <c r="AA94" s="131"/>
      <c r="AB94" s="131"/>
      <c r="AC94" s="131"/>
      <c r="AD94" s="114"/>
      <c r="AE94" s="94"/>
      <c r="AF94" s="95"/>
      <c r="AG94" s="14"/>
      <c r="AH94" s="14"/>
    </row>
    <row r="95" spans="1:34" ht="14.25" customHeight="1">
      <c r="A95" s="3"/>
      <c r="D95" s="131"/>
      <c r="E95" s="157" t="s">
        <v>142</v>
      </c>
      <c r="F95" s="157"/>
      <c r="G95" s="157"/>
      <c r="H95" s="157"/>
      <c r="I95" s="157"/>
      <c r="J95" s="157"/>
      <c r="K95" s="157"/>
      <c r="L95" s="157"/>
      <c r="M95" s="157"/>
      <c r="N95" s="157"/>
      <c r="O95" s="157"/>
      <c r="P95" s="157"/>
      <c r="Q95" s="157"/>
      <c r="R95" s="157"/>
      <c r="S95" s="157"/>
      <c r="T95" s="157"/>
      <c r="U95" s="157"/>
      <c r="W95" s="4"/>
      <c r="AD95" s="4"/>
      <c r="AE95" s="14"/>
      <c r="AF95" s="14"/>
      <c r="AG95" s="14"/>
      <c r="AH95" s="14"/>
    </row>
    <row r="96" spans="1:34" ht="14.25" customHeight="1">
      <c r="A96" s="3"/>
      <c r="C96" s="6" t="s">
        <v>127</v>
      </c>
      <c r="D96" s="1" t="s">
        <v>332</v>
      </c>
      <c r="I96" s="4"/>
      <c r="J96" s="4"/>
      <c r="K96" s="4"/>
      <c r="L96" s="114"/>
      <c r="M96" s="4"/>
      <c r="N96" s="4"/>
      <c r="O96" s="4"/>
      <c r="P96" s="4"/>
      <c r="Q96" s="4"/>
      <c r="R96" s="4"/>
      <c r="S96" s="114"/>
      <c r="T96" s="4"/>
      <c r="U96" s="4"/>
      <c r="W96" s="131"/>
      <c r="X96" s="131"/>
      <c r="Z96" s="131"/>
      <c r="AA96" s="131"/>
      <c r="AB96" s="131"/>
      <c r="AC96" s="131"/>
      <c r="AE96" s="14"/>
      <c r="AF96" s="14"/>
      <c r="AG96" s="14"/>
      <c r="AH96" s="14"/>
    </row>
    <row r="97" spans="1:34" ht="14.25" customHeight="1">
      <c r="A97" s="3"/>
      <c r="C97" s="6" t="s">
        <v>128</v>
      </c>
      <c r="D97" s="1" t="s">
        <v>129</v>
      </c>
      <c r="I97" s="120"/>
      <c r="J97" s="120"/>
      <c r="K97" s="99"/>
      <c r="L97" s="99"/>
      <c r="M97" s="99"/>
      <c r="N97" s="99"/>
      <c r="O97" s="99"/>
      <c r="P97" s="99"/>
      <c r="Q97" s="99"/>
      <c r="R97" s="118"/>
      <c r="S97" s="118"/>
      <c r="T97" s="4"/>
      <c r="U97" s="118"/>
      <c r="V97" s="4"/>
      <c r="W97" s="4"/>
      <c r="Y97" s="114"/>
      <c r="Z97" s="114"/>
      <c r="AA97" s="114"/>
      <c r="AB97" s="114"/>
      <c r="AC97" s="158"/>
      <c r="AD97" s="114"/>
      <c r="AE97" s="14"/>
      <c r="AF97" s="14"/>
      <c r="AG97" s="14"/>
      <c r="AH97" s="14"/>
    </row>
    <row r="98" spans="1:30" s="14" customFormat="1" ht="9.75" customHeight="1">
      <c r="A98" s="3"/>
      <c r="B98" s="126"/>
      <c r="C98" s="126"/>
      <c r="D98" s="131"/>
      <c r="E98" s="131"/>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
    </row>
    <row r="99" spans="1:30" ht="14.25">
      <c r="A99" s="3" t="s">
        <v>302</v>
      </c>
      <c r="B99" s="126"/>
      <c r="C99" s="126"/>
      <c r="D99" s="126"/>
      <c r="E99" s="126"/>
      <c r="F99" s="126"/>
      <c r="G99" s="126"/>
      <c r="H99" s="126"/>
      <c r="I99" s="121"/>
      <c r="J99" s="121"/>
      <c r="K99" s="121"/>
      <c r="L99" s="121"/>
      <c r="M99" s="121"/>
      <c r="N99" s="121"/>
      <c r="O99" s="121"/>
      <c r="P99" s="121"/>
      <c r="Q99" s="121"/>
      <c r="R99" s="121"/>
      <c r="S99" s="121"/>
      <c r="T99" s="121"/>
      <c r="U99" s="121"/>
      <c r="V99" s="121"/>
      <c r="W99" s="121"/>
      <c r="X99" s="127"/>
      <c r="Y99" s="127"/>
      <c r="Z99" s="127"/>
      <c r="AA99" s="127"/>
      <c r="AB99" s="126"/>
      <c r="AC99" s="126"/>
      <c r="AD99" s="126"/>
    </row>
    <row r="100" spans="1:30" ht="13.5">
      <c r="A100" s="126"/>
      <c r="B100" s="126"/>
      <c r="C100" s="513" t="s">
        <v>130</v>
      </c>
      <c r="D100" s="514"/>
      <c r="E100" s="514"/>
      <c r="F100" s="515"/>
      <c r="G100" s="517" t="s">
        <v>131</v>
      </c>
      <c r="H100" s="517"/>
      <c r="I100" s="517"/>
      <c r="J100" s="517"/>
      <c r="K100" s="517"/>
      <c r="L100" s="517"/>
      <c r="M100" s="517"/>
      <c r="N100" s="517"/>
      <c r="O100" s="517"/>
      <c r="P100" s="517"/>
      <c r="Q100" s="517"/>
      <c r="R100" s="517"/>
      <c r="S100" s="517"/>
      <c r="T100" s="518"/>
      <c r="U100" s="127"/>
      <c r="V100" s="127"/>
      <c r="W100" s="127"/>
      <c r="X100" s="127"/>
      <c r="Y100" s="127"/>
      <c r="Z100" s="127"/>
      <c r="AA100" s="127"/>
      <c r="AB100" s="126"/>
      <c r="AC100" s="126"/>
      <c r="AD100" s="126"/>
    </row>
    <row r="101" spans="1:30" ht="13.5">
      <c r="A101" s="126"/>
      <c r="B101" s="126"/>
      <c r="C101" s="507"/>
      <c r="D101" s="508"/>
      <c r="E101" s="508"/>
      <c r="F101" s="509"/>
      <c r="G101" s="507"/>
      <c r="H101" s="508"/>
      <c r="I101" s="508"/>
      <c r="J101" s="508"/>
      <c r="K101" s="508"/>
      <c r="L101" s="508"/>
      <c r="M101" s="508"/>
      <c r="N101" s="508"/>
      <c r="O101" s="508"/>
      <c r="P101" s="508"/>
      <c r="Q101" s="508"/>
      <c r="R101" s="508"/>
      <c r="S101" s="508"/>
      <c r="T101" s="509"/>
      <c r="U101" s="127"/>
      <c r="V101" s="127"/>
      <c r="W101" s="127"/>
      <c r="X101" s="127"/>
      <c r="Y101" s="127"/>
      <c r="Z101" s="127"/>
      <c r="AA101" s="127"/>
      <c r="AB101" s="126"/>
      <c r="AC101" s="126"/>
      <c r="AD101" s="126"/>
    </row>
    <row r="102" spans="1:30" ht="13.5" customHeight="1">
      <c r="A102" s="126"/>
      <c r="B102" s="126"/>
      <c r="C102" s="519" t="s">
        <v>81</v>
      </c>
      <c r="D102" s="520"/>
      <c r="E102" s="520"/>
      <c r="F102" s="521"/>
      <c r="G102" s="508"/>
      <c r="H102" s="508"/>
      <c r="I102" s="508"/>
      <c r="J102" s="508"/>
      <c r="K102" s="508"/>
      <c r="L102" s="508"/>
      <c r="M102" s="508"/>
      <c r="N102" s="508"/>
      <c r="O102" s="508"/>
      <c r="P102" s="508"/>
      <c r="Q102" s="508"/>
      <c r="R102" s="508"/>
      <c r="S102" s="508"/>
      <c r="T102" s="509"/>
      <c r="U102" s="127"/>
      <c r="V102" s="127"/>
      <c r="W102" s="127"/>
      <c r="X102" s="127"/>
      <c r="Y102" s="127"/>
      <c r="Z102" s="127"/>
      <c r="AA102" s="127"/>
      <c r="AB102" s="126"/>
      <c r="AC102" s="126"/>
      <c r="AD102" s="126"/>
    </row>
    <row r="103" spans="1:30" ht="13.5" customHeight="1">
      <c r="A103" s="126"/>
      <c r="B103" s="126"/>
      <c r="C103" s="519" t="s">
        <v>132</v>
      </c>
      <c r="D103" s="520"/>
      <c r="E103" s="520"/>
      <c r="F103" s="521"/>
      <c r="G103" s="508"/>
      <c r="H103" s="508"/>
      <c r="I103" s="508"/>
      <c r="J103" s="508"/>
      <c r="K103" s="508"/>
      <c r="L103" s="508"/>
      <c r="M103" s="508"/>
      <c r="N103" s="508"/>
      <c r="O103" s="508"/>
      <c r="P103" s="508"/>
      <c r="Q103" s="508"/>
      <c r="R103" s="508"/>
      <c r="S103" s="508"/>
      <c r="T103" s="509"/>
      <c r="U103" s="127"/>
      <c r="V103" s="127"/>
      <c r="W103" s="127"/>
      <c r="X103" s="127"/>
      <c r="Y103" s="127"/>
      <c r="Z103" s="127"/>
      <c r="AA103" s="127"/>
      <c r="AB103" s="126"/>
      <c r="AC103" s="126"/>
      <c r="AD103" s="126"/>
    </row>
    <row r="104" spans="1:30" ht="13.5" customHeight="1">
      <c r="A104" s="126"/>
      <c r="B104" s="126"/>
      <c r="C104" s="519" t="s">
        <v>133</v>
      </c>
      <c r="D104" s="520"/>
      <c r="E104" s="520"/>
      <c r="F104" s="521"/>
      <c r="G104" s="508"/>
      <c r="H104" s="508"/>
      <c r="I104" s="508"/>
      <c r="J104" s="508"/>
      <c r="K104" s="508"/>
      <c r="L104" s="508"/>
      <c r="M104" s="508"/>
      <c r="N104" s="508"/>
      <c r="O104" s="508"/>
      <c r="P104" s="508"/>
      <c r="Q104" s="508"/>
      <c r="R104" s="508"/>
      <c r="S104" s="508"/>
      <c r="T104" s="509"/>
      <c r="U104" s="127"/>
      <c r="V104" s="127"/>
      <c r="W104" s="127"/>
      <c r="X104" s="127"/>
      <c r="Y104" s="127"/>
      <c r="Z104" s="127"/>
      <c r="AA104" s="127"/>
      <c r="AB104" s="126"/>
      <c r="AC104" s="126"/>
      <c r="AD104" s="126"/>
    </row>
    <row r="105" spans="1:30" ht="13.5" customHeight="1">
      <c r="A105" s="126"/>
      <c r="B105" s="126"/>
      <c r="C105" s="519" t="s">
        <v>134</v>
      </c>
      <c r="D105" s="520"/>
      <c r="E105" s="520"/>
      <c r="F105" s="521"/>
      <c r="G105" s="508"/>
      <c r="H105" s="508"/>
      <c r="I105" s="508"/>
      <c r="J105" s="508"/>
      <c r="K105" s="508"/>
      <c r="L105" s="508"/>
      <c r="M105" s="508"/>
      <c r="N105" s="508"/>
      <c r="O105" s="508"/>
      <c r="P105" s="508"/>
      <c r="Q105" s="508"/>
      <c r="R105" s="508"/>
      <c r="S105" s="508"/>
      <c r="T105" s="509"/>
      <c r="U105" s="127"/>
      <c r="V105" s="127"/>
      <c r="W105" s="127"/>
      <c r="X105" s="127"/>
      <c r="Y105" s="127"/>
      <c r="Z105" s="127"/>
      <c r="AA105" s="127"/>
      <c r="AB105" s="126"/>
      <c r="AC105" s="126"/>
      <c r="AD105" s="126"/>
    </row>
    <row r="106" spans="1:30" ht="13.5" customHeight="1">
      <c r="A106" s="126"/>
      <c r="B106" s="126"/>
      <c r="C106" s="547" t="s">
        <v>135</v>
      </c>
      <c r="D106" s="548"/>
      <c r="E106" s="548"/>
      <c r="F106" s="549"/>
      <c r="G106" s="528"/>
      <c r="H106" s="528"/>
      <c r="I106" s="528"/>
      <c r="J106" s="528"/>
      <c r="K106" s="528"/>
      <c r="L106" s="528"/>
      <c r="M106" s="528"/>
      <c r="N106" s="528"/>
      <c r="O106" s="528"/>
      <c r="P106" s="528"/>
      <c r="Q106" s="528"/>
      <c r="R106" s="528"/>
      <c r="S106" s="528"/>
      <c r="T106" s="529"/>
      <c r="U106" s="127"/>
      <c r="V106" s="127"/>
      <c r="W106" s="127"/>
      <c r="X106" s="127"/>
      <c r="Y106" s="127"/>
      <c r="Z106" s="127"/>
      <c r="AA106" s="127"/>
      <c r="AB106" s="126"/>
      <c r="AC106" s="126"/>
      <c r="AD106" s="126"/>
    </row>
    <row r="107" spans="1:30" ht="6.75" customHeight="1">
      <c r="A107" s="126"/>
      <c r="B107" s="126"/>
      <c r="C107" s="126"/>
      <c r="D107" s="126"/>
      <c r="E107" s="126"/>
      <c r="F107" s="126"/>
      <c r="G107" s="126"/>
      <c r="H107" s="126"/>
      <c r="I107" s="129"/>
      <c r="J107" s="129"/>
      <c r="K107" s="129"/>
      <c r="L107" s="130"/>
      <c r="M107" s="127"/>
      <c r="N107" s="127"/>
      <c r="O107" s="127"/>
      <c r="P107" s="127"/>
      <c r="Q107" s="127"/>
      <c r="R107" s="127"/>
      <c r="S107" s="127"/>
      <c r="T107" s="127"/>
      <c r="U107" s="127"/>
      <c r="V107" s="127"/>
      <c r="W107" s="127"/>
      <c r="X107" s="127"/>
      <c r="Y107" s="127"/>
      <c r="Z107" s="127"/>
      <c r="AA107" s="127"/>
      <c r="AB107" s="126"/>
      <c r="AC107" s="126"/>
      <c r="AD107" s="126"/>
    </row>
    <row r="108" spans="1:34" s="14" customFormat="1" ht="12" customHeight="1">
      <c r="A108" s="126"/>
      <c r="B108" s="1"/>
      <c r="C108" s="126"/>
      <c r="D108" s="131"/>
      <c r="E108" s="131"/>
      <c r="F108" s="126"/>
      <c r="G108" s="126"/>
      <c r="H108" s="126"/>
      <c r="I108" s="126"/>
      <c r="J108" s="1" t="s">
        <v>319</v>
      </c>
      <c r="K108" s="126"/>
      <c r="L108" s="126"/>
      <c r="M108" s="127"/>
      <c r="N108" s="127"/>
      <c r="O108" s="127"/>
      <c r="P108" s="127"/>
      <c r="Q108" s="127"/>
      <c r="R108" s="127"/>
      <c r="S108" s="127"/>
      <c r="T108" s="127"/>
      <c r="U108" s="127"/>
      <c r="V108" s="127"/>
      <c r="W108" s="127"/>
      <c r="X108" s="127"/>
      <c r="Y108" s="127"/>
      <c r="Z108" s="127"/>
      <c r="AA108" s="126"/>
      <c r="AB108" s="126"/>
      <c r="AC108" s="126"/>
      <c r="AD108" s="126"/>
      <c r="AE108" s="7"/>
      <c r="AF108" s="7"/>
      <c r="AG108" s="7"/>
      <c r="AH108" s="7"/>
    </row>
    <row r="109" spans="1:34" s="14" customFormat="1" ht="12" customHeight="1">
      <c r="A109" s="126"/>
      <c r="B109" s="1"/>
      <c r="C109" s="1"/>
      <c r="D109" s="1"/>
      <c r="E109" s="1"/>
      <c r="F109" s="1"/>
      <c r="G109" s="126"/>
      <c r="H109" s="1"/>
      <c r="I109" s="1"/>
      <c r="J109" s="1"/>
      <c r="K109" s="1" t="s">
        <v>321</v>
      </c>
      <c r="L109" s="1"/>
      <c r="M109" s="1"/>
      <c r="N109" s="1"/>
      <c r="O109" s="1"/>
      <c r="P109" s="1"/>
      <c r="Q109" s="1"/>
      <c r="R109" s="1"/>
      <c r="S109" s="1"/>
      <c r="T109" s="1"/>
      <c r="U109" s="1"/>
      <c r="V109" s="1"/>
      <c r="W109" s="1"/>
      <c r="X109" s="1"/>
      <c r="Y109" s="1"/>
      <c r="Z109" s="1"/>
      <c r="AA109" s="1"/>
      <c r="AB109" s="1"/>
      <c r="AC109" s="1"/>
      <c r="AD109" s="126"/>
      <c r="AE109" s="7"/>
      <c r="AF109" s="7"/>
      <c r="AG109" s="7"/>
      <c r="AH109" s="7"/>
    </row>
    <row r="110" spans="1:34" s="14" customFormat="1" ht="12" customHeight="1">
      <c r="A110" s="1"/>
      <c r="B110" s="1"/>
      <c r="C110" s="1"/>
      <c r="D110" s="1"/>
      <c r="E110" s="1"/>
      <c r="F110" s="1"/>
      <c r="G110" s="1"/>
      <c r="H110" s="1"/>
      <c r="I110" s="1"/>
      <c r="J110" s="1"/>
      <c r="K110" s="1" t="s">
        <v>136</v>
      </c>
      <c r="L110" s="1"/>
      <c r="M110" s="1"/>
      <c r="N110" s="1"/>
      <c r="O110" s="1"/>
      <c r="P110" s="1"/>
      <c r="Q110" s="1"/>
      <c r="R110" s="1"/>
      <c r="S110" s="1"/>
      <c r="T110" s="1"/>
      <c r="U110" s="1"/>
      <c r="V110" s="1"/>
      <c r="W110" s="1"/>
      <c r="X110" s="1"/>
      <c r="Y110" s="1"/>
      <c r="Z110" s="1"/>
      <c r="AA110" s="1"/>
      <c r="AB110" s="1"/>
      <c r="AC110" s="1"/>
      <c r="AD110" s="126"/>
      <c r="AE110" s="7"/>
      <c r="AF110" s="7"/>
      <c r="AG110" s="7"/>
      <c r="AH110" s="7"/>
    </row>
    <row r="111" spans="3:34" s="1" customFormat="1" ht="12" customHeight="1">
      <c r="C111" s="20"/>
      <c r="E111" s="20"/>
      <c r="G111" s="20"/>
      <c r="K111" s="20" t="s">
        <v>318</v>
      </c>
      <c r="L111" s="20"/>
      <c r="AD111" s="126"/>
      <c r="AE111" s="7"/>
      <c r="AF111" s="7"/>
      <c r="AG111" s="7"/>
      <c r="AH111" s="7"/>
    </row>
    <row r="112" spans="11:34" s="1" customFormat="1" ht="12" customHeight="1">
      <c r="K112" s="1" t="s">
        <v>333</v>
      </c>
      <c r="AD112" s="126"/>
      <c r="AE112" s="7"/>
      <c r="AF112" s="7"/>
      <c r="AG112" s="7"/>
      <c r="AH112" s="7"/>
    </row>
    <row r="113" spans="1:30" ht="6.75" customHeight="1">
      <c r="A113" s="126"/>
      <c r="B113" s="126"/>
      <c r="C113" s="126"/>
      <c r="D113" s="126"/>
      <c r="E113" s="126"/>
      <c r="F113" s="126"/>
      <c r="G113" s="126"/>
      <c r="H113" s="126"/>
      <c r="I113" s="129"/>
      <c r="J113" s="129"/>
      <c r="K113" s="129"/>
      <c r="L113" s="130"/>
      <c r="M113" s="127"/>
      <c r="N113" s="127"/>
      <c r="O113" s="127"/>
      <c r="P113" s="127"/>
      <c r="Q113" s="127"/>
      <c r="R113" s="127"/>
      <c r="S113" s="127"/>
      <c r="T113" s="127"/>
      <c r="U113" s="127"/>
      <c r="V113" s="127"/>
      <c r="W113" s="127"/>
      <c r="X113" s="127"/>
      <c r="Y113" s="127"/>
      <c r="Z113" s="127"/>
      <c r="AA113" s="127"/>
      <c r="AB113" s="126"/>
      <c r="AC113" s="126"/>
      <c r="AD113" s="126"/>
    </row>
    <row r="114" spans="2:30" s="1" customFormat="1" ht="12.75" customHeight="1">
      <c r="B114" s="496" t="s">
        <v>323</v>
      </c>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8"/>
    </row>
    <row r="115" spans="2:30" s="1" customFormat="1" ht="12.75" customHeight="1">
      <c r="B115" s="499"/>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500"/>
      <c r="Z115" s="500"/>
      <c r="AA115" s="500"/>
      <c r="AB115" s="500"/>
      <c r="AC115" s="500"/>
      <c r="AD115" s="501"/>
    </row>
    <row r="116" spans="2:30" s="1" customFormat="1" ht="12.75" customHeight="1">
      <c r="B116" s="499"/>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00"/>
      <c r="Z116" s="500"/>
      <c r="AA116" s="500"/>
      <c r="AB116" s="500"/>
      <c r="AC116" s="500"/>
      <c r="AD116" s="501"/>
    </row>
    <row r="117" spans="2:30" s="1" customFormat="1" ht="12.75" customHeight="1">
      <c r="B117" s="86" t="s">
        <v>107</v>
      </c>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87"/>
    </row>
    <row r="118" spans="2:30" s="1" customFormat="1" ht="12.75" customHeight="1">
      <c r="B118" s="159"/>
      <c r="C118" s="4" t="s">
        <v>108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87"/>
    </row>
    <row r="119" spans="2:30" s="1" customFormat="1" ht="12.75" customHeight="1">
      <c r="B119" s="159"/>
      <c r="C119" s="500" t="s">
        <v>296</v>
      </c>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1"/>
    </row>
    <row r="120" spans="2:30" s="1" customFormat="1" ht="12.75" customHeight="1">
      <c r="B120" s="160"/>
      <c r="C120" s="505"/>
      <c r="D120" s="505"/>
      <c r="E120" s="505"/>
      <c r="F120" s="505"/>
      <c r="G120" s="505"/>
      <c r="H120" s="505"/>
      <c r="I120" s="505"/>
      <c r="J120" s="505"/>
      <c r="K120" s="505"/>
      <c r="L120" s="505"/>
      <c r="M120" s="505"/>
      <c r="N120" s="505"/>
      <c r="O120" s="505"/>
      <c r="P120" s="505"/>
      <c r="Q120" s="505"/>
      <c r="R120" s="505"/>
      <c r="S120" s="505"/>
      <c r="T120" s="505"/>
      <c r="U120" s="505"/>
      <c r="V120" s="505"/>
      <c r="W120" s="505"/>
      <c r="X120" s="505"/>
      <c r="Y120" s="505"/>
      <c r="Z120" s="505"/>
      <c r="AA120" s="505"/>
      <c r="AB120" s="505"/>
      <c r="AC120" s="505"/>
      <c r="AD120" s="506"/>
    </row>
    <row r="121" ht="21" customHeight="1"/>
    <row r="122" ht="15.75" customHeight="1"/>
    <row r="123" ht="21" customHeight="1">
      <c r="C123" s="96" t="s">
        <v>80</v>
      </c>
    </row>
    <row r="124" spans="4:26" ht="21" customHeight="1">
      <c r="D124" s="17"/>
      <c r="E124" s="280" t="s">
        <v>111</v>
      </c>
      <c r="F124" s="280"/>
      <c r="G124" s="280"/>
      <c r="H124" s="280"/>
      <c r="I124" s="280"/>
      <c r="J124" s="280"/>
      <c r="K124" s="280"/>
      <c r="L124" s="280"/>
      <c r="M124" s="280"/>
      <c r="N124" s="280"/>
      <c r="O124" s="280"/>
      <c r="P124" s="280" t="s">
        <v>82</v>
      </c>
      <c r="Q124" s="280"/>
      <c r="R124" s="280"/>
      <c r="S124" s="280"/>
      <c r="T124" s="280"/>
      <c r="U124" s="280"/>
      <c r="V124" s="280"/>
      <c r="W124" s="280"/>
      <c r="X124" s="280"/>
      <c r="Y124" s="280"/>
      <c r="Z124" s="280"/>
    </row>
    <row r="125" spans="4:26" ht="24.75" customHeight="1">
      <c r="D125" s="91">
        <v>1</v>
      </c>
      <c r="E125" s="451"/>
      <c r="F125" s="451"/>
      <c r="G125" s="451"/>
      <c r="H125" s="451"/>
      <c r="I125" s="451"/>
      <c r="J125" s="451"/>
      <c r="K125" s="451"/>
      <c r="L125" s="451"/>
      <c r="M125" s="451"/>
      <c r="N125" s="451"/>
      <c r="O125" s="451"/>
      <c r="P125" s="451"/>
      <c r="Q125" s="451"/>
      <c r="R125" s="451"/>
      <c r="S125" s="451"/>
      <c r="T125" s="451"/>
      <c r="U125" s="451"/>
      <c r="V125" s="451"/>
      <c r="W125" s="451"/>
      <c r="X125" s="451"/>
      <c r="Y125" s="451"/>
      <c r="Z125" s="451"/>
    </row>
    <row r="126" spans="4:26" ht="24.75" customHeight="1">
      <c r="D126" s="91">
        <v>2</v>
      </c>
      <c r="E126" s="451"/>
      <c r="F126" s="451"/>
      <c r="G126" s="451"/>
      <c r="H126" s="451"/>
      <c r="I126" s="451"/>
      <c r="J126" s="451"/>
      <c r="K126" s="451"/>
      <c r="L126" s="451"/>
      <c r="M126" s="451"/>
      <c r="N126" s="451"/>
      <c r="O126" s="451"/>
      <c r="P126" s="451"/>
      <c r="Q126" s="451"/>
      <c r="R126" s="451"/>
      <c r="S126" s="451"/>
      <c r="T126" s="451"/>
      <c r="U126" s="451"/>
      <c r="V126" s="451"/>
      <c r="W126" s="451"/>
      <c r="X126" s="451"/>
      <c r="Y126" s="451"/>
      <c r="Z126" s="451"/>
    </row>
    <row r="127" spans="4:26" ht="24.75" customHeight="1">
      <c r="D127" s="91">
        <v>3</v>
      </c>
      <c r="E127" s="451"/>
      <c r="F127" s="451"/>
      <c r="G127" s="451"/>
      <c r="H127" s="451"/>
      <c r="I127" s="451"/>
      <c r="J127" s="451"/>
      <c r="K127" s="451"/>
      <c r="L127" s="451"/>
      <c r="M127" s="451"/>
      <c r="N127" s="451"/>
      <c r="O127" s="451"/>
      <c r="P127" s="451"/>
      <c r="Q127" s="451"/>
      <c r="R127" s="451"/>
      <c r="S127" s="451"/>
      <c r="T127" s="451"/>
      <c r="U127" s="451"/>
      <c r="V127" s="451"/>
      <c r="W127" s="451"/>
      <c r="X127" s="451"/>
      <c r="Y127" s="451"/>
      <c r="Z127" s="451"/>
    </row>
    <row r="128" spans="4:26" ht="24.75" customHeight="1">
      <c r="D128" s="91">
        <v>4</v>
      </c>
      <c r="E128" s="451"/>
      <c r="F128" s="451"/>
      <c r="G128" s="451"/>
      <c r="H128" s="451"/>
      <c r="I128" s="451"/>
      <c r="J128" s="451"/>
      <c r="K128" s="451"/>
      <c r="L128" s="451"/>
      <c r="M128" s="451"/>
      <c r="N128" s="451"/>
      <c r="O128" s="451"/>
      <c r="P128" s="451"/>
      <c r="Q128" s="451"/>
      <c r="R128" s="451"/>
      <c r="S128" s="451"/>
      <c r="T128" s="451"/>
      <c r="U128" s="451"/>
      <c r="V128" s="451"/>
      <c r="W128" s="451"/>
      <c r="X128" s="451"/>
      <c r="Y128" s="451"/>
      <c r="Z128" s="451"/>
    </row>
    <row r="129" spans="4:26" ht="24.75" customHeight="1">
      <c r="D129" s="91">
        <v>5</v>
      </c>
      <c r="E129" s="451"/>
      <c r="F129" s="451"/>
      <c r="G129" s="451"/>
      <c r="H129" s="451"/>
      <c r="I129" s="451"/>
      <c r="J129" s="451"/>
      <c r="K129" s="451"/>
      <c r="L129" s="451"/>
      <c r="M129" s="451"/>
      <c r="N129" s="451"/>
      <c r="O129" s="451"/>
      <c r="P129" s="451"/>
      <c r="Q129" s="451"/>
      <c r="R129" s="451"/>
      <c r="S129" s="451"/>
      <c r="T129" s="451"/>
      <c r="U129" s="451"/>
      <c r="V129" s="451"/>
      <c r="W129" s="451"/>
      <c r="X129" s="451"/>
      <c r="Y129" s="451"/>
      <c r="Z129" s="451"/>
    </row>
    <row r="130" spans="4:26" ht="24.75" customHeight="1">
      <c r="D130" s="91">
        <v>6</v>
      </c>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row>
    <row r="131" spans="4:26" ht="24.75" customHeight="1">
      <c r="D131" s="91">
        <v>7</v>
      </c>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1"/>
    </row>
    <row r="132" spans="4:26" ht="24.75" customHeight="1">
      <c r="D132" s="91">
        <v>8</v>
      </c>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row>
    <row r="133" spans="4:26" ht="24.75" customHeight="1">
      <c r="D133" s="91">
        <v>9</v>
      </c>
      <c r="E133" s="451"/>
      <c r="F133" s="451"/>
      <c r="G133" s="451"/>
      <c r="H133" s="451"/>
      <c r="I133" s="451"/>
      <c r="J133" s="451"/>
      <c r="K133" s="451"/>
      <c r="L133" s="451"/>
      <c r="M133" s="451"/>
      <c r="N133" s="451"/>
      <c r="O133" s="451"/>
      <c r="P133" s="451"/>
      <c r="Q133" s="451"/>
      <c r="R133" s="451"/>
      <c r="S133" s="451"/>
      <c r="T133" s="451"/>
      <c r="U133" s="451"/>
      <c r="V133" s="451"/>
      <c r="W133" s="451"/>
      <c r="X133" s="451"/>
      <c r="Y133" s="451"/>
      <c r="Z133" s="451"/>
    </row>
    <row r="134" spans="4:26" ht="24.75" customHeight="1">
      <c r="D134" s="91">
        <v>10</v>
      </c>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row>
    <row r="135" spans="4:26" ht="24.75" customHeight="1">
      <c r="D135" s="91">
        <v>11</v>
      </c>
      <c r="E135" s="451"/>
      <c r="F135" s="451"/>
      <c r="G135" s="451"/>
      <c r="H135" s="451"/>
      <c r="I135" s="451"/>
      <c r="J135" s="451"/>
      <c r="K135" s="451"/>
      <c r="L135" s="451"/>
      <c r="M135" s="451"/>
      <c r="N135" s="451"/>
      <c r="O135" s="451"/>
      <c r="P135" s="451"/>
      <c r="Q135" s="451"/>
      <c r="R135" s="451"/>
      <c r="S135" s="451"/>
      <c r="T135" s="451"/>
      <c r="U135" s="451"/>
      <c r="V135" s="451"/>
      <c r="W135" s="451"/>
      <c r="X135" s="451"/>
      <c r="Y135" s="451"/>
      <c r="Z135" s="451"/>
    </row>
    <row r="136" spans="4:26" ht="24.75" customHeight="1">
      <c r="D136" s="91">
        <v>12</v>
      </c>
      <c r="E136" s="451"/>
      <c r="F136" s="451"/>
      <c r="G136" s="451"/>
      <c r="H136" s="451"/>
      <c r="I136" s="451"/>
      <c r="J136" s="451"/>
      <c r="K136" s="451"/>
      <c r="L136" s="451"/>
      <c r="M136" s="451"/>
      <c r="N136" s="451"/>
      <c r="O136" s="451"/>
      <c r="P136" s="451"/>
      <c r="Q136" s="451"/>
      <c r="R136" s="451"/>
      <c r="S136" s="451"/>
      <c r="T136" s="451"/>
      <c r="U136" s="451"/>
      <c r="V136" s="451"/>
      <c r="W136" s="451"/>
      <c r="X136" s="451"/>
      <c r="Y136" s="451"/>
      <c r="Z136" s="451"/>
    </row>
    <row r="137" spans="4:26" ht="24.75" customHeight="1">
      <c r="D137" s="91">
        <v>13</v>
      </c>
      <c r="E137" s="451"/>
      <c r="F137" s="451"/>
      <c r="G137" s="451"/>
      <c r="H137" s="451"/>
      <c r="I137" s="451"/>
      <c r="J137" s="451"/>
      <c r="K137" s="451"/>
      <c r="L137" s="451"/>
      <c r="M137" s="451"/>
      <c r="N137" s="451"/>
      <c r="O137" s="451"/>
      <c r="P137" s="451"/>
      <c r="Q137" s="451"/>
      <c r="R137" s="451"/>
      <c r="S137" s="451"/>
      <c r="T137" s="451"/>
      <c r="U137" s="451"/>
      <c r="V137" s="451"/>
      <c r="W137" s="451"/>
      <c r="X137" s="451"/>
      <c r="Y137" s="451"/>
      <c r="Z137" s="451"/>
    </row>
    <row r="138" spans="4:26" ht="24.75" customHeight="1">
      <c r="D138" s="91">
        <v>14</v>
      </c>
      <c r="E138" s="451"/>
      <c r="F138" s="451"/>
      <c r="G138" s="451"/>
      <c r="H138" s="451"/>
      <c r="I138" s="451"/>
      <c r="J138" s="451"/>
      <c r="K138" s="451"/>
      <c r="L138" s="451"/>
      <c r="M138" s="451"/>
      <c r="N138" s="451"/>
      <c r="O138" s="451"/>
      <c r="P138" s="451"/>
      <c r="Q138" s="451"/>
      <c r="R138" s="451"/>
      <c r="S138" s="451"/>
      <c r="T138" s="451"/>
      <c r="U138" s="451"/>
      <c r="V138" s="451"/>
      <c r="W138" s="451"/>
      <c r="X138" s="451"/>
      <c r="Y138" s="451"/>
      <c r="Z138" s="451"/>
    </row>
    <row r="139" spans="4:26" ht="24.75" customHeight="1">
      <c r="D139" s="91">
        <v>15</v>
      </c>
      <c r="E139" s="451"/>
      <c r="F139" s="451"/>
      <c r="G139" s="451"/>
      <c r="H139" s="451"/>
      <c r="I139" s="451"/>
      <c r="J139" s="451"/>
      <c r="K139" s="451"/>
      <c r="L139" s="451"/>
      <c r="M139" s="451"/>
      <c r="N139" s="451"/>
      <c r="O139" s="451"/>
      <c r="P139" s="451"/>
      <c r="Q139" s="451"/>
      <c r="R139" s="451"/>
      <c r="S139" s="451"/>
      <c r="T139" s="451"/>
      <c r="U139" s="451"/>
      <c r="V139" s="451"/>
      <c r="W139" s="451"/>
      <c r="X139" s="451"/>
      <c r="Y139" s="451"/>
      <c r="Z139" s="451"/>
    </row>
    <row r="140" spans="4:26" ht="24.75" customHeight="1">
      <c r="D140" s="17"/>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row>
    <row r="141" spans="4:26" ht="24.75" customHeight="1">
      <c r="D141" s="17"/>
      <c r="E141" s="451"/>
      <c r="F141" s="451"/>
      <c r="G141" s="451"/>
      <c r="H141" s="451"/>
      <c r="I141" s="451"/>
      <c r="J141" s="451"/>
      <c r="K141" s="451"/>
      <c r="L141" s="451"/>
      <c r="M141" s="451"/>
      <c r="N141" s="451"/>
      <c r="O141" s="451"/>
      <c r="P141" s="451"/>
      <c r="Q141" s="451"/>
      <c r="R141" s="451"/>
      <c r="S141" s="451"/>
      <c r="T141" s="451"/>
      <c r="U141" s="451"/>
      <c r="V141" s="451"/>
      <c r="W141" s="451"/>
      <c r="X141" s="451"/>
      <c r="Y141" s="451"/>
      <c r="Z141" s="451"/>
    </row>
    <row r="142" spans="4:26" ht="24.75" customHeight="1">
      <c r="D142" s="17"/>
      <c r="E142" s="451"/>
      <c r="F142" s="451"/>
      <c r="G142" s="451"/>
      <c r="H142" s="451"/>
      <c r="I142" s="451"/>
      <c r="J142" s="451"/>
      <c r="K142" s="451"/>
      <c r="L142" s="451"/>
      <c r="M142" s="451"/>
      <c r="N142" s="451"/>
      <c r="O142" s="451"/>
      <c r="P142" s="451"/>
      <c r="Q142" s="451"/>
      <c r="R142" s="451"/>
      <c r="S142" s="451"/>
      <c r="T142" s="451"/>
      <c r="U142" s="451"/>
      <c r="V142" s="451"/>
      <c r="W142" s="451"/>
      <c r="X142" s="451"/>
      <c r="Y142" s="451"/>
      <c r="Z142" s="451"/>
    </row>
    <row r="143" spans="4:26" ht="24.75" customHeight="1">
      <c r="D143" s="17"/>
      <c r="E143" s="451"/>
      <c r="F143" s="451"/>
      <c r="G143" s="451"/>
      <c r="H143" s="451"/>
      <c r="I143" s="451"/>
      <c r="J143" s="451"/>
      <c r="K143" s="451"/>
      <c r="L143" s="451"/>
      <c r="M143" s="451"/>
      <c r="N143" s="451"/>
      <c r="O143" s="451"/>
      <c r="P143" s="451"/>
      <c r="Q143" s="451"/>
      <c r="R143" s="451"/>
      <c r="S143" s="451"/>
      <c r="T143" s="451"/>
      <c r="U143" s="451"/>
      <c r="V143" s="451"/>
      <c r="W143" s="451"/>
      <c r="X143" s="451"/>
      <c r="Y143" s="451"/>
      <c r="Z143" s="451"/>
    </row>
    <row r="144" spans="4:26" ht="24.75" customHeight="1">
      <c r="D144" s="17"/>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row>
    <row r="145" spans="4:26" ht="24.75" customHeight="1">
      <c r="D145" s="17"/>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row>
    <row r="146" spans="4:26" ht="24.75" customHeight="1">
      <c r="D146" s="17"/>
      <c r="E146" s="451"/>
      <c r="F146" s="451"/>
      <c r="G146" s="451"/>
      <c r="H146" s="451"/>
      <c r="I146" s="451"/>
      <c r="J146" s="451"/>
      <c r="K146" s="451"/>
      <c r="L146" s="451"/>
      <c r="M146" s="451"/>
      <c r="N146" s="451"/>
      <c r="O146" s="451"/>
      <c r="P146" s="451"/>
      <c r="Q146" s="451"/>
      <c r="R146" s="451"/>
      <c r="S146" s="451"/>
      <c r="T146" s="451"/>
      <c r="U146" s="451"/>
      <c r="V146" s="451"/>
      <c r="W146" s="451"/>
      <c r="X146" s="451"/>
      <c r="Y146" s="451"/>
      <c r="Z146" s="451"/>
    </row>
    <row r="147" spans="4:26" ht="24.75" customHeight="1">
      <c r="D147" s="17"/>
      <c r="E147" s="451"/>
      <c r="F147" s="451"/>
      <c r="G147" s="451"/>
      <c r="H147" s="451"/>
      <c r="I147" s="451"/>
      <c r="J147" s="451"/>
      <c r="K147" s="451"/>
      <c r="L147" s="451"/>
      <c r="M147" s="451"/>
      <c r="N147" s="451"/>
      <c r="O147" s="451"/>
      <c r="P147" s="451"/>
      <c r="Q147" s="451"/>
      <c r="R147" s="451"/>
      <c r="S147" s="451"/>
      <c r="T147" s="451"/>
      <c r="U147" s="451"/>
      <c r="V147" s="451"/>
      <c r="W147" s="451"/>
      <c r="X147" s="451"/>
      <c r="Y147" s="451"/>
      <c r="Z147" s="451"/>
    </row>
    <row r="148" spans="4:26" ht="24.75" customHeight="1">
      <c r="D148" s="17"/>
      <c r="E148" s="451"/>
      <c r="F148" s="451"/>
      <c r="G148" s="451"/>
      <c r="H148" s="451"/>
      <c r="I148" s="451"/>
      <c r="J148" s="451"/>
      <c r="K148" s="451"/>
      <c r="L148" s="451"/>
      <c r="M148" s="451"/>
      <c r="N148" s="451"/>
      <c r="O148" s="451"/>
      <c r="P148" s="451"/>
      <c r="Q148" s="451"/>
      <c r="R148" s="451"/>
      <c r="S148" s="451"/>
      <c r="T148" s="451"/>
      <c r="U148" s="451"/>
      <c r="V148" s="451"/>
      <c r="W148" s="451"/>
      <c r="X148" s="451"/>
      <c r="Y148" s="451"/>
      <c r="Z148" s="451"/>
    </row>
    <row r="149" spans="4:26" ht="24.75" customHeight="1">
      <c r="D149" s="17"/>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1"/>
    </row>
    <row r="150" spans="4:26" ht="24.75" customHeight="1">
      <c r="D150" s="17"/>
      <c r="E150" s="451"/>
      <c r="F150" s="451"/>
      <c r="G150" s="451"/>
      <c r="H150" s="451"/>
      <c r="I150" s="451"/>
      <c r="J150" s="451"/>
      <c r="K150" s="451"/>
      <c r="L150" s="451"/>
      <c r="M150" s="451"/>
      <c r="N150" s="451"/>
      <c r="O150" s="451"/>
      <c r="P150" s="451"/>
      <c r="Q150" s="451"/>
      <c r="R150" s="451"/>
      <c r="S150" s="451"/>
      <c r="T150" s="451"/>
      <c r="U150" s="451"/>
      <c r="V150" s="451"/>
      <c r="W150" s="451"/>
      <c r="X150" s="451"/>
      <c r="Y150" s="451"/>
      <c r="Z150" s="451"/>
    </row>
    <row r="151" spans="4:26" ht="24.75" customHeight="1">
      <c r="D151" s="17"/>
      <c r="E151" s="451"/>
      <c r="F151" s="451"/>
      <c r="G151" s="451"/>
      <c r="H151" s="451"/>
      <c r="I151" s="451"/>
      <c r="J151" s="451"/>
      <c r="K151" s="451"/>
      <c r="L151" s="451"/>
      <c r="M151" s="451"/>
      <c r="N151" s="451"/>
      <c r="O151" s="451"/>
      <c r="P151" s="451"/>
      <c r="Q151" s="451"/>
      <c r="R151" s="451"/>
      <c r="S151" s="451"/>
      <c r="T151" s="451"/>
      <c r="U151" s="451"/>
      <c r="V151" s="451"/>
      <c r="W151" s="451"/>
      <c r="X151" s="451"/>
      <c r="Y151" s="451"/>
      <c r="Z151" s="451"/>
    </row>
    <row r="152" spans="4:26" ht="24.75" customHeight="1">
      <c r="D152" s="17"/>
      <c r="E152" s="451"/>
      <c r="F152" s="451"/>
      <c r="G152" s="451"/>
      <c r="H152" s="451"/>
      <c r="I152" s="451"/>
      <c r="J152" s="451"/>
      <c r="K152" s="451"/>
      <c r="L152" s="451"/>
      <c r="M152" s="451"/>
      <c r="N152" s="451"/>
      <c r="O152" s="451"/>
      <c r="P152" s="451"/>
      <c r="Q152" s="451"/>
      <c r="R152" s="451"/>
      <c r="S152" s="451"/>
      <c r="T152" s="451"/>
      <c r="U152" s="451"/>
      <c r="V152" s="451"/>
      <c r="W152" s="451"/>
      <c r="X152" s="451"/>
      <c r="Y152" s="451"/>
      <c r="Z152" s="451"/>
    </row>
  </sheetData>
  <sheetProtection/>
  <mergeCells count="334">
    <mergeCell ref="B16:AC16"/>
    <mergeCell ref="B114:AD116"/>
    <mergeCell ref="Y38:AC38"/>
    <mergeCell ref="L47:P47"/>
    <mergeCell ref="L48:P48"/>
    <mergeCell ref="L49:P49"/>
    <mergeCell ref="C18:AC18"/>
    <mergeCell ref="L46:P46"/>
    <mergeCell ref="L50:P50"/>
    <mergeCell ref="E59:K59"/>
    <mergeCell ref="Y44:AC44"/>
    <mergeCell ref="E139:O139"/>
    <mergeCell ref="P139:Z139"/>
    <mergeCell ref="E137:O137"/>
    <mergeCell ref="P137:Z137"/>
    <mergeCell ref="A69:E70"/>
    <mergeCell ref="E138:O138"/>
    <mergeCell ref="B57:D61"/>
    <mergeCell ref="E57:K57"/>
    <mergeCell ref="E58:K58"/>
    <mergeCell ref="E60:K60"/>
    <mergeCell ref="E61:K61"/>
    <mergeCell ref="Z59:AA59"/>
    <mergeCell ref="T57:Y57"/>
    <mergeCell ref="R61:S61"/>
    <mergeCell ref="R60:S60"/>
    <mergeCell ref="R58:S58"/>
    <mergeCell ref="P138:Z138"/>
    <mergeCell ref="E135:O135"/>
    <mergeCell ref="P135:Z135"/>
    <mergeCell ref="E136:O136"/>
    <mergeCell ref="P136:Z136"/>
    <mergeCell ref="E132:O132"/>
    <mergeCell ref="P132:Z132"/>
    <mergeCell ref="E133:O133"/>
    <mergeCell ref="P133:Z133"/>
    <mergeCell ref="E134:O134"/>
    <mergeCell ref="P134:Z134"/>
    <mergeCell ref="E129:O129"/>
    <mergeCell ref="P129:Z129"/>
    <mergeCell ref="E130:O130"/>
    <mergeCell ref="P130:Z130"/>
    <mergeCell ref="E131:O131"/>
    <mergeCell ref="P131:Z131"/>
    <mergeCell ref="E128:O128"/>
    <mergeCell ref="P128:Z128"/>
    <mergeCell ref="C119:AD120"/>
    <mergeCell ref="Q79:S79"/>
    <mergeCell ref="N80:P80"/>
    <mergeCell ref="Q84:S84"/>
    <mergeCell ref="T81:V81"/>
    <mergeCell ref="T83:V83"/>
    <mergeCell ref="Z89:AA89"/>
    <mergeCell ref="Z91:AA91"/>
    <mergeCell ref="B21:F21"/>
    <mergeCell ref="B22:F22"/>
    <mergeCell ref="E127:O127"/>
    <mergeCell ref="P127:Z127"/>
    <mergeCell ref="Z60:AA60"/>
    <mergeCell ref="P54:AA54"/>
    <mergeCell ref="L58:Q58"/>
    <mergeCell ref="T56:AA56"/>
    <mergeCell ref="Z90:AA90"/>
    <mergeCell ref="I79:K79"/>
    <mergeCell ref="G21:X21"/>
    <mergeCell ref="G22:X22"/>
    <mergeCell ref="Y32:AC32"/>
    <mergeCell ref="Y33:AC33"/>
    <mergeCell ref="Y34:AC34"/>
    <mergeCell ref="Y35:AC35"/>
    <mergeCell ref="Q32:X32"/>
    <mergeCell ref="S34:X34"/>
    <mergeCell ref="P24:S24"/>
    <mergeCell ref="G23:K23"/>
    <mergeCell ref="AB74:AD74"/>
    <mergeCell ref="AB75:AD75"/>
    <mergeCell ref="L40:P40"/>
    <mergeCell ref="L41:P41"/>
    <mergeCell ref="L42:P42"/>
    <mergeCell ref="AB69:AD70"/>
    <mergeCell ref="AB71:AD71"/>
    <mergeCell ref="AB72:AD72"/>
    <mergeCell ref="AB73:AD73"/>
    <mergeCell ref="L69:M70"/>
    <mergeCell ref="F82:H82"/>
    <mergeCell ref="N69:P70"/>
    <mergeCell ref="Q70:S70"/>
    <mergeCell ref="I69:K70"/>
    <mergeCell ref="F71:H71"/>
    <mergeCell ref="F76:H76"/>
    <mergeCell ref="F79:H79"/>
    <mergeCell ref="F77:H77"/>
    <mergeCell ref="F78:H78"/>
    <mergeCell ref="F80:H80"/>
    <mergeCell ref="F74:H74"/>
    <mergeCell ref="F75:H75"/>
    <mergeCell ref="Q73:S73"/>
    <mergeCell ref="L61:Q61"/>
    <mergeCell ref="F72:H72"/>
    <mergeCell ref="F73:H73"/>
    <mergeCell ref="F69:H70"/>
    <mergeCell ref="N72:P72"/>
    <mergeCell ref="N73:P73"/>
    <mergeCell ref="N71:P71"/>
    <mergeCell ref="T60:Y60"/>
    <mergeCell ref="R57:S57"/>
    <mergeCell ref="L60:Q60"/>
    <mergeCell ref="L57:Q57"/>
    <mergeCell ref="Q69:V69"/>
    <mergeCell ref="T58:Y58"/>
    <mergeCell ref="L59:Q59"/>
    <mergeCell ref="R59:S59"/>
    <mergeCell ref="T59:Y59"/>
    <mergeCell ref="T71:V71"/>
    <mergeCell ref="Q72:S72"/>
    <mergeCell ref="T72:V72"/>
    <mergeCell ref="T70:V70"/>
    <mergeCell ref="Q71:S71"/>
    <mergeCell ref="T61:Y61"/>
    <mergeCell ref="W70:Y70"/>
    <mergeCell ref="W71:Y71"/>
    <mergeCell ref="W69:AA69"/>
    <mergeCell ref="Z70:AA70"/>
    <mergeCell ref="Z71:AA71"/>
    <mergeCell ref="L43:P43"/>
    <mergeCell ref="L44:P44"/>
    <mergeCell ref="L37:P37"/>
    <mergeCell ref="L38:P38"/>
    <mergeCell ref="Z57:AA57"/>
    <mergeCell ref="L56:S56"/>
    <mergeCell ref="Y43:AC43"/>
    <mergeCell ref="Y40:AC40"/>
    <mergeCell ref="Y41:AC41"/>
    <mergeCell ref="Y45:AC45"/>
    <mergeCell ref="K25:P25"/>
    <mergeCell ref="L32:P32"/>
    <mergeCell ref="L34:P34"/>
    <mergeCell ref="L35:P35"/>
    <mergeCell ref="L36:P36"/>
    <mergeCell ref="L39:P39"/>
    <mergeCell ref="K26:P26"/>
    <mergeCell ref="E27:AC27"/>
    <mergeCell ref="Y39:AC39"/>
    <mergeCell ref="L33:P33"/>
    <mergeCell ref="D50:K50"/>
    <mergeCell ref="L45:P45"/>
    <mergeCell ref="L54:O54"/>
    <mergeCell ref="X25:AB25"/>
    <mergeCell ref="E124:O124"/>
    <mergeCell ref="P124:Z124"/>
    <mergeCell ref="I71:K71"/>
    <mergeCell ref="I72:K72"/>
    <mergeCell ref="I73:K73"/>
    <mergeCell ref="I74:K74"/>
    <mergeCell ref="I75:K75"/>
    <mergeCell ref="D32:K32"/>
    <mergeCell ref="P91:Y91"/>
    <mergeCell ref="E125:O125"/>
    <mergeCell ref="P125:Z125"/>
    <mergeCell ref="F81:H81"/>
    <mergeCell ref="F83:H83"/>
    <mergeCell ref="F84:H84"/>
    <mergeCell ref="Q83:S83"/>
    <mergeCell ref="AB76:AD76"/>
    <mergeCell ref="I77:K77"/>
    <mergeCell ref="N77:P77"/>
    <mergeCell ref="Q77:S77"/>
    <mergeCell ref="T77:V77"/>
    <mergeCell ref="AB77:AD77"/>
    <mergeCell ref="N76:P76"/>
    <mergeCell ref="T76:V76"/>
    <mergeCell ref="T79:V79"/>
    <mergeCell ref="AB79:AD79"/>
    <mergeCell ref="T78:V78"/>
    <mergeCell ref="W78:Y78"/>
    <mergeCell ref="W79:Y79"/>
    <mergeCell ref="Z78:AA78"/>
    <mergeCell ref="Z79:AA79"/>
    <mergeCell ref="AB78:AD78"/>
    <mergeCell ref="AB80:AD80"/>
    <mergeCell ref="Q82:S82"/>
    <mergeCell ref="T82:V82"/>
    <mergeCell ref="AB82:AD82"/>
    <mergeCell ref="Z80:AA80"/>
    <mergeCell ref="Z81:AA81"/>
    <mergeCell ref="Z82:AA82"/>
    <mergeCell ref="W81:Y81"/>
    <mergeCell ref="Q81:S81"/>
    <mergeCell ref="AB84:AD84"/>
    <mergeCell ref="I83:K83"/>
    <mergeCell ref="I84:K84"/>
    <mergeCell ref="N84:P84"/>
    <mergeCell ref="AB81:AD81"/>
    <mergeCell ref="I80:K80"/>
    <mergeCell ref="AB83:AD83"/>
    <mergeCell ref="Q80:S80"/>
    <mergeCell ref="W83:Y83"/>
    <mergeCell ref="W80:Y80"/>
    <mergeCell ref="B25:J25"/>
    <mergeCell ref="E126:O126"/>
    <mergeCell ref="P126:Z126"/>
    <mergeCell ref="Z58:AA58"/>
    <mergeCell ref="Z61:AA61"/>
    <mergeCell ref="P89:Y89"/>
    <mergeCell ref="P90:Y90"/>
    <mergeCell ref="N83:P83"/>
    <mergeCell ref="Q75:S75"/>
    <mergeCell ref="T84:V84"/>
    <mergeCell ref="I82:K82"/>
    <mergeCell ref="N82:P82"/>
    <mergeCell ref="L82:M82"/>
    <mergeCell ref="N75:P75"/>
    <mergeCell ref="L75:M75"/>
    <mergeCell ref="L76:M76"/>
    <mergeCell ref="I76:K76"/>
    <mergeCell ref="L77:M77"/>
    <mergeCell ref="I81:K81"/>
    <mergeCell ref="N79:P79"/>
    <mergeCell ref="T74:V74"/>
    <mergeCell ref="W72:Y72"/>
    <mergeCell ref="W73:Y73"/>
    <mergeCell ref="I78:K78"/>
    <mergeCell ref="T75:V75"/>
    <mergeCell ref="T73:V73"/>
    <mergeCell ref="N74:P74"/>
    <mergeCell ref="N78:P78"/>
    <mergeCell ref="Q74:S74"/>
    <mergeCell ref="Q78:S78"/>
    <mergeCell ref="Z72:AA72"/>
    <mergeCell ref="Z73:AA73"/>
    <mergeCell ref="Z74:AA74"/>
    <mergeCell ref="Z83:AA83"/>
    <mergeCell ref="Z84:AA84"/>
    <mergeCell ref="W76:Y76"/>
    <mergeCell ref="W77:Y77"/>
    <mergeCell ref="W74:Y74"/>
    <mergeCell ref="W75:Y75"/>
    <mergeCell ref="W84:Y84"/>
    <mergeCell ref="L71:M71"/>
    <mergeCell ref="L72:M72"/>
    <mergeCell ref="L73:M73"/>
    <mergeCell ref="L79:M79"/>
    <mergeCell ref="L80:M80"/>
    <mergeCell ref="L81:M81"/>
    <mergeCell ref="L74:M74"/>
    <mergeCell ref="C77:E77"/>
    <mergeCell ref="C78:C79"/>
    <mergeCell ref="L78:M78"/>
    <mergeCell ref="Z75:AA75"/>
    <mergeCell ref="Z76:AA76"/>
    <mergeCell ref="W82:Y82"/>
    <mergeCell ref="Q76:S76"/>
    <mergeCell ref="T80:V80"/>
    <mergeCell ref="Z77:AA77"/>
    <mergeCell ref="N81:P81"/>
    <mergeCell ref="C71:C72"/>
    <mergeCell ref="B71:B72"/>
    <mergeCell ref="C73:E73"/>
    <mergeCell ref="L83:M83"/>
    <mergeCell ref="L84:M84"/>
    <mergeCell ref="D71:E71"/>
    <mergeCell ref="D72:E72"/>
    <mergeCell ref="C74:E74"/>
    <mergeCell ref="C75:E75"/>
    <mergeCell ref="C76:E76"/>
    <mergeCell ref="A71:A84"/>
    <mergeCell ref="C81:C83"/>
    <mergeCell ref="B81:B83"/>
    <mergeCell ref="D81:E81"/>
    <mergeCell ref="D82:E82"/>
    <mergeCell ref="D83:E83"/>
    <mergeCell ref="B78:B79"/>
    <mergeCell ref="D78:E78"/>
    <mergeCell ref="D79:E79"/>
    <mergeCell ref="C80:E80"/>
    <mergeCell ref="E140:O140"/>
    <mergeCell ref="E141:O141"/>
    <mergeCell ref="E142:O142"/>
    <mergeCell ref="E143:O143"/>
    <mergeCell ref="Y23:AB23"/>
    <mergeCell ref="Y24:AB24"/>
    <mergeCell ref="B23:F24"/>
    <mergeCell ref="L23:O24"/>
    <mergeCell ref="U23:X24"/>
    <mergeCell ref="P23:S23"/>
    <mergeCell ref="E150:O150"/>
    <mergeCell ref="E151:O151"/>
    <mergeCell ref="E144:O144"/>
    <mergeCell ref="E145:O145"/>
    <mergeCell ref="E146:O146"/>
    <mergeCell ref="E147:O147"/>
    <mergeCell ref="P146:Z146"/>
    <mergeCell ref="P147:Z147"/>
    <mergeCell ref="P148:Z148"/>
    <mergeCell ref="E148:O148"/>
    <mergeCell ref="E149:O149"/>
    <mergeCell ref="P149:Z149"/>
    <mergeCell ref="P150:Z150"/>
    <mergeCell ref="P151:Z151"/>
    <mergeCell ref="P152:Z152"/>
    <mergeCell ref="E152:O152"/>
    <mergeCell ref="P140:Z140"/>
    <mergeCell ref="P141:Z141"/>
    <mergeCell ref="P142:Z142"/>
    <mergeCell ref="P143:Z143"/>
    <mergeCell ref="P144:Z144"/>
    <mergeCell ref="P145:Z145"/>
    <mergeCell ref="G42:K42"/>
    <mergeCell ref="G105:T105"/>
    <mergeCell ref="Z21:AC22"/>
    <mergeCell ref="C64:AC65"/>
    <mergeCell ref="AC67:AD68"/>
    <mergeCell ref="C100:F100"/>
    <mergeCell ref="G100:T100"/>
    <mergeCell ref="G24:K24"/>
    <mergeCell ref="B84:E84"/>
    <mergeCell ref="C33:C50"/>
    <mergeCell ref="C102:F102"/>
    <mergeCell ref="G102:T102"/>
    <mergeCell ref="S36:X36"/>
    <mergeCell ref="B26:J26"/>
    <mergeCell ref="A13:AD13"/>
    <mergeCell ref="G101:T101"/>
    <mergeCell ref="C101:F101"/>
    <mergeCell ref="Y42:AC42"/>
    <mergeCell ref="Y36:AC36"/>
    <mergeCell ref="Y37:AC37"/>
    <mergeCell ref="C106:F106"/>
    <mergeCell ref="G106:T106"/>
    <mergeCell ref="C103:F103"/>
    <mergeCell ref="G103:T103"/>
    <mergeCell ref="C104:F104"/>
    <mergeCell ref="G104:T104"/>
    <mergeCell ref="C105:F105"/>
  </mergeCells>
  <dataValidations count="2">
    <dataValidation allowBlank="1" showInputMessage="1" showErrorMessage="1" imeMode="off" sqref="Y38:AC43 X3 L23 K25:S26 O62:AB62 P89:Y91 F71:AD84 Y36:Y37 L32:P50 Y23:AB24 P23:S24 U25:AB26 L57:Y61 Z3:AB3 Y32:AC35 Z37:AC37 Y21 T23:T26 U23 Y44:Y45 Y97:AD97 M107:T107 E97:W97 U100:Y101 U105:Y107 I107 M113:Y113 I113"/>
    <dataValidation allowBlank="1" showInputMessage="1" showErrorMessage="1" imeMode="hiragana" sqref="F119:AB120 E125:Z152 B15 W2:AC2 J10:AC10 G21:X22 E27:AC27 Z55 P54:AA54 U104:X104 AC20 U102:Y103 C18"/>
  </dataValidations>
  <printOptions/>
  <pageMargins left="0.7480314960629921" right="0.5118110236220472" top="0.7480314960629921" bottom="0.4330708661417323" header="0.5118110236220472" footer="0.31496062992125984"/>
  <pageSetup horizontalDpi="600" verticalDpi="600" orientation="portrait" paperSize="9" scale="79" r:id="rId2"/>
  <headerFooter alignWithMargins="0">
    <oddFooter xml:space="preserve">&amp;C&amp;P / &amp;N </oddFooter>
  </headerFooter>
  <rowBreaks count="2" manualBreakCount="2">
    <brk id="51" max="255" man="1"/>
    <brk id="120" max="255" man="1"/>
  </rowBreaks>
  <drawing r:id="rId1"/>
</worksheet>
</file>

<file path=xl/worksheets/sheet4.xml><?xml version="1.0" encoding="utf-8"?>
<worksheet xmlns="http://schemas.openxmlformats.org/spreadsheetml/2006/main" xmlns:r="http://schemas.openxmlformats.org/officeDocument/2006/relationships">
  <dimension ref="B2:HC8"/>
  <sheetViews>
    <sheetView zoomScalePageLayoutView="0" workbookViewId="0" topLeftCell="A1">
      <selection activeCell="A1" sqref="A1"/>
    </sheetView>
  </sheetViews>
  <sheetFormatPr defaultColWidth="8.75390625" defaultRowHeight="13.5"/>
  <cols>
    <col min="1" max="1" width="8.75390625" style="161" customWidth="1"/>
    <col min="2" max="2" width="11.375" style="161" bestFit="1" customWidth="1"/>
    <col min="3" max="198" width="8.75390625" style="161" customWidth="1"/>
    <col min="199" max="207" width="6.625" style="161" customWidth="1"/>
    <col min="208" max="16384" width="8.75390625" style="161" customWidth="1"/>
  </cols>
  <sheetData>
    <row r="2" spans="2:211" ht="13.5">
      <c r="B2" s="174"/>
      <c r="C2" s="711" t="s">
        <v>160</v>
      </c>
      <c r="D2" s="712"/>
      <c r="E2" s="712"/>
      <c r="F2" s="712"/>
      <c r="G2" s="713"/>
      <c r="H2" s="711" t="s">
        <v>161</v>
      </c>
      <c r="I2" s="714"/>
      <c r="J2" s="715"/>
      <c r="K2" s="175"/>
      <c r="L2" s="204" t="s">
        <v>324</v>
      </c>
      <c r="M2" s="164" t="s">
        <v>162</v>
      </c>
      <c r="N2" s="177"/>
      <c r="O2" s="178" t="s">
        <v>163</v>
      </c>
      <c r="P2" s="179" t="s">
        <v>164</v>
      </c>
      <c r="Q2" s="179" t="s">
        <v>326</v>
      </c>
      <c r="R2" s="180" t="s">
        <v>165</v>
      </c>
      <c r="S2" s="180"/>
      <c r="T2" s="180"/>
      <c r="U2" s="180"/>
      <c r="V2" s="180"/>
      <c r="W2" s="176" t="s">
        <v>166</v>
      </c>
      <c r="X2" s="179" t="s">
        <v>167</v>
      </c>
      <c r="Y2" s="178" t="s">
        <v>168</v>
      </c>
      <c r="Z2" s="179" t="s">
        <v>169</v>
      </c>
      <c r="AA2" s="178" t="s">
        <v>170</v>
      </c>
      <c r="AB2" s="179" t="s">
        <v>171</v>
      </c>
      <c r="AC2" s="181" t="s">
        <v>172</v>
      </c>
      <c r="AD2" s="182" t="s">
        <v>271</v>
      </c>
      <c r="AE2" s="164" t="s">
        <v>174</v>
      </c>
      <c r="AF2" s="180"/>
      <c r="AG2" s="180"/>
      <c r="AH2" s="180"/>
      <c r="AI2" s="180"/>
      <c r="AJ2" s="177"/>
      <c r="AK2" s="179" t="s">
        <v>175</v>
      </c>
      <c r="AL2" s="176" t="s">
        <v>176</v>
      </c>
      <c r="AM2" s="177"/>
      <c r="AN2" s="176" t="s">
        <v>328</v>
      </c>
      <c r="AO2" s="176" t="s">
        <v>177</v>
      </c>
      <c r="AP2" s="179" t="s">
        <v>178</v>
      </c>
      <c r="AQ2" s="181" t="s">
        <v>179</v>
      </c>
      <c r="AR2" s="181" t="s">
        <v>172</v>
      </c>
      <c r="AS2" s="183" t="s">
        <v>272</v>
      </c>
      <c r="AT2" s="701" t="s">
        <v>180</v>
      </c>
      <c r="AU2" s="702"/>
      <c r="AV2" s="702"/>
      <c r="AW2" s="702"/>
      <c r="AX2" s="702"/>
      <c r="AY2" s="703" t="s">
        <v>181</v>
      </c>
      <c r="AZ2" s="702"/>
      <c r="BA2" s="702"/>
      <c r="BB2" s="702"/>
      <c r="BC2" s="704"/>
      <c r="BD2" s="184" t="s">
        <v>173</v>
      </c>
      <c r="BE2" s="184" t="s">
        <v>272</v>
      </c>
      <c r="BF2" s="185" t="s">
        <v>182</v>
      </c>
      <c r="BG2" s="186"/>
      <c r="BH2" s="186"/>
      <c r="BI2" s="186"/>
      <c r="BJ2" s="186"/>
      <c r="BK2" s="186"/>
      <c r="BL2" s="186"/>
      <c r="BM2" s="186"/>
      <c r="BN2" s="186"/>
      <c r="BO2" s="186"/>
      <c r="BP2" s="186"/>
      <c r="BQ2" s="186"/>
      <c r="BR2" s="186"/>
      <c r="BS2" s="186"/>
      <c r="BT2" s="186"/>
      <c r="BU2" s="186"/>
      <c r="BV2" s="186"/>
      <c r="BW2" s="186"/>
      <c r="BX2" s="186"/>
      <c r="BY2" s="187"/>
      <c r="BZ2" s="164" t="s">
        <v>183</v>
      </c>
      <c r="CA2" s="180"/>
      <c r="CB2" s="180"/>
      <c r="CC2" s="180"/>
      <c r="CD2" s="180"/>
      <c r="CE2" s="180"/>
      <c r="CF2" s="180"/>
      <c r="CG2" s="180"/>
      <c r="CH2" s="180"/>
      <c r="CI2" s="177"/>
      <c r="CJ2" s="164" t="s">
        <v>184</v>
      </c>
      <c r="CK2" s="180"/>
      <c r="CL2" s="180"/>
      <c r="CM2" s="180"/>
      <c r="CN2" s="180"/>
      <c r="CO2" s="180"/>
      <c r="CP2" s="180"/>
      <c r="CQ2" s="180"/>
      <c r="CR2" s="180"/>
      <c r="CS2" s="177"/>
      <c r="CT2" s="164" t="s">
        <v>185</v>
      </c>
      <c r="CU2" s="180"/>
      <c r="CV2" s="180"/>
      <c r="CW2" s="180"/>
      <c r="CX2" s="180"/>
      <c r="CY2" s="180"/>
      <c r="CZ2" s="180"/>
      <c r="DA2" s="180"/>
      <c r="DB2" s="180"/>
      <c r="DC2" s="177"/>
      <c r="DD2" s="164" t="s">
        <v>186</v>
      </c>
      <c r="DE2" s="180"/>
      <c r="DF2" s="180"/>
      <c r="DG2" s="180"/>
      <c r="DH2" s="180"/>
      <c r="DI2" s="180"/>
      <c r="DJ2" s="180"/>
      <c r="DK2" s="180"/>
      <c r="DL2" s="180"/>
      <c r="DM2" s="177"/>
      <c r="DN2" s="164" t="s">
        <v>298</v>
      </c>
      <c r="DO2" s="180"/>
      <c r="DP2" s="180"/>
      <c r="DQ2" s="180"/>
      <c r="DR2" s="180"/>
      <c r="DS2" s="180"/>
      <c r="DT2" s="180"/>
      <c r="DU2" s="180"/>
      <c r="DV2" s="180"/>
      <c r="DW2" s="177"/>
      <c r="DX2" s="185" t="s">
        <v>187</v>
      </c>
      <c r="DY2" s="186"/>
      <c r="DZ2" s="186"/>
      <c r="EA2" s="186"/>
      <c r="EB2" s="186"/>
      <c r="EC2" s="186"/>
      <c r="ED2" s="186"/>
      <c r="EE2" s="186"/>
      <c r="EF2" s="186"/>
      <c r="EG2" s="186"/>
      <c r="EH2" s="186"/>
      <c r="EI2" s="186"/>
      <c r="EJ2" s="186"/>
      <c r="EK2" s="186"/>
      <c r="EL2" s="186"/>
      <c r="EM2" s="186"/>
      <c r="EN2" s="186"/>
      <c r="EO2" s="186"/>
      <c r="EP2" s="186"/>
      <c r="EQ2" s="187"/>
      <c r="ER2" s="164" t="s">
        <v>188</v>
      </c>
      <c r="ES2" s="180"/>
      <c r="ET2" s="180"/>
      <c r="EU2" s="180"/>
      <c r="EV2" s="180"/>
      <c r="EW2" s="180"/>
      <c r="EX2" s="180"/>
      <c r="EY2" s="180"/>
      <c r="EZ2" s="180"/>
      <c r="FA2" s="177"/>
      <c r="FB2" s="185" t="s">
        <v>189</v>
      </c>
      <c r="FC2" s="186"/>
      <c r="FD2" s="186"/>
      <c r="FE2" s="186"/>
      <c r="FF2" s="186"/>
      <c r="FG2" s="186"/>
      <c r="FH2" s="186"/>
      <c r="FI2" s="186"/>
      <c r="FJ2" s="186"/>
      <c r="FK2" s="186"/>
      <c r="FL2" s="186"/>
      <c r="FM2" s="186"/>
      <c r="FN2" s="186"/>
      <c r="FO2" s="186"/>
      <c r="FP2" s="186"/>
      <c r="FQ2" s="186"/>
      <c r="FR2" s="186"/>
      <c r="FS2" s="186"/>
      <c r="FT2" s="186"/>
      <c r="FU2" s="186"/>
      <c r="FV2" s="186"/>
      <c r="FW2" s="186"/>
      <c r="FX2" s="186"/>
      <c r="FY2" s="186"/>
      <c r="FZ2" s="186"/>
      <c r="GA2" s="186"/>
      <c r="GB2" s="186"/>
      <c r="GC2" s="186"/>
      <c r="GD2" s="186"/>
      <c r="GE2" s="187"/>
      <c r="GF2" s="188" t="s">
        <v>190</v>
      </c>
      <c r="GG2" s="189"/>
      <c r="GH2" s="189"/>
      <c r="GI2" s="189"/>
      <c r="GJ2" s="189"/>
      <c r="GK2" s="189"/>
      <c r="GL2" s="189"/>
      <c r="GM2" s="189"/>
      <c r="GN2" s="189"/>
      <c r="GO2" s="190"/>
      <c r="GP2" s="191"/>
      <c r="GQ2" s="165" t="s">
        <v>191</v>
      </c>
      <c r="GR2" s="165"/>
      <c r="GS2" s="192"/>
      <c r="GT2" s="192"/>
      <c r="GU2" s="192"/>
      <c r="GV2" s="192"/>
      <c r="GW2" s="192"/>
      <c r="GX2" s="192"/>
      <c r="GY2" s="192"/>
      <c r="GZ2" s="184"/>
      <c r="HA2" s="166" t="s">
        <v>192</v>
      </c>
      <c r="HB2" s="167"/>
      <c r="HC2" s="168"/>
    </row>
    <row r="3" spans="2:211" ht="13.5">
      <c r="B3" s="193"/>
      <c r="C3" s="194"/>
      <c r="D3" s="195"/>
      <c r="E3" s="194"/>
      <c r="F3" s="196"/>
      <c r="G3" s="179"/>
      <c r="H3" s="179"/>
      <c r="I3" s="179"/>
      <c r="J3" s="197"/>
      <c r="K3" s="198"/>
      <c r="L3" s="199" t="s">
        <v>325</v>
      </c>
      <c r="M3" s="200"/>
      <c r="N3" s="201" t="s">
        <v>193</v>
      </c>
      <c r="O3" s="183" t="s">
        <v>194</v>
      </c>
      <c r="P3" s="202"/>
      <c r="Q3" s="197" t="s">
        <v>327</v>
      </c>
      <c r="R3" s="203"/>
      <c r="S3" s="204" t="s">
        <v>196</v>
      </c>
      <c r="T3" s="204" t="s">
        <v>273</v>
      </c>
      <c r="U3" s="201" t="s">
        <v>197</v>
      </c>
      <c r="V3" s="205" t="s">
        <v>273</v>
      </c>
      <c r="W3" s="206"/>
      <c r="X3" s="202"/>
      <c r="Y3" s="183" t="s">
        <v>198</v>
      </c>
      <c r="Z3" s="197" t="s">
        <v>199</v>
      </c>
      <c r="AA3" s="207"/>
      <c r="AB3" s="202"/>
      <c r="AC3" s="208"/>
      <c r="AD3" s="198" t="s">
        <v>200</v>
      </c>
      <c r="AE3" s="200"/>
      <c r="AF3" s="204" t="s">
        <v>197</v>
      </c>
      <c r="AG3" s="204" t="s">
        <v>197</v>
      </c>
      <c r="AH3" s="204" t="s">
        <v>197</v>
      </c>
      <c r="AI3" s="201" t="s">
        <v>195</v>
      </c>
      <c r="AJ3" s="209" t="s">
        <v>195</v>
      </c>
      <c r="AK3" s="202"/>
      <c r="AL3" s="200"/>
      <c r="AM3" s="201" t="s">
        <v>274</v>
      </c>
      <c r="AN3" s="261" t="s">
        <v>329</v>
      </c>
      <c r="AO3" s="206"/>
      <c r="AP3" s="202"/>
      <c r="AQ3" s="208"/>
      <c r="AR3" s="208"/>
      <c r="AS3" s="195" t="s">
        <v>275</v>
      </c>
      <c r="AT3" s="194" t="s">
        <v>201</v>
      </c>
      <c r="AU3" s="204" t="s">
        <v>202</v>
      </c>
      <c r="AV3" s="201" t="s">
        <v>203</v>
      </c>
      <c r="AW3" s="209" t="s">
        <v>204</v>
      </c>
      <c r="AX3" s="183" t="s">
        <v>205</v>
      </c>
      <c r="AY3" s="210" t="s">
        <v>201</v>
      </c>
      <c r="AZ3" s="201" t="s">
        <v>202</v>
      </c>
      <c r="BA3" s="195" t="s">
        <v>203</v>
      </c>
      <c r="BB3" s="201" t="s">
        <v>204</v>
      </c>
      <c r="BC3" s="179" t="s">
        <v>205</v>
      </c>
      <c r="BD3" s="182"/>
      <c r="BE3" s="182"/>
      <c r="BF3" s="169" t="s">
        <v>206</v>
      </c>
      <c r="BG3" s="211"/>
      <c r="BH3" s="211"/>
      <c r="BI3" s="211"/>
      <c r="BJ3" s="211"/>
      <c r="BK3" s="211"/>
      <c r="BL3" s="211"/>
      <c r="BM3" s="211"/>
      <c r="BN3" s="211"/>
      <c r="BO3" s="212"/>
      <c r="BP3" s="169" t="s">
        <v>207</v>
      </c>
      <c r="BQ3" s="211"/>
      <c r="BR3" s="211"/>
      <c r="BS3" s="211"/>
      <c r="BT3" s="211"/>
      <c r="BU3" s="211"/>
      <c r="BV3" s="211"/>
      <c r="BW3" s="211"/>
      <c r="BX3" s="211"/>
      <c r="BY3" s="211"/>
      <c r="BZ3" s="213"/>
      <c r="CA3" s="214"/>
      <c r="CB3" s="214"/>
      <c r="CC3" s="214"/>
      <c r="CD3" s="214"/>
      <c r="CE3" s="214"/>
      <c r="CF3" s="214"/>
      <c r="CG3" s="214"/>
      <c r="CH3" s="214"/>
      <c r="CI3" s="215"/>
      <c r="CJ3" s="213"/>
      <c r="CK3" s="214"/>
      <c r="CL3" s="214"/>
      <c r="CM3" s="214"/>
      <c r="CN3" s="214"/>
      <c r="CO3" s="214"/>
      <c r="CP3" s="214"/>
      <c r="CQ3" s="214"/>
      <c r="CR3" s="214"/>
      <c r="CS3" s="215"/>
      <c r="CT3" s="213"/>
      <c r="CU3" s="214"/>
      <c r="CV3" s="214"/>
      <c r="CW3" s="214"/>
      <c r="CX3" s="214"/>
      <c r="CY3" s="214"/>
      <c r="CZ3" s="214"/>
      <c r="DA3" s="214"/>
      <c r="DB3" s="214"/>
      <c r="DC3" s="215"/>
      <c r="DD3" s="213"/>
      <c r="DE3" s="214"/>
      <c r="DF3" s="214"/>
      <c r="DG3" s="214"/>
      <c r="DH3" s="214"/>
      <c r="DI3" s="214"/>
      <c r="DJ3" s="214"/>
      <c r="DK3" s="214"/>
      <c r="DL3" s="214"/>
      <c r="DM3" s="215"/>
      <c r="DN3" s="213"/>
      <c r="DO3" s="214"/>
      <c r="DP3" s="214"/>
      <c r="DQ3" s="214"/>
      <c r="DR3" s="214"/>
      <c r="DS3" s="214"/>
      <c r="DT3" s="214"/>
      <c r="DU3" s="214"/>
      <c r="DV3" s="214"/>
      <c r="DW3" s="215"/>
      <c r="DX3" s="169" t="s">
        <v>208</v>
      </c>
      <c r="DY3" s="211"/>
      <c r="DZ3" s="211"/>
      <c r="EA3" s="211"/>
      <c r="EB3" s="211"/>
      <c r="EC3" s="211"/>
      <c r="ED3" s="211"/>
      <c r="EE3" s="211"/>
      <c r="EF3" s="211"/>
      <c r="EG3" s="212"/>
      <c r="EH3" s="169" t="s">
        <v>209</v>
      </c>
      <c r="EI3" s="211"/>
      <c r="EJ3" s="211"/>
      <c r="EK3" s="211"/>
      <c r="EL3" s="211"/>
      <c r="EM3" s="211"/>
      <c r="EN3" s="211"/>
      <c r="EO3" s="211"/>
      <c r="EP3" s="211"/>
      <c r="EQ3" s="211"/>
      <c r="ER3" s="213"/>
      <c r="ES3" s="214"/>
      <c r="ET3" s="214"/>
      <c r="EU3" s="214"/>
      <c r="EV3" s="214"/>
      <c r="EW3" s="214"/>
      <c r="EX3" s="214"/>
      <c r="EY3" s="214"/>
      <c r="EZ3" s="214"/>
      <c r="FA3" s="215"/>
      <c r="FB3" s="169" t="s">
        <v>206</v>
      </c>
      <c r="FC3" s="211"/>
      <c r="FD3" s="211"/>
      <c r="FE3" s="211"/>
      <c r="FF3" s="211"/>
      <c r="FG3" s="211"/>
      <c r="FH3" s="211"/>
      <c r="FI3" s="211"/>
      <c r="FJ3" s="211"/>
      <c r="FK3" s="212"/>
      <c r="FL3" s="169" t="s">
        <v>299</v>
      </c>
      <c r="FM3" s="211"/>
      <c r="FN3" s="211"/>
      <c r="FO3" s="211"/>
      <c r="FP3" s="211"/>
      <c r="FQ3" s="211"/>
      <c r="FR3" s="211"/>
      <c r="FS3" s="211"/>
      <c r="FT3" s="211"/>
      <c r="FU3" s="212"/>
      <c r="FV3" s="169" t="s">
        <v>210</v>
      </c>
      <c r="FW3" s="211"/>
      <c r="FX3" s="211"/>
      <c r="FY3" s="211"/>
      <c r="FZ3" s="211"/>
      <c r="GA3" s="211"/>
      <c r="GB3" s="211"/>
      <c r="GC3" s="211"/>
      <c r="GD3" s="211"/>
      <c r="GE3" s="211"/>
      <c r="GF3" s="216"/>
      <c r="GG3" s="217"/>
      <c r="GH3" s="217"/>
      <c r="GI3" s="217"/>
      <c r="GJ3" s="217"/>
      <c r="GK3" s="217"/>
      <c r="GL3" s="217"/>
      <c r="GM3" s="217"/>
      <c r="GN3" s="217"/>
      <c r="GO3" s="218"/>
      <c r="GP3" s="219"/>
      <c r="GQ3" s="170" t="s">
        <v>276</v>
      </c>
      <c r="GR3" s="192"/>
      <c r="GS3" s="192"/>
      <c r="GT3" s="192"/>
      <c r="GU3" s="192"/>
      <c r="GV3" s="192"/>
      <c r="GW3" s="192"/>
      <c r="GX3" s="192"/>
      <c r="GY3" s="192"/>
      <c r="GZ3" s="184"/>
      <c r="HA3" s="265" t="s">
        <v>211</v>
      </c>
      <c r="HB3" s="266"/>
      <c r="HC3" s="267"/>
    </row>
    <row r="4" spans="2:211" ht="13.5">
      <c r="B4" s="220"/>
      <c r="C4" s="708" t="s">
        <v>212</v>
      </c>
      <c r="D4" s="709"/>
      <c r="E4" s="708" t="s">
        <v>213</v>
      </c>
      <c r="F4" s="710"/>
      <c r="G4" s="197" t="s">
        <v>214</v>
      </c>
      <c r="H4" s="197" t="s">
        <v>215</v>
      </c>
      <c r="I4" s="197" t="s">
        <v>216</v>
      </c>
      <c r="J4" s="197" t="s">
        <v>217</v>
      </c>
      <c r="K4" s="221"/>
      <c r="L4" s="206"/>
      <c r="M4" s="200"/>
      <c r="N4" s="222" t="s">
        <v>218</v>
      </c>
      <c r="O4" s="207"/>
      <c r="P4" s="202"/>
      <c r="Q4" s="202"/>
      <c r="R4" s="203"/>
      <c r="S4" s="194" t="s">
        <v>219</v>
      </c>
      <c r="T4" s="194" t="s">
        <v>220</v>
      </c>
      <c r="U4" s="222" t="s">
        <v>221</v>
      </c>
      <c r="V4" s="195" t="s">
        <v>222</v>
      </c>
      <c r="W4" s="206"/>
      <c r="X4" s="202"/>
      <c r="Y4" s="207"/>
      <c r="Z4" s="202"/>
      <c r="AA4" s="207"/>
      <c r="AB4" s="202"/>
      <c r="AC4" s="208"/>
      <c r="AD4" s="198" t="s">
        <v>223</v>
      </c>
      <c r="AE4" s="200"/>
      <c r="AF4" s="194" t="s">
        <v>277</v>
      </c>
      <c r="AG4" s="194" t="s">
        <v>224</v>
      </c>
      <c r="AH4" s="194" t="s">
        <v>225</v>
      </c>
      <c r="AI4" s="222" t="s">
        <v>226</v>
      </c>
      <c r="AJ4" s="196" t="s">
        <v>278</v>
      </c>
      <c r="AK4" s="202"/>
      <c r="AL4" s="200"/>
      <c r="AM4" s="222" t="s">
        <v>227</v>
      </c>
      <c r="AN4" s="206"/>
      <c r="AO4" s="206"/>
      <c r="AP4" s="202"/>
      <c r="AQ4" s="208"/>
      <c r="AR4" s="208"/>
      <c r="AS4" s="195" t="s">
        <v>228</v>
      </c>
      <c r="AT4" s="200"/>
      <c r="AU4" s="200"/>
      <c r="AV4" s="220"/>
      <c r="AW4" s="223"/>
      <c r="AX4" s="207"/>
      <c r="AY4" s="224"/>
      <c r="AZ4" s="220"/>
      <c r="BA4" s="203"/>
      <c r="BB4" s="220"/>
      <c r="BC4" s="202"/>
      <c r="BD4" s="182" t="s">
        <v>229</v>
      </c>
      <c r="BE4" s="182" t="s">
        <v>229</v>
      </c>
      <c r="BF4" s="194" t="s">
        <v>230</v>
      </c>
      <c r="BG4" s="194" t="s">
        <v>231</v>
      </c>
      <c r="BH4" s="222" t="s">
        <v>232</v>
      </c>
      <c r="BI4" s="196" t="s">
        <v>233</v>
      </c>
      <c r="BJ4" s="194" t="s">
        <v>234</v>
      </c>
      <c r="BK4" s="196"/>
      <c r="BL4" s="194" t="s">
        <v>235</v>
      </c>
      <c r="BM4" s="196"/>
      <c r="BN4" s="222" t="s">
        <v>236</v>
      </c>
      <c r="BO4" s="222"/>
      <c r="BP4" s="194" t="s">
        <v>230</v>
      </c>
      <c r="BQ4" s="194" t="s">
        <v>231</v>
      </c>
      <c r="BR4" s="222" t="s">
        <v>232</v>
      </c>
      <c r="BS4" s="196" t="s">
        <v>233</v>
      </c>
      <c r="BT4" s="194" t="s">
        <v>234</v>
      </c>
      <c r="BU4" s="196"/>
      <c r="BV4" s="194" t="s">
        <v>235</v>
      </c>
      <c r="BW4" s="196"/>
      <c r="BX4" s="222" t="s">
        <v>236</v>
      </c>
      <c r="BY4" s="194"/>
      <c r="BZ4" s="194" t="s">
        <v>230</v>
      </c>
      <c r="CA4" s="194" t="s">
        <v>231</v>
      </c>
      <c r="CB4" s="222" t="s">
        <v>232</v>
      </c>
      <c r="CC4" s="196" t="s">
        <v>233</v>
      </c>
      <c r="CD4" s="194" t="s">
        <v>234</v>
      </c>
      <c r="CE4" s="196"/>
      <c r="CF4" s="194" t="s">
        <v>235</v>
      </c>
      <c r="CG4" s="196"/>
      <c r="CH4" s="222" t="s">
        <v>236</v>
      </c>
      <c r="CI4" s="194"/>
      <c r="CJ4" s="194" t="s">
        <v>230</v>
      </c>
      <c r="CK4" s="194" t="s">
        <v>231</v>
      </c>
      <c r="CL4" s="222" t="s">
        <v>232</v>
      </c>
      <c r="CM4" s="196" t="s">
        <v>233</v>
      </c>
      <c r="CN4" s="194" t="s">
        <v>234</v>
      </c>
      <c r="CO4" s="196"/>
      <c r="CP4" s="194" t="s">
        <v>235</v>
      </c>
      <c r="CQ4" s="196"/>
      <c r="CR4" s="222" t="s">
        <v>236</v>
      </c>
      <c r="CS4" s="194"/>
      <c r="CT4" s="194" t="s">
        <v>230</v>
      </c>
      <c r="CU4" s="194" t="s">
        <v>231</v>
      </c>
      <c r="CV4" s="222" t="s">
        <v>232</v>
      </c>
      <c r="CW4" s="196" t="s">
        <v>233</v>
      </c>
      <c r="CX4" s="194" t="s">
        <v>234</v>
      </c>
      <c r="CY4" s="196"/>
      <c r="CZ4" s="194" t="s">
        <v>235</v>
      </c>
      <c r="DA4" s="196"/>
      <c r="DB4" s="222" t="s">
        <v>236</v>
      </c>
      <c r="DC4" s="194"/>
      <c r="DD4" s="194" t="s">
        <v>230</v>
      </c>
      <c r="DE4" s="194" t="s">
        <v>231</v>
      </c>
      <c r="DF4" s="222" t="s">
        <v>232</v>
      </c>
      <c r="DG4" s="196" t="s">
        <v>233</v>
      </c>
      <c r="DH4" s="194" t="s">
        <v>234</v>
      </c>
      <c r="DI4" s="196"/>
      <c r="DJ4" s="194" t="s">
        <v>235</v>
      </c>
      <c r="DK4" s="196"/>
      <c r="DL4" s="222" t="s">
        <v>236</v>
      </c>
      <c r="DM4" s="194"/>
      <c r="DN4" s="194" t="s">
        <v>230</v>
      </c>
      <c r="DO4" s="194" t="s">
        <v>231</v>
      </c>
      <c r="DP4" s="222" t="s">
        <v>232</v>
      </c>
      <c r="DQ4" s="196" t="s">
        <v>233</v>
      </c>
      <c r="DR4" s="194" t="s">
        <v>234</v>
      </c>
      <c r="DS4" s="196"/>
      <c r="DT4" s="194" t="s">
        <v>235</v>
      </c>
      <c r="DU4" s="196"/>
      <c r="DV4" s="222" t="s">
        <v>236</v>
      </c>
      <c r="DW4" s="222"/>
      <c r="DX4" s="194" t="s">
        <v>230</v>
      </c>
      <c r="DY4" s="194" t="s">
        <v>231</v>
      </c>
      <c r="DZ4" s="222" t="s">
        <v>232</v>
      </c>
      <c r="EA4" s="196" t="s">
        <v>233</v>
      </c>
      <c r="EB4" s="194" t="s">
        <v>234</v>
      </c>
      <c r="EC4" s="196"/>
      <c r="ED4" s="194" t="s">
        <v>235</v>
      </c>
      <c r="EE4" s="196"/>
      <c r="EF4" s="222" t="s">
        <v>236</v>
      </c>
      <c r="EG4" s="222"/>
      <c r="EH4" s="194" t="s">
        <v>230</v>
      </c>
      <c r="EI4" s="194" t="s">
        <v>231</v>
      </c>
      <c r="EJ4" s="222" t="s">
        <v>232</v>
      </c>
      <c r="EK4" s="196" t="s">
        <v>233</v>
      </c>
      <c r="EL4" s="194" t="s">
        <v>234</v>
      </c>
      <c r="EM4" s="196"/>
      <c r="EN4" s="194" t="s">
        <v>235</v>
      </c>
      <c r="EO4" s="196"/>
      <c r="EP4" s="222" t="s">
        <v>236</v>
      </c>
      <c r="EQ4" s="194"/>
      <c r="ER4" s="194" t="s">
        <v>230</v>
      </c>
      <c r="ES4" s="194" t="s">
        <v>231</v>
      </c>
      <c r="ET4" s="222" t="s">
        <v>232</v>
      </c>
      <c r="EU4" s="196" t="s">
        <v>233</v>
      </c>
      <c r="EV4" s="194" t="s">
        <v>234</v>
      </c>
      <c r="EW4" s="196"/>
      <c r="EX4" s="194" t="s">
        <v>235</v>
      </c>
      <c r="EY4" s="196"/>
      <c r="EZ4" s="222" t="s">
        <v>236</v>
      </c>
      <c r="FA4" s="194"/>
      <c r="FB4" s="194" t="s">
        <v>230</v>
      </c>
      <c r="FC4" s="194" t="s">
        <v>231</v>
      </c>
      <c r="FD4" s="222" t="s">
        <v>232</v>
      </c>
      <c r="FE4" s="196" t="s">
        <v>233</v>
      </c>
      <c r="FF4" s="194" t="s">
        <v>234</v>
      </c>
      <c r="FG4" s="196"/>
      <c r="FH4" s="194" t="s">
        <v>235</v>
      </c>
      <c r="FI4" s="196"/>
      <c r="FJ4" s="222" t="s">
        <v>236</v>
      </c>
      <c r="FK4" s="222"/>
      <c r="FL4" s="194" t="s">
        <v>230</v>
      </c>
      <c r="FM4" s="194" t="s">
        <v>231</v>
      </c>
      <c r="FN4" s="222" t="s">
        <v>232</v>
      </c>
      <c r="FO4" s="196" t="s">
        <v>233</v>
      </c>
      <c r="FP4" s="194" t="s">
        <v>234</v>
      </c>
      <c r="FQ4" s="196"/>
      <c r="FR4" s="194" t="s">
        <v>235</v>
      </c>
      <c r="FS4" s="196"/>
      <c r="FT4" s="222" t="s">
        <v>236</v>
      </c>
      <c r="FU4" s="222"/>
      <c r="FV4" s="194" t="s">
        <v>230</v>
      </c>
      <c r="FW4" s="194" t="s">
        <v>231</v>
      </c>
      <c r="FX4" s="222" t="s">
        <v>232</v>
      </c>
      <c r="FY4" s="196" t="s">
        <v>233</v>
      </c>
      <c r="FZ4" s="194" t="s">
        <v>234</v>
      </c>
      <c r="GA4" s="196"/>
      <c r="GB4" s="194" t="s">
        <v>235</v>
      </c>
      <c r="GC4" s="196"/>
      <c r="GD4" s="222" t="s">
        <v>236</v>
      </c>
      <c r="GE4" s="194"/>
      <c r="GF4" s="194" t="s">
        <v>230</v>
      </c>
      <c r="GG4" s="194" t="s">
        <v>231</v>
      </c>
      <c r="GH4" s="222" t="s">
        <v>232</v>
      </c>
      <c r="GI4" s="196" t="s">
        <v>233</v>
      </c>
      <c r="GJ4" s="194" t="s">
        <v>234</v>
      </c>
      <c r="GK4" s="196"/>
      <c r="GL4" s="194" t="s">
        <v>235</v>
      </c>
      <c r="GM4" s="196"/>
      <c r="GN4" s="222" t="s">
        <v>236</v>
      </c>
      <c r="GO4" s="222"/>
      <c r="GP4" s="219"/>
      <c r="GQ4" s="233" t="s">
        <v>237</v>
      </c>
      <c r="GR4" s="233" t="s">
        <v>238</v>
      </c>
      <c r="GS4" s="232" t="s">
        <v>238</v>
      </c>
      <c r="GT4" s="262" t="s">
        <v>239</v>
      </c>
      <c r="GU4" s="164" t="s">
        <v>240</v>
      </c>
      <c r="GV4" s="263"/>
      <c r="GW4" s="180" t="s">
        <v>241</v>
      </c>
      <c r="GX4" s="262"/>
      <c r="GY4" s="232" t="s">
        <v>236</v>
      </c>
      <c r="GZ4" s="198"/>
      <c r="HA4" s="268"/>
      <c r="HB4" s="269" t="s">
        <v>279</v>
      </c>
      <c r="HC4" s="270" t="s">
        <v>280</v>
      </c>
    </row>
    <row r="5" spans="2:211" ht="13.5">
      <c r="B5" s="220"/>
      <c r="C5" s="705" t="s">
        <v>242</v>
      </c>
      <c r="D5" s="706"/>
      <c r="E5" s="705" t="s">
        <v>281</v>
      </c>
      <c r="F5" s="707"/>
      <c r="G5" s="197" t="s">
        <v>243</v>
      </c>
      <c r="H5" s="220"/>
      <c r="I5" s="222"/>
      <c r="J5" s="197" t="s">
        <v>244</v>
      </c>
      <c r="K5" s="221"/>
      <c r="L5" s="206"/>
      <c r="M5" s="200"/>
      <c r="N5" s="220"/>
      <c r="O5" s="207"/>
      <c r="P5" s="202"/>
      <c r="Q5" s="202"/>
      <c r="R5" s="203"/>
      <c r="S5" s="194"/>
      <c r="T5" s="194"/>
      <c r="U5" s="222" t="s">
        <v>245</v>
      </c>
      <c r="V5" s="195"/>
      <c r="W5" s="206"/>
      <c r="X5" s="202"/>
      <c r="Y5" s="207"/>
      <c r="Z5" s="202"/>
      <c r="AA5" s="207"/>
      <c r="AB5" s="202"/>
      <c r="AC5" s="208"/>
      <c r="AD5" s="198"/>
      <c r="AE5" s="200"/>
      <c r="AF5" s="194" t="s">
        <v>246</v>
      </c>
      <c r="AG5" s="194"/>
      <c r="AH5" s="194"/>
      <c r="AI5" s="222" t="s">
        <v>247</v>
      </c>
      <c r="AJ5" s="196" t="s">
        <v>248</v>
      </c>
      <c r="AK5" s="202"/>
      <c r="AL5" s="200"/>
      <c r="AM5" s="220"/>
      <c r="AN5" s="206"/>
      <c r="AO5" s="206"/>
      <c r="AP5" s="202"/>
      <c r="AQ5" s="208"/>
      <c r="AR5" s="208"/>
      <c r="AS5" s="195"/>
      <c r="AT5" s="200"/>
      <c r="AU5" s="200"/>
      <c r="AV5" s="220"/>
      <c r="AW5" s="223"/>
      <c r="AX5" s="207"/>
      <c r="AY5" s="224"/>
      <c r="AZ5" s="220"/>
      <c r="BA5" s="203"/>
      <c r="BB5" s="220"/>
      <c r="BC5" s="202"/>
      <c r="BD5" s="182" t="s">
        <v>249</v>
      </c>
      <c r="BE5" s="182" t="s">
        <v>250</v>
      </c>
      <c r="BF5" s="194"/>
      <c r="BG5" s="194"/>
      <c r="BH5" s="222"/>
      <c r="BI5" s="196"/>
      <c r="BJ5" s="171" t="s">
        <v>251</v>
      </c>
      <c r="BK5" s="172" t="s">
        <v>252</v>
      </c>
      <c r="BL5" s="173" t="s">
        <v>251</v>
      </c>
      <c r="BM5" s="172" t="s">
        <v>253</v>
      </c>
      <c r="BN5" s="222" t="s">
        <v>254</v>
      </c>
      <c r="BO5" s="222" t="s">
        <v>282</v>
      </c>
      <c r="BP5" s="194"/>
      <c r="BQ5" s="194"/>
      <c r="BR5" s="222"/>
      <c r="BS5" s="196"/>
      <c r="BT5" s="171" t="s">
        <v>251</v>
      </c>
      <c r="BU5" s="172" t="s">
        <v>252</v>
      </c>
      <c r="BV5" s="173" t="s">
        <v>251</v>
      </c>
      <c r="BW5" s="172" t="s">
        <v>253</v>
      </c>
      <c r="BX5" s="222" t="s">
        <v>254</v>
      </c>
      <c r="BY5" s="194" t="s">
        <v>256</v>
      </c>
      <c r="BZ5" s="194"/>
      <c r="CA5" s="194"/>
      <c r="CB5" s="222"/>
      <c r="CC5" s="196"/>
      <c r="CD5" s="171" t="s">
        <v>251</v>
      </c>
      <c r="CE5" s="172" t="s">
        <v>252</v>
      </c>
      <c r="CF5" s="173" t="s">
        <v>251</v>
      </c>
      <c r="CG5" s="172" t="s">
        <v>253</v>
      </c>
      <c r="CH5" s="222" t="s">
        <v>254</v>
      </c>
      <c r="CI5" s="194" t="s">
        <v>255</v>
      </c>
      <c r="CJ5" s="194"/>
      <c r="CK5" s="194"/>
      <c r="CL5" s="222"/>
      <c r="CM5" s="196"/>
      <c r="CN5" s="171" t="s">
        <v>251</v>
      </c>
      <c r="CO5" s="172" t="s">
        <v>252</v>
      </c>
      <c r="CP5" s="173" t="s">
        <v>251</v>
      </c>
      <c r="CQ5" s="172" t="s">
        <v>253</v>
      </c>
      <c r="CR5" s="222" t="s">
        <v>254</v>
      </c>
      <c r="CS5" s="194" t="s">
        <v>283</v>
      </c>
      <c r="CT5" s="194"/>
      <c r="CU5" s="194"/>
      <c r="CV5" s="222"/>
      <c r="CW5" s="196"/>
      <c r="CX5" s="171" t="s">
        <v>251</v>
      </c>
      <c r="CY5" s="172" t="s">
        <v>252</v>
      </c>
      <c r="CZ5" s="173" t="s">
        <v>251</v>
      </c>
      <c r="DA5" s="172" t="s">
        <v>253</v>
      </c>
      <c r="DB5" s="222" t="s">
        <v>254</v>
      </c>
      <c r="DC5" s="194" t="s">
        <v>284</v>
      </c>
      <c r="DD5" s="194"/>
      <c r="DE5" s="194"/>
      <c r="DF5" s="222"/>
      <c r="DG5" s="196"/>
      <c r="DH5" s="171" t="s">
        <v>251</v>
      </c>
      <c r="DI5" s="172" t="s">
        <v>252</v>
      </c>
      <c r="DJ5" s="173" t="s">
        <v>251</v>
      </c>
      <c r="DK5" s="172" t="s">
        <v>253</v>
      </c>
      <c r="DL5" s="222" t="s">
        <v>254</v>
      </c>
      <c r="DM5" s="194" t="s">
        <v>255</v>
      </c>
      <c r="DN5" s="194"/>
      <c r="DO5" s="194"/>
      <c r="DP5" s="222"/>
      <c r="DQ5" s="196"/>
      <c r="DR5" s="171" t="s">
        <v>251</v>
      </c>
      <c r="DS5" s="172" t="s">
        <v>252</v>
      </c>
      <c r="DT5" s="173" t="s">
        <v>251</v>
      </c>
      <c r="DU5" s="172" t="s">
        <v>253</v>
      </c>
      <c r="DV5" s="222" t="s">
        <v>254</v>
      </c>
      <c r="DW5" s="222" t="s">
        <v>284</v>
      </c>
      <c r="DX5" s="194"/>
      <c r="DY5" s="194"/>
      <c r="DZ5" s="222"/>
      <c r="EA5" s="196"/>
      <c r="EB5" s="171" t="s">
        <v>251</v>
      </c>
      <c r="EC5" s="172" t="s">
        <v>252</v>
      </c>
      <c r="ED5" s="173" t="s">
        <v>251</v>
      </c>
      <c r="EE5" s="172" t="s">
        <v>253</v>
      </c>
      <c r="EF5" s="222" t="s">
        <v>254</v>
      </c>
      <c r="EG5" s="222" t="s">
        <v>256</v>
      </c>
      <c r="EH5" s="194"/>
      <c r="EI5" s="194"/>
      <c r="EJ5" s="222"/>
      <c r="EK5" s="196"/>
      <c r="EL5" s="171" t="s">
        <v>251</v>
      </c>
      <c r="EM5" s="172" t="s">
        <v>252</v>
      </c>
      <c r="EN5" s="173" t="s">
        <v>251</v>
      </c>
      <c r="EO5" s="172" t="s">
        <v>253</v>
      </c>
      <c r="EP5" s="222" t="s">
        <v>254</v>
      </c>
      <c r="EQ5" s="194" t="s">
        <v>283</v>
      </c>
      <c r="ER5" s="194"/>
      <c r="ES5" s="194"/>
      <c r="ET5" s="222"/>
      <c r="EU5" s="196"/>
      <c r="EV5" s="171" t="s">
        <v>251</v>
      </c>
      <c r="EW5" s="172" t="s">
        <v>252</v>
      </c>
      <c r="EX5" s="173" t="s">
        <v>251</v>
      </c>
      <c r="EY5" s="172" t="s">
        <v>253</v>
      </c>
      <c r="EZ5" s="222" t="s">
        <v>254</v>
      </c>
      <c r="FA5" s="194" t="s">
        <v>255</v>
      </c>
      <c r="FB5" s="194"/>
      <c r="FC5" s="194"/>
      <c r="FD5" s="222"/>
      <c r="FE5" s="196"/>
      <c r="FF5" s="171" t="s">
        <v>251</v>
      </c>
      <c r="FG5" s="172" t="s">
        <v>252</v>
      </c>
      <c r="FH5" s="173" t="s">
        <v>251</v>
      </c>
      <c r="FI5" s="172" t="s">
        <v>253</v>
      </c>
      <c r="FJ5" s="222" t="s">
        <v>254</v>
      </c>
      <c r="FK5" s="222" t="s">
        <v>256</v>
      </c>
      <c r="FL5" s="194"/>
      <c r="FM5" s="194"/>
      <c r="FN5" s="222"/>
      <c r="FO5" s="196"/>
      <c r="FP5" s="171" t="s">
        <v>251</v>
      </c>
      <c r="FQ5" s="172" t="s">
        <v>252</v>
      </c>
      <c r="FR5" s="173" t="s">
        <v>251</v>
      </c>
      <c r="FS5" s="172" t="s">
        <v>253</v>
      </c>
      <c r="FT5" s="222" t="s">
        <v>254</v>
      </c>
      <c r="FU5" s="222" t="s">
        <v>285</v>
      </c>
      <c r="FV5" s="194"/>
      <c r="FW5" s="194"/>
      <c r="FX5" s="222"/>
      <c r="FY5" s="196"/>
      <c r="FZ5" s="171" t="s">
        <v>251</v>
      </c>
      <c r="GA5" s="172" t="s">
        <v>252</v>
      </c>
      <c r="GB5" s="173" t="s">
        <v>251</v>
      </c>
      <c r="GC5" s="172" t="s">
        <v>253</v>
      </c>
      <c r="GD5" s="222" t="s">
        <v>254</v>
      </c>
      <c r="GE5" s="194" t="s">
        <v>256</v>
      </c>
      <c r="GF5" s="194"/>
      <c r="GG5" s="194"/>
      <c r="GH5" s="222"/>
      <c r="GI5" s="196"/>
      <c r="GJ5" s="171" t="s">
        <v>251</v>
      </c>
      <c r="GK5" s="172" t="s">
        <v>252</v>
      </c>
      <c r="GL5" s="173" t="s">
        <v>251</v>
      </c>
      <c r="GM5" s="172" t="s">
        <v>253</v>
      </c>
      <c r="GN5" s="222" t="s">
        <v>254</v>
      </c>
      <c r="GO5" s="222" t="s">
        <v>255</v>
      </c>
      <c r="GP5" s="219"/>
      <c r="GQ5" s="225" t="s">
        <v>257</v>
      </c>
      <c r="GR5" s="225" t="s">
        <v>258</v>
      </c>
      <c r="GS5" s="228" t="s">
        <v>259</v>
      </c>
      <c r="GT5" s="227" t="s">
        <v>257</v>
      </c>
      <c r="GU5" s="225"/>
      <c r="GV5" s="226"/>
      <c r="GW5" s="227"/>
      <c r="GX5" s="227"/>
      <c r="GY5" s="228" t="s">
        <v>330</v>
      </c>
      <c r="GZ5" s="198"/>
      <c r="HA5" s="268"/>
      <c r="HB5" s="261" t="s">
        <v>260</v>
      </c>
      <c r="HC5" s="271" t="s">
        <v>261</v>
      </c>
    </row>
    <row r="6" spans="2:211" ht="13.5">
      <c r="B6" s="222"/>
      <c r="C6" s="183" t="s">
        <v>216</v>
      </c>
      <c r="D6" s="176" t="s">
        <v>262</v>
      </c>
      <c r="E6" s="179" t="s">
        <v>216</v>
      </c>
      <c r="F6" s="229" t="s">
        <v>262</v>
      </c>
      <c r="G6" s="197"/>
      <c r="H6" s="222"/>
      <c r="I6" s="222"/>
      <c r="J6" s="197"/>
      <c r="K6" s="230"/>
      <c r="L6" s="194"/>
      <c r="M6" s="194"/>
      <c r="N6" s="222"/>
      <c r="O6" s="195"/>
      <c r="P6" s="222"/>
      <c r="Q6" s="222"/>
      <c r="R6" s="195"/>
      <c r="S6" s="194"/>
      <c r="T6" s="194"/>
      <c r="U6" s="222"/>
      <c r="V6" s="195"/>
      <c r="W6" s="194"/>
      <c r="X6" s="222"/>
      <c r="Y6" s="195"/>
      <c r="Z6" s="222"/>
      <c r="AA6" s="195"/>
      <c r="AB6" s="222"/>
      <c r="AC6" s="196"/>
      <c r="AD6" s="198"/>
      <c r="AE6" s="194"/>
      <c r="AF6" s="194"/>
      <c r="AG6" s="194"/>
      <c r="AH6" s="194"/>
      <c r="AI6" s="222" t="s">
        <v>263</v>
      </c>
      <c r="AJ6" s="196"/>
      <c r="AK6" s="222"/>
      <c r="AL6" s="194"/>
      <c r="AM6" s="222"/>
      <c r="AN6" s="194"/>
      <c r="AO6" s="194"/>
      <c r="AP6" s="222"/>
      <c r="AQ6" s="196"/>
      <c r="AR6" s="196"/>
      <c r="AS6" s="195"/>
      <c r="AT6" s="194"/>
      <c r="AU6" s="194"/>
      <c r="AV6" s="222"/>
      <c r="AW6" s="196"/>
      <c r="AX6" s="183"/>
      <c r="AY6" s="210"/>
      <c r="AZ6" s="222"/>
      <c r="BA6" s="195"/>
      <c r="BB6" s="222"/>
      <c r="BC6" s="222"/>
      <c r="BD6" s="198"/>
      <c r="BE6" s="198"/>
      <c r="BF6" s="194"/>
      <c r="BG6" s="194"/>
      <c r="BH6" s="222"/>
      <c r="BI6" s="196"/>
      <c r="BJ6" s="194"/>
      <c r="BK6" s="222"/>
      <c r="BL6" s="194"/>
      <c r="BM6" s="222"/>
      <c r="BN6" s="222"/>
      <c r="BO6" s="222"/>
      <c r="BP6" s="194"/>
      <c r="BQ6" s="194"/>
      <c r="BR6" s="222"/>
      <c r="BS6" s="196"/>
      <c r="BT6" s="194"/>
      <c r="BU6" s="222"/>
      <c r="BV6" s="194"/>
      <c r="BW6" s="222"/>
      <c r="BX6" s="222"/>
      <c r="BY6" s="194"/>
      <c r="BZ6" s="194"/>
      <c r="CA6" s="194"/>
      <c r="CB6" s="222"/>
      <c r="CC6" s="196"/>
      <c r="CD6" s="194"/>
      <c r="CE6" s="222"/>
      <c r="CF6" s="194"/>
      <c r="CG6" s="222"/>
      <c r="CH6" s="222"/>
      <c r="CI6" s="194"/>
      <c r="CJ6" s="194"/>
      <c r="CK6" s="194"/>
      <c r="CL6" s="222"/>
      <c r="CM6" s="196"/>
      <c r="CN6" s="194"/>
      <c r="CO6" s="222"/>
      <c r="CP6" s="194"/>
      <c r="CQ6" s="222"/>
      <c r="CR6" s="222"/>
      <c r="CS6" s="194"/>
      <c r="CT6" s="194"/>
      <c r="CU6" s="194"/>
      <c r="CV6" s="222"/>
      <c r="CW6" s="196"/>
      <c r="CX6" s="194"/>
      <c r="CY6" s="222"/>
      <c r="CZ6" s="194"/>
      <c r="DA6" s="222"/>
      <c r="DB6" s="222"/>
      <c r="DC6" s="194"/>
      <c r="DD6" s="194"/>
      <c r="DE6" s="194"/>
      <c r="DF6" s="222"/>
      <c r="DG6" s="196"/>
      <c r="DH6" s="194"/>
      <c r="DI6" s="222"/>
      <c r="DJ6" s="194"/>
      <c r="DK6" s="222"/>
      <c r="DL6" s="222"/>
      <c r="DM6" s="194"/>
      <c r="DN6" s="194"/>
      <c r="DO6" s="194"/>
      <c r="DP6" s="222"/>
      <c r="DQ6" s="196"/>
      <c r="DR6" s="194"/>
      <c r="DS6" s="222"/>
      <c r="DT6" s="194"/>
      <c r="DU6" s="222"/>
      <c r="DV6" s="222"/>
      <c r="DW6" s="222"/>
      <c r="DX6" s="194"/>
      <c r="DY6" s="194"/>
      <c r="DZ6" s="222"/>
      <c r="EA6" s="196"/>
      <c r="EB6" s="194"/>
      <c r="EC6" s="222"/>
      <c r="ED6" s="194"/>
      <c r="EE6" s="222"/>
      <c r="EF6" s="222"/>
      <c r="EG6" s="222"/>
      <c r="EH6" s="194"/>
      <c r="EI6" s="194"/>
      <c r="EJ6" s="222"/>
      <c r="EK6" s="196"/>
      <c r="EL6" s="194"/>
      <c r="EM6" s="222"/>
      <c r="EN6" s="194"/>
      <c r="EO6" s="222"/>
      <c r="EP6" s="222"/>
      <c r="EQ6" s="194"/>
      <c r="ER6" s="194"/>
      <c r="ES6" s="194"/>
      <c r="ET6" s="222"/>
      <c r="EU6" s="196"/>
      <c r="EV6" s="194"/>
      <c r="EW6" s="222"/>
      <c r="EX6" s="194"/>
      <c r="EY6" s="222"/>
      <c r="EZ6" s="222"/>
      <c r="FA6" s="194"/>
      <c r="FB6" s="194"/>
      <c r="FC6" s="194"/>
      <c r="FD6" s="222"/>
      <c r="FE6" s="196"/>
      <c r="FF6" s="194"/>
      <c r="FG6" s="222"/>
      <c r="FH6" s="194"/>
      <c r="FI6" s="222"/>
      <c r="FJ6" s="222"/>
      <c r="FK6" s="222"/>
      <c r="FL6" s="194"/>
      <c r="FM6" s="194"/>
      <c r="FN6" s="222"/>
      <c r="FO6" s="196"/>
      <c r="FP6" s="194"/>
      <c r="FQ6" s="222"/>
      <c r="FR6" s="194"/>
      <c r="FS6" s="222"/>
      <c r="FT6" s="222"/>
      <c r="FU6" s="222"/>
      <c r="FV6" s="194"/>
      <c r="FW6" s="194"/>
      <c r="FX6" s="222"/>
      <c r="FY6" s="196"/>
      <c r="FZ6" s="194"/>
      <c r="GA6" s="222"/>
      <c r="GB6" s="194"/>
      <c r="GC6" s="222"/>
      <c r="GD6" s="222"/>
      <c r="GE6" s="194"/>
      <c r="GF6" s="194"/>
      <c r="GG6" s="194"/>
      <c r="GH6" s="222"/>
      <c r="GI6" s="196"/>
      <c r="GJ6" s="194"/>
      <c r="GK6" s="222"/>
      <c r="GL6" s="194"/>
      <c r="GM6" s="222"/>
      <c r="GN6" s="222"/>
      <c r="GO6" s="222"/>
      <c r="GP6" s="231"/>
      <c r="GQ6" s="225"/>
      <c r="GR6" s="225"/>
      <c r="GS6" s="228"/>
      <c r="GT6" s="227"/>
      <c r="GU6" s="225" t="s">
        <v>251</v>
      </c>
      <c r="GV6" s="232" t="s">
        <v>264</v>
      </c>
      <c r="GW6" s="227" t="s">
        <v>251</v>
      </c>
      <c r="GX6" s="233" t="s">
        <v>265</v>
      </c>
      <c r="GY6" s="228" t="s">
        <v>257</v>
      </c>
      <c r="GZ6" s="198"/>
      <c r="HA6" s="261"/>
      <c r="HB6" s="272" t="s">
        <v>248</v>
      </c>
      <c r="HC6" s="222"/>
    </row>
    <row r="7" spans="2:211" ht="13.5">
      <c r="B7" s="234"/>
      <c r="C7" s="183" t="s">
        <v>286</v>
      </c>
      <c r="D7" s="235" t="s">
        <v>266</v>
      </c>
      <c r="E7" s="236" t="s">
        <v>287</v>
      </c>
      <c r="F7" s="237" t="s">
        <v>266</v>
      </c>
      <c r="G7" s="236"/>
      <c r="H7" s="234" t="s">
        <v>267</v>
      </c>
      <c r="I7" s="222" t="s">
        <v>267</v>
      </c>
      <c r="J7" s="236"/>
      <c r="K7" s="230"/>
      <c r="L7" s="238" t="s">
        <v>268</v>
      </c>
      <c r="M7" s="238" t="s">
        <v>268</v>
      </c>
      <c r="N7" s="234" t="s">
        <v>268</v>
      </c>
      <c r="O7" s="239" t="s">
        <v>268</v>
      </c>
      <c r="P7" s="234" t="s">
        <v>268</v>
      </c>
      <c r="Q7" s="234" t="s">
        <v>268</v>
      </c>
      <c r="R7" s="239" t="s">
        <v>268</v>
      </c>
      <c r="S7" s="238" t="s">
        <v>268</v>
      </c>
      <c r="T7" s="238" t="s">
        <v>268</v>
      </c>
      <c r="U7" s="234" t="s">
        <v>268</v>
      </c>
      <c r="V7" s="239" t="s">
        <v>268</v>
      </c>
      <c r="W7" s="238" t="s">
        <v>268</v>
      </c>
      <c r="X7" s="234" t="s">
        <v>268</v>
      </c>
      <c r="Y7" s="239" t="s">
        <v>268</v>
      </c>
      <c r="Z7" s="234" t="s">
        <v>268</v>
      </c>
      <c r="AA7" s="239" t="s">
        <v>268</v>
      </c>
      <c r="AB7" s="234" t="s">
        <v>268</v>
      </c>
      <c r="AC7" s="240" t="s">
        <v>268</v>
      </c>
      <c r="AD7" s="198"/>
      <c r="AE7" s="238" t="s">
        <v>268</v>
      </c>
      <c r="AF7" s="238" t="s">
        <v>268</v>
      </c>
      <c r="AG7" s="238" t="s">
        <v>268</v>
      </c>
      <c r="AH7" s="238" t="s">
        <v>268</v>
      </c>
      <c r="AI7" s="234" t="s">
        <v>268</v>
      </c>
      <c r="AJ7" s="240" t="s">
        <v>268</v>
      </c>
      <c r="AK7" s="234" t="s">
        <v>268</v>
      </c>
      <c r="AL7" s="238" t="s">
        <v>268</v>
      </c>
      <c r="AM7" s="234" t="s">
        <v>268</v>
      </c>
      <c r="AN7" s="238" t="s">
        <v>268</v>
      </c>
      <c r="AO7" s="238" t="s">
        <v>268</v>
      </c>
      <c r="AP7" s="234" t="s">
        <v>268</v>
      </c>
      <c r="AQ7" s="240" t="s">
        <v>268</v>
      </c>
      <c r="AR7" s="240" t="s">
        <v>268</v>
      </c>
      <c r="AS7" s="195"/>
      <c r="AT7" s="238" t="s">
        <v>268</v>
      </c>
      <c r="AU7" s="238" t="s">
        <v>268</v>
      </c>
      <c r="AV7" s="234" t="s">
        <v>268</v>
      </c>
      <c r="AW7" s="240" t="s">
        <v>268</v>
      </c>
      <c r="AX7" s="239" t="s">
        <v>268</v>
      </c>
      <c r="AY7" s="210" t="s">
        <v>268</v>
      </c>
      <c r="AZ7" s="234" t="s">
        <v>268</v>
      </c>
      <c r="BA7" s="195" t="s">
        <v>268</v>
      </c>
      <c r="BB7" s="234" t="s">
        <v>268</v>
      </c>
      <c r="BC7" s="234" t="s">
        <v>268</v>
      </c>
      <c r="BD7" s="198"/>
      <c r="BE7" s="198"/>
      <c r="BF7" s="238" t="s">
        <v>268</v>
      </c>
      <c r="BG7" s="238" t="s">
        <v>268</v>
      </c>
      <c r="BH7" s="234" t="s">
        <v>268</v>
      </c>
      <c r="BI7" s="240" t="s">
        <v>268</v>
      </c>
      <c r="BJ7" s="238" t="s">
        <v>268</v>
      </c>
      <c r="BK7" s="234" t="s">
        <v>268</v>
      </c>
      <c r="BL7" s="238" t="s">
        <v>268</v>
      </c>
      <c r="BM7" s="234" t="s">
        <v>268</v>
      </c>
      <c r="BN7" s="234" t="s">
        <v>268</v>
      </c>
      <c r="BO7" s="234"/>
      <c r="BP7" s="238" t="s">
        <v>268</v>
      </c>
      <c r="BQ7" s="238" t="s">
        <v>268</v>
      </c>
      <c r="BR7" s="234" t="s">
        <v>268</v>
      </c>
      <c r="BS7" s="240" t="s">
        <v>268</v>
      </c>
      <c r="BT7" s="238" t="s">
        <v>268</v>
      </c>
      <c r="BU7" s="234" t="s">
        <v>268</v>
      </c>
      <c r="BV7" s="238" t="s">
        <v>268</v>
      </c>
      <c r="BW7" s="234" t="s">
        <v>268</v>
      </c>
      <c r="BX7" s="234" t="s">
        <v>268</v>
      </c>
      <c r="BY7" s="238"/>
      <c r="BZ7" s="238" t="s">
        <v>268</v>
      </c>
      <c r="CA7" s="238" t="s">
        <v>268</v>
      </c>
      <c r="CB7" s="234" t="s">
        <v>268</v>
      </c>
      <c r="CC7" s="240" t="s">
        <v>268</v>
      </c>
      <c r="CD7" s="238" t="s">
        <v>268</v>
      </c>
      <c r="CE7" s="234" t="s">
        <v>268</v>
      </c>
      <c r="CF7" s="238" t="s">
        <v>268</v>
      </c>
      <c r="CG7" s="234" t="s">
        <v>268</v>
      </c>
      <c r="CH7" s="234" t="s">
        <v>268</v>
      </c>
      <c r="CI7" s="238"/>
      <c r="CJ7" s="238" t="s">
        <v>268</v>
      </c>
      <c r="CK7" s="238" t="s">
        <v>268</v>
      </c>
      <c r="CL7" s="234" t="s">
        <v>268</v>
      </c>
      <c r="CM7" s="240" t="s">
        <v>268</v>
      </c>
      <c r="CN7" s="238" t="s">
        <v>268</v>
      </c>
      <c r="CO7" s="234" t="s">
        <v>268</v>
      </c>
      <c r="CP7" s="238" t="s">
        <v>268</v>
      </c>
      <c r="CQ7" s="234" t="s">
        <v>268</v>
      </c>
      <c r="CR7" s="234" t="s">
        <v>268</v>
      </c>
      <c r="CS7" s="238"/>
      <c r="CT7" s="238" t="s">
        <v>268</v>
      </c>
      <c r="CU7" s="238" t="s">
        <v>268</v>
      </c>
      <c r="CV7" s="234" t="s">
        <v>268</v>
      </c>
      <c r="CW7" s="240" t="s">
        <v>268</v>
      </c>
      <c r="CX7" s="238" t="s">
        <v>268</v>
      </c>
      <c r="CY7" s="234" t="s">
        <v>268</v>
      </c>
      <c r="CZ7" s="238" t="s">
        <v>268</v>
      </c>
      <c r="DA7" s="234" t="s">
        <v>268</v>
      </c>
      <c r="DB7" s="234" t="s">
        <v>268</v>
      </c>
      <c r="DC7" s="238"/>
      <c r="DD7" s="238" t="s">
        <v>268</v>
      </c>
      <c r="DE7" s="238" t="s">
        <v>268</v>
      </c>
      <c r="DF7" s="234" t="s">
        <v>268</v>
      </c>
      <c r="DG7" s="240" t="s">
        <v>268</v>
      </c>
      <c r="DH7" s="238" t="s">
        <v>268</v>
      </c>
      <c r="DI7" s="234" t="s">
        <v>268</v>
      </c>
      <c r="DJ7" s="238" t="s">
        <v>268</v>
      </c>
      <c r="DK7" s="234" t="s">
        <v>268</v>
      </c>
      <c r="DL7" s="234" t="s">
        <v>268</v>
      </c>
      <c r="DM7" s="238"/>
      <c r="DN7" s="238" t="s">
        <v>268</v>
      </c>
      <c r="DO7" s="238" t="s">
        <v>268</v>
      </c>
      <c r="DP7" s="234" t="s">
        <v>268</v>
      </c>
      <c r="DQ7" s="240" t="s">
        <v>268</v>
      </c>
      <c r="DR7" s="238" t="s">
        <v>268</v>
      </c>
      <c r="DS7" s="234" t="s">
        <v>268</v>
      </c>
      <c r="DT7" s="238" t="s">
        <v>268</v>
      </c>
      <c r="DU7" s="234" t="s">
        <v>268</v>
      </c>
      <c r="DV7" s="234" t="s">
        <v>268</v>
      </c>
      <c r="DW7" s="234"/>
      <c r="DX7" s="238" t="s">
        <v>268</v>
      </c>
      <c r="DY7" s="238" t="s">
        <v>268</v>
      </c>
      <c r="DZ7" s="234" t="s">
        <v>268</v>
      </c>
      <c r="EA7" s="240" t="s">
        <v>268</v>
      </c>
      <c r="EB7" s="238" t="s">
        <v>268</v>
      </c>
      <c r="EC7" s="234" t="s">
        <v>268</v>
      </c>
      <c r="ED7" s="238" t="s">
        <v>268</v>
      </c>
      <c r="EE7" s="234" t="s">
        <v>268</v>
      </c>
      <c r="EF7" s="234" t="s">
        <v>268</v>
      </c>
      <c r="EG7" s="234"/>
      <c r="EH7" s="238" t="s">
        <v>268</v>
      </c>
      <c r="EI7" s="238" t="s">
        <v>268</v>
      </c>
      <c r="EJ7" s="234" t="s">
        <v>268</v>
      </c>
      <c r="EK7" s="240" t="s">
        <v>268</v>
      </c>
      <c r="EL7" s="238" t="s">
        <v>268</v>
      </c>
      <c r="EM7" s="234" t="s">
        <v>268</v>
      </c>
      <c r="EN7" s="238" t="s">
        <v>268</v>
      </c>
      <c r="EO7" s="234" t="s">
        <v>268</v>
      </c>
      <c r="EP7" s="234" t="s">
        <v>268</v>
      </c>
      <c r="EQ7" s="238"/>
      <c r="ER7" s="238" t="s">
        <v>268</v>
      </c>
      <c r="ES7" s="238" t="s">
        <v>268</v>
      </c>
      <c r="ET7" s="234" t="s">
        <v>268</v>
      </c>
      <c r="EU7" s="240" t="s">
        <v>268</v>
      </c>
      <c r="EV7" s="238" t="s">
        <v>268</v>
      </c>
      <c r="EW7" s="234" t="s">
        <v>268</v>
      </c>
      <c r="EX7" s="238" t="s">
        <v>268</v>
      </c>
      <c r="EY7" s="234" t="s">
        <v>268</v>
      </c>
      <c r="EZ7" s="234" t="s">
        <v>268</v>
      </c>
      <c r="FA7" s="238"/>
      <c r="FB7" s="238" t="s">
        <v>268</v>
      </c>
      <c r="FC7" s="238" t="s">
        <v>268</v>
      </c>
      <c r="FD7" s="234" t="s">
        <v>268</v>
      </c>
      <c r="FE7" s="240" t="s">
        <v>268</v>
      </c>
      <c r="FF7" s="238" t="s">
        <v>268</v>
      </c>
      <c r="FG7" s="234" t="s">
        <v>268</v>
      </c>
      <c r="FH7" s="238" t="s">
        <v>268</v>
      </c>
      <c r="FI7" s="234" t="s">
        <v>268</v>
      </c>
      <c r="FJ7" s="234" t="s">
        <v>268</v>
      </c>
      <c r="FK7" s="234"/>
      <c r="FL7" s="238" t="s">
        <v>268</v>
      </c>
      <c r="FM7" s="238" t="s">
        <v>268</v>
      </c>
      <c r="FN7" s="234" t="s">
        <v>268</v>
      </c>
      <c r="FO7" s="240" t="s">
        <v>268</v>
      </c>
      <c r="FP7" s="238" t="s">
        <v>268</v>
      </c>
      <c r="FQ7" s="234" t="s">
        <v>268</v>
      </c>
      <c r="FR7" s="238" t="s">
        <v>268</v>
      </c>
      <c r="FS7" s="234" t="s">
        <v>268</v>
      </c>
      <c r="FT7" s="234" t="s">
        <v>268</v>
      </c>
      <c r="FU7" s="234"/>
      <c r="FV7" s="238" t="s">
        <v>268</v>
      </c>
      <c r="FW7" s="238" t="s">
        <v>268</v>
      </c>
      <c r="FX7" s="234" t="s">
        <v>268</v>
      </c>
      <c r="FY7" s="240" t="s">
        <v>268</v>
      </c>
      <c r="FZ7" s="238" t="s">
        <v>268</v>
      </c>
      <c r="GA7" s="234" t="s">
        <v>268</v>
      </c>
      <c r="GB7" s="238" t="s">
        <v>268</v>
      </c>
      <c r="GC7" s="234" t="s">
        <v>268</v>
      </c>
      <c r="GD7" s="234" t="s">
        <v>268</v>
      </c>
      <c r="GE7" s="238"/>
      <c r="GF7" s="238" t="s">
        <v>268</v>
      </c>
      <c r="GG7" s="238" t="s">
        <v>268</v>
      </c>
      <c r="GH7" s="234" t="s">
        <v>268</v>
      </c>
      <c r="GI7" s="240" t="s">
        <v>268</v>
      </c>
      <c r="GJ7" s="238" t="s">
        <v>268</v>
      </c>
      <c r="GK7" s="234" t="s">
        <v>268</v>
      </c>
      <c r="GL7" s="238" t="s">
        <v>268</v>
      </c>
      <c r="GM7" s="234" t="s">
        <v>268</v>
      </c>
      <c r="GN7" s="234" t="s">
        <v>268</v>
      </c>
      <c r="GO7" s="234"/>
      <c r="GP7" s="231"/>
      <c r="GQ7" s="241"/>
      <c r="GR7" s="241"/>
      <c r="GS7" s="242"/>
      <c r="GT7" s="243"/>
      <c r="GU7" s="245"/>
      <c r="GV7" s="244" t="s">
        <v>269</v>
      </c>
      <c r="GW7" s="264"/>
      <c r="GX7" s="245" t="s">
        <v>270</v>
      </c>
      <c r="GY7" s="242"/>
      <c r="GZ7" s="198"/>
      <c r="HA7" s="260" t="s">
        <v>268</v>
      </c>
      <c r="HB7" s="260" t="s">
        <v>268</v>
      </c>
      <c r="HC7" s="236" t="s">
        <v>268</v>
      </c>
    </row>
    <row r="8" spans="2:211" ht="13.5">
      <c r="B8" s="249" t="s">
        <v>337</v>
      </c>
      <c r="C8" s="254">
        <f>'調査票'!P23</f>
        <v>0</v>
      </c>
      <c r="D8" s="255">
        <f>'調査票'!P24</f>
        <v>0</v>
      </c>
      <c r="E8" s="254">
        <f>'調査票'!Y23</f>
        <v>0</v>
      </c>
      <c r="F8" s="255">
        <f>'調査票'!Y24</f>
        <v>0</v>
      </c>
      <c r="G8" s="246">
        <f>IF(C8=0,"",D8/C8)</f>
      </c>
      <c r="H8" s="255">
        <f>'調査票'!K25</f>
        <v>0</v>
      </c>
      <c r="I8" s="254">
        <f>'調査票'!K26</f>
        <v>0</v>
      </c>
      <c r="J8" s="246" t="e">
        <f>H8/I8</f>
        <v>#DIV/0!</v>
      </c>
      <c r="K8" s="250"/>
      <c r="L8" s="254">
        <f>'調査票'!$L33</f>
        <v>0</v>
      </c>
      <c r="M8" s="254">
        <f>'調査票'!$L34</f>
        <v>0</v>
      </c>
      <c r="N8" s="254">
        <f>'調査票'!$L35</f>
        <v>0</v>
      </c>
      <c r="O8" s="254">
        <f>'調査票'!$L36</f>
        <v>0</v>
      </c>
      <c r="P8" s="254">
        <f>'調査票'!$L37</f>
        <v>0</v>
      </c>
      <c r="Q8" s="254">
        <f>'調査票'!$L38</f>
        <v>0</v>
      </c>
      <c r="R8" s="254">
        <f>'調査票'!$L39</f>
        <v>0</v>
      </c>
      <c r="S8" s="254">
        <f>'調査票'!$L40</f>
        <v>0</v>
      </c>
      <c r="T8" s="254">
        <f>'調査票'!$L41</f>
        <v>0</v>
      </c>
      <c r="U8" s="254">
        <f>'調査票'!$L42</f>
        <v>0</v>
      </c>
      <c r="V8" s="254">
        <f>'調査票'!$L43</f>
        <v>0</v>
      </c>
      <c r="W8" s="254">
        <f>'調査票'!$L44</f>
        <v>0</v>
      </c>
      <c r="X8" s="254">
        <f>'調査票'!$L45</f>
        <v>0</v>
      </c>
      <c r="Y8" s="254">
        <f>'調査票'!$L46</f>
        <v>0</v>
      </c>
      <c r="Z8" s="254">
        <f>'調査票'!$L47</f>
        <v>0</v>
      </c>
      <c r="AA8" s="254">
        <f>'調査票'!$L48</f>
        <v>0</v>
      </c>
      <c r="AB8" s="254">
        <f>'調査票'!$L49</f>
        <v>0</v>
      </c>
      <c r="AC8" s="254">
        <f>'調査票'!$L50</f>
        <v>0</v>
      </c>
      <c r="AD8" s="252"/>
      <c r="AE8" s="254">
        <f>'調査票'!$Y33</f>
        <v>0</v>
      </c>
      <c r="AF8" s="254">
        <f>'調査票'!$Y34</f>
        <v>0</v>
      </c>
      <c r="AG8" s="254">
        <f>'調査票'!$Y35</f>
        <v>0</v>
      </c>
      <c r="AH8" s="254"/>
      <c r="AI8" s="254">
        <f>'調査票'!$Y36</f>
        <v>0</v>
      </c>
      <c r="AJ8" s="254">
        <f>'調査票'!$Y37</f>
        <v>0</v>
      </c>
      <c r="AK8" s="254">
        <f>'調査票'!$Y38</f>
        <v>0</v>
      </c>
      <c r="AL8" s="254">
        <f>'調査票'!$Y39</f>
        <v>0</v>
      </c>
      <c r="AM8" s="254">
        <f>'調査票'!$Y40</f>
        <v>0</v>
      </c>
      <c r="AN8" s="254">
        <f>'調査票'!$Y41</f>
        <v>0</v>
      </c>
      <c r="AO8" s="254">
        <f>'調査票'!$Y42</f>
        <v>0</v>
      </c>
      <c r="AP8" s="254">
        <f>'調査票'!$Y43</f>
        <v>0</v>
      </c>
      <c r="AQ8" s="254">
        <f>'調査票'!$Y44</f>
        <v>0</v>
      </c>
      <c r="AR8" s="254">
        <f>'調査票'!$Y45</f>
        <v>0</v>
      </c>
      <c r="AS8" s="252"/>
      <c r="AT8" s="254">
        <f>'調査票'!$L57</f>
        <v>0</v>
      </c>
      <c r="AU8" s="254">
        <f>'調査票'!$L58</f>
        <v>0</v>
      </c>
      <c r="AV8" s="254">
        <f>'調査票'!$L59</f>
        <v>0</v>
      </c>
      <c r="AW8" s="255">
        <f>'調査票'!$L60</f>
        <v>0</v>
      </c>
      <c r="AX8" s="256">
        <f>'調査票'!$L61</f>
        <v>0</v>
      </c>
      <c r="AY8" s="257">
        <f>'調査票'!$T57</f>
        <v>0</v>
      </c>
      <c r="AZ8" s="254">
        <f>'調査票'!$T58</f>
        <v>0</v>
      </c>
      <c r="BA8" s="254">
        <f>'調査票'!$T59</f>
        <v>0</v>
      </c>
      <c r="BB8" s="255">
        <f>'調査票'!$T60</f>
        <v>0</v>
      </c>
      <c r="BC8" s="254">
        <f>'調査票'!$T61</f>
        <v>0</v>
      </c>
      <c r="BD8" s="253"/>
      <c r="BE8" s="253"/>
      <c r="BF8" s="258">
        <f>'調査票'!$F71</f>
        <v>0</v>
      </c>
      <c r="BG8" s="258">
        <f>'調査票'!$I71</f>
        <v>0</v>
      </c>
      <c r="BH8" s="258">
        <f>'調査票'!$L71</f>
        <v>0</v>
      </c>
      <c r="BI8" s="258">
        <f>'調査票'!$N71</f>
        <v>0</v>
      </c>
      <c r="BJ8" s="258">
        <f>'調査票'!$Q71</f>
        <v>0</v>
      </c>
      <c r="BK8" s="258">
        <f>'調査票'!$T71</f>
        <v>0</v>
      </c>
      <c r="BL8" s="258">
        <f>'調査票'!$W71</f>
        <v>0</v>
      </c>
      <c r="BM8" s="258">
        <f>'調査票'!$Z71</f>
        <v>0</v>
      </c>
      <c r="BN8" s="258">
        <f>'調査票'!$AB71</f>
        <v>0</v>
      </c>
      <c r="BO8" s="248"/>
      <c r="BP8" s="258">
        <f>'調査票'!$F72</f>
        <v>0</v>
      </c>
      <c r="BQ8" s="258">
        <f>'調査票'!$I72</f>
        <v>0</v>
      </c>
      <c r="BR8" s="258">
        <f>'調査票'!$L72</f>
        <v>0</v>
      </c>
      <c r="BS8" s="258">
        <f>'調査票'!$N72</f>
        <v>0</v>
      </c>
      <c r="BT8" s="258">
        <f>'調査票'!$Q72</f>
        <v>0</v>
      </c>
      <c r="BU8" s="258">
        <f>'調査票'!$T72</f>
        <v>0</v>
      </c>
      <c r="BV8" s="258">
        <f>'調査票'!$W72</f>
        <v>0</v>
      </c>
      <c r="BW8" s="258">
        <f>'調査票'!$Z72</f>
        <v>0</v>
      </c>
      <c r="BX8" s="258">
        <f>'調査票'!$AB72</f>
        <v>0</v>
      </c>
      <c r="BY8" s="248"/>
      <c r="BZ8" s="258">
        <f>'調査票'!$F73</f>
        <v>0</v>
      </c>
      <c r="CA8" s="258">
        <f>'調査票'!$I73</f>
        <v>0</v>
      </c>
      <c r="CB8" s="258">
        <f>'調査票'!$L73</f>
        <v>0</v>
      </c>
      <c r="CC8" s="258">
        <f>'調査票'!$N73</f>
        <v>0</v>
      </c>
      <c r="CD8" s="258">
        <f>'調査票'!$Q73</f>
        <v>0</v>
      </c>
      <c r="CE8" s="258">
        <f>'調査票'!$T73</f>
        <v>0</v>
      </c>
      <c r="CF8" s="258">
        <f>'調査票'!$W73</f>
        <v>0</v>
      </c>
      <c r="CG8" s="258">
        <f>'調査票'!$Z73</f>
        <v>0</v>
      </c>
      <c r="CH8" s="258">
        <f>'調査票'!$AB73</f>
        <v>0</v>
      </c>
      <c r="CI8" s="248"/>
      <c r="CJ8" s="258">
        <f>'調査票'!$F74</f>
        <v>0</v>
      </c>
      <c r="CK8" s="258">
        <f>'調査票'!$I74</f>
        <v>0</v>
      </c>
      <c r="CL8" s="258">
        <f>'調査票'!$L74</f>
        <v>0</v>
      </c>
      <c r="CM8" s="258">
        <f>'調査票'!$N74</f>
        <v>0</v>
      </c>
      <c r="CN8" s="258">
        <f>'調査票'!$Q74</f>
        <v>0</v>
      </c>
      <c r="CO8" s="258">
        <f>'調査票'!$T74</f>
        <v>0</v>
      </c>
      <c r="CP8" s="258">
        <f>'調査票'!$W74</f>
        <v>0</v>
      </c>
      <c r="CQ8" s="258">
        <f>'調査票'!$Z74</f>
        <v>0</v>
      </c>
      <c r="CR8" s="258">
        <f>'調査票'!$AB74</f>
        <v>0</v>
      </c>
      <c r="CS8" s="248"/>
      <c r="CT8" s="258">
        <f>'調査票'!$F75</f>
        <v>0</v>
      </c>
      <c r="CU8" s="258">
        <f>'調査票'!$I75</f>
        <v>0</v>
      </c>
      <c r="CV8" s="258">
        <f>'調査票'!$L75</f>
        <v>0</v>
      </c>
      <c r="CW8" s="258">
        <f>'調査票'!$N75</f>
        <v>0</v>
      </c>
      <c r="CX8" s="258">
        <f>'調査票'!$Q75</f>
        <v>0</v>
      </c>
      <c r="CY8" s="258">
        <f>'調査票'!$T75</f>
        <v>0</v>
      </c>
      <c r="CZ8" s="258">
        <f>'調査票'!$W75</f>
        <v>0</v>
      </c>
      <c r="DA8" s="258">
        <f>'調査票'!$Z75</f>
        <v>0</v>
      </c>
      <c r="DB8" s="258">
        <f>'調査票'!$AB75</f>
        <v>0</v>
      </c>
      <c r="DC8" s="248"/>
      <c r="DD8" s="258">
        <f>'調査票'!$F76</f>
        <v>0</v>
      </c>
      <c r="DE8" s="258">
        <f>'調査票'!$I76</f>
        <v>0</v>
      </c>
      <c r="DF8" s="258">
        <f>'調査票'!$L76</f>
        <v>0</v>
      </c>
      <c r="DG8" s="258">
        <f>'調査票'!$N76</f>
        <v>0</v>
      </c>
      <c r="DH8" s="258">
        <f>'調査票'!$Q76</f>
        <v>0</v>
      </c>
      <c r="DI8" s="258">
        <f>'調査票'!$T76</f>
        <v>0</v>
      </c>
      <c r="DJ8" s="258">
        <f>'調査票'!$W76</f>
        <v>0</v>
      </c>
      <c r="DK8" s="258">
        <f>'調査票'!$Z76</f>
        <v>0</v>
      </c>
      <c r="DL8" s="258">
        <f>'調査票'!$AB76</f>
        <v>0</v>
      </c>
      <c r="DM8" s="248"/>
      <c r="DN8" s="258">
        <f>'調査票'!$F77</f>
        <v>0</v>
      </c>
      <c r="DO8" s="258">
        <f>'調査票'!$I77</f>
        <v>0</v>
      </c>
      <c r="DP8" s="258">
        <f>'調査票'!$L77</f>
        <v>0</v>
      </c>
      <c r="DQ8" s="258">
        <f>'調査票'!$N77</f>
        <v>0</v>
      </c>
      <c r="DR8" s="258">
        <f>'調査票'!$Q77</f>
        <v>0</v>
      </c>
      <c r="DS8" s="258">
        <f>'調査票'!$T77</f>
        <v>0</v>
      </c>
      <c r="DT8" s="258">
        <f>'調査票'!$W77</f>
        <v>0</v>
      </c>
      <c r="DU8" s="258">
        <f>'調査票'!$Z77</f>
        <v>0</v>
      </c>
      <c r="DV8" s="258">
        <f>'調査票'!$AB77</f>
        <v>0</v>
      </c>
      <c r="DW8" s="248"/>
      <c r="DX8" s="258">
        <f>'調査票'!$F78</f>
        <v>0</v>
      </c>
      <c r="DY8" s="258">
        <f>'調査票'!$I78</f>
        <v>0</v>
      </c>
      <c r="DZ8" s="258">
        <f>'調査票'!$L78</f>
        <v>0</v>
      </c>
      <c r="EA8" s="258">
        <f>'調査票'!$N78</f>
        <v>0</v>
      </c>
      <c r="EB8" s="258">
        <f>'調査票'!$Q78</f>
        <v>0</v>
      </c>
      <c r="EC8" s="258">
        <f>'調査票'!$T78</f>
        <v>0</v>
      </c>
      <c r="ED8" s="258">
        <f>'調査票'!$W78</f>
        <v>0</v>
      </c>
      <c r="EE8" s="258">
        <f>'調査票'!$Z78</f>
        <v>0</v>
      </c>
      <c r="EF8" s="258">
        <f>'調査票'!$AB78</f>
        <v>0</v>
      </c>
      <c r="EG8" s="248"/>
      <c r="EH8" s="258">
        <f>'調査票'!$F79</f>
        <v>0</v>
      </c>
      <c r="EI8" s="258">
        <f>'調査票'!$I79</f>
        <v>0</v>
      </c>
      <c r="EJ8" s="258">
        <f>'調査票'!$L79</f>
        <v>0</v>
      </c>
      <c r="EK8" s="258">
        <f>'調査票'!$N79</f>
        <v>0</v>
      </c>
      <c r="EL8" s="258">
        <f>'調査票'!$Q79</f>
        <v>0</v>
      </c>
      <c r="EM8" s="258">
        <f>'調査票'!$T79</f>
        <v>0</v>
      </c>
      <c r="EN8" s="258">
        <f>'調査票'!$W79</f>
        <v>0</v>
      </c>
      <c r="EO8" s="258">
        <f>'調査票'!$Z79</f>
        <v>0</v>
      </c>
      <c r="EP8" s="258">
        <f>'調査票'!$AB79</f>
        <v>0</v>
      </c>
      <c r="EQ8" s="248"/>
      <c r="ER8" s="258">
        <f>'調査票'!$F80</f>
        <v>0</v>
      </c>
      <c r="ES8" s="258">
        <f>'調査票'!$I80</f>
        <v>0</v>
      </c>
      <c r="ET8" s="258">
        <f>'調査票'!$L80</f>
        <v>0</v>
      </c>
      <c r="EU8" s="258">
        <f>'調査票'!$N80</f>
        <v>0</v>
      </c>
      <c r="EV8" s="258">
        <f>'調査票'!$Q80</f>
        <v>0</v>
      </c>
      <c r="EW8" s="258">
        <f>'調査票'!$T80</f>
        <v>0</v>
      </c>
      <c r="EX8" s="258">
        <f>'調査票'!$W80</f>
        <v>0</v>
      </c>
      <c r="EY8" s="258">
        <f>'調査票'!$Z80</f>
        <v>0</v>
      </c>
      <c r="EZ8" s="258">
        <f>'調査票'!$AB80</f>
        <v>0</v>
      </c>
      <c r="FA8" s="248"/>
      <c r="FB8" s="258">
        <f>'調査票'!$F81</f>
        <v>0</v>
      </c>
      <c r="FC8" s="258">
        <f>'調査票'!$I81</f>
        <v>0</v>
      </c>
      <c r="FD8" s="258">
        <f>'調査票'!$L81</f>
        <v>0</v>
      </c>
      <c r="FE8" s="258">
        <f>'調査票'!$N81</f>
        <v>0</v>
      </c>
      <c r="FF8" s="258">
        <f>'調査票'!$Q81</f>
        <v>0</v>
      </c>
      <c r="FG8" s="258">
        <f>'調査票'!$T81</f>
        <v>0</v>
      </c>
      <c r="FH8" s="258">
        <f>'調査票'!$W81</f>
        <v>0</v>
      </c>
      <c r="FI8" s="258">
        <f>'調査票'!$Z81</f>
        <v>0</v>
      </c>
      <c r="FJ8" s="258">
        <f>'調査票'!$AB81</f>
        <v>0</v>
      </c>
      <c r="FK8" s="248"/>
      <c r="FL8" s="258">
        <f>'調査票'!$F82</f>
        <v>0</v>
      </c>
      <c r="FM8" s="258">
        <f>'調査票'!$I82</f>
        <v>0</v>
      </c>
      <c r="FN8" s="258">
        <f>'調査票'!$L82</f>
        <v>0</v>
      </c>
      <c r="FO8" s="258">
        <f>'調査票'!$N82</f>
        <v>0</v>
      </c>
      <c r="FP8" s="258">
        <f>'調査票'!$Q82</f>
        <v>0</v>
      </c>
      <c r="FQ8" s="258">
        <f>'調査票'!$T82</f>
        <v>0</v>
      </c>
      <c r="FR8" s="258">
        <f>'調査票'!$W82</f>
        <v>0</v>
      </c>
      <c r="FS8" s="258">
        <f>'調査票'!$Z82</f>
        <v>0</v>
      </c>
      <c r="FT8" s="258">
        <f>'調査票'!$AB82</f>
        <v>0</v>
      </c>
      <c r="FU8" s="248"/>
      <c r="FV8" s="258">
        <f>'調査票'!$F83</f>
        <v>0</v>
      </c>
      <c r="FW8" s="258">
        <f>'調査票'!$I83</f>
        <v>0</v>
      </c>
      <c r="FX8" s="258">
        <f>'調査票'!$L83</f>
        <v>0</v>
      </c>
      <c r="FY8" s="258">
        <f>'調査票'!$N83</f>
        <v>0</v>
      </c>
      <c r="FZ8" s="258">
        <f>'調査票'!$Q83</f>
        <v>0</v>
      </c>
      <c r="GA8" s="258">
        <f>'調査票'!$T83</f>
        <v>0</v>
      </c>
      <c r="GB8" s="258">
        <f>'調査票'!$W83</f>
        <v>0</v>
      </c>
      <c r="GC8" s="258">
        <f>'調査票'!$Z83</f>
        <v>0</v>
      </c>
      <c r="GD8" s="258">
        <f>'調査票'!$AB83</f>
        <v>0</v>
      </c>
      <c r="GE8" s="248"/>
      <c r="GF8" s="258">
        <f>'調査票'!$F84</f>
        <v>0</v>
      </c>
      <c r="GG8" s="258">
        <f>'調査票'!$I84</f>
        <v>0</v>
      </c>
      <c r="GH8" s="258">
        <f>'調査票'!$L84</f>
        <v>0</v>
      </c>
      <c r="GI8" s="258">
        <f>'調査票'!$N84</f>
        <v>0</v>
      </c>
      <c r="GJ8" s="258">
        <f>'調査票'!$Q84</f>
        <v>0</v>
      </c>
      <c r="GK8" s="258">
        <f>'調査票'!$T84</f>
        <v>0</v>
      </c>
      <c r="GL8" s="258">
        <f>'調査票'!$W84</f>
        <v>0</v>
      </c>
      <c r="GM8" s="258">
        <f>'調査票'!$Z84</f>
        <v>0</v>
      </c>
      <c r="GN8" s="258">
        <f>'調査票'!$AB84</f>
        <v>0</v>
      </c>
      <c r="GO8" s="248"/>
      <c r="GP8" s="251"/>
      <c r="GQ8" s="248">
        <f>GF8-SUM(BF8,BP8,BZ8,CJ8,CT8,DD8,DN8,DX8,EH8,ER8,FB8,FL8,FV8)</f>
        <v>0</v>
      </c>
      <c r="GR8" s="248">
        <f aca="true" t="shared" si="0" ref="GR8:GY8">GG8-SUM(BG8,BQ8,CA8,CK8,CU8,DE8,DO8,DY8,EI8,ES8,FC8,FM8,FW8)</f>
        <v>0</v>
      </c>
      <c r="GS8" s="248">
        <f t="shared" si="0"/>
        <v>0</v>
      </c>
      <c r="GT8" s="248">
        <f t="shared" si="0"/>
        <v>0</v>
      </c>
      <c r="GU8" s="248">
        <f t="shared" si="0"/>
        <v>0</v>
      </c>
      <c r="GV8" s="248">
        <f t="shared" si="0"/>
        <v>0</v>
      </c>
      <c r="GW8" s="248">
        <f t="shared" si="0"/>
        <v>0</v>
      </c>
      <c r="GX8" s="248">
        <f t="shared" si="0"/>
        <v>0</v>
      </c>
      <c r="GY8" s="248">
        <f t="shared" si="0"/>
        <v>0</v>
      </c>
      <c r="GZ8" s="247"/>
      <c r="HA8" s="255">
        <f>IF('調査票'!P89="","",'調査票'!P89)</f>
      </c>
      <c r="HB8" s="255">
        <f>IF('調査票'!P90="","",'調査票'!P90)</f>
      </c>
      <c r="HC8" s="255">
        <f>IF('調査票'!P91="","",'調査票'!P91)</f>
      </c>
    </row>
  </sheetData>
  <sheetProtection/>
  <mergeCells count="8">
    <mergeCell ref="AT2:AX2"/>
    <mergeCell ref="AY2:BC2"/>
    <mergeCell ref="C5:D5"/>
    <mergeCell ref="E5:F5"/>
    <mergeCell ref="C4:D4"/>
    <mergeCell ref="E4:F4"/>
    <mergeCell ref="C2:G2"/>
    <mergeCell ref="H2:J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2023-07-06T04:26:30Z</dcterms:created>
  <dcterms:modified xsi:type="dcterms:W3CDTF">2023-07-13T04:06:01Z</dcterms:modified>
  <cp:category/>
  <cp:version/>
  <cp:contentType/>
  <cp:contentStatus/>
</cp:coreProperties>
</file>