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48" activeTab="0"/>
  </bookViews>
  <sheets>
    <sheet name="表目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参考表" sheetId="10" r:id="rId10"/>
  </sheets>
  <definedNames>
    <definedName name="_xlfn.COUNTIFS" hidden="1">#NAME?</definedName>
    <definedName name="_xlfn.IFERROR" hidden="1">#NAME?</definedName>
    <definedName name="_xlfn.RANK.EQ" hidden="1">#NAME?</definedName>
    <definedName name="_xlfn.SUMIFS" hidden="1">#NAME?</definedName>
    <definedName name="_xlnm.Print_Area" localSheetId="1">'第１表'!$A$2:$M$68</definedName>
    <definedName name="_xlnm.Print_Area" localSheetId="2">'第２表'!$A$2:$M$34</definedName>
    <definedName name="_xlnm.Print_Area" localSheetId="3">'第３表'!$A$2:$I$69</definedName>
    <definedName name="_xlnm.Print_Area" localSheetId="4">'第４表'!$A$2:$Q$38</definedName>
    <definedName name="_xlnm.Print_Area" localSheetId="5">'第５表'!$A$2:$P$36</definedName>
    <definedName name="_xlnm.Print_Area" localSheetId="6">'第６表'!$A$2:$S$35</definedName>
    <definedName name="_xlnm.Print_Area" localSheetId="7">'第７表'!$A$2:$H$35</definedName>
    <definedName name="_xlnm.Print_Area" localSheetId="8">'第８表'!$A$2:$K$35</definedName>
    <definedName name="_xlnm.Print_Area" localSheetId="0">'表目'!$A$2:$B$15</definedName>
  </definedNames>
  <calcPr fullCalcOnLoad="1"/>
</workbook>
</file>

<file path=xl/sharedStrings.xml><?xml version="1.0" encoding="utf-8"?>
<sst xmlns="http://schemas.openxmlformats.org/spreadsheetml/2006/main" count="1235" uniqueCount="377">
  <si>
    <t>従業者数</t>
  </si>
  <si>
    <t>年</t>
  </si>
  <si>
    <t>(人)</t>
  </si>
  <si>
    <t>(百万円)</t>
  </si>
  <si>
    <t>令和</t>
  </si>
  <si>
    <t>区分</t>
  </si>
  <si>
    <t>製造品出荷額等</t>
  </si>
  <si>
    <t>付加価値額</t>
  </si>
  <si>
    <t>09</t>
  </si>
  <si>
    <t>09</t>
  </si>
  <si>
    <t>食料品　　　　</t>
  </si>
  <si>
    <t>10</t>
  </si>
  <si>
    <t>飲料・たばこ・飼料</t>
  </si>
  <si>
    <t>11</t>
  </si>
  <si>
    <t>繊維</t>
  </si>
  <si>
    <t>繊維</t>
  </si>
  <si>
    <t>12</t>
  </si>
  <si>
    <t>木材・木製品</t>
  </si>
  <si>
    <t>13</t>
  </si>
  <si>
    <t>家具・装備品</t>
  </si>
  <si>
    <t>14</t>
  </si>
  <si>
    <t>パルプ・紙・紙加工品</t>
  </si>
  <si>
    <t>パルプ・紙・紙加工品</t>
  </si>
  <si>
    <t>15</t>
  </si>
  <si>
    <t>印刷・同関連業　　</t>
  </si>
  <si>
    <t>印刷・同関連業　　</t>
  </si>
  <si>
    <t>16</t>
  </si>
  <si>
    <t>化学</t>
  </si>
  <si>
    <t>化学</t>
  </si>
  <si>
    <t>17</t>
  </si>
  <si>
    <t>石油・石炭製品</t>
  </si>
  <si>
    <t>石油・石炭製品</t>
  </si>
  <si>
    <t>18</t>
  </si>
  <si>
    <t>プラスチック製品　</t>
  </si>
  <si>
    <t>プラスチック製品　</t>
  </si>
  <si>
    <t>19</t>
  </si>
  <si>
    <t>ゴム製品　</t>
  </si>
  <si>
    <t>20</t>
  </si>
  <si>
    <t>なめし革・同製品・毛皮</t>
  </si>
  <si>
    <t>なめし革・同製品・毛皮</t>
  </si>
  <si>
    <t>21</t>
  </si>
  <si>
    <t>窯業・土石製品　</t>
  </si>
  <si>
    <t>窯業・土石製品　</t>
  </si>
  <si>
    <t>22</t>
  </si>
  <si>
    <t>鉄鋼</t>
  </si>
  <si>
    <t>鉄鋼</t>
  </si>
  <si>
    <t>23</t>
  </si>
  <si>
    <t>非鉄金属</t>
  </si>
  <si>
    <t>24</t>
  </si>
  <si>
    <t>金属製品</t>
  </si>
  <si>
    <t>25</t>
  </si>
  <si>
    <t>はん用機械</t>
  </si>
  <si>
    <t>26</t>
  </si>
  <si>
    <t>生産用機械</t>
  </si>
  <si>
    <t>27</t>
  </si>
  <si>
    <t>業務用機械</t>
  </si>
  <si>
    <t>28</t>
  </si>
  <si>
    <t>電子部品・デバイス</t>
  </si>
  <si>
    <t>29</t>
  </si>
  <si>
    <t>電気機械　</t>
  </si>
  <si>
    <t>30</t>
  </si>
  <si>
    <t>情報通信機械</t>
  </si>
  <si>
    <t>31</t>
  </si>
  <si>
    <t>輸送用機械　</t>
  </si>
  <si>
    <t>32</t>
  </si>
  <si>
    <t>その他の製造業</t>
  </si>
  <si>
    <t>産業中分類</t>
  </si>
  <si>
    <t>現金給与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</si>
  <si>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</si>
  <si>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在    庫    額</t>
  </si>
  <si>
    <r>
      <t xml:space="preserve">製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造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品</t>
    </r>
  </si>
  <si>
    <t>減　 価</t>
  </si>
  <si>
    <t>有形固定</t>
  </si>
  <si>
    <t>年　初</t>
  </si>
  <si>
    <t>年　末</t>
  </si>
  <si>
    <t>生 産 額</t>
  </si>
  <si>
    <t>資産投資</t>
  </si>
  <si>
    <t>総　　  額</t>
  </si>
  <si>
    <t>使用額等</t>
  </si>
  <si>
    <t>出荷額等</t>
  </si>
  <si>
    <t>償却額</t>
  </si>
  <si>
    <t>（人）</t>
  </si>
  <si>
    <t>（万円）</t>
  </si>
  <si>
    <t>09</t>
  </si>
  <si>
    <t>プラスチック　製品</t>
  </si>
  <si>
    <t>美浦村</t>
  </si>
  <si>
    <t>阿見町</t>
  </si>
  <si>
    <t>河内町</t>
  </si>
  <si>
    <t>八千代町</t>
  </si>
  <si>
    <t>市町村別</t>
  </si>
  <si>
    <t>事業所数</t>
  </si>
  <si>
    <t>従業者数</t>
  </si>
  <si>
    <t>現金給与総額</t>
  </si>
  <si>
    <t>原材料使用額等</t>
  </si>
  <si>
    <t>製造品出荷額等</t>
  </si>
  <si>
    <t>(人)</t>
  </si>
  <si>
    <t>(万円)</t>
  </si>
  <si>
    <t>県　　計</t>
  </si>
  <si>
    <t>市　　計</t>
  </si>
  <si>
    <t>郡　　計</t>
  </si>
  <si>
    <t>201</t>
  </si>
  <si>
    <t>水戸市</t>
  </si>
  <si>
    <t>202</t>
  </si>
  <si>
    <t>日立市</t>
  </si>
  <si>
    <t>203</t>
  </si>
  <si>
    <t>土浦市</t>
  </si>
  <si>
    <t>204</t>
  </si>
  <si>
    <t>古河市</t>
  </si>
  <si>
    <t>205</t>
  </si>
  <si>
    <t>石岡市</t>
  </si>
  <si>
    <t>207</t>
  </si>
  <si>
    <t>結城市</t>
  </si>
  <si>
    <t>208</t>
  </si>
  <si>
    <t>龍ケ崎市</t>
  </si>
  <si>
    <t>210</t>
  </si>
  <si>
    <t>下妻市</t>
  </si>
  <si>
    <t>211</t>
  </si>
  <si>
    <t>常総市</t>
  </si>
  <si>
    <t>212</t>
  </si>
  <si>
    <t>常陸太田市</t>
  </si>
  <si>
    <t>214</t>
  </si>
  <si>
    <t>高萩市</t>
  </si>
  <si>
    <t>215</t>
  </si>
  <si>
    <t>北茨城市</t>
  </si>
  <si>
    <t>216</t>
  </si>
  <si>
    <t>笠間市</t>
  </si>
  <si>
    <t>217</t>
  </si>
  <si>
    <t>取手市</t>
  </si>
  <si>
    <t>219</t>
  </si>
  <si>
    <t>牛久市</t>
  </si>
  <si>
    <t>220</t>
  </si>
  <si>
    <t>つくば市</t>
  </si>
  <si>
    <t>221</t>
  </si>
  <si>
    <t>ひたちなか市</t>
  </si>
  <si>
    <t>222</t>
  </si>
  <si>
    <t>鹿嶋市</t>
  </si>
  <si>
    <t>223</t>
  </si>
  <si>
    <t>潮来市</t>
  </si>
  <si>
    <t>224</t>
  </si>
  <si>
    <t>守谷市</t>
  </si>
  <si>
    <t>225</t>
  </si>
  <si>
    <t>常陸大宮市</t>
  </si>
  <si>
    <t>226</t>
  </si>
  <si>
    <t>那珂市</t>
  </si>
  <si>
    <t>227</t>
  </si>
  <si>
    <t>筑西市</t>
  </si>
  <si>
    <t>228</t>
  </si>
  <si>
    <t>坂東市</t>
  </si>
  <si>
    <t>229</t>
  </si>
  <si>
    <t>稲敷市</t>
  </si>
  <si>
    <t>230</t>
  </si>
  <si>
    <t>かすみがうら市</t>
  </si>
  <si>
    <t>231</t>
  </si>
  <si>
    <t>桜川市</t>
  </si>
  <si>
    <t>232</t>
  </si>
  <si>
    <t>神栖市</t>
  </si>
  <si>
    <t>233</t>
  </si>
  <si>
    <t>行方市</t>
  </si>
  <si>
    <t>234</t>
  </si>
  <si>
    <t>鉾田市</t>
  </si>
  <si>
    <t>つくばみらい市</t>
  </si>
  <si>
    <t>小美玉市</t>
  </si>
  <si>
    <t>東茨城郡</t>
  </si>
  <si>
    <t>302</t>
  </si>
  <si>
    <t>茨城町</t>
  </si>
  <si>
    <t>大洗町</t>
  </si>
  <si>
    <t>城里町</t>
  </si>
  <si>
    <t>那珂郡</t>
  </si>
  <si>
    <t>341</t>
  </si>
  <si>
    <t>東海村</t>
  </si>
  <si>
    <t>久慈郡</t>
  </si>
  <si>
    <t>364</t>
  </si>
  <si>
    <t>大子町</t>
  </si>
  <si>
    <t>稲敷郡</t>
  </si>
  <si>
    <t>442</t>
  </si>
  <si>
    <t>443</t>
  </si>
  <si>
    <t>447</t>
  </si>
  <si>
    <t>結城郡</t>
  </si>
  <si>
    <t>521</t>
  </si>
  <si>
    <t>猿島郡</t>
  </si>
  <si>
    <t>542</t>
  </si>
  <si>
    <t>五霞町</t>
  </si>
  <si>
    <t>546</t>
  </si>
  <si>
    <t>境町</t>
  </si>
  <si>
    <t>北相馬郡</t>
  </si>
  <si>
    <t>564</t>
  </si>
  <si>
    <t>利根町</t>
  </si>
  <si>
    <t>○</t>
  </si>
  <si>
    <t>重化学工業</t>
  </si>
  <si>
    <t>（％）</t>
  </si>
  <si>
    <t>軽工業</t>
  </si>
  <si>
    <t>○印　重化学工業</t>
  </si>
  <si>
    <t>○印　重化学工業</t>
  </si>
  <si>
    <t xml:space="preserve">    (単位：万円)</t>
  </si>
  <si>
    <t xml:space="preserve">     年 初 現 在 高  ( Ａ )</t>
  </si>
  <si>
    <t xml:space="preserve">     取    得    額  ( Ｂ )</t>
  </si>
  <si>
    <t xml:space="preserve">  除  却  額  ( Ｃ )</t>
  </si>
  <si>
    <t>減価償却額</t>
  </si>
  <si>
    <t xml:space="preserve"> 年末現在高（Ｅ）　（Ａ+Ｂ）－（Ｃ+Ｄ）</t>
  </si>
  <si>
    <t xml:space="preserve"> 建設仮勘定</t>
  </si>
  <si>
    <t>有形固定</t>
  </si>
  <si>
    <t xml:space="preserve"> の年間増減</t>
  </si>
  <si>
    <t>資産投資</t>
  </si>
  <si>
    <t>　　産業中分類</t>
  </si>
  <si>
    <t>計</t>
  </si>
  <si>
    <t xml:space="preserve">  土   地</t>
  </si>
  <si>
    <t>土地を除く</t>
  </si>
  <si>
    <t>（Ｄ）</t>
  </si>
  <si>
    <t>(Ｆ)</t>
  </si>
  <si>
    <t>総　　  額</t>
  </si>
  <si>
    <t>（Ｇ）　Ｂ＋Ｆ</t>
  </si>
  <si>
    <t>事　業　所　敷　地　面　積　</t>
  </si>
  <si>
    <t>敷  地  面  積</t>
  </si>
  <si>
    <t>(千㎡)  当たり</t>
  </si>
  <si>
    <t>事 業 所 数</t>
  </si>
  <si>
    <t>敷 地 面 積</t>
  </si>
  <si>
    <t>構成比</t>
  </si>
  <si>
    <t>（㎡）</t>
  </si>
  <si>
    <t xml:space="preserve">     (万円)</t>
  </si>
  <si>
    <t>事業所数</t>
  </si>
  <si>
    <t>淡　　　　　　　　　　水　（立方メートル／日）</t>
  </si>
  <si>
    <t>　　　　　　　　　　　区　分</t>
  </si>
  <si>
    <t>合　　　　計</t>
  </si>
  <si>
    <t>水　　源　　別　　用　　水　　量</t>
  </si>
  <si>
    <t>構成比</t>
  </si>
  <si>
    <t>公共水道</t>
  </si>
  <si>
    <t>井戸水</t>
  </si>
  <si>
    <t>その他の淡水</t>
  </si>
  <si>
    <t>産業中分類</t>
  </si>
  <si>
    <t>(％)</t>
  </si>
  <si>
    <t>工業用水道</t>
  </si>
  <si>
    <t>上水道</t>
  </si>
  <si>
    <t>○</t>
  </si>
  <si>
    <t>事業所数</t>
  </si>
  <si>
    <t>（単位：万円）</t>
  </si>
  <si>
    <t>区　分</t>
  </si>
  <si>
    <t>原 材 料</t>
  </si>
  <si>
    <t>製  造  品</t>
  </si>
  <si>
    <t>常用労働者
（雇用者）</t>
  </si>
  <si>
    <t>その他の
給 与 等</t>
  </si>
  <si>
    <t>生産額</t>
  </si>
  <si>
    <t>付加価値額</t>
  </si>
  <si>
    <t>　　 産業中分類</t>
  </si>
  <si>
    <t>総     額</t>
  </si>
  <si>
    <t>使用額等</t>
  </si>
  <si>
    <t>出荷額等</t>
  </si>
  <si>
    <t>製造品出荷額</t>
  </si>
  <si>
    <t>加工賃収入額</t>
  </si>
  <si>
    <t>その他収入額</t>
  </si>
  <si>
    <t>プラスチック製品</t>
  </si>
  <si>
    <t>軽工業</t>
  </si>
  <si>
    <t>○印　重化学工業</t>
  </si>
  <si>
    <t xml:space="preserve">  (単位：万円）</t>
  </si>
  <si>
    <t xml:space="preserve">  年　　初　　及　　び　　年　　末　　在　　庫　　額</t>
  </si>
  <si>
    <t>年 初</t>
  </si>
  <si>
    <t>年  末</t>
  </si>
  <si>
    <t>比較増減</t>
  </si>
  <si>
    <t xml:space="preserve"> 年末×100</t>
  </si>
  <si>
    <t>構 成 比</t>
  </si>
  <si>
    <t>製  造  品</t>
  </si>
  <si>
    <t>半製品及び仕掛品</t>
  </si>
  <si>
    <t>原材料及び燃料</t>
  </si>
  <si>
    <t>年  初</t>
  </si>
  <si>
    <t>茨城県政策企画部統計課　商工農林グループ</t>
  </si>
  <si>
    <t>県計</t>
  </si>
  <si>
    <t>事業所数</t>
  </si>
  <si>
    <t>X</t>
  </si>
  <si>
    <t>-</t>
  </si>
  <si>
    <t>製   造   品</t>
  </si>
  <si>
    <t>付加価値額</t>
  </si>
  <si>
    <t>有形固定資産</t>
  </si>
  <si>
    <t>年    次</t>
  </si>
  <si>
    <t>対前年比</t>
  </si>
  <si>
    <t>出 荷 額 等</t>
  </si>
  <si>
    <t>投資総額</t>
  </si>
  <si>
    <t>(％)</t>
  </si>
  <si>
    <t>昭和</t>
  </si>
  <si>
    <t>年</t>
  </si>
  <si>
    <t>平成</t>
  </si>
  <si>
    <t>元</t>
  </si>
  <si>
    <t>　　　　　－</t>
  </si>
  <si>
    <t>元</t>
  </si>
  <si>
    <t xml:space="preserve"> </t>
  </si>
  <si>
    <t>年次別事業所数、従業者数、製造品出荷額等、付加価値額、有形固定資産投資総額（従業者４人以上の事業所）</t>
  </si>
  <si>
    <t>第１表</t>
  </si>
  <si>
    <t>産業中分類別事業所数、従業者数、現金給与総額、原材料使用額等、製造品出荷額等、生産額、付加価値額（従業者30人以上の事業所）</t>
  </si>
  <si>
    <t>県計</t>
  </si>
  <si>
    <t>表題</t>
  </si>
  <si>
    <t>付加価値額
（従業者29人以下は粗付加価値額）</t>
  </si>
  <si>
    <t>2022年経済構造実態調査</t>
  </si>
  <si>
    <t>令和３年経済センサス-活動調査</t>
  </si>
  <si>
    <t>事業所数</t>
  </si>
  <si>
    <t>従業者数</t>
  </si>
  <si>
    <t>製造品出荷額等</t>
  </si>
  <si>
    <t>付加価値額</t>
  </si>
  <si>
    <t>順位</t>
  </si>
  <si>
    <t>都道府県</t>
  </si>
  <si>
    <t>実数（所）</t>
  </si>
  <si>
    <t>実数（人）</t>
  </si>
  <si>
    <t>金額（百万円）</t>
  </si>
  <si>
    <t>全国計</t>
  </si>
  <si>
    <t>大阪府</t>
  </si>
  <si>
    <t>愛知県</t>
  </si>
  <si>
    <t>東京都</t>
  </si>
  <si>
    <t>埼玉県</t>
  </si>
  <si>
    <t>静岡県</t>
  </si>
  <si>
    <t>神奈川県</t>
  </si>
  <si>
    <t>兵庫県</t>
  </si>
  <si>
    <t>茨城県</t>
  </si>
  <si>
    <t>岐阜県</t>
  </si>
  <si>
    <t>千葉県</t>
  </si>
  <si>
    <t>三重県</t>
  </si>
  <si>
    <t>北海道</t>
  </si>
  <si>
    <t>福岡県</t>
  </si>
  <si>
    <t>長野県</t>
  </si>
  <si>
    <t>群馬県</t>
  </si>
  <si>
    <t>広島県</t>
  </si>
  <si>
    <t>滋賀県</t>
  </si>
  <si>
    <t>新潟県</t>
  </si>
  <si>
    <t>栃木県</t>
  </si>
  <si>
    <t>岡山県</t>
  </si>
  <si>
    <t>京都府</t>
  </si>
  <si>
    <t>山口県</t>
  </si>
  <si>
    <t>福島県</t>
  </si>
  <si>
    <t>石川県</t>
  </si>
  <si>
    <t>宮城県</t>
  </si>
  <si>
    <t>富山県</t>
  </si>
  <si>
    <t>山形県</t>
  </si>
  <si>
    <t>愛媛県</t>
  </si>
  <si>
    <t>大分県</t>
  </si>
  <si>
    <t>熊本県</t>
  </si>
  <si>
    <t>山梨県</t>
  </si>
  <si>
    <t>福井県</t>
  </si>
  <si>
    <t>鹿児島県</t>
  </si>
  <si>
    <t>岩手県</t>
  </si>
  <si>
    <t>香川県</t>
  </si>
  <si>
    <t>徳島県</t>
  </si>
  <si>
    <t>和歌山県</t>
  </si>
  <si>
    <t>奈良県</t>
  </si>
  <si>
    <t>秋田県</t>
  </si>
  <si>
    <t>佐賀県</t>
  </si>
  <si>
    <t>長崎県</t>
  </si>
  <si>
    <t>青森県</t>
  </si>
  <si>
    <t>宮崎県</t>
  </si>
  <si>
    <t>島根県</t>
  </si>
  <si>
    <t>高知県</t>
  </si>
  <si>
    <t>鳥取県</t>
  </si>
  <si>
    <t>沖縄県</t>
  </si>
  <si>
    <t>参考表</t>
  </si>
  <si>
    <t>参考表　都道府県別、事業所数、従業者数、製造品出荷額等、付加価値額（従業者数１人以上）</t>
  </si>
  <si>
    <t>都道府県別、事業所数、従業者数、製造品出荷額等、付加価値額（従業者数１人以上）</t>
  </si>
  <si>
    <t>第７表</t>
  </si>
  <si>
    <t>第２表</t>
  </si>
  <si>
    <t>第３表</t>
  </si>
  <si>
    <t>第４表</t>
  </si>
  <si>
    <t>第５表</t>
  </si>
  <si>
    <t>第６表</t>
  </si>
  <si>
    <t>第８表</t>
  </si>
  <si>
    <t>くず廃物の
出 荷 額</t>
  </si>
  <si>
    <t>表目へ戻る</t>
  </si>
  <si>
    <t>産業中分類別事業所数、従業者数、現金給与総額、原材料使用額等、在庫額、製造品出荷額等、減価償却額、生産額、付加価値額、有形固定資産投資総額（従業者４人以上の事業所）</t>
  </si>
  <si>
    <t>表番号</t>
  </si>
  <si>
    <t>2022年経済構造実態調査　産業別集計（製造業）統計表</t>
  </si>
  <si>
    <t>第２表　産業中分類別事業所数、従業者数、現金給与総額、原材料使用額等、在庫額、製造品出荷額等、減価償却額、生産額、付加価値額、有形固定資産投資総額（従業者４人以上の事業所）</t>
  </si>
  <si>
    <t>第４表　産業中分類別事業所数、従業者数、現金給与総額、原材料使用額等、製造品出荷額等、生産額、付加価値額（従業者30人以上の事業所）</t>
  </si>
  <si>
    <t>第５表　産業中分類別年初及び年末在庫額（従業者30人以上の事業所）</t>
  </si>
  <si>
    <t>第６表　産業中分類別有形固定資産額（従業者30人以上の事業所）</t>
  </si>
  <si>
    <t>第７表　産業中分類別事業所敷地面積（従業者30人以上の事業所）</t>
  </si>
  <si>
    <t>第８表　産業中分類別１日当たり水源別用水量（従業者30人以上の事業所）</t>
  </si>
  <si>
    <t>第１表  年次別事業所数、従業者数、製造品出荷額等、付加価値額、有形固定資産投資総額（従業者４人以上の事業所）</t>
  </si>
  <si>
    <t>第３表　市町村別主要項目表（従業者４人以上の事業所）</t>
  </si>
  <si>
    <t>市町村別主要項目表（従業者４人以上の事業所）</t>
  </si>
  <si>
    <t>産業中分類別年初及び年末在庫額（従業者30人以上の事業所）</t>
  </si>
  <si>
    <t>産業中分類別有形固定資産額（従業者30人以上の事業所）</t>
  </si>
  <si>
    <t>産業中分類別事業所敷地面積（従業者30人以上の事業所）</t>
  </si>
  <si>
    <t>産業中分類別１日当たり水源別用水量（従業者30人以上の事業所）</t>
  </si>
  <si>
    <t>令和６年３月28日公表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</si>
</sst>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▲ &quot;#,##0"/>
    <numFmt numFmtId="178" formatCode="#,##0.0;&quot;▲ &quot;#,##0.0"/>
    <numFmt numFmtId="179" formatCode="#,##0.0"/>
    <numFmt numFmtId="180" formatCode="0.0"/>
    <numFmt numFmtId="181" formatCode="#,##0.00000;[Red]\-#,##0.00000"/>
    <numFmt numFmtId="182" formatCode="#,##0;&quot;△ &quot;#,##0"/>
    <numFmt numFmtId="183" formatCode="#,##0.0;&quot;△ &quot;#,##0.0"/>
    <numFmt numFmtId="184" formatCode="#,##0.0;[Red]\-#,##0.0"/>
    <numFmt numFmtId="185" formatCode="0.0;[Red]0.0"/>
    <numFmt numFmtId="186" formatCode="#,##0_);[Red]\(#,##0\)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.0_ "/>
    <numFmt numFmtId="192" formatCode="0_ "/>
    <numFmt numFmtId="193" formatCode="#,##0_ ;[Red]\-#,##0\ "/>
    <numFmt numFmtId="194" formatCode="0.0_);[Red]\(0.0\)"/>
    <numFmt numFmtId="195" formatCode="#,##0.0_);[Red]\(#,##0.0\)"/>
    <numFmt numFmtId="196" formatCode="0;&quot;△ &quot;0"/>
    <numFmt numFmtId="197" formatCode="[$-411]ggge&quot;年&quot;m&quot;月&quot;d&quot;日&quot;&quot;現&quot;&quot;在&quot;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7.5"/>
      <name val="ＭＳ Ｐ明朝"/>
      <family val="1"/>
    </font>
    <font>
      <sz val="11"/>
      <name val="ＭＳ 明朝"/>
      <family val="1"/>
    </font>
    <font>
      <u val="single"/>
      <sz val="11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dashed"/>
      <bottom/>
    </border>
    <border>
      <left style="thin"/>
      <right/>
      <top style="double"/>
      <bottom style="thin"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3" fillId="0" borderId="0">
      <alignment horizontal="center" vertic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NumberFormat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0" xfId="0" applyNumberFormat="1" applyFont="1" applyBorder="1" applyAlignment="1">
      <alignment vertical="center"/>
    </xf>
    <xf numFmtId="38" fontId="3" fillId="0" borderId="0" xfId="50" applyFont="1" applyFill="1" applyAlignment="1">
      <alignment/>
    </xf>
    <xf numFmtId="0" fontId="5" fillId="0" borderId="0" xfId="0" applyFont="1" applyFill="1" applyBorder="1" applyAlignment="1">
      <alignment vertical="center"/>
    </xf>
    <xf numFmtId="38" fontId="5" fillId="0" borderId="0" xfId="5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12" xfId="5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50" applyFont="1" applyFill="1" applyAlignment="1">
      <alignment vertical="center"/>
    </xf>
    <xf numFmtId="38" fontId="3" fillId="0" borderId="0" xfId="50" applyFont="1" applyFill="1" applyBorder="1" applyAlignment="1">
      <alignment vertical="center"/>
    </xf>
    <xf numFmtId="38" fontId="3" fillId="0" borderId="0" xfId="50" applyFont="1" applyAlignment="1">
      <alignment vertical="center"/>
    </xf>
    <xf numFmtId="0" fontId="3" fillId="0" borderId="0" xfId="75" applyFont="1" applyFill="1" applyBorder="1" applyAlignment="1">
      <alignment vertical="center"/>
      <protection/>
    </xf>
    <xf numFmtId="0" fontId="3" fillId="0" borderId="11" xfId="75" applyFont="1" applyFill="1" applyBorder="1" applyAlignment="1">
      <alignment horizontal="center" vertical="center"/>
      <protection/>
    </xf>
    <xf numFmtId="49" fontId="3" fillId="0" borderId="0" xfId="75" applyNumberFormat="1" applyFont="1" applyFill="1" applyBorder="1" applyAlignment="1">
      <alignment horizontal="left" vertical="center"/>
      <protection/>
    </xf>
    <xf numFmtId="0" fontId="3" fillId="0" borderId="0" xfId="75" applyFont="1" applyFill="1" applyBorder="1" applyAlignment="1">
      <alignment horizontal="distributed" vertical="center"/>
      <protection/>
    </xf>
    <xf numFmtId="0" fontId="3" fillId="0" borderId="0" xfId="75" applyFont="1" applyFill="1" applyBorder="1" applyAlignment="1">
      <alignment horizontal="distributed" vertical="center" shrinkToFit="1"/>
      <protection/>
    </xf>
    <xf numFmtId="0" fontId="3" fillId="0" borderId="0" xfId="75" applyFont="1" applyFill="1" applyBorder="1" applyAlignment="1">
      <alignment horizontal="centerContinuous" vertical="center" shrinkToFit="1"/>
      <protection/>
    </xf>
    <xf numFmtId="0" fontId="8" fillId="0" borderId="0" xfId="75" applyFont="1" applyFill="1" applyBorder="1" applyAlignment="1">
      <alignment horizontal="distributed" vertical="center"/>
      <protection/>
    </xf>
    <xf numFmtId="49" fontId="3" fillId="0" borderId="11" xfId="75" applyNumberFormat="1" applyFont="1" applyFill="1" applyBorder="1" applyAlignment="1">
      <alignment horizontal="left" vertical="center"/>
      <protection/>
    </xf>
    <xf numFmtId="0" fontId="3" fillId="0" borderId="11" xfId="75" applyFont="1" applyFill="1" applyBorder="1" applyAlignment="1">
      <alignment horizontal="distributed" vertical="center" shrinkToFit="1"/>
      <protection/>
    </xf>
    <xf numFmtId="0" fontId="3" fillId="0" borderId="0" xfId="75" applyFont="1" applyFill="1" applyAlignment="1">
      <alignment vertical="center"/>
      <protection/>
    </xf>
    <xf numFmtId="0" fontId="3" fillId="0" borderId="13" xfId="75" applyFont="1" applyFill="1" applyBorder="1" applyAlignment="1">
      <alignment vertical="center"/>
      <protection/>
    </xf>
    <xf numFmtId="0" fontId="3" fillId="0" borderId="0" xfId="75" applyFont="1" applyFill="1" applyBorder="1" applyAlignment="1">
      <alignment horizontal="center" vertical="center"/>
      <protection/>
    </xf>
    <xf numFmtId="38" fontId="0" fillId="0" borderId="0" xfId="56" applyFont="1" applyFill="1" applyAlignment="1">
      <alignment horizontal="right" vertical="center"/>
    </xf>
    <xf numFmtId="38" fontId="0" fillId="0" borderId="0" xfId="56" applyFont="1" applyFill="1" applyAlignment="1">
      <alignment vertical="center"/>
    </xf>
    <xf numFmtId="38" fontId="3" fillId="0" borderId="14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182" fontId="3" fillId="0" borderId="0" xfId="50" applyNumberFormat="1" applyFont="1" applyFill="1" applyBorder="1" applyAlignment="1">
      <alignment horizontal="right" vertical="center"/>
    </xf>
    <xf numFmtId="38" fontId="3" fillId="0" borderId="0" xfId="50" applyFont="1" applyFill="1" applyAlignment="1">
      <alignment horizontal="center" vertical="center" shrinkToFit="1"/>
    </xf>
    <xf numFmtId="38" fontId="3" fillId="0" borderId="15" xfId="5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0" xfId="50" applyNumberFormat="1" applyFont="1" applyFill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distributed" vertical="center" shrinkToFit="1"/>
    </xf>
    <xf numFmtId="182" fontId="3" fillId="0" borderId="12" xfId="50" applyNumberFormat="1" applyFont="1" applyFill="1" applyBorder="1" applyAlignment="1">
      <alignment horizontal="right" vertical="center"/>
    </xf>
    <xf numFmtId="182" fontId="3" fillId="0" borderId="15" xfId="50" applyNumberFormat="1" applyFont="1" applyFill="1" applyBorder="1" applyAlignment="1">
      <alignment horizontal="right" vertical="center"/>
    </xf>
    <xf numFmtId="38" fontId="0" fillId="0" borderId="0" xfId="5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0" xfId="50" applyFont="1" applyFill="1" applyBorder="1" applyAlignment="1" quotePrefix="1">
      <alignment horizontal="center" vertical="center"/>
    </xf>
    <xf numFmtId="182" fontId="3" fillId="0" borderId="12" xfId="5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horizontal="centerContinuous" vertical="center" shrinkToFit="1"/>
    </xf>
    <xf numFmtId="38" fontId="3" fillId="0" borderId="11" xfId="50" applyFont="1" applyFill="1" applyBorder="1" applyAlignment="1">
      <alignment horizontal="center" vertical="center"/>
    </xf>
    <xf numFmtId="38" fontId="3" fillId="0" borderId="11" xfId="50" applyFont="1" applyFill="1" applyBorder="1" applyAlignment="1">
      <alignment horizontal="center" vertical="center" shrinkToFit="1"/>
    </xf>
    <xf numFmtId="182" fontId="3" fillId="0" borderId="0" xfId="0" applyNumberFormat="1" applyFont="1" applyFill="1" applyAlignment="1">
      <alignment horizontal="right"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0" xfId="5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center" vertical="center"/>
    </xf>
    <xf numFmtId="182" fontId="3" fillId="0" borderId="18" xfId="50" applyNumberFormat="1" applyFont="1" applyFill="1" applyBorder="1" applyAlignment="1">
      <alignment horizontal="center" vertical="center"/>
    </xf>
    <xf numFmtId="182" fontId="3" fillId="0" borderId="19" xfId="50" applyNumberFormat="1" applyFont="1" applyFill="1" applyBorder="1" applyAlignment="1">
      <alignment horizontal="center" vertical="center"/>
    </xf>
    <xf numFmtId="182" fontId="3" fillId="0" borderId="20" xfId="50" applyNumberFormat="1" applyFont="1" applyFill="1" applyBorder="1" applyAlignment="1">
      <alignment horizontal="center" vertical="center"/>
    </xf>
    <xf numFmtId="182" fontId="5" fillId="0" borderId="19" xfId="50" applyNumberFormat="1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center" vertical="center"/>
    </xf>
    <xf numFmtId="182" fontId="3" fillId="0" borderId="21" xfId="50" applyNumberFormat="1" applyFont="1" applyFill="1" applyBorder="1" applyAlignment="1">
      <alignment horizontal="center" vertical="center"/>
    </xf>
    <xf numFmtId="182" fontId="3" fillId="0" borderId="11" xfId="50" applyNumberFormat="1" applyFont="1" applyFill="1" applyBorder="1" applyAlignment="1">
      <alignment horizontal="center" vertical="center"/>
    </xf>
    <xf numFmtId="182" fontId="3" fillId="0" borderId="15" xfId="5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distributed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/>
    </xf>
    <xf numFmtId="182" fontId="3" fillId="0" borderId="23" xfId="0" applyNumberFormat="1" applyFont="1" applyFill="1" applyBorder="1" applyAlignment="1">
      <alignment horizontal="right" vertical="center"/>
    </xf>
    <xf numFmtId="182" fontId="3" fillId="0" borderId="23" xfId="0" applyNumberFormat="1" applyFont="1" applyFill="1" applyBorder="1" applyAlignment="1">
      <alignment horizontal="distributed" vertical="center"/>
    </xf>
    <xf numFmtId="182" fontId="3" fillId="0" borderId="24" xfId="0" applyNumberFormat="1" applyFont="1" applyFill="1" applyBorder="1" applyAlignment="1">
      <alignment horizontal="right" vertical="center"/>
    </xf>
    <xf numFmtId="182" fontId="3" fillId="0" borderId="25" xfId="0" applyNumberFormat="1" applyFont="1" applyFill="1" applyBorder="1" applyAlignment="1">
      <alignment horizontal="right"/>
    </xf>
    <xf numFmtId="182" fontId="3" fillId="0" borderId="23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distributed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26" xfId="0" applyNumberFormat="1" applyFont="1" applyFill="1" applyBorder="1" applyAlignment="1">
      <alignment horizontal="right"/>
    </xf>
    <xf numFmtId="182" fontId="3" fillId="0" borderId="27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left"/>
    </xf>
    <xf numFmtId="182" fontId="3" fillId="0" borderId="0" xfId="50" applyNumberFormat="1" applyFont="1" applyFill="1" applyAlignment="1">
      <alignment horizontal="right"/>
    </xf>
    <xf numFmtId="182" fontId="3" fillId="0" borderId="0" xfId="69" applyNumberFormat="1" applyFont="1" applyFill="1" applyAlignment="1">
      <alignment vertical="center"/>
      <protection/>
    </xf>
    <xf numFmtId="182" fontId="3" fillId="0" borderId="12" xfId="74" applyNumberFormat="1" applyFont="1" applyFill="1" applyBorder="1">
      <alignment vertical="center"/>
      <protection/>
    </xf>
    <xf numFmtId="182" fontId="3" fillId="0" borderId="0" xfId="74" applyNumberFormat="1" applyFont="1" applyFill="1" applyBorder="1">
      <alignment vertical="center"/>
      <protection/>
    </xf>
    <xf numFmtId="182" fontId="3" fillId="0" borderId="0" xfId="70" applyNumberFormat="1" applyFont="1" applyFill="1" applyBorder="1" applyAlignment="1">
      <alignment vertical="center"/>
      <protection/>
    </xf>
    <xf numFmtId="182" fontId="3" fillId="0" borderId="12" xfId="74" applyNumberFormat="1" applyFont="1" applyFill="1" applyBorder="1" applyAlignment="1">
      <alignment horizontal="right" vertical="center"/>
      <protection/>
    </xf>
    <xf numFmtId="182" fontId="3" fillId="0" borderId="0" xfId="74" applyNumberFormat="1" applyFont="1" applyFill="1" applyBorder="1" applyAlignment="1">
      <alignment horizontal="right" vertical="center"/>
      <protection/>
    </xf>
    <xf numFmtId="182" fontId="3" fillId="0" borderId="15" xfId="74" applyNumberFormat="1" applyFont="1" applyFill="1" applyBorder="1">
      <alignment vertical="center"/>
      <protection/>
    </xf>
    <xf numFmtId="182" fontId="3" fillId="0" borderId="11" xfId="74" applyNumberFormat="1" applyFont="1" applyFill="1" applyBorder="1">
      <alignment vertical="center"/>
      <protection/>
    </xf>
    <xf numFmtId="182" fontId="3" fillId="0" borderId="16" xfId="70" applyNumberFormat="1" applyFont="1" applyFill="1" applyBorder="1" applyAlignment="1">
      <alignment horizontal="right" vertical="center"/>
      <protection/>
    </xf>
    <xf numFmtId="182" fontId="5" fillId="0" borderId="0" xfId="0" applyNumberFormat="1" applyFont="1" applyFill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5" fillId="0" borderId="20" xfId="0" applyNumberFormat="1" applyFont="1" applyFill="1" applyBorder="1" applyAlignment="1">
      <alignment vertical="center"/>
    </xf>
    <xf numFmtId="182" fontId="5" fillId="0" borderId="19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left" vertical="center"/>
    </xf>
    <xf numFmtId="182" fontId="5" fillId="0" borderId="0" xfId="50" applyNumberFormat="1" applyFont="1" applyFill="1" applyBorder="1" applyAlignment="1">
      <alignment horizontal="distributed" vertical="center"/>
    </xf>
    <xf numFmtId="182" fontId="5" fillId="0" borderId="0" xfId="50" applyNumberFormat="1" applyFont="1" applyFill="1" applyBorder="1" applyAlignment="1">
      <alignment horizontal="center" vertical="center" shrinkToFit="1"/>
    </xf>
    <xf numFmtId="187" fontId="0" fillId="0" borderId="0" xfId="0" applyNumberFormat="1" applyFont="1" applyFill="1" applyAlignment="1">
      <alignment vertical="center"/>
    </xf>
    <xf numFmtId="182" fontId="8" fillId="0" borderId="0" xfId="50" applyNumberFormat="1" applyFont="1" applyFill="1" applyBorder="1" applyAlignment="1">
      <alignment horizontal="center" vertical="center" shrinkToFit="1"/>
    </xf>
    <xf numFmtId="182" fontId="5" fillId="0" borderId="0" xfId="50" applyNumberFormat="1" applyFont="1" applyFill="1" applyBorder="1" applyAlignment="1">
      <alignment horizontal="distributed" vertical="center" shrinkToFit="1"/>
    </xf>
    <xf numFmtId="182" fontId="12" fillId="0" borderId="0" xfId="50" applyNumberFormat="1" applyFont="1" applyFill="1" applyBorder="1" applyAlignment="1">
      <alignment horizontal="distributed" vertical="center" shrinkToFit="1"/>
    </xf>
    <xf numFmtId="182" fontId="5" fillId="0" borderId="11" xfId="0" applyNumberFormat="1" applyFont="1" applyFill="1" applyBorder="1" applyAlignment="1">
      <alignment horizontal="left" vertical="center"/>
    </xf>
    <xf numFmtId="182" fontId="5" fillId="0" borderId="11" xfId="50" applyNumberFormat="1" applyFont="1" applyFill="1" applyBorder="1" applyAlignment="1">
      <alignment horizontal="distributed" vertical="center" shrinkToFit="1"/>
    </xf>
    <xf numFmtId="182" fontId="5" fillId="0" borderId="11" xfId="50" applyNumberFormat="1" applyFont="1" applyFill="1" applyBorder="1" applyAlignment="1">
      <alignment horizontal="distributed" vertical="center"/>
    </xf>
    <xf numFmtId="182" fontId="5" fillId="0" borderId="22" xfId="0" applyNumberFormat="1" applyFont="1" applyFill="1" applyBorder="1" applyAlignment="1">
      <alignment horizontal="center" vertical="center"/>
    </xf>
    <xf numFmtId="182" fontId="3" fillId="0" borderId="0" xfId="50" applyNumberFormat="1" applyFont="1" applyFill="1" applyAlignment="1">
      <alignment vertical="center"/>
    </xf>
    <xf numFmtId="183" fontId="3" fillId="0" borderId="0" xfId="50" applyNumberFormat="1" applyFont="1" applyFill="1" applyAlignment="1">
      <alignment vertical="center"/>
    </xf>
    <xf numFmtId="183" fontId="3" fillId="0" borderId="0" xfId="50" applyNumberFormat="1" applyFont="1" applyFill="1" applyAlignment="1">
      <alignment horizontal="right" vertical="center"/>
    </xf>
    <xf numFmtId="183" fontId="3" fillId="0" borderId="20" xfId="50" applyNumberFormat="1" applyFont="1" applyFill="1" applyBorder="1" applyAlignment="1">
      <alignment horizontal="center" vertical="center"/>
    </xf>
    <xf numFmtId="183" fontId="3" fillId="0" borderId="17" xfId="50" applyNumberFormat="1" applyFont="1" applyFill="1" applyBorder="1" applyAlignment="1">
      <alignment horizontal="center" vertical="center"/>
    </xf>
    <xf numFmtId="182" fontId="3" fillId="0" borderId="18" xfId="50" applyNumberFormat="1" applyFont="1" applyFill="1" applyBorder="1" applyAlignment="1">
      <alignment horizontal="center" vertical="center" shrinkToFit="1"/>
    </xf>
    <xf numFmtId="183" fontId="3" fillId="0" borderId="0" xfId="50" applyNumberFormat="1" applyFont="1" applyFill="1" applyBorder="1" applyAlignment="1">
      <alignment horizontal="center" vertical="center"/>
    </xf>
    <xf numFmtId="182" fontId="3" fillId="0" borderId="0" xfId="50" applyNumberFormat="1" applyFont="1" applyFill="1" applyBorder="1" applyAlignment="1">
      <alignment horizontal="center" vertical="center"/>
    </xf>
    <xf numFmtId="183" fontId="3" fillId="0" borderId="0" xfId="50" applyNumberFormat="1" applyFont="1" applyFill="1" applyBorder="1" applyAlignment="1">
      <alignment horizontal="right" vertical="center"/>
    </xf>
    <xf numFmtId="182" fontId="3" fillId="0" borderId="12" xfId="50" applyNumberFormat="1" applyFont="1" applyFill="1" applyBorder="1" applyAlignment="1">
      <alignment horizontal="center" vertical="center" shrinkToFit="1"/>
    </xf>
    <xf numFmtId="182" fontId="3" fillId="0" borderId="14" xfId="50" applyNumberFormat="1" applyFont="1" applyFill="1" applyBorder="1" applyAlignment="1">
      <alignment horizontal="center" vertical="center" shrinkToFit="1"/>
    </xf>
    <xf numFmtId="183" fontId="3" fillId="0" borderId="28" xfId="50" applyNumberFormat="1" applyFont="1" applyFill="1" applyBorder="1" applyAlignment="1">
      <alignment horizontal="center" vertical="center" shrinkToFit="1"/>
    </xf>
    <xf numFmtId="182" fontId="3" fillId="0" borderId="15" xfId="50" applyNumberFormat="1" applyFont="1" applyFill="1" applyBorder="1" applyAlignment="1">
      <alignment horizontal="right" vertical="center" shrinkToFit="1"/>
    </xf>
    <xf numFmtId="183" fontId="3" fillId="0" borderId="21" xfId="50" applyNumberFormat="1" applyFont="1" applyFill="1" applyBorder="1" applyAlignment="1">
      <alignment horizontal="center" vertical="center" shrinkToFit="1"/>
    </xf>
    <xf numFmtId="183" fontId="3" fillId="0" borderId="15" xfId="50" applyNumberFormat="1" applyFont="1" applyFill="1" applyBorder="1" applyAlignment="1">
      <alignment horizontal="center" vertical="center" shrinkToFit="1"/>
    </xf>
    <xf numFmtId="182" fontId="3" fillId="0" borderId="15" xfId="50" applyNumberFormat="1" applyFont="1" applyFill="1" applyBorder="1" applyAlignment="1">
      <alignment horizontal="center" vertical="center" shrinkToFit="1"/>
    </xf>
    <xf numFmtId="183" fontId="5" fillId="0" borderId="11" xfId="50" applyNumberFormat="1" applyFont="1" applyFill="1" applyBorder="1" applyAlignment="1">
      <alignment vertical="center"/>
    </xf>
    <xf numFmtId="183" fontId="5" fillId="0" borderId="11" xfId="50" applyNumberFormat="1" applyFont="1" applyFill="1" applyBorder="1" applyAlignment="1">
      <alignment horizontal="center" vertical="center"/>
    </xf>
    <xf numFmtId="182" fontId="3" fillId="0" borderId="0" xfId="50" applyNumberFormat="1" applyFont="1" applyFill="1" applyBorder="1" applyAlignment="1">
      <alignment horizontal="left" vertical="center"/>
    </xf>
    <xf numFmtId="183" fontId="3" fillId="0" borderId="0" xfId="50" applyNumberFormat="1" applyFont="1" applyFill="1" applyBorder="1" applyAlignment="1">
      <alignment horizontal="distributed" vertical="center"/>
    </xf>
    <xf numFmtId="183" fontId="3" fillId="0" borderId="22" xfId="50" applyNumberFormat="1" applyFont="1" applyFill="1" applyBorder="1" applyAlignment="1">
      <alignment horizontal="distributed" vertical="center"/>
    </xf>
    <xf numFmtId="183" fontId="3" fillId="0" borderId="0" xfId="50" applyNumberFormat="1" applyFont="1" applyFill="1" applyBorder="1" applyAlignment="1">
      <alignment horizontal="centerContinuous" vertical="center" shrinkToFit="1"/>
    </xf>
    <xf numFmtId="183" fontId="9" fillId="0" borderId="0" xfId="50" applyNumberFormat="1" applyFont="1" applyFill="1" applyBorder="1" applyAlignment="1">
      <alignment horizontal="centerContinuous" vertical="center" shrinkToFit="1"/>
    </xf>
    <xf numFmtId="183" fontId="3" fillId="0" borderId="0" xfId="50" applyNumberFormat="1" applyFont="1" applyFill="1" applyBorder="1" applyAlignment="1">
      <alignment horizontal="distributed" vertical="center" shrinkToFit="1"/>
    </xf>
    <xf numFmtId="183" fontId="8" fillId="0" borderId="0" xfId="50" applyNumberFormat="1" applyFont="1" applyFill="1" applyBorder="1" applyAlignment="1">
      <alignment horizontal="distributed" vertical="center"/>
    </xf>
    <xf numFmtId="183" fontId="3" fillId="0" borderId="11" xfId="50" applyNumberFormat="1" applyFont="1" applyFill="1" applyBorder="1" applyAlignment="1">
      <alignment horizontal="center" vertical="center"/>
    </xf>
    <xf numFmtId="182" fontId="3" fillId="0" borderId="11" xfId="50" applyNumberFormat="1" applyFont="1" applyFill="1" applyBorder="1" applyAlignment="1">
      <alignment horizontal="left" vertical="center"/>
    </xf>
    <xf numFmtId="183" fontId="3" fillId="0" borderId="11" xfId="50" applyNumberFormat="1" applyFont="1" applyFill="1" applyBorder="1" applyAlignment="1">
      <alignment horizontal="distributed" vertical="center" shrinkToFit="1"/>
    </xf>
    <xf numFmtId="183" fontId="3" fillId="0" borderId="13" xfId="50" applyNumberFormat="1" applyFont="1" applyFill="1" applyBorder="1" applyAlignment="1">
      <alignment horizontal="distributed" vertical="center"/>
    </xf>
    <xf numFmtId="183" fontId="3" fillId="0" borderId="11" xfId="50" applyNumberFormat="1" applyFont="1" applyFill="1" applyBorder="1" applyAlignment="1">
      <alignment vertical="center"/>
    </xf>
    <xf numFmtId="38" fontId="0" fillId="0" borderId="0" xfId="56" applyFont="1" applyFill="1" applyBorder="1" applyAlignment="1">
      <alignment horizontal="distributed" vertical="center"/>
    </xf>
    <xf numFmtId="38" fontId="0" fillId="0" borderId="11" xfId="56" applyFont="1" applyFill="1" applyBorder="1" applyAlignment="1">
      <alignment horizontal="distributed" vertical="center"/>
    </xf>
    <xf numFmtId="0" fontId="0" fillId="0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176" fontId="3" fillId="0" borderId="29" xfId="75" applyNumberFormat="1" applyFont="1" applyFill="1" applyBorder="1" applyAlignment="1">
      <alignment horizontal="center" vertical="center"/>
      <protection/>
    </xf>
    <xf numFmtId="0" fontId="3" fillId="0" borderId="11" xfId="75" applyFont="1" applyFill="1" applyBorder="1" applyAlignment="1">
      <alignment horizontal="left" vertical="center"/>
      <protection/>
    </xf>
    <xf numFmtId="0" fontId="3" fillId="0" borderId="11" xfId="75" applyFont="1" applyFill="1" applyBorder="1" applyAlignment="1">
      <alignment vertical="center"/>
      <protection/>
    </xf>
    <xf numFmtId="176" fontId="3" fillId="0" borderId="21" xfId="75" applyNumberFormat="1" applyFont="1" applyFill="1" applyBorder="1" applyAlignment="1">
      <alignment horizontal="center" vertical="center"/>
      <protection/>
    </xf>
    <xf numFmtId="0" fontId="3" fillId="0" borderId="16" xfId="75" applyFont="1" applyFill="1" applyBorder="1" applyAlignment="1">
      <alignment horizontal="distributed" vertical="center"/>
      <protection/>
    </xf>
    <xf numFmtId="182" fontId="3" fillId="0" borderId="0" xfId="75" applyNumberFormat="1" applyFont="1" applyFill="1" applyBorder="1" applyAlignment="1">
      <alignment horizontal="right" vertical="center"/>
      <protection/>
    </xf>
    <xf numFmtId="0" fontId="9" fillId="0" borderId="0" xfId="75" applyFont="1" applyFill="1" applyBorder="1" applyAlignment="1">
      <alignment horizontal="centerContinuous" vertical="center" shrinkToFit="1"/>
      <protection/>
    </xf>
    <xf numFmtId="182" fontId="3" fillId="0" borderId="16" xfId="75" applyNumberFormat="1" applyFont="1" applyFill="1" applyBorder="1" applyAlignment="1">
      <alignment horizontal="right" vertical="center"/>
      <protection/>
    </xf>
    <xf numFmtId="182" fontId="3" fillId="0" borderId="11" xfId="75" applyNumberFormat="1" applyFont="1" applyFill="1" applyBorder="1" applyAlignment="1">
      <alignment horizontal="right" vertical="center"/>
      <protection/>
    </xf>
    <xf numFmtId="38" fontId="3" fillId="0" borderId="12" xfId="56" applyFont="1" applyFill="1" applyBorder="1" applyAlignment="1">
      <alignment horizontal="right" vertical="center"/>
    </xf>
    <xf numFmtId="38" fontId="3" fillId="0" borderId="15" xfId="56" applyFont="1" applyFill="1" applyBorder="1" applyAlignment="1">
      <alignment horizontal="right" vertical="center"/>
    </xf>
    <xf numFmtId="38" fontId="3" fillId="0" borderId="30" xfId="56" applyFont="1" applyFill="1" applyBorder="1" applyAlignment="1">
      <alignment horizontal="center" vertical="center" shrinkToFit="1"/>
    </xf>
    <xf numFmtId="38" fontId="3" fillId="0" borderId="30" xfId="56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 quotePrefix="1">
      <alignment horizontal="right" vertical="center"/>
    </xf>
    <xf numFmtId="182" fontId="5" fillId="0" borderId="2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left" vertical="center" wrapText="1"/>
    </xf>
    <xf numFmtId="182" fontId="5" fillId="0" borderId="0" xfId="50" applyNumberFormat="1" applyFont="1" applyFill="1" applyAlignment="1">
      <alignment horizontal="left" vertical="center" wrapText="1"/>
    </xf>
    <xf numFmtId="182" fontId="5" fillId="0" borderId="10" xfId="50" applyNumberFormat="1" applyFont="1" applyFill="1" applyBorder="1" applyAlignment="1">
      <alignment horizontal="right" vertical="center" wrapText="1"/>
    </xf>
    <xf numFmtId="182" fontId="5" fillId="0" borderId="0" xfId="50" applyNumberFormat="1" applyFont="1" applyFill="1" applyAlignment="1">
      <alignment horizontal="right" vertical="center" wrapText="1"/>
    </xf>
    <xf numFmtId="182" fontId="5" fillId="0" borderId="0" xfId="50" applyNumberFormat="1" applyFont="1" applyFill="1" applyAlignment="1">
      <alignment horizontal="right" vertical="center"/>
    </xf>
    <xf numFmtId="182" fontId="5" fillId="0" borderId="0" xfId="50" applyNumberFormat="1" applyFont="1" applyFill="1" applyAlignment="1">
      <alignment vertical="center"/>
    </xf>
    <xf numFmtId="38" fontId="3" fillId="0" borderId="21" xfId="5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2" fontId="3" fillId="0" borderId="0" xfId="69" applyNumberFormat="1" applyFont="1" applyFill="1">
      <alignment/>
      <protection/>
    </xf>
    <xf numFmtId="182" fontId="3" fillId="0" borderId="0" xfId="69" applyNumberFormat="1" applyFont="1" applyFill="1" applyAlignment="1">
      <alignment horizontal="right" vertical="center"/>
      <protection/>
    </xf>
    <xf numFmtId="182" fontId="3" fillId="0" borderId="20" xfId="69" applyNumberFormat="1" applyFont="1" applyFill="1" applyBorder="1" applyAlignment="1">
      <alignment horizontal="center" vertical="center"/>
      <protection/>
    </xf>
    <xf numFmtId="182" fontId="3" fillId="0" borderId="18" xfId="69" applyNumberFormat="1" applyFont="1" applyFill="1" applyBorder="1" applyAlignment="1">
      <alignment horizontal="center" vertical="center"/>
      <protection/>
    </xf>
    <xf numFmtId="182" fontId="3" fillId="0" borderId="31" xfId="69" applyNumberFormat="1" applyFont="1" applyFill="1" applyBorder="1" applyAlignment="1">
      <alignment horizontal="center" vertical="center"/>
      <protection/>
    </xf>
    <xf numFmtId="182" fontId="3" fillId="0" borderId="32" xfId="69" applyNumberFormat="1" applyFont="1" applyFill="1" applyBorder="1" applyAlignment="1">
      <alignment horizontal="center" vertical="center"/>
      <protection/>
    </xf>
    <xf numFmtId="182" fontId="3" fillId="0" borderId="0" xfId="69" applyNumberFormat="1" applyFont="1" applyFill="1" applyBorder="1" applyAlignment="1">
      <alignment horizontal="center" vertical="center"/>
      <protection/>
    </xf>
    <xf numFmtId="182" fontId="3" fillId="0" borderId="14" xfId="69" applyNumberFormat="1" applyFont="1" applyFill="1" applyBorder="1" applyAlignment="1">
      <alignment horizontal="center" vertical="center" shrinkToFit="1"/>
      <protection/>
    </xf>
    <xf numFmtId="182" fontId="3" fillId="0" borderId="29" xfId="69" applyNumberFormat="1" applyFont="1" applyFill="1" applyBorder="1" applyAlignment="1">
      <alignment horizontal="center" vertical="center"/>
      <protection/>
    </xf>
    <xf numFmtId="182" fontId="3" fillId="0" borderId="28" xfId="69" applyNumberFormat="1" applyFont="1" applyFill="1" applyBorder="1" applyAlignment="1">
      <alignment horizontal="center" vertical="center"/>
      <protection/>
    </xf>
    <xf numFmtId="187" fontId="57" fillId="0" borderId="0" xfId="76" applyNumberFormat="1" applyFont="1" applyFill="1">
      <alignment vertical="center"/>
      <protection/>
    </xf>
    <xf numFmtId="182" fontId="3" fillId="0" borderId="0" xfId="69" applyNumberFormat="1" applyFont="1" applyFill="1" applyBorder="1" applyAlignment="1">
      <alignment horizontal="left" vertical="center"/>
      <protection/>
    </xf>
    <xf numFmtId="182" fontId="3" fillId="0" borderId="0" xfId="69" applyNumberFormat="1" applyFont="1" applyFill="1" applyBorder="1" applyAlignment="1">
      <alignment vertical="center"/>
      <protection/>
    </xf>
    <xf numFmtId="182" fontId="3" fillId="0" borderId="12" xfId="69" applyNumberFormat="1" applyFont="1" applyFill="1" applyBorder="1" applyAlignment="1">
      <alignment horizontal="center" vertical="center" shrinkToFit="1"/>
      <protection/>
    </xf>
    <xf numFmtId="182" fontId="3" fillId="0" borderId="11" xfId="69" applyNumberFormat="1" applyFont="1" applyFill="1" applyBorder="1" applyAlignment="1">
      <alignment vertical="center"/>
      <protection/>
    </xf>
    <xf numFmtId="182" fontId="3" fillId="0" borderId="21" xfId="69" applyNumberFormat="1" applyFont="1" applyFill="1" applyBorder="1" applyAlignment="1">
      <alignment horizontal="center" vertical="center"/>
      <protection/>
    </xf>
    <xf numFmtId="182" fontId="3" fillId="0" borderId="15" xfId="69" applyNumberFormat="1" applyFont="1" applyFill="1" applyBorder="1" applyAlignment="1">
      <alignment horizontal="center" vertical="center"/>
      <protection/>
    </xf>
    <xf numFmtId="182" fontId="3" fillId="0" borderId="11" xfId="69" applyNumberFormat="1" applyFont="1" applyFill="1" applyBorder="1" applyAlignment="1">
      <alignment horizontal="right" vertical="center"/>
      <protection/>
    </xf>
    <xf numFmtId="182" fontId="3" fillId="0" borderId="15" xfId="69" applyNumberFormat="1" applyFont="1" applyFill="1" applyBorder="1" applyAlignment="1">
      <alignment horizontal="right" vertical="center"/>
      <protection/>
    </xf>
    <xf numFmtId="0" fontId="11" fillId="0" borderId="11" xfId="69" applyFont="1" applyFill="1" applyBorder="1" applyAlignment="1">
      <alignment vertical="center"/>
      <protection/>
    </xf>
    <xf numFmtId="0" fontId="11" fillId="0" borderId="11" xfId="69" applyFont="1" applyFill="1" applyBorder="1" applyAlignment="1">
      <alignment horizontal="center" vertical="center"/>
      <protection/>
    </xf>
    <xf numFmtId="182" fontId="3" fillId="0" borderId="0" xfId="69" applyNumberFormat="1" applyFont="1" applyFill="1" applyBorder="1" applyAlignment="1" quotePrefix="1">
      <alignment horizontal="left" vertical="center"/>
      <protection/>
    </xf>
    <xf numFmtId="182" fontId="3" fillId="0" borderId="0" xfId="53" applyNumberFormat="1" applyFont="1" applyFill="1" applyBorder="1" applyAlignment="1">
      <alignment horizontal="distributed" vertical="center"/>
    </xf>
    <xf numFmtId="182" fontId="3" fillId="0" borderId="0" xfId="53" applyNumberFormat="1" applyFont="1" applyFill="1" applyBorder="1" applyAlignment="1">
      <alignment horizontal="center" vertical="center" shrinkToFit="1"/>
    </xf>
    <xf numFmtId="182" fontId="3" fillId="0" borderId="0" xfId="78" applyNumberFormat="1" applyFont="1" applyFill="1" applyBorder="1" applyAlignment="1">
      <alignment horizontal="right" vertical="center"/>
      <protection/>
    </xf>
    <xf numFmtId="182" fontId="3" fillId="0" borderId="0" xfId="53" applyNumberFormat="1" applyFont="1" applyFill="1" applyBorder="1" applyAlignment="1">
      <alignment horizontal="distributed" vertical="center" shrinkToFit="1"/>
    </xf>
    <xf numFmtId="182" fontId="9" fillId="0" borderId="0" xfId="53" applyNumberFormat="1" applyFont="1" applyFill="1" applyBorder="1" applyAlignment="1">
      <alignment horizontal="center" vertical="center" shrinkToFit="1"/>
    </xf>
    <xf numFmtId="182" fontId="8" fillId="0" borderId="0" xfId="53" applyNumberFormat="1" applyFont="1" applyFill="1" applyBorder="1" applyAlignment="1">
      <alignment horizontal="distributed" vertical="center"/>
    </xf>
    <xf numFmtId="182" fontId="3" fillId="0" borderId="11" xfId="69" applyNumberFormat="1" applyFont="1" applyFill="1" applyBorder="1" applyAlignment="1">
      <alignment horizontal="center" vertical="center"/>
      <protection/>
    </xf>
    <xf numFmtId="182" fontId="3" fillId="0" borderId="11" xfId="53" applyNumberFormat="1" applyFont="1" applyFill="1" applyBorder="1" applyAlignment="1">
      <alignment horizontal="distributed" vertical="center" shrinkToFit="1"/>
    </xf>
    <xf numFmtId="182" fontId="3" fillId="0" borderId="11" xfId="53" applyNumberFormat="1" applyFont="1" applyFill="1" applyBorder="1" applyAlignment="1">
      <alignment horizontal="distributed" vertical="center"/>
    </xf>
    <xf numFmtId="182" fontId="3" fillId="0" borderId="28" xfId="69" applyNumberFormat="1" applyFont="1" applyFill="1" applyBorder="1" applyAlignment="1">
      <alignment horizontal="right" vertical="center"/>
      <protection/>
    </xf>
    <xf numFmtId="182" fontId="3" fillId="0" borderId="16" xfId="69" applyNumberFormat="1" applyFont="1" applyFill="1" applyBorder="1" applyAlignment="1">
      <alignment horizontal="right" vertical="center"/>
      <protection/>
    </xf>
    <xf numFmtId="182" fontId="13" fillId="0" borderId="0" xfId="69" applyNumberFormat="1" applyFont="1" applyFill="1" applyAlignment="1">
      <alignment horizontal="right" vertical="center"/>
      <protection/>
    </xf>
    <xf numFmtId="182" fontId="13" fillId="0" borderId="0" xfId="69" applyNumberFormat="1" applyFont="1" applyFill="1" applyBorder="1" applyAlignment="1">
      <alignment horizontal="right" vertical="center"/>
      <protection/>
    </xf>
    <xf numFmtId="182" fontId="13" fillId="0" borderId="0" xfId="69" applyNumberFormat="1" applyFont="1" applyFill="1" applyAlignment="1">
      <alignment vertical="center"/>
      <protection/>
    </xf>
    <xf numFmtId="182" fontId="13" fillId="0" borderId="0" xfId="69" applyNumberFormat="1" applyFont="1" applyFill="1">
      <alignment/>
      <protection/>
    </xf>
    <xf numFmtId="0" fontId="3" fillId="0" borderId="0" xfId="0" applyFont="1" applyFill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83" fontId="3" fillId="0" borderId="0" xfId="70" applyNumberFormat="1" applyFont="1" applyFill="1" applyBorder="1">
      <alignment vertical="center"/>
      <protection/>
    </xf>
    <xf numFmtId="38" fontId="3" fillId="0" borderId="0" xfId="50" applyFont="1" applyFill="1" applyBorder="1" applyAlignment="1">
      <alignment horizontal="distributed" vertical="center"/>
    </xf>
    <xf numFmtId="38" fontId="3" fillId="0" borderId="22" xfId="50" applyFont="1" applyFill="1" applyBorder="1" applyAlignment="1">
      <alignment horizontal="distributed" vertical="center"/>
    </xf>
    <xf numFmtId="182" fontId="3" fillId="0" borderId="28" xfId="74" applyNumberFormat="1" applyFont="1" applyFill="1" applyBorder="1">
      <alignment vertical="center"/>
      <protection/>
    </xf>
    <xf numFmtId="183" fontId="3" fillId="0" borderId="16" xfId="70" applyNumberFormat="1" applyFont="1" applyFill="1" applyBorder="1">
      <alignment vertical="center"/>
      <protection/>
    </xf>
    <xf numFmtId="182" fontId="3" fillId="0" borderId="16" xfId="74" applyNumberFormat="1" applyFont="1" applyFill="1" applyBorder="1">
      <alignment vertical="center"/>
      <protection/>
    </xf>
    <xf numFmtId="182" fontId="3" fillId="0" borderId="16" xfId="70" applyNumberFormat="1" applyFont="1" applyFill="1" applyBorder="1" applyAlignment="1">
      <alignment vertical="center"/>
      <protection/>
    </xf>
    <xf numFmtId="183" fontId="3" fillId="0" borderId="0" xfId="70" applyNumberFormat="1" applyFont="1" applyFill="1" applyBorder="1" applyAlignment="1">
      <alignment horizontal="right" vertical="center"/>
      <protection/>
    </xf>
    <xf numFmtId="182" fontId="3" fillId="0" borderId="0" xfId="70" applyNumberFormat="1" applyFont="1" applyFill="1" applyBorder="1" applyAlignment="1">
      <alignment horizontal="right" vertical="center"/>
      <protection/>
    </xf>
    <xf numFmtId="38" fontId="5" fillId="0" borderId="0" xfId="50" applyFont="1" applyFill="1" applyBorder="1" applyAlignment="1">
      <alignment horizontal="distributed" vertical="center" shrinkToFit="1"/>
    </xf>
    <xf numFmtId="38" fontId="9" fillId="0" borderId="0" xfId="50" applyFont="1" applyFill="1" applyBorder="1" applyAlignment="1">
      <alignment horizontal="centerContinuous" vertical="center" shrinkToFit="1"/>
    </xf>
    <xf numFmtId="38" fontId="8" fillId="0" borderId="0" xfId="50" applyFont="1" applyFill="1" applyBorder="1" applyAlignment="1">
      <alignment horizontal="distributed" vertical="center"/>
    </xf>
    <xf numFmtId="38" fontId="3" fillId="0" borderId="11" xfId="50" applyFont="1" applyFill="1" applyBorder="1" applyAlignment="1">
      <alignment horizontal="distributed" vertical="center" shrinkToFit="1"/>
    </xf>
    <xf numFmtId="38" fontId="3" fillId="0" borderId="13" xfId="5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2" fontId="3" fillId="0" borderId="11" xfId="70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82" fontId="6" fillId="0" borderId="0" xfId="5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182" fontId="6" fillId="0" borderId="0" xfId="69" applyNumberFormat="1" applyFont="1" applyFill="1" applyAlignment="1">
      <alignment horizontal="centerContinuous" vertical="center"/>
      <protection/>
    </xf>
    <xf numFmtId="182" fontId="0" fillId="0" borderId="0" xfId="50" applyNumberFormat="1" applyFont="1" applyFill="1" applyAlignment="1">
      <alignment horizontal="centerContinuous" vertical="center"/>
    </xf>
    <xf numFmtId="183" fontId="6" fillId="0" borderId="0" xfId="50" applyNumberFormat="1" applyFont="1" applyFill="1" applyAlignment="1">
      <alignment horizontal="centerContinuous" vertical="center"/>
    </xf>
    <xf numFmtId="0" fontId="6" fillId="0" borderId="0" xfId="75" applyFont="1" applyFill="1" applyAlignment="1">
      <alignment horizontal="centerContinuous" vertical="center"/>
      <protection/>
    </xf>
    <xf numFmtId="38" fontId="3" fillId="0" borderId="12" xfId="50" applyFont="1" applyFill="1" applyBorder="1" applyAlignment="1">
      <alignment horizontal="centerContinuous" vertical="center"/>
    </xf>
    <xf numFmtId="38" fontId="3" fillId="0" borderId="0" xfId="50" applyFont="1" applyFill="1" applyBorder="1" applyAlignment="1">
      <alignment horizontal="centerContinuous" vertical="center"/>
    </xf>
    <xf numFmtId="38" fontId="3" fillId="0" borderId="10" xfId="50" applyFont="1" applyFill="1" applyBorder="1" applyAlignment="1">
      <alignment vertical="center"/>
    </xf>
    <xf numFmtId="38" fontId="10" fillId="0" borderId="10" xfId="50" applyFont="1" applyFill="1" applyBorder="1" applyAlignment="1">
      <alignment vertical="center"/>
    </xf>
    <xf numFmtId="38" fontId="3" fillId="0" borderId="10" xfId="50" applyFont="1" applyFill="1" applyBorder="1" applyAlignment="1">
      <alignment horizontal="right" vertical="center"/>
    </xf>
    <xf numFmtId="0" fontId="3" fillId="0" borderId="11" xfId="69" applyFont="1" applyFill="1" applyBorder="1" applyAlignment="1">
      <alignment vertical="center"/>
      <protection/>
    </xf>
    <xf numFmtId="38" fontId="7" fillId="0" borderId="16" xfId="50" applyFont="1" applyFill="1" applyBorder="1" applyAlignment="1">
      <alignment horizontal="distributed" vertical="center"/>
    </xf>
    <xf numFmtId="0" fontId="7" fillId="0" borderId="11" xfId="69" applyFont="1" applyFill="1" applyBorder="1" applyAlignment="1">
      <alignment horizontal="distributed" vertical="center"/>
      <protection/>
    </xf>
    <xf numFmtId="191" fontId="3" fillId="0" borderId="16" xfId="75" applyNumberFormat="1" applyFont="1" applyFill="1" applyBorder="1" applyAlignment="1">
      <alignment horizontal="right" vertical="center"/>
      <protection/>
    </xf>
    <xf numFmtId="191" fontId="3" fillId="0" borderId="11" xfId="75" applyNumberFormat="1" applyFont="1" applyFill="1" applyBorder="1" applyAlignment="1">
      <alignment horizontal="right" vertical="center"/>
      <protection/>
    </xf>
    <xf numFmtId="182" fontId="7" fillId="0" borderId="12" xfId="74" applyNumberFormat="1" applyFont="1" applyFill="1" applyBorder="1">
      <alignment vertical="center"/>
      <protection/>
    </xf>
    <xf numFmtId="183" fontId="7" fillId="0" borderId="0" xfId="70" applyNumberFormat="1" applyFont="1" applyFill="1" applyBorder="1">
      <alignment vertical="center"/>
      <protection/>
    </xf>
    <xf numFmtId="182" fontId="7" fillId="0" borderId="0" xfId="74" applyNumberFormat="1" applyFont="1" applyFill="1" applyBorder="1">
      <alignment vertical="center"/>
      <protection/>
    </xf>
    <xf numFmtId="182" fontId="7" fillId="0" borderId="0" xfId="70" applyNumberFormat="1" applyFont="1" applyFill="1" applyBorder="1" applyAlignment="1">
      <alignment vertical="center"/>
      <protection/>
    </xf>
    <xf numFmtId="191" fontId="3" fillId="0" borderId="16" xfId="70" applyNumberFormat="1" applyFont="1" applyFill="1" applyBorder="1" applyAlignment="1">
      <alignment horizontal="right" vertical="center"/>
      <protection/>
    </xf>
    <xf numFmtId="191" fontId="3" fillId="0" borderId="11" xfId="70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center" vertical="center"/>
    </xf>
    <xf numFmtId="177" fontId="3" fillId="0" borderId="0" xfId="5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7" fontId="3" fillId="0" borderId="11" xfId="5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38" fontId="3" fillId="0" borderId="18" xfId="50" applyFont="1" applyFill="1" applyBorder="1" applyAlignment="1">
      <alignment horizontal="center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center" vertical="center" shrinkToFit="1"/>
    </xf>
    <xf numFmtId="176" fontId="3" fillId="0" borderId="28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52" applyNumberFormat="1" applyFont="1" applyFill="1" applyAlignment="1">
      <alignment vertical="center"/>
    </xf>
    <xf numFmtId="178" fontId="3" fillId="0" borderId="0" xfId="69" applyNumberFormat="1" applyFont="1" applyFill="1" applyAlignment="1">
      <alignment vertical="center"/>
      <protection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 vertical="center"/>
    </xf>
    <xf numFmtId="177" fontId="3" fillId="0" borderId="0" xfId="52" applyNumberFormat="1" applyFont="1" applyFill="1" applyBorder="1" applyAlignment="1">
      <alignment horizontal="right" vertical="center"/>
    </xf>
    <xf numFmtId="178" fontId="3" fillId="0" borderId="0" xfId="72" applyNumberFormat="1" applyFont="1" applyFill="1" applyBorder="1" applyAlignment="1">
      <alignment horizontal="right" vertical="center"/>
      <protection/>
    </xf>
    <xf numFmtId="177" fontId="3" fillId="0" borderId="12" xfId="0" applyNumberFormat="1" applyFont="1" applyBorder="1" applyAlignment="1">
      <alignment vertical="center"/>
    </xf>
    <xf numFmtId="177" fontId="3" fillId="0" borderId="0" xfId="52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72" applyNumberFormat="1" applyFont="1" applyFill="1" applyBorder="1" applyAlignment="1">
      <alignment vertical="center"/>
      <protection/>
    </xf>
    <xf numFmtId="177" fontId="3" fillId="0" borderId="1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 horizontal="right"/>
    </xf>
    <xf numFmtId="38" fontId="5" fillId="0" borderId="0" xfId="50" applyFont="1" applyAlignment="1">
      <alignment/>
    </xf>
    <xf numFmtId="38" fontId="5" fillId="0" borderId="0" xfId="50" applyFont="1" applyAlignment="1">
      <alignment vertical="center"/>
    </xf>
    <xf numFmtId="0" fontId="5" fillId="0" borderId="0" xfId="0" applyFont="1" applyFill="1" applyBorder="1" applyAlignment="1" quotePrefix="1">
      <alignment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5" fillId="0" borderId="0" xfId="50" applyFont="1" applyFill="1" applyBorder="1" applyAlignment="1">
      <alignment/>
    </xf>
    <xf numFmtId="38" fontId="3" fillId="0" borderId="0" xfId="50" applyFont="1" applyFill="1" applyBorder="1" applyAlignment="1">
      <alignment/>
    </xf>
    <xf numFmtId="40" fontId="3" fillId="0" borderId="0" xfId="50" applyNumberFormat="1" applyFont="1" applyFill="1" applyAlignment="1">
      <alignment/>
    </xf>
    <xf numFmtId="38" fontId="3" fillId="0" borderId="0" xfId="50" applyNumberFormat="1" applyFont="1" applyAlignment="1">
      <alignment/>
    </xf>
    <xf numFmtId="38" fontId="3" fillId="0" borderId="0" xfId="5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 quotePrefix="1">
      <alignment vertical="center"/>
    </xf>
    <xf numFmtId="0" fontId="5" fillId="0" borderId="0" xfId="0" applyFont="1" applyBorder="1" applyAlignment="1" quotePrefix="1">
      <alignment horizontal="left"/>
    </xf>
    <xf numFmtId="0" fontId="3" fillId="0" borderId="22" xfId="0" applyFont="1" applyFill="1" applyBorder="1" applyAlignment="1">
      <alignment horizontal="left" vertical="center"/>
    </xf>
    <xf numFmtId="178" fontId="3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centerContinuous"/>
    </xf>
    <xf numFmtId="182" fontId="3" fillId="0" borderId="12" xfId="6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69" applyFont="1" applyAlignment="1">
      <alignment horizontal="center" vertical="center"/>
      <protection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69" applyFont="1">
      <alignment/>
      <protection/>
    </xf>
    <xf numFmtId="0" fontId="0" fillId="0" borderId="30" xfId="0" applyBorder="1" applyAlignment="1">
      <alignment/>
    </xf>
    <xf numFmtId="187" fontId="0" fillId="0" borderId="30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33" xfId="0" applyNumberFormat="1" applyBorder="1" applyAlignment="1">
      <alignment/>
    </xf>
    <xf numFmtId="0" fontId="0" fillId="0" borderId="29" xfId="0" applyBorder="1" applyAlignment="1">
      <alignment/>
    </xf>
    <xf numFmtId="187" fontId="0" fillId="0" borderId="29" xfId="0" applyNumberFormat="1" applyBorder="1" applyAlignment="1">
      <alignment/>
    </xf>
    <xf numFmtId="187" fontId="0" fillId="0" borderId="34" xfId="0" applyNumberFormat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187" fontId="0" fillId="33" borderId="37" xfId="0" applyNumberForma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187" fontId="0" fillId="33" borderId="37" xfId="0" applyNumberFormat="1" applyFont="1" applyFill="1" applyBorder="1" applyAlignment="1">
      <alignment/>
    </xf>
    <xf numFmtId="0" fontId="0" fillId="33" borderId="38" xfId="0" applyFill="1" applyBorder="1" applyAlignment="1">
      <alignment/>
    </xf>
    <xf numFmtId="187" fontId="0" fillId="33" borderId="36" xfId="0" applyNumberFormat="1" applyFill="1" applyBorder="1" applyAlignment="1">
      <alignment/>
    </xf>
    <xf numFmtId="187" fontId="0" fillId="33" borderId="38" xfId="0" applyNumberFormat="1" applyFill="1" applyBorder="1" applyAlignment="1">
      <alignment/>
    </xf>
    <xf numFmtId="187" fontId="0" fillId="33" borderId="39" xfId="0" applyNumberFormat="1" applyFill="1" applyBorder="1" applyAlignment="1">
      <alignment/>
    </xf>
    <xf numFmtId="0" fontId="0" fillId="0" borderId="21" xfId="0" applyBorder="1" applyAlignment="1">
      <alignment/>
    </xf>
    <xf numFmtId="187" fontId="0" fillId="0" borderId="21" xfId="0" applyNumberFormat="1" applyBorder="1" applyAlignment="1">
      <alignment/>
    </xf>
    <xf numFmtId="187" fontId="0" fillId="0" borderId="13" xfId="0" applyNumberFormat="1" applyBorder="1" applyAlignment="1">
      <alignment/>
    </xf>
    <xf numFmtId="0" fontId="0" fillId="33" borderId="40" xfId="0" applyFill="1" applyBorder="1" applyAlignment="1">
      <alignment/>
    </xf>
    <xf numFmtId="0" fontId="0" fillId="0" borderId="33" xfId="0" applyBorder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82" fontId="3" fillId="0" borderId="28" xfId="69" applyNumberFormat="1" applyFont="1" applyFill="1" applyBorder="1">
      <alignment/>
      <protection/>
    </xf>
    <xf numFmtId="38" fontId="6" fillId="0" borderId="0" xfId="50" applyFont="1" applyFill="1" applyBorder="1" applyAlignment="1">
      <alignment horizontal="centerContinuous" vertical="center" shrinkToFit="1"/>
    </xf>
    <xf numFmtId="182" fontId="3" fillId="0" borderId="0" xfId="0" applyNumberFormat="1" applyFont="1" applyFill="1" applyBorder="1" applyAlignment="1">
      <alignment horizontal="right"/>
    </xf>
    <xf numFmtId="182" fontId="3" fillId="0" borderId="33" xfId="69" applyNumberFormat="1" applyFont="1" applyFill="1" applyBorder="1">
      <alignment/>
      <protection/>
    </xf>
    <xf numFmtId="182" fontId="3" fillId="0" borderId="21" xfId="69" applyNumberFormat="1" applyFont="1" applyFill="1" applyBorder="1">
      <alignment/>
      <protection/>
    </xf>
    <xf numFmtId="182" fontId="7" fillId="0" borderId="15" xfId="78" applyNumberFormat="1" applyFont="1" applyFill="1" applyBorder="1" applyAlignment="1">
      <alignment horizontal="right" vertical="center"/>
      <protection/>
    </xf>
    <xf numFmtId="182" fontId="7" fillId="0" borderId="11" xfId="78" applyNumberFormat="1" applyFont="1" applyFill="1" applyBorder="1" applyAlignment="1">
      <alignment horizontal="right" vertical="center"/>
      <protection/>
    </xf>
    <xf numFmtId="182" fontId="3" fillId="0" borderId="28" xfId="78" applyNumberFormat="1" applyFont="1" applyFill="1" applyBorder="1" applyAlignment="1">
      <alignment horizontal="right" vertical="center"/>
      <protection/>
    </xf>
    <xf numFmtId="182" fontId="3" fillId="0" borderId="12" xfId="78" applyNumberFormat="1" applyFont="1" applyFill="1" applyBorder="1" applyAlignment="1">
      <alignment horizontal="right" vertical="center"/>
      <protection/>
    </xf>
    <xf numFmtId="182" fontId="7" fillId="0" borderId="15" xfId="74" applyNumberFormat="1" applyFont="1" applyFill="1" applyBorder="1" applyAlignment="1">
      <alignment horizontal="right" vertical="center"/>
      <protection/>
    </xf>
    <xf numFmtId="182" fontId="7" fillId="0" borderId="11" xfId="74" applyNumberFormat="1" applyFont="1" applyFill="1" applyBorder="1" applyAlignment="1">
      <alignment horizontal="right" vertical="center"/>
      <protection/>
    </xf>
    <xf numFmtId="182" fontId="7" fillId="0" borderId="16" xfId="0" applyNumberFormat="1" applyFont="1" applyFill="1" applyBorder="1" applyAlignment="1">
      <alignment horizontal="right" vertical="center"/>
    </xf>
    <xf numFmtId="182" fontId="3" fillId="0" borderId="15" xfId="74" applyNumberFormat="1" applyFont="1" applyFill="1" applyBorder="1" applyAlignment="1">
      <alignment horizontal="right" vertical="center"/>
      <protection/>
    </xf>
    <xf numFmtId="182" fontId="3" fillId="0" borderId="11" xfId="74" applyNumberFormat="1" applyFont="1" applyFill="1" applyBorder="1" applyAlignment="1">
      <alignment horizontal="right" vertical="center"/>
      <protection/>
    </xf>
    <xf numFmtId="182" fontId="7" fillId="0" borderId="15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horizontal="right" vertical="center"/>
    </xf>
    <xf numFmtId="183" fontId="3" fillId="0" borderId="11" xfId="50" applyNumberFormat="1" applyFont="1" applyFill="1" applyBorder="1" applyAlignment="1">
      <alignment horizontal="right" vertical="center"/>
    </xf>
    <xf numFmtId="182" fontId="3" fillId="0" borderId="28" xfId="70" applyNumberFormat="1" applyFont="1" applyFill="1" applyBorder="1" applyAlignment="1">
      <alignment horizontal="right" vertical="center"/>
      <protection/>
    </xf>
    <xf numFmtId="182" fontId="7" fillId="0" borderId="12" xfId="75" applyNumberFormat="1" applyFont="1" applyFill="1" applyBorder="1" applyAlignment="1">
      <alignment horizontal="right" vertical="center"/>
      <protection/>
    </xf>
    <xf numFmtId="182" fontId="7" fillId="0" borderId="11" xfId="75" applyNumberFormat="1" applyFont="1" applyFill="1" applyBorder="1" applyAlignment="1">
      <alignment horizontal="right" vertical="center"/>
      <protection/>
    </xf>
    <xf numFmtId="183" fontId="7" fillId="0" borderId="41" xfId="75" applyNumberFormat="1" applyFont="1" applyFill="1" applyBorder="1" applyAlignment="1">
      <alignment horizontal="right" vertical="center"/>
      <protection/>
    </xf>
    <xf numFmtId="182" fontId="7" fillId="0" borderId="0" xfId="75" applyNumberFormat="1" applyFont="1" applyFill="1" applyBorder="1" applyAlignment="1">
      <alignment horizontal="right" vertical="center"/>
      <protection/>
    </xf>
    <xf numFmtId="182" fontId="3" fillId="0" borderId="28" xfId="75" applyNumberFormat="1" applyFont="1" applyFill="1" applyBorder="1" applyAlignment="1">
      <alignment horizontal="right" vertical="center"/>
      <protection/>
    </xf>
    <xf numFmtId="183" fontId="3" fillId="0" borderId="0" xfId="75" applyNumberFormat="1" applyFont="1" applyFill="1" applyBorder="1" applyAlignment="1">
      <alignment horizontal="right" vertical="center"/>
      <protection/>
    </xf>
    <xf numFmtId="182" fontId="3" fillId="0" borderId="12" xfId="75" applyNumberFormat="1" applyFont="1" applyFill="1" applyBorder="1" applyAlignment="1">
      <alignment horizontal="right" vertical="center"/>
      <protection/>
    </xf>
    <xf numFmtId="182" fontId="3" fillId="0" borderId="15" xfId="75" applyNumberFormat="1" applyFont="1" applyFill="1" applyBorder="1" applyAlignment="1">
      <alignment horizontal="right" vertical="center"/>
      <protection/>
    </xf>
    <xf numFmtId="0" fontId="43" fillId="0" borderId="0" xfId="44" applyAlignment="1">
      <alignment horizontal="center" vertical="center"/>
    </xf>
    <xf numFmtId="0" fontId="43" fillId="0" borderId="0" xfId="44" applyAlignment="1">
      <alignment/>
    </xf>
    <xf numFmtId="0" fontId="0" fillId="0" borderId="0" xfId="0" applyAlignment="1">
      <alignment horizontal="center"/>
    </xf>
    <xf numFmtId="182" fontId="7" fillId="0" borderId="28" xfId="50" applyNumberFormat="1" applyFont="1" applyFill="1" applyBorder="1" applyAlignment="1">
      <alignment horizontal="right" vertical="center"/>
    </xf>
    <xf numFmtId="182" fontId="7" fillId="0" borderId="16" xfId="50" applyNumberFormat="1" applyFont="1" applyFill="1" applyBorder="1" applyAlignment="1">
      <alignment horizontal="right" vertical="center"/>
    </xf>
    <xf numFmtId="182" fontId="3" fillId="0" borderId="11" xfId="5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82" fontId="7" fillId="0" borderId="0" xfId="0" applyNumberFormat="1" applyFont="1" applyFill="1" applyBorder="1" applyAlignment="1">
      <alignment horizontal="distributed" vertical="center"/>
    </xf>
    <xf numFmtId="182" fontId="7" fillId="0" borderId="22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Alignment="1">
      <alignment horizontal="right"/>
    </xf>
    <xf numFmtId="191" fontId="3" fillId="0" borderId="0" xfId="0" applyNumberFormat="1" applyFont="1" applyBorder="1" applyAlignment="1">
      <alignment/>
    </xf>
    <xf numFmtId="38" fontId="5" fillId="0" borderId="0" xfId="50" applyFont="1" applyBorder="1" applyAlignment="1">
      <alignment/>
    </xf>
    <xf numFmtId="176" fontId="6" fillId="0" borderId="0" xfId="0" applyNumberFormat="1" applyFont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8" xfId="50" applyFont="1" applyFill="1" applyBorder="1" applyAlignment="1">
      <alignment horizontal="center" vertical="center"/>
    </xf>
    <xf numFmtId="38" fontId="3" fillId="0" borderId="12" xfId="5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22" xfId="50" applyFont="1" applyFill="1" applyBorder="1" applyAlignment="1">
      <alignment horizontal="center" vertical="center"/>
    </xf>
    <xf numFmtId="38" fontId="3" fillId="0" borderId="11" xfId="50" applyFont="1" applyFill="1" applyBorder="1" applyAlignment="1">
      <alignment horizontal="center" vertical="center"/>
    </xf>
    <xf numFmtId="38" fontId="3" fillId="0" borderId="13" xfId="50" applyFont="1" applyFill="1" applyBorder="1" applyAlignment="1">
      <alignment horizontal="center" vertical="center"/>
    </xf>
    <xf numFmtId="38" fontId="3" fillId="0" borderId="14" xfId="50" applyFont="1" applyFill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38" fontId="3" fillId="0" borderId="14" xfId="50" applyFont="1" applyFill="1" applyBorder="1" applyAlignment="1">
      <alignment horizontal="center" vertical="center"/>
    </xf>
    <xf numFmtId="38" fontId="3" fillId="0" borderId="29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82" fontId="3" fillId="0" borderId="12" xfId="69" applyNumberFormat="1" applyFont="1" applyFill="1" applyBorder="1" applyAlignment="1">
      <alignment horizontal="center" vertical="center"/>
      <protection/>
    </xf>
    <xf numFmtId="182" fontId="3" fillId="0" borderId="0" xfId="69" applyNumberFormat="1" applyFont="1" applyFill="1" applyBorder="1" applyAlignment="1">
      <alignment horizontal="left" vertical="center"/>
      <protection/>
    </xf>
    <xf numFmtId="182" fontId="3" fillId="0" borderId="11" xfId="69" applyNumberFormat="1" applyFont="1" applyFill="1" applyBorder="1" applyAlignment="1">
      <alignment horizontal="left" vertical="center"/>
      <protection/>
    </xf>
    <xf numFmtId="182" fontId="3" fillId="0" borderId="14" xfId="69" applyNumberFormat="1" applyFont="1" applyFill="1" applyBorder="1" applyAlignment="1">
      <alignment horizontal="center" vertical="center"/>
      <protection/>
    </xf>
    <xf numFmtId="182" fontId="3" fillId="0" borderId="21" xfId="69" applyNumberFormat="1" applyFont="1" applyFill="1" applyBorder="1" applyAlignment="1">
      <alignment horizontal="center" vertical="center"/>
      <protection/>
    </xf>
    <xf numFmtId="182" fontId="3" fillId="0" borderId="20" xfId="69" applyNumberFormat="1" applyFont="1" applyFill="1" applyBorder="1" applyAlignment="1">
      <alignment horizontal="right" vertical="center"/>
      <protection/>
    </xf>
    <xf numFmtId="182" fontId="3" fillId="0" borderId="0" xfId="69" applyNumberFormat="1" applyFont="1" applyFill="1" applyBorder="1" applyAlignment="1">
      <alignment horizontal="right" vertical="center"/>
      <protection/>
    </xf>
    <xf numFmtId="182" fontId="3" fillId="0" borderId="18" xfId="69" applyNumberFormat="1" applyFont="1" applyFill="1" applyBorder="1" applyAlignment="1">
      <alignment horizontal="center" vertical="center"/>
      <protection/>
    </xf>
    <xf numFmtId="182" fontId="3" fillId="0" borderId="19" xfId="69" applyNumberFormat="1" applyFont="1" applyFill="1" applyBorder="1" applyAlignment="1">
      <alignment horizontal="center" vertical="center"/>
      <protection/>
    </xf>
    <xf numFmtId="182" fontId="3" fillId="0" borderId="16" xfId="69" applyNumberFormat="1" applyFont="1" applyFill="1" applyBorder="1" applyAlignment="1">
      <alignment horizontal="distributed" vertical="center"/>
      <protection/>
    </xf>
    <xf numFmtId="182" fontId="3" fillId="0" borderId="0" xfId="69" applyNumberFormat="1" applyFont="1" applyFill="1" applyBorder="1" applyAlignment="1">
      <alignment horizontal="distributed" vertical="center"/>
      <protection/>
    </xf>
    <xf numFmtId="182" fontId="3" fillId="0" borderId="11" xfId="69" applyNumberFormat="1" applyFont="1" applyFill="1" applyBorder="1" applyAlignment="1">
      <alignment horizontal="distributed" vertical="center"/>
      <protection/>
    </xf>
    <xf numFmtId="182" fontId="3" fillId="0" borderId="29" xfId="69" applyNumberFormat="1" applyFont="1" applyFill="1" applyBorder="1" applyAlignment="1">
      <alignment horizontal="center" vertical="center" wrapText="1" shrinkToFit="1"/>
      <protection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/>
    </xf>
    <xf numFmtId="182" fontId="3" fillId="0" borderId="19" xfId="69" applyNumberFormat="1" applyFont="1" applyFill="1" applyBorder="1" applyAlignment="1">
      <alignment horizontal="center" vertical="center" shrinkToFit="1"/>
      <protection/>
    </xf>
    <xf numFmtId="182" fontId="3" fillId="0" borderId="14" xfId="69" applyNumberFormat="1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82" fontId="3" fillId="0" borderId="29" xfId="69" applyNumberFormat="1" applyFont="1" applyFill="1" applyBorder="1" applyAlignment="1">
      <alignment horizontal="center" vertical="center" wrapText="1"/>
      <protection/>
    </xf>
    <xf numFmtId="182" fontId="3" fillId="0" borderId="14" xfId="69" applyNumberFormat="1" applyFont="1" applyFill="1" applyBorder="1" applyAlignment="1">
      <alignment horizontal="center" vertical="center" wrapText="1"/>
      <protection/>
    </xf>
    <xf numFmtId="182" fontId="3" fillId="0" borderId="21" xfId="69" applyNumberFormat="1" applyFont="1" applyFill="1" applyBorder="1" applyAlignment="1">
      <alignment horizontal="center" vertical="center" wrapText="1"/>
      <protection/>
    </xf>
    <xf numFmtId="182" fontId="3" fillId="0" borderId="14" xfId="69" applyNumberFormat="1" applyFont="1" applyFill="1" applyBorder="1" applyAlignment="1">
      <alignment horizontal="center" vertical="center" wrapText="1" shrinkToFit="1"/>
      <protection/>
    </xf>
    <xf numFmtId="182" fontId="3" fillId="0" borderId="21" xfId="69" applyNumberFormat="1" applyFont="1" applyFill="1" applyBorder="1" applyAlignment="1">
      <alignment horizontal="center" vertical="center" wrapText="1" shrinkToFit="1"/>
      <protection/>
    </xf>
    <xf numFmtId="182" fontId="5" fillId="0" borderId="0" xfId="0" applyNumberFormat="1" applyFont="1" applyFill="1" applyBorder="1" applyAlignment="1">
      <alignment horizontal="distributed" vertical="center"/>
    </xf>
    <xf numFmtId="182" fontId="5" fillId="0" borderId="11" xfId="0" applyNumberFormat="1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2" fontId="3" fillId="0" borderId="29" xfId="0" applyNumberFormat="1" applyFont="1" applyFill="1" applyBorder="1" applyAlignment="1">
      <alignment horizontal="center" vertical="center"/>
    </xf>
    <xf numFmtId="182" fontId="3" fillId="0" borderId="22" xfId="0" applyNumberFormat="1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82" fontId="5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5" fillId="0" borderId="18" xfId="50" applyNumberFormat="1" applyFont="1" applyFill="1" applyBorder="1" applyAlignment="1">
      <alignment horizontal="center" vertical="center"/>
    </xf>
    <xf numFmtId="182" fontId="5" fillId="0" borderId="20" xfId="50" applyNumberFormat="1" applyFont="1" applyFill="1" applyBorder="1" applyAlignment="1">
      <alignment horizontal="center" vertical="center"/>
    </xf>
    <xf numFmtId="182" fontId="5" fillId="0" borderId="17" xfId="50" applyNumberFormat="1" applyFont="1" applyFill="1" applyBorder="1" applyAlignment="1">
      <alignment horizontal="center" vertical="center"/>
    </xf>
    <xf numFmtId="182" fontId="5" fillId="0" borderId="15" xfId="50" applyNumberFormat="1" applyFont="1" applyFill="1" applyBorder="1" applyAlignment="1">
      <alignment horizontal="center" vertical="center"/>
    </xf>
    <xf numFmtId="182" fontId="5" fillId="0" borderId="11" xfId="50" applyNumberFormat="1" applyFont="1" applyFill="1" applyBorder="1" applyAlignment="1">
      <alignment horizontal="center" vertical="center"/>
    </xf>
    <xf numFmtId="182" fontId="5" fillId="0" borderId="13" xfId="50" applyNumberFormat="1" applyFont="1" applyFill="1" applyBorder="1" applyAlignment="1">
      <alignment horizontal="center" vertical="center"/>
    </xf>
    <xf numFmtId="182" fontId="5" fillId="0" borderId="19" xfId="0" applyNumberFormat="1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5" fillId="0" borderId="29" xfId="0" applyNumberFormat="1" applyFont="1" applyFill="1" applyBorder="1" applyAlignment="1">
      <alignment horizontal="center" vertical="center"/>
    </xf>
    <xf numFmtId="182" fontId="5" fillId="0" borderId="21" xfId="0" applyNumberFormat="1" applyFont="1" applyFill="1" applyBorder="1" applyAlignment="1">
      <alignment horizontal="center" vertical="center"/>
    </xf>
    <xf numFmtId="182" fontId="5" fillId="0" borderId="29" xfId="50" applyNumberFormat="1" applyFont="1" applyFill="1" applyBorder="1" applyAlignment="1">
      <alignment horizontal="center" vertical="center"/>
    </xf>
    <xf numFmtId="182" fontId="5" fillId="0" borderId="21" xfId="50" applyNumberFormat="1" applyFont="1" applyFill="1" applyBorder="1" applyAlignment="1">
      <alignment horizontal="center" vertical="center"/>
    </xf>
    <xf numFmtId="182" fontId="5" fillId="0" borderId="16" xfId="0" applyNumberFormat="1" applyFont="1" applyFill="1" applyBorder="1" applyAlignment="1">
      <alignment horizontal="distributed" vertical="center"/>
    </xf>
    <xf numFmtId="182" fontId="5" fillId="0" borderId="0" xfId="0" applyNumberFormat="1" applyFont="1" applyFill="1" applyBorder="1" applyAlignment="1">
      <alignment horizontal="left" vertical="center"/>
    </xf>
    <xf numFmtId="182" fontId="5" fillId="0" borderId="11" xfId="0" applyNumberFormat="1" applyFont="1" applyFill="1" applyBorder="1" applyAlignment="1">
      <alignment horizontal="left" vertical="center"/>
    </xf>
    <xf numFmtId="183" fontId="3" fillId="0" borderId="0" xfId="50" applyNumberFormat="1" applyFont="1" applyFill="1" applyBorder="1" applyAlignment="1">
      <alignment horizontal="distributed" vertical="center"/>
    </xf>
    <xf numFmtId="183" fontId="3" fillId="0" borderId="11" xfId="50" applyNumberFormat="1" applyFont="1" applyFill="1" applyBorder="1" applyAlignment="1">
      <alignment horizontal="distributed" vertical="center"/>
    </xf>
    <xf numFmtId="183" fontId="3" fillId="0" borderId="20" xfId="50" applyNumberFormat="1" applyFont="1" applyFill="1" applyBorder="1" applyAlignment="1">
      <alignment horizontal="center" vertical="center"/>
    </xf>
    <xf numFmtId="183" fontId="3" fillId="0" borderId="0" xfId="50" applyNumberFormat="1" applyFont="1" applyFill="1" applyBorder="1" applyAlignment="1">
      <alignment horizontal="center" vertical="center"/>
    </xf>
    <xf numFmtId="182" fontId="3" fillId="0" borderId="43" xfId="5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83" fontId="3" fillId="0" borderId="0" xfId="50" applyNumberFormat="1" applyFont="1" applyFill="1" applyBorder="1" applyAlignment="1">
      <alignment horizontal="left" vertical="center" shrinkToFit="1"/>
    </xf>
    <xf numFmtId="183" fontId="3" fillId="0" borderId="22" xfId="50" applyNumberFormat="1" applyFont="1" applyFill="1" applyBorder="1" applyAlignment="1">
      <alignment horizontal="left" vertical="center" shrinkToFit="1"/>
    </xf>
    <xf numFmtId="183" fontId="3" fillId="0" borderId="11" xfId="50" applyNumberFormat="1" applyFont="1" applyFill="1" applyBorder="1" applyAlignment="1">
      <alignment horizontal="left" vertical="center" shrinkToFit="1"/>
    </xf>
    <xf numFmtId="183" fontId="3" fillId="0" borderId="13" xfId="50" applyNumberFormat="1" applyFont="1" applyFill="1" applyBorder="1" applyAlignment="1">
      <alignment horizontal="left" vertical="center" shrinkToFit="1"/>
    </xf>
    <xf numFmtId="0" fontId="3" fillId="0" borderId="0" xfId="75" applyFont="1" applyFill="1" applyBorder="1" applyAlignment="1">
      <alignment horizontal="distributed" vertical="center"/>
      <protection/>
    </xf>
    <xf numFmtId="0" fontId="3" fillId="0" borderId="11" xfId="75" applyFont="1" applyFill="1" applyBorder="1" applyAlignment="1">
      <alignment horizontal="distributed" vertical="center"/>
      <protection/>
    </xf>
    <xf numFmtId="38" fontId="3" fillId="0" borderId="19" xfId="56" applyFont="1" applyFill="1" applyBorder="1" applyAlignment="1">
      <alignment horizontal="center" vertical="center"/>
    </xf>
    <xf numFmtId="38" fontId="3" fillId="0" borderId="14" xfId="56" applyFont="1" applyFill="1" applyBorder="1" applyAlignment="1">
      <alignment horizontal="center" vertical="center"/>
    </xf>
    <xf numFmtId="38" fontId="3" fillId="0" borderId="21" xfId="56" applyFont="1" applyFill="1" applyBorder="1" applyAlignment="1">
      <alignment horizontal="center" vertical="center"/>
    </xf>
    <xf numFmtId="38" fontId="3" fillId="0" borderId="18" xfId="56" applyFont="1" applyFill="1" applyBorder="1" applyAlignment="1">
      <alignment horizontal="center" vertical="center"/>
    </xf>
    <xf numFmtId="38" fontId="3" fillId="0" borderId="20" xfId="56" applyFont="1" applyFill="1" applyBorder="1" applyAlignment="1">
      <alignment horizontal="center" vertical="center"/>
    </xf>
    <xf numFmtId="38" fontId="3" fillId="0" borderId="12" xfId="56" applyFont="1" applyFill="1" applyBorder="1" applyAlignment="1">
      <alignment horizontal="center" vertical="center"/>
    </xf>
    <xf numFmtId="0" fontId="3" fillId="0" borderId="22" xfId="75" applyFont="1" applyFill="1" applyBorder="1" applyAlignment="1">
      <alignment horizontal="center" vertical="center"/>
      <protection/>
    </xf>
    <xf numFmtId="38" fontId="3" fillId="0" borderId="40" xfId="56" applyFont="1" applyFill="1" applyBorder="1" applyAlignment="1">
      <alignment horizontal="center" vertical="center"/>
    </xf>
    <xf numFmtId="38" fontId="3" fillId="0" borderId="41" xfId="56" applyFont="1" applyFill="1" applyBorder="1" applyAlignment="1">
      <alignment horizontal="center" vertical="center"/>
    </xf>
    <xf numFmtId="0" fontId="3" fillId="0" borderId="33" xfId="75" applyFont="1" applyFill="1" applyBorder="1" applyAlignment="1">
      <alignment horizontal="center" vertical="center"/>
      <protection/>
    </xf>
    <xf numFmtId="38" fontId="3" fillId="0" borderId="29" xfId="56" applyFont="1" applyFill="1" applyBorder="1" applyAlignment="1">
      <alignment horizontal="center" vertical="center"/>
    </xf>
    <xf numFmtId="38" fontId="3" fillId="0" borderId="28" xfId="56" applyFont="1" applyFill="1" applyBorder="1" applyAlignment="1">
      <alignment horizontal="center" vertical="center" wrapText="1"/>
    </xf>
    <xf numFmtId="38" fontId="3" fillId="0" borderId="15" xfId="56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textRotation="255"/>
    </xf>
    <xf numFmtId="0" fontId="0" fillId="0" borderId="30" xfId="69" applyFont="1" applyBorder="1" applyAlignment="1">
      <alignment vertical="center"/>
      <protection/>
    </xf>
    <xf numFmtId="0" fontId="0" fillId="0" borderId="30" xfId="0" applyBorder="1" applyAlignment="1">
      <alignment vertical="center"/>
    </xf>
    <xf numFmtId="197" fontId="15" fillId="0" borderId="0" xfId="69" applyNumberFormat="1" applyFont="1" applyAlignment="1">
      <alignment/>
      <protection/>
    </xf>
    <xf numFmtId="0" fontId="15" fillId="0" borderId="0" xfId="0" applyFont="1" applyAlignment="1">
      <alignment/>
    </xf>
    <xf numFmtId="197" fontId="17" fillId="0" borderId="11" xfId="69" applyNumberFormat="1" applyFont="1" applyBorder="1" applyAlignment="1">
      <alignment/>
      <protection/>
    </xf>
    <xf numFmtId="0" fontId="18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8" fillId="0" borderId="30" xfId="0" applyFont="1" applyBorder="1" applyAlignment="1" quotePrefix="1">
      <alignment horizontal="center" vertical="center"/>
    </xf>
    <xf numFmtId="197" fontId="17" fillId="0" borderId="0" xfId="69" applyNumberFormat="1" applyFont="1" applyAlignment="1">
      <alignment/>
      <protection/>
    </xf>
    <xf numFmtId="0" fontId="17" fillId="0" borderId="0" xfId="0" applyFont="1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６－１表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3 2" xfId="55"/>
    <cellStyle name="桁区切り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2 2 2" xfId="71"/>
    <cellStyle name="標準 3" xfId="72"/>
    <cellStyle name="標準 3 2" xfId="73"/>
    <cellStyle name="標準 3 3" xfId="74"/>
    <cellStyle name="標準 4" xfId="75"/>
    <cellStyle name="標準 4 2" xfId="76"/>
    <cellStyle name="標準 5" xfId="77"/>
    <cellStyle name="標準 7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4</xdr:col>
      <xdr:colOff>9525</xdr:colOff>
      <xdr:row>7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762000"/>
          <a:ext cx="1714500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4</xdr:col>
      <xdr:colOff>9525</xdr:colOff>
      <xdr:row>8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762000"/>
          <a:ext cx="1714500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4</xdr:col>
      <xdr:colOff>9525</xdr:colOff>
      <xdr:row>7</xdr:row>
      <xdr:rowOff>0</xdr:rowOff>
    </xdr:to>
    <xdr:sp>
      <xdr:nvSpPr>
        <xdr:cNvPr id="1" name="Freeform 1"/>
        <xdr:cNvSpPr>
          <a:spLocks/>
        </xdr:cNvSpPr>
      </xdr:nvSpPr>
      <xdr:spPr>
        <a:xfrm>
          <a:off x="19050" y="762000"/>
          <a:ext cx="1704975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114300</xdr:colOff>
      <xdr:row>7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752475"/>
          <a:ext cx="1704975" cy="9810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3</xdr:col>
      <xdr:colOff>123825</xdr:colOff>
      <xdr:row>7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762000"/>
          <a:ext cx="1714500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81" name="テーブル81" displayName="テーブル81" ref="A6:B15" comment="" totalsRowShown="0">
  <tableColumns count="2">
    <tableColumn id="2" name="表番号"/>
    <tableColumn id="3" name="表題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7.75390625" style="0" bestFit="1" customWidth="1"/>
    <col min="2" max="2" width="63.00390625" style="0" customWidth="1"/>
  </cols>
  <sheetData>
    <row r="2" spans="1:2" ht="17.25">
      <c r="A2" s="348" t="s">
        <v>362</v>
      </c>
      <c r="B2" s="344"/>
    </row>
    <row r="3" ht="13.5">
      <c r="B3" s="347" t="s">
        <v>376</v>
      </c>
    </row>
    <row r="4" spans="2:10" ht="13.5">
      <c r="B4" s="347" t="s">
        <v>263</v>
      </c>
      <c r="D4" s="417"/>
      <c r="E4" s="417"/>
      <c r="F4" s="417"/>
      <c r="G4" s="417"/>
      <c r="H4" s="417"/>
      <c r="I4" s="417"/>
      <c r="J4" s="417"/>
    </row>
    <row r="5" spans="4:10" ht="13.5">
      <c r="D5" s="417"/>
      <c r="E5" s="417"/>
      <c r="F5" s="417"/>
      <c r="G5" s="417"/>
      <c r="H5" s="417"/>
      <c r="I5" s="417"/>
      <c r="J5" s="417"/>
    </row>
    <row r="6" spans="1:10" ht="13.5">
      <c r="A6" s="412" t="s">
        <v>361</v>
      </c>
      <c r="B6" s="412" t="s">
        <v>287</v>
      </c>
      <c r="D6" s="417"/>
      <c r="E6" s="417"/>
      <c r="F6" s="417"/>
      <c r="G6" s="417"/>
      <c r="H6" s="417"/>
      <c r="I6" s="417"/>
      <c r="J6" s="417"/>
    </row>
    <row r="7" spans="1:10" ht="27">
      <c r="A7" s="410" t="s">
        <v>284</v>
      </c>
      <c r="B7" s="345" t="s">
        <v>283</v>
      </c>
      <c r="D7" s="417"/>
      <c r="E7" s="417"/>
      <c r="F7" s="417"/>
      <c r="G7" s="417"/>
      <c r="H7" s="417"/>
      <c r="I7" s="417"/>
      <c r="J7" s="417"/>
    </row>
    <row r="8" spans="1:10" ht="40.5">
      <c r="A8" s="410" t="s">
        <v>352</v>
      </c>
      <c r="B8" s="345" t="s">
        <v>360</v>
      </c>
      <c r="D8" s="418"/>
      <c r="E8" s="418"/>
      <c r="F8" s="417"/>
      <c r="G8" s="417"/>
      <c r="H8" s="417"/>
      <c r="I8" s="417"/>
      <c r="J8" s="417"/>
    </row>
    <row r="9" spans="1:10" ht="13.5">
      <c r="A9" s="410" t="s">
        <v>353</v>
      </c>
      <c r="B9" s="345" t="s">
        <v>371</v>
      </c>
      <c r="D9" s="417"/>
      <c r="E9" s="417"/>
      <c r="F9" s="417"/>
      <c r="G9" s="417"/>
      <c r="H9" s="417"/>
      <c r="I9" s="417"/>
      <c r="J9" s="417"/>
    </row>
    <row r="10" spans="1:10" ht="27">
      <c r="A10" s="410" t="s">
        <v>354</v>
      </c>
      <c r="B10" s="345" t="s">
        <v>285</v>
      </c>
      <c r="D10" s="417"/>
      <c r="E10" s="417"/>
      <c r="F10" s="417"/>
      <c r="G10" s="417"/>
      <c r="H10" s="417"/>
      <c r="I10" s="417"/>
      <c r="J10" s="417"/>
    </row>
    <row r="11" spans="1:10" ht="13.5">
      <c r="A11" s="410" t="s">
        <v>355</v>
      </c>
      <c r="B11" s="345" t="s">
        <v>372</v>
      </c>
      <c r="D11" s="417"/>
      <c r="E11" s="417"/>
      <c r="F11" s="417"/>
      <c r="G11" s="417"/>
      <c r="H11" s="417"/>
      <c r="I11" s="417"/>
      <c r="J11" s="417"/>
    </row>
    <row r="12" spans="1:10" ht="13.5">
      <c r="A12" s="410" t="s">
        <v>356</v>
      </c>
      <c r="B12" s="345" t="s">
        <v>373</v>
      </c>
      <c r="D12" s="417"/>
      <c r="E12" s="417"/>
      <c r="F12" s="417"/>
      <c r="G12" s="417"/>
      <c r="H12" s="417"/>
      <c r="I12" s="417"/>
      <c r="J12" s="417"/>
    </row>
    <row r="13" spans="1:10" ht="13.5">
      <c r="A13" s="410" t="s">
        <v>351</v>
      </c>
      <c r="B13" s="345" t="s">
        <v>374</v>
      </c>
      <c r="D13" s="417"/>
      <c r="E13" s="417"/>
      <c r="F13" s="417"/>
      <c r="G13" s="417"/>
      <c r="H13" s="417"/>
      <c r="I13" s="417"/>
      <c r="J13" s="417"/>
    </row>
    <row r="14" spans="1:10" ht="13.5">
      <c r="A14" s="410" t="s">
        <v>357</v>
      </c>
      <c r="B14" s="345" t="s">
        <v>375</v>
      </c>
      <c r="D14" s="417"/>
      <c r="E14" s="417"/>
      <c r="F14" s="417"/>
      <c r="G14" s="417"/>
      <c r="H14" s="417"/>
      <c r="I14" s="417"/>
      <c r="J14" s="417"/>
    </row>
    <row r="15" spans="1:10" ht="27">
      <c r="A15" s="410" t="s">
        <v>348</v>
      </c>
      <c r="B15" s="345" t="s">
        <v>350</v>
      </c>
      <c r="D15" s="417"/>
      <c r="E15" s="417"/>
      <c r="F15" s="417"/>
      <c r="G15" s="417"/>
      <c r="H15" s="417"/>
      <c r="I15" s="417"/>
      <c r="J15" s="417"/>
    </row>
    <row r="16" spans="4:10" ht="13.5">
      <c r="D16" s="417"/>
      <c r="E16" s="417"/>
      <c r="F16" s="417"/>
      <c r="G16" s="417"/>
      <c r="H16" s="417"/>
      <c r="I16" s="417"/>
      <c r="J16" s="417"/>
    </row>
    <row r="17" spans="4:10" ht="13.5">
      <c r="D17" s="417"/>
      <c r="E17" s="417"/>
      <c r="F17" s="417"/>
      <c r="G17" s="417"/>
      <c r="H17" s="417"/>
      <c r="I17" s="417"/>
      <c r="J17" s="417"/>
    </row>
    <row r="18" spans="4:10" ht="13.5">
      <c r="D18" s="417"/>
      <c r="E18" s="417"/>
      <c r="F18" s="417"/>
      <c r="G18" s="417"/>
      <c r="H18" s="417"/>
      <c r="I18" s="417"/>
      <c r="J18" s="417"/>
    </row>
    <row r="19" spans="4:10" ht="13.5">
      <c r="D19" s="417"/>
      <c r="E19" s="417"/>
      <c r="F19" s="417"/>
      <c r="G19" s="417"/>
      <c r="H19" s="417"/>
      <c r="I19" s="417"/>
      <c r="J19" s="417"/>
    </row>
    <row r="20" spans="4:10" ht="13.5">
      <c r="D20" s="417"/>
      <c r="E20" s="417"/>
      <c r="F20" s="417"/>
      <c r="G20" s="417"/>
      <c r="H20" s="417"/>
      <c r="I20" s="417"/>
      <c r="J20" s="417"/>
    </row>
    <row r="21" spans="4:10" ht="13.5">
      <c r="D21" s="417"/>
      <c r="E21" s="417"/>
      <c r="F21" s="417"/>
      <c r="G21" s="417"/>
      <c r="H21" s="417"/>
      <c r="I21" s="417"/>
      <c r="J21" s="417"/>
    </row>
  </sheetData>
  <sheetProtection/>
  <hyperlinks>
    <hyperlink ref="A7" location="第１表!A1" display="第１表"/>
    <hyperlink ref="A8" location="第２表!A1" display="第２表"/>
    <hyperlink ref="A9" location="第３表!A1" display="第３表"/>
    <hyperlink ref="A10" location="第４表!A1" display="第４表"/>
    <hyperlink ref="A11" location="第５表!A1" display="第５表"/>
    <hyperlink ref="A12" location="第６表!A1" display="第６表"/>
    <hyperlink ref="A13" location="第７表!A1" display="第７表"/>
    <hyperlink ref="A14" location="第８表!A1" display="第８表"/>
    <hyperlink ref="A15" location="参考表!A1" display="参考表"/>
  </hyperlinks>
  <printOptions/>
  <pageMargins left="0.7" right="0.7" top="0.75" bottom="0.75" header="0.3" footer="0.3"/>
  <pageSetup horizontalDpi="600" verticalDpi="600" orientation="portrait" paperSize="9" scale="77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10.625" style="0" customWidth="1"/>
    <col min="4" max="4" width="3.625" style="0" customWidth="1"/>
    <col min="5" max="5" width="8.625" style="0" customWidth="1"/>
    <col min="6" max="6" width="11.625" style="0" customWidth="1"/>
    <col min="7" max="7" width="3.625" style="0" customWidth="1"/>
    <col min="8" max="8" width="2.625" style="0" customWidth="1"/>
    <col min="9" max="9" width="8.625" style="0" customWidth="1"/>
    <col min="10" max="10" width="10.625" style="0" customWidth="1"/>
    <col min="11" max="11" width="3.625" style="0" customWidth="1"/>
    <col min="12" max="12" width="8.625" style="0" customWidth="1"/>
    <col min="13" max="13" width="11.625" style="0" customWidth="1"/>
    <col min="14" max="14" width="3.625" style="0" customWidth="1"/>
    <col min="15" max="15" width="2.625" style="0" customWidth="1"/>
    <col min="16" max="16" width="8.625" style="0" customWidth="1"/>
    <col min="17" max="17" width="13.125" style="0" customWidth="1"/>
    <col min="18" max="18" width="3.625" style="0" customWidth="1"/>
    <col min="19" max="19" width="8.625" style="0" customWidth="1"/>
    <col min="20" max="20" width="11.625" style="0" customWidth="1"/>
    <col min="21" max="22" width="3.625" style="0" customWidth="1"/>
    <col min="23" max="23" width="8.625" style="0" customWidth="1"/>
    <col min="24" max="24" width="11.375" style="0" customWidth="1"/>
    <col min="25" max="25" width="3.625" style="0" customWidth="1"/>
    <col min="26" max="26" width="8.625" style="0" customWidth="1"/>
    <col min="27" max="27" width="11.625" style="0" customWidth="1"/>
  </cols>
  <sheetData>
    <row r="1" ht="13.5">
      <c r="A1" s="411" t="s">
        <v>359</v>
      </c>
    </row>
    <row r="2" spans="1:27" ht="13.5">
      <c r="A2" s="380" t="s">
        <v>349</v>
      </c>
      <c r="B2" s="381"/>
      <c r="C2" s="381"/>
      <c r="D2" s="381"/>
      <c r="E2" s="381"/>
      <c r="F2" s="381"/>
      <c r="G2" s="382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</row>
    <row r="3" ht="13.5">
      <c r="G3" s="350"/>
    </row>
    <row r="4" spans="2:27" ht="13.5">
      <c r="B4" s="546" t="s">
        <v>289</v>
      </c>
      <c r="C4" s="547"/>
      <c r="E4" s="553" t="s">
        <v>290</v>
      </c>
      <c r="F4" s="554"/>
      <c r="G4" s="351"/>
      <c r="I4" s="546" t="s">
        <v>289</v>
      </c>
      <c r="J4" s="547"/>
      <c r="L4" s="553" t="s">
        <v>290</v>
      </c>
      <c r="M4" s="554"/>
      <c r="N4" s="346"/>
      <c r="P4" s="546" t="s">
        <v>289</v>
      </c>
      <c r="Q4" s="547"/>
      <c r="S4" s="548" t="s">
        <v>290</v>
      </c>
      <c r="T4" s="548"/>
      <c r="U4" s="346"/>
      <c r="W4" s="546" t="s">
        <v>289</v>
      </c>
      <c r="X4" s="547"/>
      <c r="Z4" s="548" t="s">
        <v>290</v>
      </c>
      <c r="AA4" s="548"/>
    </row>
    <row r="5" spans="1:27" ht="13.5">
      <c r="A5" s="549" t="s">
        <v>291</v>
      </c>
      <c r="B5" s="550"/>
      <c r="C5" s="550"/>
      <c r="D5" s="549" t="s">
        <v>291</v>
      </c>
      <c r="E5" s="550"/>
      <c r="F5" s="550"/>
      <c r="G5" s="352"/>
      <c r="H5" s="551" t="s">
        <v>292</v>
      </c>
      <c r="I5" s="551"/>
      <c r="J5" s="551"/>
      <c r="K5" s="551" t="s">
        <v>292</v>
      </c>
      <c r="L5" s="551"/>
      <c r="M5" s="551"/>
      <c r="N5" s="353"/>
      <c r="O5" s="354"/>
      <c r="P5" s="552" t="s">
        <v>6</v>
      </c>
      <c r="Q5" s="550"/>
      <c r="R5" s="549" t="s">
        <v>293</v>
      </c>
      <c r="S5" s="550"/>
      <c r="T5" s="550"/>
      <c r="U5" s="353"/>
      <c r="V5" s="354"/>
      <c r="W5" s="552" t="s">
        <v>294</v>
      </c>
      <c r="X5" s="550"/>
      <c r="Y5" s="549" t="s">
        <v>294</v>
      </c>
      <c r="Z5" s="550"/>
      <c r="AA5" s="550"/>
    </row>
    <row r="6" spans="1:27" ht="13.5">
      <c r="A6" s="543" t="s">
        <v>295</v>
      </c>
      <c r="B6" s="544" t="s">
        <v>296</v>
      </c>
      <c r="C6" s="545" t="s">
        <v>297</v>
      </c>
      <c r="D6" s="543" t="s">
        <v>295</v>
      </c>
      <c r="E6" s="544" t="s">
        <v>296</v>
      </c>
      <c r="F6" s="545" t="s">
        <v>297</v>
      </c>
      <c r="G6" s="355"/>
      <c r="H6" s="543" t="s">
        <v>295</v>
      </c>
      <c r="I6" s="544" t="s">
        <v>296</v>
      </c>
      <c r="J6" s="545" t="s">
        <v>298</v>
      </c>
      <c r="K6" s="543" t="s">
        <v>295</v>
      </c>
      <c r="L6" s="544" t="s">
        <v>296</v>
      </c>
      <c r="M6" s="545" t="s">
        <v>298</v>
      </c>
      <c r="N6" s="356"/>
      <c r="O6" s="543" t="s">
        <v>295</v>
      </c>
      <c r="P6" s="544" t="s">
        <v>296</v>
      </c>
      <c r="Q6" s="545" t="s">
        <v>299</v>
      </c>
      <c r="R6" s="543" t="s">
        <v>295</v>
      </c>
      <c r="S6" s="544" t="s">
        <v>296</v>
      </c>
      <c r="T6" s="545" t="s">
        <v>299</v>
      </c>
      <c r="U6" s="356"/>
      <c r="V6" s="543" t="s">
        <v>295</v>
      </c>
      <c r="W6" s="544" t="s">
        <v>296</v>
      </c>
      <c r="X6" s="545" t="s">
        <v>299</v>
      </c>
      <c r="Y6" s="543" t="s">
        <v>295</v>
      </c>
      <c r="Z6" s="544" t="s">
        <v>296</v>
      </c>
      <c r="AA6" s="545" t="s">
        <v>299</v>
      </c>
    </row>
    <row r="7" spans="1:27" ht="13.5">
      <c r="A7" s="543"/>
      <c r="B7" s="545"/>
      <c r="C7" s="545"/>
      <c r="D7" s="543"/>
      <c r="E7" s="545"/>
      <c r="F7" s="545"/>
      <c r="G7" s="355"/>
      <c r="H7" s="543"/>
      <c r="I7" s="545"/>
      <c r="J7" s="545"/>
      <c r="K7" s="543"/>
      <c r="L7" s="545"/>
      <c r="M7" s="545"/>
      <c r="N7" s="356"/>
      <c r="O7" s="543"/>
      <c r="P7" s="545"/>
      <c r="Q7" s="545"/>
      <c r="R7" s="543"/>
      <c r="S7" s="545"/>
      <c r="T7" s="545"/>
      <c r="U7" s="356"/>
      <c r="V7" s="543"/>
      <c r="W7" s="545"/>
      <c r="X7" s="545"/>
      <c r="Y7" s="543"/>
      <c r="Z7" s="545"/>
      <c r="AA7" s="545"/>
    </row>
    <row r="8" spans="1:27" ht="13.5">
      <c r="A8" s="357"/>
      <c r="B8" s="357" t="s">
        <v>300</v>
      </c>
      <c r="C8" s="358">
        <v>222770</v>
      </c>
      <c r="D8" s="357"/>
      <c r="E8" s="357" t="s">
        <v>300</v>
      </c>
      <c r="F8" s="358">
        <v>176858</v>
      </c>
      <c r="G8" s="359"/>
      <c r="H8" s="357"/>
      <c r="I8" s="357" t="s">
        <v>300</v>
      </c>
      <c r="J8" s="358">
        <v>7714495</v>
      </c>
      <c r="K8" s="357"/>
      <c r="L8" s="357" t="s">
        <v>300</v>
      </c>
      <c r="M8" s="358">
        <v>7465556</v>
      </c>
      <c r="N8" s="360"/>
      <c r="O8" s="358"/>
      <c r="P8" s="357" t="s">
        <v>300</v>
      </c>
      <c r="Q8" s="358">
        <v>330220006</v>
      </c>
      <c r="R8" s="357"/>
      <c r="S8" s="357" t="s">
        <v>300</v>
      </c>
      <c r="T8" s="358">
        <v>302003273</v>
      </c>
      <c r="U8" s="360"/>
      <c r="V8" s="358"/>
      <c r="W8" s="357" t="s">
        <v>300</v>
      </c>
      <c r="X8" s="358">
        <v>106614034</v>
      </c>
      <c r="Y8" s="357"/>
      <c r="Z8" s="357" t="s">
        <v>300</v>
      </c>
      <c r="AA8" s="358">
        <v>96825529</v>
      </c>
    </row>
    <row r="9" spans="1:27" ht="13.5">
      <c r="A9" s="357">
        <f>_xlfn.RANK.EQ(C9,$C$9:$C$55,0)</f>
        <v>1</v>
      </c>
      <c r="B9" s="357" t="s">
        <v>301</v>
      </c>
      <c r="C9" s="358">
        <v>18584</v>
      </c>
      <c r="D9" s="357">
        <f>_xlfn.RANK.EQ(F9,$F$9:$F$55,0)</f>
        <v>1</v>
      </c>
      <c r="E9" s="357" t="s">
        <v>302</v>
      </c>
      <c r="F9" s="358">
        <v>14593</v>
      </c>
      <c r="G9" s="359"/>
      <c r="H9" s="357">
        <f>_xlfn.RANK.EQ(J9,$J$9:$J$55,0)</f>
        <v>1</v>
      </c>
      <c r="I9" s="357" t="s">
        <v>302</v>
      </c>
      <c r="J9" s="358">
        <v>847082</v>
      </c>
      <c r="K9" s="357">
        <f>_xlfn.RANK.EQ(M9,$M$9:$M$55,0)</f>
        <v>1</v>
      </c>
      <c r="L9" s="357" t="s">
        <v>302</v>
      </c>
      <c r="M9" s="358">
        <v>807694</v>
      </c>
      <c r="N9" s="360"/>
      <c r="O9" s="357">
        <f>_xlfn.RANK.EQ(Q9,$Q$9:$Q$55,0)</f>
        <v>1</v>
      </c>
      <c r="P9" s="358" t="s">
        <v>302</v>
      </c>
      <c r="Q9" s="358">
        <v>47894579</v>
      </c>
      <c r="R9" s="357">
        <f>_xlfn.RANK.EQ(T9,$T$9:$T$55,0)</f>
        <v>1</v>
      </c>
      <c r="S9" s="357" t="s">
        <v>302</v>
      </c>
      <c r="T9" s="358">
        <v>43987965</v>
      </c>
      <c r="U9" s="360"/>
      <c r="V9" s="358">
        <f>_xlfn.RANK.EQ(X9,$X$9:$X$55)</f>
        <v>1</v>
      </c>
      <c r="W9" s="361" t="s">
        <v>302</v>
      </c>
      <c r="X9" s="358">
        <v>13168963</v>
      </c>
      <c r="Y9" s="357">
        <f>_xlfn.RANK.EQ(AA9,$AA$9:$AA$55,0)</f>
        <v>1</v>
      </c>
      <c r="Z9" s="357" t="s">
        <v>302</v>
      </c>
      <c r="AA9" s="358">
        <v>11871752</v>
      </c>
    </row>
    <row r="10" spans="1:27" ht="13.5">
      <c r="A10" s="357">
        <f>_xlfn.RANK.EQ(C10,$C$9:$C$55,0)</f>
        <v>2</v>
      </c>
      <c r="B10" s="357" t="s">
        <v>302</v>
      </c>
      <c r="C10" s="358">
        <v>18476</v>
      </c>
      <c r="D10" s="357">
        <f aca="true" t="shared" si="0" ref="D10:D55">_xlfn.RANK.EQ(F10,$F$9:$F$55,0)</f>
        <v>2</v>
      </c>
      <c r="E10" s="357" t="s">
        <v>301</v>
      </c>
      <c r="F10" s="358">
        <v>14412</v>
      </c>
      <c r="G10" s="359"/>
      <c r="H10" s="357">
        <f aca="true" t="shared" si="1" ref="H10:H55">_xlfn.RANK.EQ(J10,$J$9:$J$55,0)</f>
        <v>2</v>
      </c>
      <c r="I10" s="357" t="s">
        <v>301</v>
      </c>
      <c r="J10" s="358">
        <v>447022</v>
      </c>
      <c r="K10" s="357">
        <f>_xlfn.RANK.EQ(M10,$M$9:$M$55,0)</f>
        <v>2</v>
      </c>
      <c r="L10" s="357" t="s">
        <v>301</v>
      </c>
      <c r="M10" s="358">
        <v>417816</v>
      </c>
      <c r="N10" s="360"/>
      <c r="O10" s="357">
        <f aca="true" t="shared" si="2" ref="O10:O55">_xlfn.RANK.EQ(Q10,$Q$9:$Q$55,0)</f>
        <v>2</v>
      </c>
      <c r="P10" s="358" t="s">
        <v>301</v>
      </c>
      <c r="Q10" s="358">
        <v>18605836</v>
      </c>
      <c r="R10" s="357">
        <f aca="true" t="shared" si="3" ref="R10:R55">_xlfn.RANK.EQ(T10,$T$9:$T$55,0)</f>
        <v>2</v>
      </c>
      <c r="S10" s="357" t="s">
        <v>301</v>
      </c>
      <c r="T10" s="358">
        <v>16975793</v>
      </c>
      <c r="U10" s="360"/>
      <c r="V10" s="358">
        <f aca="true" t="shared" si="4" ref="V10:V55">_xlfn.RANK.EQ(X10,$X$9:$X$55)</f>
        <v>2</v>
      </c>
      <c r="W10" s="361" t="s">
        <v>301</v>
      </c>
      <c r="X10" s="358">
        <v>6170681</v>
      </c>
      <c r="Y10" s="357">
        <f aca="true" t="shared" si="5" ref="Y10:Y55">_xlfn.RANK.EQ(AA10,$AA$9:$AA$55,0)</f>
        <v>2</v>
      </c>
      <c r="Z10" s="357" t="s">
        <v>301</v>
      </c>
      <c r="AA10" s="358">
        <v>5703073</v>
      </c>
    </row>
    <row r="11" spans="1:27" ht="13.5">
      <c r="A11" s="357">
        <f>_xlfn.RANK.EQ(C11,$C$9:$C$55,0)</f>
        <v>3</v>
      </c>
      <c r="B11" s="357" t="s">
        <v>303</v>
      </c>
      <c r="C11" s="358">
        <v>15416</v>
      </c>
      <c r="D11" s="357">
        <f t="shared" si="0"/>
        <v>3</v>
      </c>
      <c r="E11" s="357" t="s">
        <v>304</v>
      </c>
      <c r="F11" s="358">
        <v>10102</v>
      </c>
      <c r="G11" s="359"/>
      <c r="H11" s="357">
        <f t="shared" si="1"/>
        <v>3</v>
      </c>
      <c r="I11" s="357" t="s">
        <v>305</v>
      </c>
      <c r="J11" s="358">
        <v>404241</v>
      </c>
      <c r="K11" s="357">
        <f aca="true" t="shared" si="6" ref="K11:K55">_xlfn.RANK.EQ(M11,$M$9:$M$55,0)</f>
        <v>3</v>
      </c>
      <c r="L11" s="357" t="s">
        <v>305</v>
      </c>
      <c r="M11" s="358">
        <v>401827</v>
      </c>
      <c r="N11" s="360"/>
      <c r="O11" s="357">
        <f t="shared" si="2"/>
        <v>3</v>
      </c>
      <c r="P11" s="358" t="s">
        <v>306</v>
      </c>
      <c r="Q11" s="358">
        <v>17375178</v>
      </c>
      <c r="R11" s="357">
        <f t="shared" si="3"/>
        <v>3</v>
      </c>
      <c r="S11" s="357" t="s">
        <v>305</v>
      </c>
      <c r="T11" s="358">
        <v>16451286</v>
      </c>
      <c r="U11" s="360"/>
      <c r="V11" s="358">
        <f t="shared" si="4"/>
        <v>3</v>
      </c>
      <c r="W11" s="361" t="s">
        <v>305</v>
      </c>
      <c r="X11" s="358">
        <v>5871672</v>
      </c>
      <c r="Y11" s="357">
        <f t="shared" si="5"/>
        <v>3</v>
      </c>
      <c r="Z11" s="357" t="s">
        <v>305</v>
      </c>
      <c r="AA11" s="358">
        <v>5579256</v>
      </c>
    </row>
    <row r="12" spans="1:27" ht="13.5">
      <c r="A12" s="357">
        <f>_xlfn.RANK.EQ(C12,$C$9:$C$55,0)</f>
        <v>4</v>
      </c>
      <c r="B12" s="357" t="s">
        <v>304</v>
      </c>
      <c r="C12" s="358">
        <v>13216</v>
      </c>
      <c r="D12" s="357">
        <f t="shared" si="0"/>
        <v>4</v>
      </c>
      <c r="E12" s="357" t="s">
        <v>303</v>
      </c>
      <c r="F12" s="358">
        <v>9738</v>
      </c>
      <c r="G12" s="359"/>
      <c r="H12" s="357">
        <f t="shared" si="1"/>
        <v>4</v>
      </c>
      <c r="I12" s="357" t="s">
        <v>304</v>
      </c>
      <c r="J12" s="358">
        <v>389587</v>
      </c>
      <c r="K12" s="357">
        <f t="shared" si="6"/>
        <v>4</v>
      </c>
      <c r="L12" s="357" t="s">
        <v>304</v>
      </c>
      <c r="M12" s="358">
        <v>379482</v>
      </c>
      <c r="N12" s="360"/>
      <c r="O12" s="357">
        <f t="shared" si="2"/>
        <v>4</v>
      </c>
      <c r="P12" s="358" t="s">
        <v>305</v>
      </c>
      <c r="Q12" s="358">
        <v>17290539</v>
      </c>
      <c r="R12" s="357">
        <f t="shared" si="3"/>
        <v>4</v>
      </c>
      <c r="S12" s="357" t="s">
        <v>306</v>
      </c>
      <c r="T12" s="358">
        <v>15835278</v>
      </c>
      <c r="U12" s="360"/>
      <c r="V12" s="358">
        <f t="shared" si="4"/>
        <v>4</v>
      </c>
      <c r="W12" s="361" t="s">
        <v>307</v>
      </c>
      <c r="X12" s="358">
        <v>5442362</v>
      </c>
      <c r="Y12" s="357">
        <f t="shared" si="5"/>
        <v>4</v>
      </c>
      <c r="Z12" s="357" t="s">
        <v>307</v>
      </c>
      <c r="AA12" s="358">
        <v>5091423</v>
      </c>
    </row>
    <row r="13" spans="1:27" ht="13.5">
      <c r="A13" s="357">
        <f aca="true" t="shared" si="7" ref="A13:A55">_xlfn.RANK.EQ(C13,$C$9:$C$55,0)</f>
        <v>5</v>
      </c>
      <c r="B13" s="357" t="s">
        <v>305</v>
      </c>
      <c r="C13" s="358">
        <v>10526</v>
      </c>
      <c r="D13" s="357">
        <f t="shared" si="0"/>
        <v>5</v>
      </c>
      <c r="E13" s="357" t="s">
        <v>305</v>
      </c>
      <c r="F13" s="358">
        <v>8602</v>
      </c>
      <c r="G13" s="359"/>
      <c r="H13" s="357">
        <f t="shared" si="1"/>
        <v>5</v>
      </c>
      <c r="I13" s="357" t="s">
        <v>306</v>
      </c>
      <c r="J13" s="358">
        <v>358626</v>
      </c>
      <c r="K13" s="357">
        <f t="shared" si="6"/>
        <v>5</v>
      </c>
      <c r="L13" s="357" t="s">
        <v>306</v>
      </c>
      <c r="M13" s="358">
        <v>348312</v>
      </c>
      <c r="N13" s="360"/>
      <c r="O13" s="357">
        <f t="shared" si="2"/>
        <v>5</v>
      </c>
      <c r="P13" s="358" t="s">
        <v>307</v>
      </c>
      <c r="Q13" s="358">
        <v>16502307</v>
      </c>
      <c r="R13" s="357">
        <f t="shared" si="3"/>
        <v>5</v>
      </c>
      <c r="S13" s="357" t="s">
        <v>307</v>
      </c>
      <c r="T13" s="358">
        <v>15249899</v>
      </c>
      <c r="U13" s="360"/>
      <c r="V13" s="358">
        <f t="shared" si="4"/>
        <v>5</v>
      </c>
      <c r="W13" s="361" t="s">
        <v>306</v>
      </c>
      <c r="X13" s="358">
        <v>5409427</v>
      </c>
      <c r="Y13" s="357">
        <f t="shared" si="5"/>
        <v>5</v>
      </c>
      <c r="Z13" s="357" t="s">
        <v>306</v>
      </c>
      <c r="AA13" s="358">
        <v>4952775</v>
      </c>
    </row>
    <row r="14" spans="1:27" ht="14.25" thickBot="1">
      <c r="A14" s="357">
        <f t="shared" si="7"/>
        <v>6</v>
      </c>
      <c r="B14" s="357" t="s">
        <v>306</v>
      </c>
      <c r="C14" s="358">
        <v>9915</v>
      </c>
      <c r="D14" s="357">
        <f t="shared" si="0"/>
        <v>6</v>
      </c>
      <c r="E14" s="357" t="s">
        <v>306</v>
      </c>
      <c r="F14" s="358">
        <v>7202</v>
      </c>
      <c r="G14" s="359"/>
      <c r="H14" s="362">
        <f t="shared" si="1"/>
        <v>6</v>
      </c>
      <c r="I14" s="362" t="s">
        <v>307</v>
      </c>
      <c r="J14" s="363">
        <v>358515</v>
      </c>
      <c r="K14" s="362">
        <f t="shared" si="6"/>
        <v>6</v>
      </c>
      <c r="L14" s="362" t="s">
        <v>307</v>
      </c>
      <c r="M14" s="363">
        <v>347873</v>
      </c>
      <c r="N14" s="360"/>
      <c r="O14" s="362">
        <f t="shared" si="2"/>
        <v>6</v>
      </c>
      <c r="P14" s="363" t="s">
        <v>304</v>
      </c>
      <c r="Q14" s="363">
        <v>14254002</v>
      </c>
      <c r="R14" s="362">
        <f t="shared" si="3"/>
        <v>6</v>
      </c>
      <c r="S14" s="362" t="s">
        <v>304</v>
      </c>
      <c r="T14" s="363">
        <v>12862957</v>
      </c>
      <c r="U14" s="360"/>
      <c r="V14" s="363">
        <f t="shared" si="4"/>
        <v>6</v>
      </c>
      <c r="W14" s="364" t="s">
        <v>304</v>
      </c>
      <c r="X14" s="363">
        <v>5172903</v>
      </c>
      <c r="Y14" s="362">
        <f t="shared" si="5"/>
        <v>6</v>
      </c>
      <c r="Z14" s="362" t="s">
        <v>304</v>
      </c>
      <c r="AA14" s="363">
        <v>4545899</v>
      </c>
    </row>
    <row r="15" spans="1:27" ht="14.25" thickBot="1">
      <c r="A15" s="357">
        <f t="shared" si="7"/>
        <v>7</v>
      </c>
      <c r="B15" s="357" t="s">
        <v>307</v>
      </c>
      <c r="C15" s="358">
        <v>8579</v>
      </c>
      <c r="D15" s="357">
        <f t="shared" si="0"/>
        <v>7</v>
      </c>
      <c r="E15" s="357" t="s">
        <v>307</v>
      </c>
      <c r="F15" s="358">
        <v>7106</v>
      </c>
      <c r="G15" s="359"/>
      <c r="H15" s="365">
        <f t="shared" si="1"/>
        <v>7</v>
      </c>
      <c r="I15" s="366" t="s">
        <v>308</v>
      </c>
      <c r="J15" s="367">
        <v>275475</v>
      </c>
      <c r="K15" s="368">
        <f t="shared" si="6"/>
        <v>7</v>
      </c>
      <c r="L15" s="369" t="s">
        <v>308</v>
      </c>
      <c r="M15" s="370">
        <v>264266</v>
      </c>
      <c r="N15" s="360"/>
      <c r="O15" s="371">
        <f t="shared" si="2"/>
        <v>7</v>
      </c>
      <c r="P15" s="372" t="s">
        <v>308</v>
      </c>
      <c r="Q15" s="367">
        <v>13686852</v>
      </c>
      <c r="R15" s="371">
        <f t="shared" si="3"/>
        <v>7</v>
      </c>
      <c r="S15" s="366" t="s">
        <v>308</v>
      </c>
      <c r="T15" s="367">
        <v>12177310</v>
      </c>
      <c r="U15" s="360"/>
      <c r="V15" s="373">
        <f t="shared" si="4"/>
        <v>7</v>
      </c>
      <c r="W15" s="374" t="s">
        <v>308</v>
      </c>
      <c r="X15" s="367">
        <v>4811882</v>
      </c>
      <c r="Y15" s="371">
        <f t="shared" si="5"/>
        <v>7</v>
      </c>
      <c r="Z15" s="366" t="s">
        <v>308</v>
      </c>
      <c r="AA15" s="367">
        <v>4195419</v>
      </c>
    </row>
    <row r="16" spans="1:27" ht="13.5">
      <c r="A16" s="357">
        <f t="shared" si="7"/>
        <v>8</v>
      </c>
      <c r="B16" s="357" t="s">
        <v>309</v>
      </c>
      <c r="C16" s="358">
        <v>6487</v>
      </c>
      <c r="D16" s="357">
        <f t="shared" si="0"/>
        <v>8</v>
      </c>
      <c r="E16" s="357" t="s">
        <v>309</v>
      </c>
      <c r="F16" s="358">
        <v>5298</v>
      </c>
      <c r="G16" s="359"/>
      <c r="H16" s="375">
        <f t="shared" si="1"/>
        <v>8</v>
      </c>
      <c r="I16" s="375" t="s">
        <v>303</v>
      </c>
      <c r="J16" s="376">
        <v>268401</v>
      </c>
      <c r="K16" s="375">
        <f t="shared" si="6"/>
        <v>8</v>
      </c>
      <c r="L16" s="375" t="s">
        <v>303</v>
      </c>
      <c r="M16" s="376">
        <v>238817</v>
      </c>
      <c r="N16" s="360"/>
      <c r="O16" s="375">
        <f t="shared" si="2"/>
        <v>8</v>
      </c>
      <c r="P16" s="376" t="s">
        <v>310</v>
      </c>
      <c r="Q16" s="376">
        <v>13096789</v>
      </c>
      <c r="R16" s="375">
        <f t="shared" si="3"/>
        <v>8</v>
      </c>
      <c r="S16" s="375" t="s">
        <v>310</v>
      </c>
      <c r="T16" s="376">
        <v>11926431</v>
      </c>
      <c r="U16" s="360"/>
      <c r="V16" s="376">
        <f t="shared" si="4"/>
        <v>8</v>
      </c>
      <c r="W16" s="377" t="s">
        <v>311</v>
      </c>
      <c r="X16" s="376">
        <v>3334435</v>
      </c>
      <c r="Y16" s="375">
        <f t="shared" si="5"/>
        <v>8</v>
      </c>
      <c r="Z16" s="375" t="s">
        <v>311</v>
      </c>
      <c r="AA16" s="376">
        <v>3178527</v>
      </c>
    </row>
    <row r="17" spans="1:27" ht="13.5">
      <c r="A17" s="357">
        <f t="shared" si="7"/>
        <v>9</v>
      </c>
      <c r="B17" s="357" t="s">
        <v>312</v>
      </c>
      <c r="C17" s="358">
        <v>6425</v>
      </c>
      <c r="D17" s="357">
        <f t="shared" si="0"/>
        <v>9</v>
      </c>
      <c r="E17" s="357" t="s">
        <v>313</v>
      </c>
      <c r="F17" s="358">
        <v>5094</v>
      </c>
      <c r="G17" s="359"/>
      <c r="H17" s="357">
        <f t="shared" si="1"/>
        <v>9</v>
      </c>
      <c r="I17" s="357" t="s">
        <v>313</v>
      </c>
      <c r="J17" s="358">
        <v>229024</v>
      </c>
      <c r="K17" s="357">
        <f t="shared" si="6"/>
        <v>9</v>
      </c>
      <c r="L17" s="357" t="s">
        <v>313</v>
      </c>
      <c r="M17" s="358">
        <v>220530</v>
      </c>
      <c r="N17" s="360"/>
      <c r="O17" s="357">
        <f t="shared" si="2"/>
        <v>9</v>
      </c>
      <c r="P17" s="358" t="s">
        <v>311</v>
      </c>
      <c r="Q17" s="358">
        <v>11034376</v>
      </c>
      <c r="R17" s="357">
        <f t="shared" si="3"/>
        <v>9</v>
      </c>
      <c r="S17" s="357" t="s">
        <v>311</v>
      </c>
      <c r="T17" s="358">
        <v>10491865</v>
      </c>
      <c r="U17" s="360"/>
      <c r="V17" s="358">
        <f t="shared" si="4"/>
        <v>9</v>
      </c>
      <c r="W17" s="361" t="s">
        <v>310</v>
      </c>
      <c r="X17" s="358">
        <v>3322695</v>
      </c>
      <c r="Y17" s="357">
        <f t="shared" si="5"/>
        <v>9</v>
      </c>
      <c r="Z17" s="357" t="s">
        <v>310</v>
      </c>
      <c r="AA17" s="358">
        <v>3136467</v>
      </c>
    </row>
    <row r="18" spans="1:27" ht="13.5">
      <c r="A18" s="357">
        <f t="shared" si="7"/>
        <v>10</v>
      </c>
      <c r="B18" s="357" t="s">
        <v>314</v>
      </c>
      <c r="C18" s="358">
        <v>6123</v>
      </c>
      <c r="D18" s="357">
        <f t="shared" si="0"/>
        <v>10</v>
      </c>
      <c r="E18" s="357" t="s">
        <v>312</v>
      </c>
      <c r="F18" s="358">
        <v>5072</v>
      </c>
      <c r="G18" s="359"/>
      <c r="H18" s="357">
        <f t="shared" si="1"/>
        <v>10</v>
      </c>
      <c r="I18" s="357" t="s">
        <v>315</v>
      </c>
      <c r="J18" s="358">
        <v>218619</v>
      </c>
      <c r="K18" s="357">
        <f t="shared" si="6"/>
        <v>10</v>
      </c>
      <c r="L18" s="357" t="s">
        <v>315</v>
      </c>
      <c r="M18" s="358">
        <v>212329</v>
      </c>
      <c r="N18" s="360"/>
      <c r="O18" s="357">
        <f t="shared" si="2"/>
        <v>10</v>
      </c>
      <c r="P18" s="358" t="s">
        <v>316</v>
      </c>
      <c r="Q18" s="358">
        <v>9943935</v>
      </c>
      <c r="R18" s="357">
        <f t="shared" si="3"/>
        <v>10</v>
      </c>
      <c r="S18" s="357" t="s">
        <v>313</v>
      </c>
      <c r="T18" s="358">
        <v>8951854</v>
      </c>
      <c r="U18" s="360"/>
      <c r="V18" s="358">
        <f t="shared" si="4"/>
        <v>10</v>
      </c>
      <c r="W18" s="361" t="s">
        <v>303</v>
      </c>
      <c r="X18" s="358">
        <v>3128071</v>
      </c>
      <c r="Y18" s="357">
        <f t="shared" si="5"/>
        <v>10</v>
      </c>
      <c r="Z18" s="357" t="s">
        <v>303</v>
      </c>
      <c r="AA18" s="358">
        <v>2840291</v>
      </c>
    </row>
    <row r="19" spans="1:27" ht="13.5">
      <c r="A19" s="357">
        <f t="shared" si="7"/>
        <v>11</v>
      </c>
      <c r="B19" s="357" t="s">
        <v>313</v>
      </c>
      <c r="C19" s="358">
        <v>6023</v>
      </c>
      <c r="D19" s="357">
        <f t="shared" si="0"/>
        <v>11</v>
      </c>
      <c r="E19" s="357" t="s">
        <v>314</v>
      </c>
      <c r="F19" s="358">
        <v>4825</v>
      </c>
      <c r="G19" s="359"/>
      <c r="H19" s="357">
        <f t="shared" si="1"/>
        <v>11</v>
      </c>
      <c r="I19" s="357" t="s">
        <v>316</v>
      </c>
      <c r="J19" s="358">
        <v>212956</v>
      </c>
      <c r="K19" s="357">
        <f t="shared" si="6"/>
        <v>11</v>
      </c>
      <c r="L19" s="357" t="s">
        <v>316</v>
      </c>
      <c r="M19" s="358">
        <v>207756</v>
      </c>
      <c r="N19" s="360"/>
      <c r="O19" s="357">
        <f t="shared" si="2"/>
        <v>11</v>
      </c>
      <c r="P19" s="358" t="s">
        <v>313</v>
      </c>
      <c r="Q19" s="358">
        <v>9444973</v>
      </c>
      <c r="R19" s="357">
        <f t="shared" si="3"/>
        <v>11</v>
      </c>
      <c r="S19" s="357" t="s">
        <v>316</v>
      </c>
      <c r="T19" s="358">
        <v>8869857</v>
      </c>
      <c r="U19" s="360"/>
      <c r="V19" s="358">
        <f t="shared" si="4"/>
        <v>11</v>
      </c>
      <c r="W19" s="361" t="s">
        <v>316</v>
      </c>
      <c r="X19" s="358">
        <v>3101895</v>
      </c>
      <c r="Y19" s="357">
        <f t="shared" si="5"/>
        <v>11</v>
      </c>
      <c r="Z19" s="357" t="s">
        <v>317</v>
      </c>
      <c r="AA19" s="358">
        <v>2803226</v>
      </c>
    </row>
    <row r="20" spans="1:27" ht="14.25" thickBot="1">
      <c r="A20" s="357">
        <f t="shared" si="7"/>
        <v>12</v>
      </c>
      <c r="B20" s="357" t="s">
        <v>310</v>
      </c>
      <c r="C20" s="358">
        <v>5914</v>
      </c>
      <c r="D20" s="357">
        <f t="shared" si="0"/>
        <v>12</v>
      </c>
      <c r="E20" s="362" t="s">
        <v>318</v>
      </c>
      <c r="F20" s="363">
        <v>4822</v>
      </c>
      <c r="G20" s="359"/>
      <c r="H20" s="357">
        <f t="shared" si="1"/>
        <v>12</v>
      </c>
      <c r="I20" s="357" t="s">
        <v>310</v>
      </c>
      <c r="J20" s="358">
        <v>208423</v>
      </c>
      <c r="K20" s="357">
        <f t="shared" si="6"/>
        <v>12</v>
      </c>
      <c r="L20" s="357" t="s">
        <v>310</v>
      </c>
      <c r="M20" s="358">
        <v>206017</v>
      </c>
      <c r="N20" s="360"/>
      <c r="O20" s="357">
        <f t="shared" si="2"/>
        <v>12</v>
      </c>
      <c r="P20" s="358" t="s">
        <v>319</v>
      </c>
      <c r="Q20" s="358">
        <v>8576125</v>
      </c>
      <c r="R20" s="357">
        <f t="shared" si="3"/>
        <v>12</v>
      </c>
      <c r="S20" s="357" t="s">
        <v>319</v>
      </c>
      <c r="T20" s="358">
        <v>8235252</v>
      </c>
      <c r="U20" s="360"/>
      <c r="V20" s="358">
        <f t="shared" si="4"/>
        <v>12</v>
      </c>
      <c r="W20" s="361" t="s">
        <v>315</v>
      </c>
      <c r="X20" s="358">
        <v>2911867</v>
      </c>
      <c r="Y20" s="357">
        <f t="shared" si="5"/>
        <v>12</v>
      </c>
      <c r="Z20" s="357" t="s">
        <v>319</v>
      </c>
      <c r="AA20" s="358">
        <v>2668132</v>
      </c>
    </row>
    <row r="21" spans="1:27" ht="14.25" thickBot="1">
      <c r="A21" s="357">
        <f t="shared" si="7"/>
        <v>13</v>
      </c>
      <c r="B21" s="357" t="s">
        <v>316</v>
      </c>
      <c r="C21" s="358">
        <v>5893</v>
      </c>
      <c r="D21" s="378">
        <f t="shared" si="0"/>
        <v>13</v>
      </c>
      <c r="E21" s="371" t="s">
        <v>308</v>
      </c>
      <c r="F21" s="367">
        <v>4813</v>
      </c>
      <c r="G21" s="359"/>
      <c r="H21" s="357">
        <f t="shared" si="1"/>
        <v>13</v>
      </c>
      <c r="I21" s="357" t="s">
        <v>311</v>
      </c>
      <c r="J21" s="358">
        <v>204601</v>
      </c>
      <c r="K21" s="357">
        <f t="shared" si="6"/>
        <v>13</v>
      </c>
      <c r="L21" s="357" t="s">
        <v>311</v>
      </c>
      <c r="M21" s="358">
        <v>201632</v>
      </c>
      <c r="N21" s="360"/>
      <c r="O21" s="357">
        <f t="shared" si="2"/>
        <v>13</v>
      </c>
      <c r="P21" s="358" t="s">
        <v>315</v>
      </c>
      <c r="Q21" s="358">
        <v>8383147</v>
      </c>
      <c r="R21" s="357">
        <f t="shared" si="3"/>
        <v>13</v>
      </c>
      <c r="S21" s="357" t="s">
        <v>315</v>
      </c>
      <c r="T21" s="358">
        <v>7888919</v>
      </c>
      <c r="U21" s="360"/>
      <c r="V21" s="358">
        <f t="shared" si="4"/>
        <v>13</v>
      </c>
      <c r="W21" s="361" t="s">
        <v>317</v>
      </c>
      <c r="X21" s="358">
        <v>2865460</v>
      </c>
      <c r="Y21" s="357">
        <f t="shared" si="5"/>
        <v>13</v>
      </c>
      <c r="Z21" s="357" t="s">
        <v>316</v>
      </c>
      <c r="AA21" s="358">
        <v>2630865</v>
      </c>
    </row>
    <row r="22" spans="1:27" ht="13.5">
      <c r="A22" s="357">
        <f t="shared" si="7"/>
        <v>14</v>
      </c>
      <c r="B22" s="357" t="s">
        <v>318</v>
      </c>
      <c r="C22" s="358">
        <v>5777</v>
      </c>
      <c r="D22" s="357">
        <f t="shared" si="0"/>
        <v>14</v>
      </c>
      <c r="E22" s="375" t="s">
        <v>316</v>
      </c>
      <c r="F22" s="376">
        <v>4812</v>
      </c>
      <c r="G22" s="359"/>
      <c r="H22" s="357">
        <f t="shared" si="1"/>
        <v>14</v>
      </c>
      <c r="I22" s="357" t="s">
        <v>314</v>
      </c>
      <c r="J22" s="358">
        <v>203820</v>
      </c>
      <c r="K22" s="357">
        <f t="shared" si="6"/>
        <v>14</v>
      </c>
      <c r="L22" s="357" t="s">
        <v>309</v>
      </c>
      <c r="M22" s="358">
        <v>199058</v>
      </c>
      <c r="N22" s="360"/>
      <c r="O22" s="357">
        <f t="shared" si="2"/>
        <v>14</v>
      </c>
      <c r="P22" s="358" t="s">
        <v>320</v>
      </c>
      <c r="Q22" s="358">
        <v>8365362</v>
      </c>
      <c r="R22" s="357">
        <f t="shared" si="3"/>
        <v>14</v>
      </c>
      <c r="S22" s="357" t="s">
        <v>317</v>
      </c>
      <c r="T22" s="358">
        <v>7597075</v>
      </c>
      <c r="U22" s="360"/>
      <c r="V22" s="358">
        <f t="shared" si="4"/>
        <v>14</v>
      </c>
      <c r="W22" s="361" t="s">
        <v>319</v>
      </c>
      <c r="X22" s="358">
        <v>2798582</v>
      </c>
      <c r="Y22" s="357">
        <f t="shared" si="5"/>
        <v>14</v>
      </c>
      <c r="Z22" s="357" t="s">
        <v>315</v>
      </c>
      <c r="AA22" s="358">
        <v>2514655</v>
      </c>
    </row>
    <row r="23" spans="1:27" ht="14.25" thickBot="1">
      <c r="A23" s="362">
        <f t="shared" si="7"/>
        <v>15</v>
      </c>
      <c r="B23" s="362" t="s">
        <v>315</v>
      </c>
      <c r="C23" s="363">
        <v>5702</v>
      </c>
      <c r="D23" s="357">
        <f t="shared" si="0"/>
        <v>15</v>
      </c>
      <c r="E23" s="357" t="s">
        <v>310</v>
      </c>
      <c r="F23" s="358">
        <v>4748</v>
      </c>
      <c r="G23" s="359"/>
      <c r="H23" s="357">
        <f t="shared" si="1"/>
        <v>15</v>
      </c>
      <c r="I23" s="357" t="s">
        <v>309</v>
      </c>
      <c r="J23" s="358">
        <v>203743</v>
      </c>
      <c r="K23" s="357">
        <f t="shared" si="6"/>
        <v>15</v>
      </c>
      <c r="L23" s="357" t="s">
        <v>314</v>
      </c>
      <c r="M23" s="358">
        <v>198141</v>
      </c>
      <c r="N23" s="360"/>
      <c r="O23" s="357">
        <f t="shared" si="2"/>
        <v>15</v>
      </c>
      <c r="P23" s="358" t="s">
        <v>317</v>
      </c>
      <c r="Q23" s="358">
        <v>8187422</v>
      </c>
      <c r="R23" s="357">
        <f t="shared" si="3"/>
        <v>15</v>
      </c>
      <c r="S23" s="357" t="s">
        <v>303</v>
      </c>
      <c r="T23" s="358">
        <v>7080474</v>
      </c>
      <c r="U23" s="360"/>
      <c r="V23" s="358">
        <f t="shared" si="4"/>
        <v>15</v>
      </c>
      <c r="W23" s="361" t="s">
        <v>313</v>
      </c>
      <c r="X23" s="358">
        <v>2742279</v>
      </c>
      <c r="Y23" s="357">
        <f t="shared" si="5"/>
        <v>15</v>
      </c>
      <c r="Z23" s="357" t="s">
        <v>313</v>
      </c>
      <c r="AA23" s="358">
        <v>2469052</v>
      </c>
    </row>
    <row r="24" spans="1:27" ht="14.25" thickBot="1">
      <c r="A24" s="365">
        <f t="shared" si="7"/>
        <v>16</v>
      </c>
      <c r="B24" s="366" t="s">
        <v>308</v>
      </c>
      <c r="C24" s="367">
        <v>5692</v>
      </c>
      <c r="D24" s="379">
        <f t="shared" si="0"/>
        <v>16</v>
      </c>
      <c r="E24" s="357" t="s">
        <v>315</v>
      </c>
      <c r="F24" s="358">
        <v>4530</v>
      </c>
      <c r="G24" s="359"/>
      <c r="H24" s="357">
        <f t="shared" si="1"/>
        <v>16</v>
      </c>
      <c r="I24" s="357" t="s">
        <v>319</v>
      </c>
      <c r="J24" s="358">
        <v>200176</v>
      </c>
      <c r="K24" s="357">
        <f t="shared" si="6"/>
        <v>16</v>
      </c>
      <c r="L24" s="357" t="s">
        <v>319</v>
      </c>
      <c r="M24" s="358">
        <v>195131</v>
      </c>
      <c r="N24" s="360"/>
      <c r="O24" s="357">
        <f t="shared" si="2"/>
        <v>16</v>
      </c>
      <c r="P24" s="358" t="s">
        <v>303</v>
      </c>
      <c r="Q24" s="358">
        <v>7622691</v>
      </c>
      <c r="R24" s="357">
        <f t="shared" si="3"/>
        <v>16</v>
      </c>
      <c r="S24" s="357" t="s">
        <v>320</v>
      </c>
      <c r="T24" s="358">
        <v>7060138</v>
      </c>
      <c r="U24" s="360"/>
      <c r="V24" s="358">
        <f t="shared" si="4"/>
        <v>16</v>
      </c>
      <c r="W24" s="361" t="s">
        <v>321</v>
      </c>
      <c r="X24" s="358">
        <v>2479839</v>
      </c>
      <c r="Y24" s="357">
        <f t="shared" si="5"/>
        <v>16</v>
      </c>
      <c r="Z24" s="357" t="s">
        <v>321</v>
      </c>
      <c r="AA24" s="358">
        <v>2167112</v>
      </c>
    </row>
    <row r="25" spans="1:27" ht="13.5">
      <c r="A25" s="375">
        <f t="shared" si="7"/>
        <v>17</v>
      </c>
      <c r="B25" s="375" t="s">
        <v>321</v>
      </c>
      <c r="C25" s="376">
        <v>5305</v>
      </c>
      <c r="D25" s="357">
        <f t="shared" si="0"/>
        <v>17</v>
      </c>
      <c r="E25" s="357" t="s">
        <v>321</v>
      </c>
      <c r="F25" s="358">
        <v>3952</v>
      </c>
      <c r="G25" s="359"/>
      <c r="H25" s="357">
        <f t="shared" si="1"/>
        <v>17</v>
      </c>
      <c r="I25" s="357" t="s">
        <v>318</v>
      </c>
      <c r="J25" s="358">
        <v>179502</v>
      </c>
      <c r="K25" s="357">
        <f t="shared" si="6"/>
        <v>17</v>
      </c>
      <c r="L25" s="357" t="s">
        <v>318</v>
      </c>
      <c r="M25" s="358">
        <v>177842</v>
      </c>
      <c r="N25" s="360"/>
      <c r="O25" s="357">
        <f t="shared" si="2"/>
        <v>17</v>
      </c>
      <c r="P25" s="358" t="s">
        <v>322</v>
      </c>
      <c r="Q25" s="358">
        <v>6650098</v>
      </c>
      <c r="R25" s="357">
        <f t="shared" si="3"/>
        <v>17</v>
      </c>
      <c r="S25" s="357" t="s">
        <v>314</v>
      </c>
      <c r="T25" s="358">
        <v>6043116</v>
      </c>
      <c r="U25" s="360"/>
      <c r="V25" s="358">
        <f t="shared" si="4"/>
        <v>17</v>
      </c>
      <c r="W25" s="361" t="s">
        <v>314</v>
      </c>
      <c r="X25" s="358">
        <v>2382773</v>
      </c>
      <c r="Y25" s="357">
        <f t="shared" si="5"/>
        <v>17</v>
      </c>
      <c r="Z25" s="357" t="s">
        <v>314</v>
      </c>
      <c r="AA25" s="358">
        <v>2055284</v>
      </c>
    </row>
    <row r="26" spans="1:27" ht="13.5">
      <c r="A26" s="357">
        <f t="shared" si="7"/>
        <v>18</v>
      </c>
      <c r="B26" s="357" t="s">
        <v>319</v>
      </c>
      <c r="C26" s="358">
        <v>4838</v>
      </c>
      <c r="D26" s="357">
        <f t="shared" si="0"/>
        <v>18</v>
      </c>
      <c r="E26" s="357" t="s">
        <v>319</v>
      </c>
      <c r="F26" s="358">
        <v>3903</v>
      </c>
      <c r="G26" s="359"/>
      <c r="H26" s="357">
        <f t="shared" si="1"/>
        <v>18</v>
      </c>
      <c r="I26" s="357" t="s">
        <v>317</v>
      </c>
      <c r="J26" s="358">
        <v>167923</v>
      </c>
      <c r="K26" s="357">
        <f t="shared" si="6"/>
        <v>18</v>
      </c>
      <c r="L26" s="357" t="s">
        <v>317</v>
      </c>
      <c r="M26" s="358">
        <v>165297</v>
      </c>
      <c r="N26" s="360"/>
      <c r="O26" s="357">
        <f t="shared" si="2"/>
        <v>18</v>
      </c>
      <c r="P26" s="358" t="s">
        <v>314</v>
      </c>
      <c r="Q26" s="358">
        <v>6646416</v>
      </c>
      <c r="R26" s="357">
        <f t="shared" si="3"/>
        <v>18</v>
      </c>
      <c r="S26" s="357" t="s">
        <v>322</v>
      </c>
      <c r="T26" s="358">
        <v>5616940</v>
      </c>
      <c r="U26" s="360"/>
      <c r="V26" s="358">
        <f t="shared" si="4"/>
        <v>18</v>
      </c>
      <c r="W26" s="361" t="s">
        <v>309</v>
      </c>
      <c r="X26" s="358">
        <v>2220341</v>
      </c>
      <c r="Y26" s="357">
        <f t="shared" si="5"/>
        <v>18</v>
      </c>
      <c r="Z26" s="357" t="s">
        <v>309</v>
      </c>
      <c r="AA26" s="358">
        <v>1960092</v>
      </c>
    </row>
    <row r="27" spans="1:27" ht="13.5">
      <c r="A27" s="357">
        <f t="shared" si="7"/>
        <v>19</v>
      </c>
      <c r="B27" s="357" t="s">
        <v>320</v>
      </c>
      <c r="C27" s="358">
        <v>3923</v>
      </c>
      <c r="D27" s="357">
        <f t="shared" si="0"/>
        <v>19</v>
      </c>
      <c r="E27" s="357" t="s">
        <v>323</v>
      </c>
      <c r="F27" s="358">
        <v>3279</v>
      </c>
      <c r="G27" s="359"/>
      <c r="H27" s="357">
        <f t="shared" si="1"/>
        <v>19</v>
      </c>
      <c r="I27" s="357" t="s">
        <v>312</v>
      </c>
      <c r="J27" s="358">
        <v>165004</v>
      </c>
      <c r="K27" s="357">
        <f t="shared" si="6"/>
        <v>19</v>
      </c>
      <c r="L27" s="357" t="s">
        <v>312</v>
      </c>
      <c r="M27" s="358">
        <v>163337</v>
      </c>
      <c r="N27" s="360"/>
      <c r="O27" s="357">
        <f t="shared" si="2"/>
        <v>19</v>
      </c>
      <c r="P27" s="358" t="s">
        <v>312</v>
      </c>
      <c r="Q27" s="358">
        <v>6129256</v>
      </c>
      <c r="R27" s="357">
        <f t="shared" si="3"/>
        <v>19</v>
      </c>
      <c r="S27" s="357" t="s">
        <v>309</v>
      </c>
      <c r="T27" s="358">
        <v>5614933</v>
      </c>
      <c r="U27" s="360"/>
      <c r="V27" s="358">
        <f t="shared" si="4"/>
        <v>19</v>
      </c>
      <c r="W27" s="361" t="s">
        <v>320</v>
      </c>
      <c r="X27" s="358">
        <v>2068687</v>
      </c>
      <c r="Y27" s="357">
        <f t="shared" si="5"/>
        <v>19</v>
      </c>
      <c r="Z27" s="357" t="s">
        <v>322</v>
      </c>
      <c r="AA27" s="358">
        <v>1864269</v>
      </c>
    </row>
    <row r="28" spans="1:27" ht="13.5">
      <c r="A28" s="357">
        <f t="shared" si="7"/>
        <v>20</v>
      </c>
      <c r="B28" s="357" t="s">
        <v>323</v>
      </c>
      <c r="C28" s="358">
        <v>3904</v>
      </c>
      <c r="D28" s="357">
        <f t="shared" si="0"/>
        <v>20</v>
      </c>
      <c r="E28" s="357" t="s">
        <v>311</v>
      </c>
      <c r="F28" s="358">
        <v>3245</v>
      </c>
      <c r="G28" s="359"/>
      <c r="H28" s="357">
        <f t="shared" si="1"/>
        <v>20</v>
      </c>
      <c r="I28" s="357" t="s">
        <v>323</v>
      </c>
      <c r="J28" s="358">
        <v>155061</v>
      </c>
      <c r="K28" s="357">
        <f t="shared" si="6"/>
        <v>20</v>
      </c>
      <c r="L28" s="357" t="s">
        <v>323</v>
      </c>
      <c r="M28" s="358">
        <v>154274</v>
      </c>
      <c r="N28" s="360"/>
      <c r="O28" s="357">
        <f t="shared" si="2"/>
        <v>20</v>
      </c>
      <c r="P28" s="358" t="s">
        <v>309</v>
      </c>
      <c r="Q28" s="358">
        <v>6115915</v>
      </c>
      <c r="R28" s="357">
        <f t="shared" si="3"/>
        <v>20</v>
      </c>
      <c r="S28" s="357" t="s">
        <v>312</v>
      </c>
      <c r="T28" s="358">
        <v>5587227</v>
      </c>
      <c r="U28" s="360"/>
      <c r="V28" s="358">
        <f t="shared" si="4"/>
        <v>20</v>
      </c>
      <c r="W28" s="361" t="s">
        <v>322</v>
      </c>
      <c r="X28" s="358">
        <v>1977516</v>
      </c>
      <c r="Y28" s="357">
        <f t="shared" si="5"/>
        <v>20</v>
      </c>
      <c r="Z28" s="357" t="s">
        <v>318</v>
      </c>
      <c r="AA28" s="358">
        <v>1853281</v>
      </c>
    </row>
    <row r="29" spans="1:27" ht="13.5">
      <c r="A29" s="357">
        <f t="shared" si="7"/>
        <v>21</v>
      </c>
      <c r="B29" s="357" t="s">
        <v>311</v>
      </c>
      <c r="C29" s="358">
        <v>3867</v>
      </c>
      <c r="D29" s="357">
        <f t="shared" si="0"/>
        <v>21</v>
      </c>
      <c r="E29" s="357" t="s">
        <v>320</v>
      </c>
      <c r="F29" s="358">
        <v>3234</v>
      </c>
      <c r="G29" s="359"/>
      <c r="H29" s="357">
        <f t="shared" si="1"/>
        <v>21</v>
      </c>
      <c r="I29" s="357" t="s">
        <v>320</v>
      </c>
      <c r="J29" s="358">
        <v>150020</v>
      </c>
      <c r="K29" s="357">
        <f t="shared" si="6"/>
        <v>21</v>
      </c>
      <c r="L29" s="357" t="s">
        <v>320</v>
      </c>
      <c r="M29" s="358">
        <v>147627</v>
      </c>
      <c r="N29" s="360"/>
      <c r="O29" s="357">
        <f t="shared" si="2"/>
        <v>21</v>
      </c>
      <c r="P29" s="358" t="s">
        <v>321</v>
      </c>
      <c r="Q29" s="358">
        <v>5906643</v>
      </c>
      <c r="R29" s="357">
        <f t="shared" si="3"/>
        <v>21</v>
      </c>
      <c r="S29" s="357" t="s">
        <v>321</v>
      </c>
      <c r="T29" s="358">
        <v>5270360</v>
      </c>
      <c r="U29" s="360"/>
      <c r="V29" s="358">
        <f t="shared" si="4"/>
        <v>21</v>
      </c>
      <c r="W29" s="361" t="s">
        <v>318</v>
      </c>
      <c r="X29" s="358">
        <v>1965103</v>
      </c>
      <c r="Y29" s="357">
        <f t="shared" si="5"/>
        <v>21</v>
      </c>
      <c r="Z29" s="357" t="s">
        <v>320</v>
      </c>
      <c r="AA29" s="358">
        <v>1768808</v>
      </c>
    </row>
    <row r="30" spans="1:27" ht="13.5">
      <c r="A30" s="357">
        <f t="shared" si="7"/>
        <v>22</v>
      </c>
      <c r="B30" s="357" t="s">
        <v>324</v>
      </c>
      <c r="C30" s="358">
        <v>3206</v>
      </c>
      <c r="D30" s="357">
        <f t="shared" si="0"/>
        <v>22</v>
      </c>
      <c r="E30" s="357" t="s">
        <v>317</v>
      </c>
      <c r="F30" s="358">
        <v>2614</v>
      </c>
      <c r="G30" s="359"/>
      <c r="H30" s="357">
        <f t="shared" si="1"/>
        <v>22</v>
      </c>
      <c r="I30" s="357" t="s">
        <v>321</v>
      </c>
      <c r="J30" s="358">
        <v>146514</v>
      </c>
      <c r="K30" s="357">
        <f t="shared" si="6"/>
        <v>22</v>
      </c>
      <c r="L30" s="357" t="s">
        <v>321</v>
      </c>
      <c r="M30" s="358">
        <v>139615</v>
      </c>
      <c r="N30" s="360"/>
      <c r="O30" s="357">
        <f t="shared" si="2"/>
        <v>22</v>
      </c>
      <c r="P30" s="358" t="s">
        <v>323</v>
      </c>
      <c r="Q30" s="358">
        <v>5162740</v>
      </c>
      <c r="R30" s="357">
        <f t="shared" si="3"/>
        <v>22</v>
      </c>
      <c r="S30" s="357" t="s">
        <v>323</v>
      </c>
      <c r="T30" s="358">
        <v>4766985</v>
      </c>
      <c r="U30" s="360"/>
      <c r="V30" s="358">
        <f t="shared" si="4"/>
        <v>22</v>
      </c>
      <c r="W30" s="361" t="s">
        <v>323</v>
      </c>
      <c r="X30" s="358">
        <v>1861338</v>
      </c>
      <c r="Y30" s="357">
        <f t="shared" si="5"/>
        <v>22</v>
      </c>
      <c r="Z30" s="357" t="s">
        <v>312</v>
      </c>
      <c r="AA30" s="358">
        <v>1744631</v>
      </c>
    </row>
    <row r="31" spans="1:27" ht="13.5">
      <c r="A31" s="357">
        <f t="shared" si="7"/>
        <v>23</v>
      </c>
      <c r="B31" s="357" t="s">
        <v>325</v>
      </c>
      <c r="C31" s="358">
        <v>3115</v>
      </c>
      <c r="D31" s="357">
        <f t="shared" si="0"/>
        <v>23</v>
      </c>
      <c r="E31" s="357" t="s">
        <v>325</v>
      </c>
      <c r="F31" s="358">
        <v>2593</v>
      </c>
      <c r="G31" s="359"/>
      <c r="H31" s="357">
        <f t="shared" si="1"/>
        <v>23</v>
      </c>
      <c r="I31" s="357" t="s">
        <v>326</v>
      </c>
      <c r="J31" s="358">
        <v>124298</v>
      </c>
      <c r="K31" s="357">
        <f t="shared" si="6"/>
        <v>23</v>
      </c>
      <c r="L31" s="357" t="s">
        <v>326</v>
      </c>
      <c r="M31" s="358">
        <v>122216</v>
      </c>
      <c r="N31" s="360"/>
      <c r="O31" s="357">
        <f t="shared" si="2"/>
        <v>23</v>
      </c>
      <c r="P31" s="358" t="s">
        <v>318</v>
      </c>
      <c r="Q31" s="358">
        <v>5119366</v>
      </c>
      <c r="R31" s="357">
        <f t="shared" si="3"/>
        <v>23</v>
      </c>
      <c r="S31" s="357" t="s">
        <v>318</v>
      </c>
      <c r="T31" s="358">
        <v>4753251</v>
      </c>
      <c r="U31" s="360"/>
      <c r="V31" s="358">
        <f t="shared" si="4"/>
        <v>23</v>
      </c>
      <c r="W31" s="361" t="s">
        <v>312</v>
      </c>
      <c r="X31" s="358">
        <v>1813105</v>
      </c>
      <c r="Y31" s="357">
        <f t="shared" si="5"/>
        <v>23</v>
      </c>
      <c r="Z31" s="357" t="s">
        <v>323</v>
      </c>
      <c r="AA31" s="358">
        <v>1638642</v>
      </c>
    </row>
    <row r="32" spans="1:27" ht="13.5">
      <c r="A32" s="357">
        <f t="shared" si="7"/>
        <v>24</v>
      </c>
      <c r="B32" s="357" t="s">
        <v>317</v>
      </c>
      <c r="C32" s="358">
        <v>3109</v>
      </c>
      <c r="D32" s="357">
        <f t="shared" si="0"/>
        <v>24</v>
      </c>
      <c r="E32" s="357" t="s">
        <v>326</v>
      </c>
      <c r="F32" s="358">
        <v>2569</v>
      </c>
      <c r="G32" s="359"/>
      <c r="H32" s="357">
        <f t="shared" si="1"/>
        <v>24</v>
      </c>
      <c r="I32" s="357" t="s">
        <v>325</v>
      </c>
      <c r="J32" s="358">
        <v>116223</v>
      </c>
      <c r="K32" s="357">
        <f t="shared" si="6"/>
        <v>24</v>
      </c>
      <c r="L32" s="357" t="s">
        <v>325</v>
      </c>
      <c r="M32" s="358">
        <v>111794</v>
      </c>
      <c r="N32" s="360"/>
      <c r="O32" s="357">
        <f t="shared" si="2"/>
        <v>24</v>
      </c>
      <c r="P32" s="358" t="s">
        <v>325</v>
      </c>
      <c r="Q32" s="358">
        <v>5003379</v>
      </c>
      <c r="R32" s="357">
        <f t="shared" si="3"/>
        <v>24</v>
      </c>
      <c r="S32" s="357" t="s">
        <v>325</v>
      </c>
      <c r="T32" s="358">
        <v>4357999</v>
      </c>
      <c r="U32" s="360"/>
      <c r="V32" s="358">
        <f t="shared" si="4"/>
        <v>24</v>
      </c>
      <c r="W32" s="361" t="s">
        <v>326</v>
      </c>
      <c r="X32" s="358">
        <v>1438029</v>
      </c>
      <c r="Y32" s="357">
        <f t="shared" si="5"/>
        <v>24</v>
      </c>
      <c r="Z32" s="357" t="s">
        <v>325</v>
      </c>
      <c r="AA32" s="358">
        <v>1354445</v>
      </c>
    </row>
    <row r="33" spans="1:27" ht="13.5">
      <c r="A33" s="357">
        <f t="shared" si="7"/>
        <v>25</v>
      </c>
      <c r="B33" s="357" t="s">
        <v>326</v>
      </c>
      <c r="C33" s="358">
        <v>2956</v>
      </c>
      <c r="D33" s="357">
        <f t="shared" si="0"/>
        <v>25</v>
      </c>
      <c r="E33" s="357" t="s">
        <v>324</v>
      </c>
      <c r="F33" s="358">
        <v>2512</v>
      </c>
      <c r="G33" s="359"/>
      <c r="H33" s="357">
        <f t="shared" si="1"/>
        <v>25</v>
      </c>
      <c r="I33" s="357" t="s">
        <v>327</v>
      </c>
      <c r="J33" s="358">
        <v>98272</v>
      </c>
      <c r="K33" s="357">
        <f t="shared" si="6"/>
        <v>25</v>
      </c>
      <c r="L33" s="357" t="s">
        <v>327</v>
      </c>
      <c r="M33" s="358">
        <v>97429</v>
      </c>
      <c r="N33" s="360"/>
      <c r="O33" s="357">
        <f t="shared" si="2"/>
        <v>25</v>
      </c>
      <c r="P33" s="358" t="s">
        <v>328</v>
      </c>
      <c r="Q33" s="358">
        <v>4758162</v>
      </c>
      <c r="R33" s="357">
        <f t="shared" si="3"/>
        <v>25</v>
      </c>
      <c r="S33" s="357" t="s">
        <v>329</v>
      </c>
      <c r="T33" s="358">
        <v>3846291</v>
      </c>
      <c r="U33" s="360"/>
      <c r="V33" s="358">
        <f t="shared" si="4"/>
        <v>25</v>
      </c>
      <c r="W33" s="361" t="s">
        <v>325</v>
      </c>
      <c r="X33" s="358">
        <v>1429407</v>
      </c>
      <c r="Y33" s="357">
        <f t="shared" si="5"/>
        <v>25</v>
      </c>
      <c r="Z33" s="357" t="s">
        <v>326</v>
      </c>
      <c r="AA33" s="358">
        <v>1293518</v>
      </c>
    </row>
    <row r="34" spans="1:27" ht="13.5">
      <c r="A34" s="357">
        <f t="shared" si="7"/>
        <v>26</v>
      </c>
      <c r="B34" s="357" t="s">
        <v>327</v>
      </c>
      <c r="C34" s="358">
        <v>2701</v>
      </c>
      <c r="D34" s="357">
        <f t="shared" si="0"/>
        <v>26</v>
      </c>
      <c r="E34" s="357" t="s">
        <v>327</v>
      </c>
      <c r="F34" s="358">
        <v>2277</v>
      </c>
      <c r="G34" s="359"/>
      <c r="H34" s="357">
        <f t="shared" si="1"/>
        <v>26</v>
      </c>
      <c r="I34" s="357" t="s">
        <v>324</v>
      </c>
      <c r="J34" s="358">
        <v>97819</v>
      </c>
      <c r="K34" s="357">
        <f t="shared" si="6"/>
        <v>26</v>
      </c>
      <c r="L34" s="357" t="s">
        <v>322</v>
      </c>
      <c r="M34" s="358">
        <v>95292</v>
      </c>
      <c r="N34" s="360"/>
      <c r="O34" s="357">
        <f t="shared" si="2"/>
        <v>26</v>
      </c>
      <c r="P34" s="358" t="s">
        <v>329</v>
      </c>
      <c r="Q34" s="358">
        <v>4713437</v>
      </c>
      <c r="R34" s="357">
        <f t="shared" si="3"/>
        <v>26</v>
      </c>
      <c r="S34" s="357" t="s">
        <v>328</v>
      </c>
      <c r="T34" s="358">
        <v>3804128</v>
      </c>
      <c r="U34" s="360"/>
      <c r="V34" s="358">
        <f t="shared" si="4"/>
        <v>26</v>
      </c>
      <c r="W34" s="361" t="s">
        <v>330</v>
      </c>
      <c r="X34" s="358">
        <v>1209426</v>
      </c>
      <c r="Y34" s="357">
        <f t="shared" si="5"/>
        <v>26</v>
      </c>
      <c r="Z34" s="357" t="s">
        <v>327</v>
      </c>
      <c r="AA34" s="358">
        <v>1079592</v>
      </c>
    </row>
    <row r="35" spans="1:27" ht="13.5">
      <c r="A35" s="357">
        <f t="shared" si="7"/>
        <v>27</v>
      </c>
      <c r="B35" s="357" t="s">
        <v>328</v>
      </c>
      <c r="C35" s="358">
        <v>2596</v>
      </c>
      <c r="D35" s="357">
        <f t="shared" si="0"/>
        <v>27</v>
      </c>
      <c r="E35" s="357" t="s">
        <v>328</v>
      </c>
      <c r="F35" s="358">
        <v>2117</v>
      </c>
      <c r="G35" s="359"/>
      <c r="H35" s="357">
        <f t="shared" si="1"/>
        <v>27</v>
      </c>
      <c r="I35" s="357" t="s">
        <v>322</v>
      </c>
      <c r="J35" s="358">
        <v>97789</v>
      </c>
      <c r="K35" s="357">
        <f t="shared" si="6"/>
        <v>27</v>
      </c>
      <c r="L35" s="357" t="s">
        <v>324</v>
      </c>
      <c r="M35" s="358">
        <v>94507</v>
      </c>
      <c r="N35" s="360"/>
      <c r="O35" s="357">
        <f t="shared" si="2"/>
        <v>27</v>
      </c>
      <c r="P35" s="358" t="s">
        <v>326</v>
      </c>
      <c r="Q35" s="358">
        <v>3904493</v>
      </c>
      <c r="R35" s="357">
        <f t="shared" si="3"/>
        <v>27</v>
      </c>
      <c r="S35" s="357" t="s">
        <v>326</v>
      </c>
      <c r="T35" s="358">
        <v>3651778</v>
      </c>
      <c r="U35" s="360"/>
      <c r="V35" s="358">
        <f t="shared" si="4"/>
        <v>27</v>
      </c>
      <c r="W35" s="361" t="s">
        <v>328</v>
      </c>
      <c r="X35" s="358">
        <v>1207899</v>
      </c>
      <c r="Y35" s="357">
        <f t="shared" si="5"/>
        <v>27</v>
      </c>
      <c r="Z35" s="357" t="s">
        <v>331</v>
      </c>
      <c r="AA35" s="358">
        <v>1075746</v>
      </c>
    </row>
    <row r="36" spans="1:27" ht="13.5">
      <c r="A36" s="357">
        <f t="shared" si="7"/>
        <v>28</v>
      </c>
      <c r="B36" s="357" t="s">
        <v>332</v>
      </c>
      <c r="C36" s="358">
        <v>2566</v>
      </c>
      <c r="D36" s="357">
        <f t="shared" si="0"/>
        <v>28</v>
      </c>
      <c r="E36" s="357" t="s">
        <v>333</v>
      </c>
      <c r="F36" s="358">
        <v>2023</v>
      </c>
      <c r="G36" s="359"/>
      <c r="H36" s="357">
        <f t="shared" si="1"/>
        <v>28</v>
      </c>
      <c r="I36" s="357" t="s">
        <v>330</v>
      </c>
      <c r="J36" s="358">
        <v>93368</v>
      </c>
      <c r="K36" s="357">
        <f t="shared" si="6"/>
        <v>28</v>
      </c>
      <c r="L36" s="357" t="s">
        <v>330</v>
      </c>
      <c r="M36" s="358">
        <v>89466</v>
      </c>
      <c r="N36" s="360"/>
      <c r="O36" s="357">
        <f t="shared" si="2"/>
        <v>28</v>
      </c>
      <c r="P36" s="358" t="s">
        <v>330</v>
      </c>
      <c r="Q36" s="358">
        <v>3223441</v>
      </c>
      <c r="R36" s="357">
        <f t="shared" si="3"/>
        <v>28</v>
      </c>
      <c r="S36" s="357" t="s">
        <v>327</v>
      </c>
      <c r="T36" s="358">
        <v>2832284</v>
      </c>
      <c r="U36" s="360"/>
      <c r="V36" s="358">
        <f t="shared" si="4"/>
        <v>28</v>
      </c>
      <c r="W36" s="361" t="s">
        <v>331</v>
      </c>
      <c r="X36" s="358">
        <v>1163490</v>
      </c>
      <c r="Y36" s="357">
        <f t="shared" si="5"/>
        <v>28</v>
      </c>
      <c r="Z36" s="357" t="s">
        <v>330</v>
      </c>
      <c r="AA36" s="358">
        <v>1044091</v>
      </c>
    </row>
    <row r="37" spans="1:27" ht="13.5">
      <c r="A37" s="357">
        <f t="shared" si="7"/>
        <v>29</v>
      </c>
      <c r="B37" s="357" t="s">
        <v>333</v>
      </c>
      <c r="C37" s="358">
        <v>2531</v>
      </c>
      <c r="D37" s="357">
        <f t="shared" si="0"/>
        <v>29</v>
      </c>
      <c r="E37" s="357" t="s">
        <v>332</v>
      </c>
      <c r="F37" s="358">
        <v>2013</v>
      </c>
      <c r="G37" s="359"/>
      <c r="H37" s="357">
        <f t="shared" si="1"/>
        <v>29</v>
      </c>
      <c r="I37" s="357" t="s">
        <v>334</v>
      </c>
      <c r="J37" s="358">
        <v>85720</v>
      </c>
      <c r="K37" s="357">
        <f t="shared" si="6"/>
        <v>29</v>
      </c>
      <c r="L37" s="357" t="s">
        <v>334</v>
      </c>
      <c r="M37" s="358">
        <v>84349</v>
      </c>
      <c r="N37" s="360"/>
      <c r="O37" s="357">
        <f t="shared" si="2"/>
        <v>29</v>
      </c>
      <c r="P37" s="358" t="s">
        <v>327</v>
      </c>
      <c r="Q37" s="358">
        <v>3023933</v>
      </c>
      <c r="R37" s="357">
        <f t="shared" si="3"/>
        <v>29</v>
      </c>
      <c r="S37" s="357" t="s">
        <v>330</v>
      </c>
      <c r="T37" s="358">
        <v>2819547</v>
      </c>
      <c r="U37" s="360"/>
      <c r="V37" s="358">
        <f t="shared" si="4"/>
        <v>29</v>
      </c>
      <c r="W37" s="361" t="s">
        <v>329</v>
      </c>
      <c r="X37" s="358">
        <v>1139298</v>
      </c>
      <c r="Y37" s="357">
        <f t="shared" si="5"/>
        <v>29</v>
      </c>
      <c r="Z37" s="357" t="s">
        <v>328</v>
      </c>
      <c r="AA37" s="358">
        <v>1011411</v>
      </c>
    </row>
    <row r="38" spans="1:27" ht="13.5">
      <c r="A38" s="357">
        <f t="shared" si="7"/>
        <v>30</v>
      </c>
      <c r="B38" s="357" t="s">
        <v>335</v>
      </c>
      <c r="C38" s="358">
        <v>2359</v>
      </c>
      <c r="D38" s="357">
        <f t="shared" si="0"/>
        <v>30</v>
      </c>
      <c r="E38" s="357" t="s">
        <v>334</v>
      </c>
      <c r="F38" s="358">
        <v>1866</v>
      </c>
      <c r="G38" s="359"/>
      <c r="H38" s="357">
        <f t="shared" si="1"/>
        <v>30</v>
      </c>
      <c r="I38" s="357" t="s">
        <v>328</v>
      </c>
      <c r="J38" s="358">
        <v>81438</v>
      </c>
      <c r="K38" s="357">
        <f t="shared" si="6"/>
        <v>30</v>
      </c>
      <c r="L38" s="357" t="s">
        <v>328</v>
      </c>
      <c r="M38" s="358">
        <v>77030</v>
      </c>
      <c r="N38" s="360"/>
      <c r="O38" s="357">
        <f t="shared" si="2"/>
        <v>30</v>
      </c>
      <c r="P38" s="358" t="s">
        <v>324</v>
      </c>
      <c r="Q38" s="358">
        <v>2801764</v>
      </c>
      <c r="R38" s="357">
        <f t="shared" si="3"/>
        <v>30</v>
      </c>
      <c r="S38" s="357" t="s">
        <v>324</v>
      </c>
      <c r="T38" s="358">
        <v>2626806</v>
      </c>
      <c r="U38" s="360"/>
      <c r="V38" s="358">
        <f t="shared" si="4"/>
        <v>30</v>
      </c>
      <c r="W38" s="361" t="s">
        <v>327</v>
      </c>
      <c r="X38" s="358">
        <v>1117674</v>
      </c>
      <c r="Y38" s="357">
        <f t="shared" si="5"/>
        <v>30</v>
      </c>
      <c r="Z38" s="357" t="s">
        <v>329</v>
      </c>
      <c r="AA38" s="358">
        <v>929808</v>
      </c>
    </row>
    <row r="39" spans="1:27" ht="13.5">
      <c r="A39" s="357">
        <f t="shared" si="7"/>
        <v>31</v>
      </c>
      <c r="B39" s="357" t="s">
        <v>330</v>
      </c>
      <c r="C39" s="358">
        <v>2217</v>
      </c>
      <c r="D39" s="357">
        <f t="shared" si="0"/>
        <v>30</v>
      </c>
      <c r="E39" s="357" t="s">
        <v>330</v>
      </c>
      <c r="F39" s="358">
        <v>1866</v>
      </c>
      <c r="G39" s="359"/>
      <c r="H39" s="357">
        <f t="shared" si="1"/>
        <v>31</v>
      </c>
      <c r="I39" s="357" t="s">
        <v>332</v>
      </c>
      <c r="J39" s="358">
        <v>74648</v>
      </c>
      <c r="K39" s="357">
        <f t="shared" si="6"/>
        <v>31</v>
      </c>
      <c r="L39" s="357" t="s">
        <v>331</v>
      </c>
      <c r="M39" s="358">
        <v>72124</v>
      </c>
      <c r="N39" s="360"/>
      <c r="O39" s="357">
        <f t="shared" si="2"/>
        <v>31</v>
      </c>
      <c r="P39" s="358" t="s">
        <v>335</v>
      </c>
      <c r="Q39" s="358">
        <v>2801392</v>
      </c>
      <c r="R39" s="357">
        <f t="shared" si="3"/>
        <v>31</v>
      </c>
      <c r="S39" s="357" t="s">
        <v>331</v>
      </c>
      <c r="T39" s="358">
        <v>2530220</v>
      </c>
      <c r="U39" s="360"/>
      <c r="V39" s="358">
        <f t="shared" si="4"/>
        <v>31</v>
      </c>
      <c r="W39" s="361" t="s">
        <v>324</v>
      </c>
      <c r="X39" s="358">
        <v>1003185</v>
      </c>
      <c r="Y39" s="357">
        <f t="shared" si="5"/>
        <v>31</v>
      </c>
      <c r="Z39" s="357" t="s">
        <v>324</v>
      </c>
      <c r="AA39" s="358">
        <v>896933</v>
      </c>
    </row>
    <row r="40" spans="1:27" ht="13.5">
      <c r="A40" s="357">
        <f t="shared" si="7"/>
        <v>32</v>
      </c>
      <c r="B40" s="357" t="s">
        <v>334</v>
      </c>
      <c r="C40" s="358">
        <v>2114</v>
      </c>
      <c r="D40" s="357">
        <f t="shared" si="0"/>
        <v>32</v>
      </c>
      <c r="E40" s="357" t="s">
        <v>335</v>
      </c>
      <c r="F40" s="358">
        <v>1851</v>
      </c>
      <c r="G40" s="359"/>
      <c r="H40" s="357">
        <f t="shared" si="1"/>
        <v>32</v>
      </c>
      <c r="I40" s="357" t="s">
        <v>331</v>
      </c>
      <c r="J40" s="358">
        <v>73853</v>
      </c>
      <c r="K40" s="357">
        <f t="shared" si="6"/>
        <v>32</v>
      </c>
      <c r="L40" s="357" t="s">
        <v>332</v>
      </c>
      <c r="M40" s="358">
        <v>71389</v>
      </c>
      <c r="N40" s="360"/>
      <c r="O40" s="357">
        <f t="shared" si="2"/>
        <v>32</v>
      </c>
      <c r="P40" s="358" t="s">
        <v>334</v>
      </c>
      <c r="Q40" s="358">
        <v>2713266</v>
      </c>
      <c r="R40" s="357">
        <f t="shared" si="3"/>
        <v>32</v>
      </c>
      <c r="S40" s="357" t="s">
        <v>335</v>
      </c>
      <c r="T40" s="358">
        <v>2528966</v>
      </c>
      <c r="U40" s="360"/>
      <c r="V40" s="358">
        <f t="shared" si="4"/>
        <v>32</v>
      </c>
      <c r="W40" s="361" t="s">
        <v>336</v>
      </c>
      <c r="X40" s="358">
        <v>990318</v>
      </c>
      <c r="Y40" s="357">
        <f t="shared" si="5"/>
        <v>32</v>
      </c>
      <c r="Z40" s="357" t="s">
        <v>336</v>
      </c>
      <c r="AA40" s="358">
        <v>840000</v>
      </c>
    </row>
    <row r="41" spans="1:27" ht="13.5">
      <c r="A41" s="357">
        <f t="shared" si="7"/>
        <v>33</v>
      </c>
      <c r="B41" s="357" t="s">
        <v>331</v>
      </c>
      <c r="C41" s="358">
        <v>2098</v>
      </c>
      <c r="D41" s="357">
        <f t="shared" si="0"/>
        <v>33</v>
      </c>
      <c r="E41" s="357" t="s">
        <v>322</v>
      </c>
      <c r="F41" s="358">
        <v>1725</v>
      </c>
      <c r="G41" s="359"/>
      <c r="H41" s="357">
        <f t="shared" si="1"/>
        <v>33</v>
      </c>
      <c r="I41" s="357" t="s">
        <v>333</v>
      </c>
      <c r="J41" s="358">
        <v>72571</v>
      </c>
      <c r="K41" s="357">
        <f t="shared" si="6"/>
        <v>33</v>
      </c>
      <c r="L41" s="357" t="s">
        <v>333</v>
      </c>
      <c r="M41" s="358">
        <v>69396</v>
      </c>
      <c r="N41" s="360"/>
      <c r="O41" s="357">
        <f t="shared" si="2"/>
        <v>33</v>
      </c>
      <c r="P41" s="358" t="s">
        <v>331</v>
      </c>
      <c r="Q41" s="358">
        <v>2711106</v>
      </c>
      <c r="R41" s="357">
        <f t="shared" si="3"/>
        <v>33</v>
      </c>
      <c r="S41" s="357" t="s">
        <v>334</v>
      </c>
      <c r="T41" s="358">
        <v>2494299</v>
      </c>
      <c r="U41" s="360"/>
      <c r="V41" s="358">
        <f t="shared" si="4"/>
        <v>33</v>
      </c>
      <c r="W41" s="361" t="s">
        <v>337</v>
      </c>
      <c r="X41" s="358">
        <v>894128</v>
      </c>
      <c r="Y41" s="357">
        <f t="shared" si="5"/>
        <v>33</v>
      </c>
      <c r="Z41" s="357" t="s">
        <v>337</v>
      </c>
      <c r="AA41" s="358">
        <v>758736</v>
      </c>
    </row>
    <row r="42" spans="1:27" ht="13.5">
      <c r="A42" s="357">
        <f t="shared" si="7"/>
        <v>34</v>
      </c>
      <c r="B42" s="357" t="s">
        <v>322</v>
      </c>
      <c r="C42" s="358">
        <v>1993</v>
      </c>
      <c r="D42" s="357">
        <f t="shared" si="0"/>
        <v>34</v>
      </c>
      <c r="E42" s="357" t="s">
        <v>331</v>
      </c>
      <c r="F42" s="358">
        <v>1676</v>
      </c>
      <c r="G42" s="359"/>
      <c r="H42" s="357">
        <f t="shared" si="1"/>
        <v>34</v>
      </c>
      <c r="I42" s="357" t="s">
        <v>335</v>
      </c>
      <c r="J42" s="358">
        <v>72212</v>
      </c>
      <c r="K42" s="357">
        <f t="shared" si="6"/>
        <v>34</v>
      </c>
      <c r="L42" s="357" t="s">
        <v>335</v>
      </c>
      <c r="M42" s="358">
        <v>68820</v>
      </c>
      <c r="N42" s="360"/>
      <c r="O42" s="357">
        <f t="shared" si="2"/>
        <v>34</v>
      </c>
      <c r="P42" s="358" t="s">
        <v>337</v>
      </c>
      <c r="Q42" s="358">
        <v>2402064</v>
      </c>
      <c r="R42" s="357">
        <f t="shared" si="3"/>
        <v>34</v>
      </c>
      <c r="S42" s="357" t="s">
        <v>337</v>
      </c>
      <c r="T42" s="358">
        <v>2383457</v>
      </c>
      <c r="U42" s="360"/>
      <c r="V42" s="358">
        <f t="shared" si="4"/>
        <v>34</v>
      </c>
      <c r="W42" s="361" t="s">
        <v>334</v>
      </c>
      <c r="X42" s="358">
        <v>827836</v>
      </c>
      <c r="Y42" s="357">
        <f t="shared" si="5"/>
        <v>34</v>
      </c>
      <c r="Z42" s="357" t="s">
        <v>332</v>
      </c>
      <c r="AA42" s="358">
        <v>752299</v>
      </c>
    </row>
    <row r="43" spans="1:27" ht="13.5">
      <c r="A43" s="357">
        <f t="shared" si="7"/>
        <v>35</v>
      </c>
      <c r="B43" s="357" t="s">
        <v>338</v>
      </c>
      <c r="C43" s="358">
        <v>1876</v>
      </c>
      <c r="D43" s="357">
        <f t="shared" si="0"/>
        <v>35</v>
      </c>
      <c r="E43" s="357" t="s">
        <v>338</v>
      </c>
      <c r="F43" s="358">
        <v>1578</v>
      </c>
      <c r="G43" s="359"/>
      <c r="H43" s="357">
        <f t="shared" si="1"/>
        <v>35</v>
      </c>
      <c r="I43" s="357" t="s">
        <v>329</v>
      </c>
      <c r="J43" s="358">
        <v>65884</v>
      </c>
      <c r="K43" s="357">
        <f t="shared" si="6"/>
        <v>35</v>
      </c>
      <c r="L43" s="357" t="s">
        <v>329</v>
      </c>
      <c r="M43" s="358">
        <v>64493</v>
      </c>
      <c r="N43" s="360"/>
      <c r="O43" s="357">
        <f t="shared" si="2"/>
        <v>35</v>
      </c>
      <c r="P43" s="358" t="s">
        <v>332</v>
      </c>
      <c r="Q43" s="358">
        <v>2395270</v>
      </c>
      <c r="R43" s="357">
        <f t="shared" si="3"/>
        <v>35</v>
      </c>
      <c r="S43" s="357" t="s">
        <v>332</v>
      </c>
      <c r="T43" s="358">
        <v>2143081</v>
      </c>
      <c r="U43" s="360"/>
      <c r="V43" s="358">
        <f t="shared" si="4"/>
        <v>35</v>
      </c>
      <c r="W43" s="361" t="s">
        <v>335</v>
      </c>
      <c r="X43" s="358">
        <v>805641</v>
      </c>
      <c r="Y43" s="357">
        <f t="shared" si="5"/>
        <v>35</v>
      </c>
      <c r="Z43" s="357" t="s">
        <v>334</v>
      </c>
      <c r="AA43" s="358">
        <v>719913</v>
      </c>
    </row>
    <row r="44" spans="1:27" ht="13.5">
      <c r="A44" s="357">
        <f t="shared" si="7"/>
        <v>36</v>
      </c>
      <c r="B44" s="357" t="s">
        <v>339</v>
      </c>
      <c r="C44" s="358">
        <v>1775</v>
      </c>
      <c r="D44" s="357">
        <f t="shared" si="0"/>
        <v>36</v>
      </c>
      <c r="E44" s="357" t="s">
        <v>339</v>
      </c>
      <c r="F44" s="358">
        <v>1535</v>
      </c>
      <c r="G44" s="359"/>
      <c r="H44" s="357">
        <f t="shared" si="1"/>
        <v>36</v>
      </c>
      <c r="I44" s="357" t="s">
        <v>340</v>
      </c>
      <c r="J44" s="358">
        <v>62495</v>
      </c>
      <c r="K44" s="357">
        <f t="shared" si="6"/>
        <v>36</v>
      </c>
      <c r="L44" s="357" t="s">
        <v>340</v>
      </c>
      <c r="M44" s="358">
        <v>62001</v>
      </c>
      <c r="N44" s="360"/>
      <c r="O44" s="357">
        <f t="shared" si="2"/>
        <v>36</v>
      </c>
      <c r="P44" s="358" t="s">
        <v>333</v>
      </c>
      <c r="Q44" s="358">
        <v>2206199</v>
      </c>
      <c r="R44" s="357">
        <f t="shared" si="3"/>
        <v>36</v>
      </c>
      <c r="S44" s="357" t="s">
        <v>340</v>
      </c>
      <c r="T44" s="358">
        <v>2028346</v>
      </c>
      <c r="U44" s="360"/>
      <c r="V44" s="358">
        <f t="shared" si="4"/>
        <v>36</v>
      </c>
      <c r="W44" s="361" t="s">
        <v>332</v>
      </c>
      <c r="X44" s="358">
        <v>795008</v>
      </c>
      <c r="Y44" s="357">
        <f t="shared" si="5"/>
        <v>36</v>
      </c>
      <c r="Z44" s="357" t="s">
        <v>335</v>
      </c>
      <c r="AA44" s="358">
        <v>701436</v>
      </c>
    </row>
    <row r="45" spans="1:27" ht="13.5">
      <c r="A45" s="357">
        <f t="shared" si="7"/>
        <v>37</v>
      </c>
      <c r="B45" s="357" t="s">
        <v>337</v>
      </c>
      <c r="C45" s="358">
        <v>1754</v>
      </c>
      <c r="D45" s="357">
        <f t="shared" si="0"/>
        <v>37</v>
      </c>
      <c r="E45" s="357" t="s">
        <v>337</v>
      </c>
      <c r="F45" s="358">
        <v>1465</v>
      </c>
      <c r="G45" s="359"/>
      <c r="H45" s="357">
        <f t="shared" si="1"/>
        <v>37</v>
      </c>
      <c r="I45" s="357" t="s">
        <v>339</v>
      </c>
      <c r="J45" s="358">
        <v>60648</v>
      </c>
      <c r="K45" s="357">
        <f t="shared" si="6"/>
        <v>37</v>
      </c>
      <c r="L45" s="357" t="s">
        <v>339</v>
      </c>
      <c r="M45" s="358">
        <v>58468</v>
      </c>
      <c r="N45" s="360"/>
      <c r="O45" s="357">
        <f t="shared" si="2"/>
        <v>37</v>
      </c>
      <c r="P45" s="358" t="s">
        <v>340</v>
      </c>
      <c r="Q45" s="358">
        <v>2105130</v>
      </c>
      <c r="R45" s="357">
        <f t="shared" si="3"/>
        <v>37</v>
      </c>
      <c r="S45" s="357" t="s">
        <v>333</v>
      </c>
      <c r="T45" s="358">
        <v>1982830</v>
      </c>
      <c r="U45" s="360"/>
      <c r="V45" s="358">
        <f t="shared" si="4"/>
        <v>37</v>
      </c>
      <c r="W45" s="361" t="s">
        <v>333</v>
      </c>
      <c r="X45" s="358">
        <v>746735</v>
      </c>
      <c r="Y45" s="357">
        <f t="shared" si="5"/>
        <v>37</v>
      </c>
      <c r="Z45" s="357" t="s">
        <v>340</v>
      </c>
      <c r="AA45" s="358">
        <v>695583</v>
      </c>
    </row>
    <row r="46" spans="1:27" ht="13.5">
      <c r="A46" s="357">
        <f t="shared" si="7"/>
        <v>38</v>
      </c>
      <c r="B46" s="357" t="s">
        <v>329</v>
      </c>
      <c r="C46" s="358">
        <v>1673</v>
      </c>
      <c r="D46" s="357">
        <f t="shared" si="0"/>
        <v>38</v>
      </c>
      <c r="E46" s="357" t="s">
        <v>329</v>
      </c>
      <c r="F46" s="358">
        <v>1404</v>
      </c>
      <c r="G46" s="359"/>
      <c r="H46" s="357">
        <f t="shared" si="1"/>
        <v>38</v>
      </c>
      <c r="I46" s="357" t="s">
        <v>338</v>
      </c>
      <c r="J46" s="358">
        <v>59633</v>
      </c>
      <c r="K46" s="357">
        <f t="shared" si="6"/>
        <v>38</v>
      </c>
      <c r="L46" s="357" t="s">
        <v>338</v>
      </c>
      <c r="M46" s="358">
        <v>57218</v>
      </c>
      <c r="N46" s="360"/>
      <c r="O46" s="357">
        <f t="shared" si="2"/>
        <v>38</v>
      </c>
      <c r="P46" s="358" t="s">
        <v>336</v>
      </c>
      <c r="Q46" s="358">
        <v>2057816</v>
      </c>
      <c r="R46" s="357">
        <f t="shared" si="3"/>
        <v>38</v>
      </c>
      <c r="S46" s="357" t="s">
        <v>336</v>
      </c>
      <c r="T46" s="358">
        <v>1795341</v>
      </c>
      <c r="U46" s="360"/>
      <c r="V46" s="358">
        <f t="shared" si="4"/>
        <v>38</v>
      </c>
      <c r="W46" s="361" t="s">
        <v>340</v>
      </c>
      <c r="X46" s="358">
        <v>699139</v>
      </c>
      <c r="Y46" s="357">
        <f t="shared" si="5"/>
        <v>38</v>
      </c>
      <c r="Z46" s="357" t="s">
        <v>338</v>
      </c>
      <c r="AA46" s="358">
        <v>638888</v>
      </c>
    </row>
    <row r="47" spans="1:27" ht="13.5">
      <c r="A47" s="357">
        <f t="shared" si="7"/>
        <v>39</v>
      </c>
      <c r="B47" s="357" t="s">
        <v>341</v>
      </c>
      <c r="C47" s="358">
        <v>1646</v>
      </c>
      <c r="D47" s="357">
        <f t="shared" si="0"/>
        <v>39</v>
      </c>
      <c r="E47" s="357" t="s">
        <v>341</v>
      </c>
      <c r="F47" s="358">
        <v>1386</v>
      </c>
      <c r="G47" s="359"/>
      <c r="H47" s="357">
        <f t="shared" si="1"/>
        <v>39</v>
      </c>
      <c r="I47" s="357" t="s">
        <v>342</v>
      </c>
      <c r="J47" s="358">
        <v>55145</v>
      </c>
      <c r="K47" s="357">
        <f t="shared" si="6"/>
        <v>39</v>
      </c>
      <c r="L47" s="357" t="s">
        <v>342</v>
      </c>
      <c r="M47" s="358">
        <v>55763</v>
      </c>
      <c r="N47" s="360"/>
      <c r="O47" s="357">
        <f t="shared" si="2"/>
        <v>39</v>
      </c>
      <c r="P47" s="358" t="s">
        <v>338</v>
      </c>
      <c r="Q47" s="358">
        <v>1870885</v>
      </c>
      <c r="R47" s="357">
        <f t="shared" si="3"/>
        <v>39</v>
      </c>
      <c r="S47" s="357" t="s">
        <v>338</v>
      </c>
      <c r="T47" s="358">
        <v>1715739</v>
      </c>
      <c r="U47" s="360"/>
      <c r="V47" s="358">
        <f t="shared" si="4"/>
        <v>39</v>
      </c>
      <c r="W47" s="361" t="s">
        <v>338</v>
      </c>
      <c r="X47" s="358">
        <v>674247</v>
      </c>
      <c r="Y47" s="357">
        <f t="shared" si="5"/>
        <v>39</v>
      </c>
      <c r="Z47" s="357" t="s">
        <v>333</v>
      </c>
      <c r="AA47" s="358">
        <v>617165</v>
      </c>
    </row>
    <row r="48" spans="1:27" ht="13.5">
      <c r="A48" s="357">
        <f t="shared" si="7"/>
        <v>40</v>
      </c>
      <c r="B48" s="357" t="s">
        <v>343</v>
      </c>
      <c r="C48" s="358">
        <v>1527</v>
      </c>
      <c r="D48" s="357">
        <f t="shared" si="0"/>
        <v>40</v>
      </c>
      <c r="E48" s="357" t="s">
        <v>343</v>
      </c>
      <c r="F48" s="358">
        <v>1300</v>
      </c>
      <c r="G48" s="359"/>
      <c r="H48" s="357">
        <f t="shared" si="1"/>
        <v>40</v>
      </c>
      <c r="I48" s="357" t="s">
        <v>343</v>
      </c>
      <c r="J48" s="358">
        <v>54637</v>
      </c>
      <c r="K48" s="357">
        <f t="shared" si="6"/>
        <v>40</v>
      </c>
      <c r="L48" s="357" t="s">
        <v>343</v>
      </c>
      <c r="M48" s="358">
        <v>53580</v>
      </c>
      <c r="N48" s="360"/>
      <c r="O48" s="357">
        <f t="shared" si="2"/>
        <v>40</v>
      </c>
      <c r="P48" s="358" t="s">
        <v>343</v>
      </c>
      <c r="Q48" s="358">
        <v>1723581</v>
      </c>
      <c r="R48" s="357">
        <f t="shared" si="3"/>
        <v>40</v>
      </c>
      <c r="S48" s="357" t="s">
        <v>342</v>
      </c>
      <c r="T48" s="358">
        <v>1676471</v>
      </c>
      <c r="U48" s="360"/>
      <c r="V48" s="358">
        <f t="shared" si="4"/>
        <v>40</v>
      </c>
      <c r="W48" s="361" t="s">
        <v>341</v>
      </c>
      <c r="X48" s="358">
        <v>634086</v>
      </c>
      <c r="Y48" s="357">
        <f t="shared" si="5"/>
        <v>40</v>
      </c>
      <c r="Z48" s="357" t="s">
        <v>343</v>
      </c>
      <c r="AA48" s="358">
        <v>609192</v>
      </c>
    </row>
    <row r="49" spans="1:27" ht="13.5">
      <c r="A49" s="357">
        <f t="shared" si="7"/>
        <v>41</v>
      </c>
      <c r="B49" s="357" t="s">
        <v>342</v>
      </c>
      <c r="C49" s="358">
        <v>1500</v>
      </c>
      <c r="D49" s="357">
        <f t="shared" si="0"/>
        <v>41</v>
      </c>
      <c r="E49" s="357" t="s">
        <v>342</v>
      </c>
      <c r="F49" s="358">
        <v>1272</v>
      </c>
      <c r="G49" s="359"/>
      <c r="H49" s="357">
        <f t="shared" si="1"/>
        <v>41</v>
      </c>
      <c r="I49" s="357" t="s">
        <v>341</v>
      </c>
      <c r="J49" s="358">
        <v>53990</v>
      </c>
      <c r="K49" s="357">
        <f t="shared" si="6"/>
        <v>41</v>
      </c>
      <c r="L49" s="357" t="s">
        <v>341</v>
      </c>
      <c r="M49" s="358">
        <v>52842</v>
      </c>
      <c r="N49" s="360"/>
      <c r="O49" s="357">
        <f t="shared" si="2"/>
        <v>41</v>
      </c>
      <c r="P49" s="358" t="s">
        <v>342</v>
      </c>
      <c r="Q49" s="358">
        <v>1694693</v>
      </c>
      <c r="R49" s="357">
        <f t="shared" si="3"/>
        <v>41</v>
      </c>
      <c r="S49" s="357" t="s">
        <v>343</v>
      </c>
      <c r="T49" s="358">
        <v>1636752</v>
      </c>
      <c r="U49" s="360"/>
      <c r="V49" s="358">
        <f t="shared" si="4"/>
        <v>41</v>
      </c>
      <c r="W49" s="361" t="s">
        <v>343</v>
      </c>
      <c r="X49" s="358">
        <v>626278</v>
      </c>
      <c r="Y49" s="357">
        <f t="shared" si="5"/>
        <v>41</v>
      </c>
      <c r="Z49" s="357" t="s">
        <v>341</v>
      </c>
      <c r="AA49" s="358">
        <v>569683</v>
      </c>
    </row>
    <row r="50" spans="1:27" ht="13.5">
      <c r="A50" s="357">
        <f t="shared" si="7"/>
        <v>42</v>
      </c>
      <c r="B50" s="357" t="s">
        <v>340</v>
      </c>
      <c r="C50" s="358">
        <v>1435</v>
      </c>
      <c r="D50" s="357">
        <f t="shared" si="0"/>
        <v>42</v>
      </c>
      <c r="E50" s="357" t="s">
        <v>340</v>
      </c>
      <c r="F50" s="358">
        <v>1250</v>
      </c>
      <c r="G50" s="359"/>
      <c r="H50" s="357">
        <f t="shared" si="1"/>
        <v>42</v>
      </c>
      <c r="I50" s="357" t="s">
        <v>337</v>
      </c>
      <c r="J50" s="358">
        <v>51741</v>
      </c>
      <c r="K50" s="357">
        <f t="shared" si="6"/>
        <v>42</v>
      </c>
      <c r="L50" s="357" t="s">
        <v>337</v>
      </c>
      <c r="M50" s="358">
        <v>50917</v>
      </c>
      <c r="N50" s="360"/>
      <c r="O50" s="357">
        <f t="shared" si="2"/>
        <v>42</v>
      </c>
      <c r="P50" s="358" t="s">
        <v>341</v>
      </c>
      <c r="Q50" s="358">
        <v>1517657</v>
      </c>
      <c r="R50" s="357">
        <f t="shared" si="3"/>
        <v>42</v>
      </c>
      <c r="S50" s="357" t="s">
        <v>341</v>
      </c>
      <c r="T50" s="358">
        <v>1622930</v>
      </c>
      <c r="U50" s="360"/>
      <c r="V50" s="358">
        <f t="shared" si="4"/>
        <v>42</v>
      </c>
      <c r="W50" s="361" t="s">
        <v>339</v>
      </c>
      <c r="X50" s="358">
        <v>570595</v>
      </c>
      <c r="Y50" s="357">
        <f t="shared" si="5"/>
        <v>42</v>
      </c>
      <c r="Z50" s="357" t="s">
        <v>342</v>
      </c>
      <c r="AA50" s="358">
        <v>522756</v>
      </c>
    </row>
    <row r="51" spans="1:27" ht="13.5">
      <c r="A51" s="357">
        <f t="shared" si="7"/>
        <v>43</v>
      </c>
      <c r="B51" s="357" t="s">
        <v>336</v>
      </c>
      <c r="C51" s="358">
        <v>1301</v>
      </c>
      <c r="D51" s="357">
        <f t="shared" si="0"/>
        <v>43</v>
      </c>
      <c r="E51" s="357" t="s">
        <v>336</v>
      </c>
      <c r="F51" s="358">
        <v>1068</v>
      </c>
      <c r="G51" s="359"/>
      <c r="H51" s="357">
        <f t="shared" si="1"/>
        <v>43</v>
      </c>
      <c r="I51" s="357" t="s">
        <v>336</v>
      </c>
      <c r="J51" s="358">
        <v>47660</v>
      </c>
      <c r="K51" s="357">
        <f t="shared" si="6"/>
        <v>43</v>
      </c>
      <c r="L51" s="357" t="s">
        <v>336</v>
      </c>
      <c r="M51" s="358">
        <v>44485</v>
      </c>
      <c r="N51" s="360"/>
      <c r="O51" s="357">
        <f t="shared" si="2"/>
        <v>43</v>
      </c>
      <c r="P51" s="358" t="s">
        <v>339</v>
      </c>
      <c r="Q51" s="358">
        <v>1405723</v>
      </c>
      <c r="R51" s="357">
        <f t="shared" si="3"/>
        <v>43</v>
      </c>
      <c r="S51" s="357" t="s">
        <v>339</v>
      </c>
      <c r="T51" s="358">
        <v>1307827</v>
      </c>
      <c r="U51" s="360"/>
      <c r="V51" s="358">
        <f t="shared" si="4"/>
        <v>43</v>
      </c>
      <c r="W51" s="361" t="s">
        <v>342</v>
      </c>
      <c r="X51" s="358">
        <v>539336</v>
      </c>
      <c r="Y51" s="357">
        <f t="shared" si="5"/>
        <v>43</v>
      </c>
      <c r="Z51" s="357" t="s">
        <v>339</v>
      </c>
      <c r="AA51" s="358">
        <v>518560</v>
      </c>
    </row>
    <row r="52" spans="1:27" ht="13.5">
      <c r="A52" s="357">
        <f t="shared" si="7"/>
        <v>44</v>
      </c>
      <c r="B52" s="357" t="s">
        <v>344</v>
      </c>
      <c r="C52" s="358">
        <v>1213</v>
      </c>
      <c r="D52" s="357">
        <f t="shared" si="0"/>
        <v>44</v>
      </c>
      <c r="E52" s="357" t="s">
        <v>344</v>
      </c>
      <c r="F52" s="358">
        <v>1001</v>
      </c>
      <c r="G52" s="359"/>
      <c r="H52" s="357">
        <f t="shared" si="1"/>
        <v>44</v>
      </c>
      <c r="I52" s="357" t="s">
        <v>344</v>
      </c>
      <c r="J52" s="358">
        <v>42027</v>
      </c>
      <c r="K52" s="357">
        <f t="shared" si="6"/>
        <v>44</v>
      </c>
      <c r="L52" s="357" t="s">
        <v>344</v>
      </c>
      <c r="M52" s="358">
        <v>40812</v>
      </c>
      <c r="N52" s="360"/>
      <c r="O52" s="357">
        <f t="shared" si="2"/>
        <v>44</v>
      </c>
      <c r="P52" s="358" t="s">
        <v>344</v>
      </c>
      <c r="Q52" s="358">
        <v>1286579</v>
      </c>
      <c r="R52" s="357">
        <f t="shared" si="3"/>
        <v>44</v>
      </c>
      <c r="S52" s="357" t="s">
        <v>344</v>
      </c>
      <c r="T52" s="358">
        <v>1165087</v>
      </c>
      <c r="U52" s="360"/>
      <c r="V52" s="358">
        <f t="shared" si="4"/>
        <v>44</v>
      </c>
      <c r="W52" s="361" t="s">
        <v>344</v>
      </c>
      <c r="X52" s="358">
        <v>433094</v>
      </c>
      <c r="Y52" s="357">
        <f t="shared" si="5"/>
        <v>44</v>
      </c>
      <c r="Z52" s="357" t="s">
        <v>344</v>
      </c>
      <c r="AA52" s="358">
        <v>394583</v>
      </c>
    </row>
    <row r="53" spans="1:27" ht="13.5">
      <c r="A53" s="357">
        <f t="shared" si="7"/>
        <v>45</v>
      </c>
      <c r="B53" s="357" t="s">
        <v>345</v>
      </c>
      <c r="C53" s="358">
        <v>1099</v>
      </c>
      <c r="D53" s="357">
        <f t="shared" si="0"/>
        <v>45</v>
      </c>
      <c r="E53" s="357" t="s">
        <v>345</v>
      </c>
      <c r="F53" s="358">
        <v>931</v>
      </c>
      <c r="G53" s="359"/>
      <c r="H53" s="357">
        <f t="shared" si="1"/>
        <v>45</v>
      </c>
      <c r="I53" s="357" t="s">
        <v>346</v>
      </c>
      <c r="J53" s="358">
        <v>30974</v>
      </c>
      <c r="K53" s="357">
        <f t="shared" si="6"/>
        <v>45</v>
      </c>
      <c r="L53" s="357" t="s">
        <v>346</v>
      </c>
      <c r="M53" s="358">
        <v>30379</v>
      </c>
      <c r="N53" s="360"/>
      <c r="O53" s="357">
        <f t="shared" si="2"/>
        <v>45</v>
      </c>
      <c r="P53" s="358" t="s">
        <v>346</v>
      </c>
      <c r="Q53" s="358">
        <v>844085</v>
      </c>
      <c r="R53" s="357">
        <f t="shared" si="3"/>
        <v>45</v>
      </c>
      <c r="S53" s="357" t="s">
        <v>346</v>
      </c>
      <c r="T53" s="358">
        <v>741344</v>
      </c>
      <c r="U53" s="360"/>
      <c r="V53" s="358">
        <f t="shared" si="4"/>
        <v>45</v>
      </c>
      <c r="W53" s="361" t="s">
        <v>346</v>
      </c>
      <c r="X53" s="358">
        <v>281822</v>
      </c>
      <c r="Y53" s="357">
        <f t="shared" si="5"/>
        <v>45</v>
      </c>
      <c r="Z53" s="357" t="s">
        <v>346</v>
      </c>
      <c r="AA53" s="358">
        <v>215759</v>
      </c>
    </row>
    <row r="54" spans="1:27" ht="13.5">
      <c r="A54" s="357">
        <f t="shared" si="7"/>
        <v>46</v>
      </c>
      <c r="B54" s="357" t="s">
        <v>347</v>
      </c>
      <c r="C54" s="358">
        <v>978</v>
      </c>
      <c r="D54" s="357">
        <f t="shared" si="0"/>
        <v>46</v>
      </c>
      <c r="E54" s="357" t="s">
        <v>347</v>
      </c>
      <c r="F54" s="358">
        <v>835</v>
      </c>
      <c r="G54" s="359"/>
      <c r="H54" s="357">
        <f t="shared" si="1"/>
        <v>46</v>
      </c>
      <c r="I54" s="357" t="s">
        <v>345</v>
      </c>
      <c r="J54" s="358">
        <v>23949</v>
      </c>
      <c r="K54" s="357">
        <f t="shared" si="6"/>
        <v>46</v>
      </c>
      <c r="L54" s="357" t="s">
        <v>345</v>
      </c>
      <c r="M54" s="358">
        <v>23127</v>
      </c>
      <c r="N54" s="360"/>
      <c r="O54" s="357">
        <f t="shared" si="2"/>
        <v>46</v>
      </c>
      <c r="P54" s="358" t="s">
        <v>345</v>
      </c>
      <c r="Q54" s="358">
        <v>601498</v>
      </c>
      <c r="R54" s="357">
        <f t="shared" si="3"/>
        <v>46</v>
      </c>
      <c r="S54" s="357" t="s">
        <v>345</v>
      </c>
      <c r="T54" s="358">
        <v>547159</v>
      </c>
      <c r="U54" s="360"/>
      <c r="V54" s="358">
        <f t="shared" si="4"/>
        <v>46</v>
      </c>
      <c r="W54" s="361" t="s">
        <v>345</v>
      </c>
      <c r="X54" s="358">
        <v>199808</v>
      </c>
      <c r="Y54" s="357">
        <f t="shared" si="5"/>
        <v>46</v>
      </c>
      <c r="Z54" s="357" t="s">
        <v>345</v>
      </c>
      <c r="AA54" s="358">
        <v>182302</v>
      </c>
    </row>
    <row r="55" spans="1:27" ht="13.5">
      <c r="A55" s="357">
        <f t="shared" si="7"/>
        <v>47</v>
      </c>
      <c r="B55" s="357" t="s">
        <v>346</v>
      </c>
      <c r="C55" s="358">
        <v>847</v>
      </c>
      <c r="D55" s="357">
        <f t="shared" si="0"/>
        <v>47</v>
      </c>
      <c r="E55" s="357" t="s">
        <v>346</v>
      </c>
      <c r="F55" s="358">
        <v>749</v>
      </c>
      <c r="G55" s="359"/>
      <c r="H55" s="357">
        <f t="shared" si="1"/>
        <v>47</v>
      </c>
      <c r="I55" s="357" t="s">
        <v>347</v>
      </c>
      <c r="J55" s="358">
        <v>23166</v>
      </c>
      <c r="K55" s="357">
        <f t="shared" si="6"/>
        <v>47</v>
      </c>
      <c r="L55" s="357" t="s">
        <v>347</v>
      </c>
      <c r="M55" s="358">
        <v>22986</v>
      </c>
      <c r="N55" s="360"/>
      <c r="O55" s="357">
        <f t="shared" si="2"/>
        <v>47</v>
      </c>
      <c r="P55" s="358" t="s">
        <v>347</v>
      </c>
      <c r="Q55" s="358">
        <v>459905</v>
      </c>
      <c r="R55" s="357">
        <f t="shared" si="3"/>
        <v>47</v>
      </c>
      <c r="S55" s="357" t="s">
        <v>347</v>
      </c>
      <c r="T55" s="358">
        <v>469427</v>
      </c>
      <c r="U55" s="360"/>
      <c r="V55" s="358">
        <f t="shared" si="4"/>
        <v>47</v>
      </c>
      <c r="W55" s="361" t="s">
        <v>347</v>
      </c>
      <c r="X55" s="358">
        <v>165682</v>
      </c>
      <c r="Y55" s="357">
        <f t="shared" si="5"/>
        <v>47</v>
      </c>
      <c r="Z55" s="357" t="s">
        <v>347</v>
      </c>
      <c r="AA55" s="358">
        <v>170201</v>
      </c>
    </row>
  </sheetData>
  <sheetProtection/>
  <mergeCells count="40">
    <mergeCell ref="B4:C4"/>
    <mergeCell ref="E4:F4"/>
    <mergeCell ref="I4:J4"/>
    <mergeCell ref="L4:M4"/>
    <mergeCell ref="P4:Q4"/>
    <mergeCell ref="S4:T4"/>
    <mergeCell ref="W4:X4"/>
    <mergeCell ref="Z4:AA4"/>
    <mergeCell ref="A5:C5"/>
    <mergeCell ref="D5:F5"/>
    <mergeCell ref="H5:J5"/>
    <mergeCell ref="K5:M5"/>
    <mergeCell ref="P5:Q5"/>
    <mergeCell ref="R5:T5"/>
    <mergeCell ref="W5:X5"/>
    <mergeCell ref="Y5:AA5"/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L6:L7"/>
    <mergeCell ref="M6:M7"/>
    <mergeCell ref="O6:O7"/>
    <mergeCell ref="P6:P7"/>
    <mergeCell ref="Q6:Q7"/>
    <mergeCell ref="R6:R7"/>
    <mergeCell ref="S6:S7"/>
    <mergeCell ref="T6:T7"/>
    <mergeCell ref="V6:V7"/>
    <mergeCell ref="W6:W7"/>
    <mergeCell ref="X6:X7"/>
    <mergeCell ref="Y6:Y7"/>
    <mergeCell ref="Z6:Z7"/>
    <mergeCell ref="AA6:AA7"/>
  </mergeCells>
  <hyperlinks>
    <hyperlink ref="A1" location="表目!A1" display="表目へ戻る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zoomScaleSheetLayoutView="100" zoomScalePageLayoutView="0" workbookViewId="0" topLeftCell="A1">
      <pane ySplit="6" topLeftCell="A3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125" style="275" customWidth="1"/>
    <col min="2" max="2" width="3.125" style="275" customWidth="1"/>
    <col min="3" max="3" width="3.00390625" style="275" customWidth="1"/>
    <col min="4" max="4" width="9.625" style="276" customWidth="1"/>
    <col min="5" max="5" width="7.875" style="277" customWidth="1"/>
    <col min="6" max="6" width="10.625" style="276" customWidth="1"/>
    <col min="7" max="7" width="7.875" style="277" customWidth="1"/>
    <col min="8" max="8" width="12.625" style="276" customWidth="1"/>
    <col min="9" max="9" width="7.875" style="277" customWidth="1"/>
    <col min="10" max="10" width="12.625" style="277" customWidth="1"/>
    <col min="11" max="11" width="7.875" style="277" customWidth="1"/>
    <col min="12" max="12" width="12.625" style="276" customWidth="1"/>
    <col min="13" max="13" width="7.875" style="276" customWidth="1"/>
    <col min="14" max="22" width="9.00390625" style="276" customWidth="1"/>
    <col min="23" max="23" width="9.75390625" style="276" bestFit="1" customWidth="1"/>
    <col min="24" max="26" width="9.00390625" style="276" customWidth="1"/>
    <col min="27" max="27" width="9.75390625" style="276" bestFit="1" customWidth="1"/>
    <col min="28" max="16384" width="9.00390625" style="276" customWidth="1"/>
  </cols>
  <sheetData>
    <row r="1" ht="13.5">
      <c r="A1" s="411" t="s">
        <v>359</v>
      </c>
    </row>
    <row r="2" spans="1:13" ht="14.25" customHeight="1">
      <c r="A2" s="428" t="s">
        <v>369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:13" ht="14.25" thickBot="1">
      <c r="A3" s="278"/>
      <c r="B3" s="278"/>
      <c r="C3" s="278"/>
      <c r="D3" s="3"/>
      <c r="E3" s="279"/>
      <c r="F3" s="3"/>
      <c r="G3" s="279"/>
      <c r="H3" s="3"/>
      <c r="I3" s="280"/>
      <c r="J3" s="279"/>
      <c r="K3" s="279"/>
      <c r="L3" s="2"/>
      <c r="M3" s="281"/>
    </row>
    <row r="4" spans="1:13" ht="15" customHeight="1" thickTop="1">
      <c r="A4" s="173"/>
      <c r="B4" s="173"/>
      <c r="C4" s="12"/>
      <c r="D4" s="429" t="s">
        <v>265</v>
      </c>
      <c r="E4" s="282"/>
      <c r="F4" s="431" t="s">
        <v>0</v>
      </c>
      <c r="G4" s="283"/>
      <c r="H4" s="270" t="s">
        <v>268</v>
      </c>
      <c r="I4" s="282"/>
      <c r="J4" s="433" t="s">
        <v>269</v>
      </c>
      <c r="K4" s="282"/>
      <c r="L4" s="284" t="s">
        <v>270</v>
      </c>
      <c r="M4" s="285"/>
    </row>
    <row r="5" spans="1:13" ht="18.75" customHeight="1">
      <c r="A5" s="435" t="s">
        <v>271</v>
      </c>
      <c r="B5" s="435"/>
      <c r="C5" s="435"/>
      <c r="D5" s="430"/>
      <c r="E5" s="286" t="s">
        <v>272</v>
      </c>
      <c r="F5" s="432"/>
      <c r="G5" s="286" t="s">
        <v>272</v>
      </c>
      <c r="H5" s="1" t="s">
        <v>273</v>
      </c>
      <c r="I5" s="287" t="s">
        <v>272</v>
      </c>
      <c r="J5" s="434"/>
      <c r="K5" s="287" t="s">
        <v>272</v>
      </c>
      <c r="L5" s="13" t="s">
        <v>274</v>
      </c>
      <c r="M5" s="287" t="s">
        <v>272</v>
      </c>
    </row>
    <row r="6" spans="1:13" ht="13.5">
      <c r="A6" s="4"/>
      <c r="B6" s="4"/>
      <c r="C6" s="4"/>
      <c r="D6" s="288"/>
      <c r="E6" s="223" t="s">
        <v>275</v>
      </c>
      <c r="F6" s="289" t="s">
        <v>2</v>
      </c>
      <c r="G6" s="223" t="s">
        <v>275</v>
      </c>
      <c r="H6" s="290" t="s">
        <v>3</v>
      </c>
      <c r="I6" s="221" t="s">
        <v>275</v>
      </c>
      <c r="J6" s="290" t="s">
        <v>3</v>
      </c>
      <c r="K6" s="221" t="s">
        <v>275</v>
      </c>
      <c r="L6" s="290" t="s">
        <v>3</v>
      </c>
      <c r="M6" s="221" t="s">
        <v>275</v>
      </c>
    </row>
    <row r="7" spans="1:33" ht="13.5">
      <c r="A7" s="5" t="s">
        <v>276</v>
      </c>
      <c r="B7" s="12">
        <v>56</v>
      </c>
      <c r="C7" s="6" t="s">
        <v>277</v>
      </c>
      <c r="D7" s="291">
        <v>9119</v>
      </c>
      <c r="E7" s="292">
        <v>105.9</v>
      </c>
      <c r="F7" s="293">
        <v>276773</v>
      </c>
      <c r="G7" s="292">
        <v>105.5</v>
      </c>
      <c r="H7" s="293">
        <v>6745647</v>
      </c>
      <c r="I7" s="292">
        <v>106.8</v>
      </c>
      <c r="J7" s="294">
        <v>2018076</v>
      </c>
      <c r="K7" s="295">
        <v>107.3</v>
      </c>
      <c r="L7" s="296">
        <v>288577</v>
      </c>
      <c r="M7" s="297">
        <v>104.3</v>
      </c>
      <c r="O7" s="339"/>
      <c r="Q7" s="419"/>
      <c r="S7" s="339"/>
      <c r="U7" s="419"/>
      <c r="V7" s="293"/>
      <c r="W7" s="339"/>
      <c r="Y7" s="419"/>
      <c r="AA7" s="339"/>
      <c r="AC7" s="419"/>
      <c r="AD7" s="296"/>
      <c r="AE7" s="339"/>
      <c r="AG7" s="419"/>
    </row>
    <row r="8" spans="1:33" ht="13.5">
      <c r="A8" s="12"/>
      <c r="B8" s="12">
        <v>57</v>
      </c>
      <c r="C8" s="6" t="s">
        <v>1</v>
      </c>
      <c r="D8" s="291">
        <v>8981</v>
      </c>
      <c r="E8" s="292">
        <v>98.5</v>
      </c>
      <c r="F8" s="293">
        <v>276656</v>
      </c>
      <c r="G8" s="292">
        <v>100</v>
      </c>
      <c r="H8" s="293">
        <v>7000411</v>
      </c>
      <c r="I8" s="292">
        <v>103.8</v>
      </c>
      <c r="J8" s="294">
        <v>2148391</v>
      </c>
      <c r="K8" s="295">
        <v>106.5</v>
      </c>
      <c r="L8" s="296">
        <v>303944</v>
      </c>
      <c r="M8" s="297">
        <v>105.3</v>
      </c>
      <c r="O8" s="339"/>
      <c r="Q8" s="419"/>
      <c r="S8" s="339"/>
      <c r="U8" s="419"/>
      <c r="V8" s="293"/>
      <c r="W8" s="339"/>
      <c r="Y8" s="419"/>
      <c r="AA8" s="339"/>
      <c r="AC8" s="419"/>
      <c r="AD8" s="296"/>
      <c r="AE8" s="339"/>
      <c r="AG8" s="419"/>
    </row>
    <row r="9" spans="1:33" ht="13.5">
      <c r="A9" s="12"/>
      <c r="B9" s="12">
        <v>58</v>
      </c>
      <c r="C9" s="6" t="s">
        <v>1</v>
      </c>
      <c r="D9" s="291">
        <v>9455</v>
      </c>
      <c r="E9" s="292">
        <v>105.3</v>
      </c>
      <c r="F9" s="293">
        <v>284950</v>
      </c>
      <c r="G9" s="292">
        <v>103</v>
      </c>
      <c r="H9" s="293">
        <v>7161389</v>
      </c>
      <c r="I9" s="292">
        <v>102.3</v>
      </c>
      <c r="J9" s="294">
        <v>2117040</v>
      </c>
      <c r="K9" s="295">
        <v>98.5</v>
      </c>
      <c r="L9" s="296">
        <v>391017</v>
      </c>
      <c r="M9" s="297">
        <v>128.6</v>
      </c>
      <c r="O9" s="339"/>
      <c r="Q9" s="419"/>
      <c r="S9" s="339"/>
      <c r="U9" s="419"/>
      <c r="V9" s="293"/>
      <c r="W9" s="339"/>
      <c r="Y9" s="419"/>
      <c r="AA9" s="339"/>
      <c r="AC9" s="419"/>
      <c r="AD9" s="296"/>
      <c r="AE9" s="339"/>
      <c r="AG9" s="419"/>
    </row>
    <row r="10" spans="1:33" ht="13.5">
      <c r="A10" s="12"/>
      <c r="B10" s="12">
        <v>59</v>
      </c>
      <c r="C10" s="6" t="s">
        <v>1</v>
      </c>
      <c r="D10" s="291">
        <v>9063</v>
      </c>
      <c r="E10" s="292">
        <v>95.9</v>
      </c>
      <c r="F10" s="293">
        <v>291497</v>
      </c>
      <c r="G10" s="292">
        <v>102.3</v>
      </c>
      <c r="H10" s="293">
        <v>7986829</v>
      </c>
      <c r="I10" s="292">
        <v>111.5</v>
      </c>
      <c r="J10" s="294">
        <v>2445732</v>
      </c>
      <c r="K10" s="295">
        <v>115.5</v>
      </c>
      <c r="L10" s="296">
        <v>375348</v>
      </c>
      <c r="M10" s="297">
        <v>96</v>
      </c>
      <c r="O10" s="339"/>
      <c r="Q10" s="419"/>
      <c r="S10" s="339"/>
      <c r="U10" s="419"/>
      <c r="V10" s="293"/>
      <c r="W10" s="339"/>
      <c r="Y10" s="419"/>
      <c r="AA10" s="339"/>
      <c r="AC10" s="419"/>
      <c r="AD10" s="296"/>
      <c r="AE10" s="339"/>
      <c r="AG10" s="419"/>
    </row>
    <row r="11" spans="1:33" ht="13.5">
      <c r="A11" s="12"/>
      <c r="B11" s="12">
        <v>60</v>
      </c>
      <c r="C11" s="6" t="s">
        <v>1</v>
      </c>
      <c r="D11" s="291">
        <v>9431</v>
      </c>
      <c r="E11" s="292">
        <v>104.1</v>
      </c>
      <c r="F11" s="293">
        <v>299340</v>
      </c>
      <c r="G11" s="292">
        <v>102.7</v>
      </c>
      <c r="H11" s="293">
        <v>8382048</v>
      </c>
      <c r="I11" s="292">
        <v>104.9</v>
      </c>
      <c r="J11" s="294">
        <v>2794669</v>
      </c>
      <c r="K11" s="295">
        <v>114.3</v>
      </c>
      <c r="L11" s="296">
        <v>521954</v>
      </c>
      <c r="M11" s="297">
        <v>139.1</v>
      </c>
      <c r="O11" s="339"/>
      <c r="Q11" s="419"/>
      <c r="S11" s="339"/>
      <c r="U11" s="419"/>
      <c r="V11" s="293"/>
      <c r="W11" s="339"/>
      <c r="Y11" s="419"/>
      <c r="AA11" s="339"/>
      <c r="AC11" s="419"/>
      <c r="AD11" s="296"/>
      <c r="AE11" s="339"/>
      <c r="AG11" s="419"/>
    </row>
    <row r="12" spans="1:33" ht="13.5">
      <c r="A12" s="12"/>
      <c r="B12" s="12"/>
      <c r="C12" s="12"/>
      <c r="D12" s="291"/>
      <c r="E12" s="292"/>
      <c r="F12" s="293"/>
      <c r="G12" s="292"/>
      <c r="H12" s="293"/>
      <c r="I12" s="292"/>
      <c r="J12" s="296"/>
      <c r="K12" s="298"/>
      <c r="L12" s="296"/>
      <c r="M12" s="297"/>
      <c r="O12" s="339"/>
      <c r="Q12" s="419"/>
      <c r="S12" s="339"/>
      <c r="U12" s="419"/>
      <c r="V12" s="293"/>
      <c r="W12" s="339"/>
      <c r="Y12" s="419"/>
      <c r="AA12" s="339"/>
      <c r="AC12" s="419"/>
      <c r="AD12" s="296"/>
      <c r="AE12" s="339"/>
      <c r="AG12" s="419"/>
    </row>
    <row r="13" spans="1:33" ht="13.5">
      <c r="A13" s="12"/>
      <c r="B13" s="12">
        <v>61</v>
      </c>
      <c r="C13" s="6" t="s">
        <v>1</v>
      </c>
      <c r="D13" s="291">
        <v>9538</v>
      </c>
      <c r="E13" s="292">
        <v>101.1</v>
      </c>
      <c r="F13" s="293">
        <v>303517</v>
      </c>
      <c r="G13" s="292">
        <v>101.4</v>
      </c>
      <c r="H13" s="293">
        <v>7990993</v>
      </c>
      <c r="I13" s="292">
        <v>95.3</v>
      </c>
      <c r="J13" s="294">
        <v>2626627</v>
      </c>
      <c r="K13" s="295">
        <v>94</v>
      </c>
      <c r="L13" s="296">
        <v>383459</v>
      </c>
      <c r="M13" s="297">
        <v>73.5</v>
      </c>
      <c r="O13" s="339"/>
      <c r="Q13" s="419"/>
      <c r="S13" s="339"/>
      <c r="U13" s="419"/>
      <c r="V13" s="293"/>
      <c r="W13" s="339"/>
      <c r="Y13" s="419"/>
      <c r="AA13" s="339"/>
      <c r="AC13" s="419"/>
      <c r="AD13" s="296"/>
      <c r="AE13" s="339"/>
      <c r="AG13" s="419"/>
    </row>
    <row r="14" spans="1:33" ht="13.5">
      <c r="A14" s="12"/>
      <c r="B14" s="12">
        <v>62</v>
      </c>
      <c r="C14" s="6" t="s">
        <v>1</v>
      </c>
      <c r="D14" s="291">
        <v>9175</v>
      </c>
      <c r="E14" s="292">
        <v>96.2</v>
      </c>
      <c r="F14" s="293">
        <v>300967</v>
      </c>
      <c r="G14" s="292">
        <v>99.2</v>
      </c>
      <c r="H14" s="293">
        <v>8151992</v>
      </c>
      <c r="I14" s="292">
        <v>102</v>
      </c>
      <c r="J14" s="294">
        <v>2806840</v>
      </c>
      <c r="K14" s="295">
        <v>106.9</v>
      </c>
      <c r="L14" s="296">
        <v>333098</v>
      </c>
      <c r="M14" s="297">
        <v>86.9</v>
      </c>
      <c r="O14" s="339"/>
      <c r="Q14" s="419"/>
      <c r="S14" s="339"/>
      <c r="U14" s="419"/>
      <c r="V14" s="293"/>
      <c r="W14" s="339"/>
      <c r="Y14" s="419"/>
      <c r="AA14" s="339"/>
      <c r="AC14" s="419"/>
      <c r="AD14" s="296"/>
      <c r="AE14" s="339"/>
      <c r="AG14" s="419"/>
    </row>
    <row r="15" spans="1:33" ht="13.5">
      <c r="A15" s="12"/>
      <c r="B15" s="12">
        <v>63</v>
      </c>
      <c r="C15" s="6" t="s">
        <v>1</v>
      </c>
      <c r="D15" s="291">
        <v>9789</v>
      </c>
      <c r="E15" s="292">
        <v>106.7</v>
      </c>
      <c r="F15" s="293">
        <v>308535</v>
      </c>
      <c r="G15" s="292">
        <v>102.5</v>
      </c>
      <c r="H15" s="293">
        <v>9039520</v>
      </c>
      <c r="I15" s="292">
        <v>110.9</v>
      </c>
      <c r="J15" s="294">
        <v>3217789</v>
      </c>
      <c r="K15" s="295">
        <v>114.6</v>
      </c>
      <c r="L15" s="296">
        <v>473262</v>
      </c>
      <c r="M15" s="297">
        <v>142.1</v>
      </c>
      <c r="O15" s="339"/>
      <c r="Q15" s="419"/>
      <c r="S15" s="339"/>
      <c r="U15" s="419"/>
      <c r="V15" s="293"/>
      <c r="W15" s="339"/>
      <c r="Y15" s="419"/>
      <c r="AA15" s="339"/>
      <c r="AC15" s="419"/>
      <c r="AD15" s="296"/>
      <c r="AE15" s="339"/>
      <c r="AG15" s="419"/>
    </row>
    <row r="16" spans="1:33" ht="13.5">
      <c r="A16" s="5" t="s">
        <v>278</v>
      </c>
      <c r="B16" s="12" t="s">
        <v>279</v>
      </c>
      <c r="C16" s="6" t="s">
        <v>1</v>
      </c>
      <c r="D16" s="291">
        <v>9549</v>
      </c>
      <c r="E16" s="292">
        <v>97.5</v>
      </c>
      <c r="F16" s="293">
        <v>311701</v>
      </c>
      <c r="G16" s="292">
        <v>101</v>
      </c>
      <c r="H16" s="293">
        <v>9959721</v>
      </c>
      <c r="I16" s="292">
        <v>110.2</v>
      </c>
      <c r="J16" s="294">
        <v>3481897</v>
      </c>
      <c r="K16" s="295">
        <v>108.2</v>
      </c>
      <c r="L16" s="296">
        <v>543381</v>
      </c>
      <c r="M16" s="297">
        <v>114.8</v>
      </c>
      <c r="O16" s="339"/>
      <c r="Q16" s="419"/>
      <c r="S16" s="339"/>
      <c r="U16" s="419"/>
      <c r="V16" s="293"/>
      <c r="W16" s="339"/>
      <c r="Y16" s="419"/>
      <c r="AA16" s="339"/>
      <c r="AC16" s="419"/>
      <c r="AD16" s="296"/>
      <c r="AE16" s="339"/>
      <c r="AG16" s="419"/>
    </row>
    <row r="17" spans="1:33" ht="13.5">
      <c r="A17" s="12"/>
      <c r="B17" s="12">
        <v>2</v>
      </c>
      <c r="C17" s="6" t="s">
        <v>1</v>
      </c>
      <c r="D17" s="291">
        <v>9887</v>
      </c>
      <c r="E17" s="292">
        <v>103.5</v>
      </c>
      <c r="F17" s="293">
        <v>319467</v>
      </c>
      <c r="G17" s="292">
        <v>102.5</v>
      </c>
      <c r="H17" s="293">
        <v>10788186</v>
      </c>
      <c r="I17" s="292">
        <v>108.3</v>
      </c>
      <c r="J17" s="294">
        <v>3826658</v>
      </c>
      <c r="K17" s="295">
        <v>109.9</v>
      </c>
      <c r="L17" s="296">
        <v>586763</v>
      </c>
      <c r="M17" s="297">
        <v>108</v>
      </c>
      <c r="O17" s="339"/>
      <c r="Q17" s="419"/>
      <c r="S17" s="339"/>
      <c r="U17" s="419"/>
      <c r="V17" s="293"/>
      <c r="W17" s="339"/>
      <c r="Y17" s="419"/>
      <c r="AA17" s="339"/>
      <c r="AC17" s="419"/>
      <c r="AD17" s="296"/>
      <c r="AE17" s="339"/>
      <c r="AG17" s="419"/>
    </row>
    <row r="18" spans="1:33" ht="13.5">
      <c r="A18" s="12"/>
      <c r="B18" s="12"/>
      <c r="C18" s="12"/>
      <c r="D18" s="291"/>
      <c r="E18" s="292"/>
      <c r="F18" s="293"/>
      <c r="G18" s="292"/>
      <c r="H18" s="293"/>
      <c r="I18" s="292"/>
      <c r="J18" s="296"/>
      <c r="K18" s="298"/>
      <c r="L18" s="296"/>
      <c r="M18" s="297"/>
      <c r="O18" s="339"/>
      <c r="Q18" s="419"/>
      <c r="S18" s="339"/>
      <c r="U18" s="419"/>
      <c r="V18" s="293"/>
      <c r="W18" s="339"/>
      <c r="Y18" s="419"/>
      <c r="AA18" s="339"/>
      <c r="AC18" s="419"/>
      <c r="AD18" s="296"/>
      <c r="AE18" s="339"/>
      <c r="AG18" s="419"/>
    </row>
    <row r="19" spans="1:33" ht="13.5">
      <c r="A19" s="12"/>
      <c r="B19" s="12">
        <v>3</v>
      </c>
      <c r="C19" s="6" t="s">
        <v>1</v>
      </c>
      <c r="D19" s="291">
        <v>9797</v>
      </c>
      <c r="E19" s="292">
        <v>99.1</v>
      </c>
      <c r="F19" s="293">
        <v>328551</v>
      </c>
      <c r="G19" s="292">
        <v>102.8</v>
      </c>
      <c r="H19" s="293">
        <v>11555766</v>
      </c>
      <c r="I19" s="292">
        <v>107.1</v>
      </c>
      <c r="J19" s="294">
        <v>4121232</v>
      </c>
      <c r="K19" s="295">
        <v>107.7</v>
      </c>
      <c r="L19" s="296">
        <v>810951</v>
      </c>
      <c r="M19" s="297">
        <v>138.2</v>
      </c>
      <c r="O19" s="339"/>
      <c r="Q19" s="419"/>
      <c r="S19" s="339"/>
      <c r="U19" s="419"/>
      <c r="V19" s="293"/>
      <c r="W19" s="339"/>
      <c r="Y19" s="419"/>
      <c r="AA19" s="339"/>
      <c r="AC19" s="419"/>
      <c r="AD19" s="296"/>
      <c r="AE19" s="339"/>
      <c r="AG19" s="419"/>
    </row>
    <row r="20" spans="1:33" ht="13.5">
      <c r="A20" s="12"/>
      <c r="B20" s="12">
        <v>4</v>
      </c>
      <c r="C20" s="6" t="s">
        <v>1</v>
      </c>
      <c r="D20" s="291">
        <v>9534</v>
      </c>
      <c r="E20" s="292">
        <v>97.3</v>
      </c>
      <c r="F20" s="293">
        <v>321413</v>
      </c>
      <c r="G20" s="292">
        <v>97.8</v>
      </c>
      <c r="H20" s="293">
        <v>11261269</v>
      </c>
      <c r="I20" s="292">
        <v>97.5</v>
      </c>
      <c r="J20" s="294">
        <v>3910961</v>
      </c>
      <c r="K20" s="295">
        <v>94.9</v>
      </c>
      <c r="L20" s="296">
        <v>842481</v>
      </c>
      <c r="M20" s="297">
        <v>103.9</v>
      </c>
      <c r="O20" s="339"/>
      <c r="Q20" s="419"/>
      <c r="S20" s="339"/>
      <c r="U20" s="419"/>
      <c r="V20" s="293"/>
      <c r="W20" s="339"/>
      <c r="Y20" s="419"/>
      <c r="AA20" s="339"/>
      <c r="AC20" s="419"/>
      <c r="AD20" s="296"/>
      <c r="AE20" s="339"/>
      <c r="AG20" s="419"/>
    </row>
    <row r="21" spans="1:33" ht="13.5">
      <c r="A21" s="12"/>
      <c r="B21" s="12">
        <v>5</v>
      </c>
      <c r="C21" s="6" t="s">
        <v>1</v>
      </c>
      <c r="D21" s="291">
        <v>9664</v>
      </c>
      <c r="E21" s="292">
        <v>101.4</v>
      </c>
      <c r="F21" s="293">
        <v>317444</v>
      </c>
      <c r="G21" s="292">
        <v>98.8</v>
      </c>
      <c r="H21" s="293">
        <v>10825003</v>
      </c>
      <c r="I21" s="292">
        <v>96.1</v>
      </c>
      <c r="J21" s="294">
        <v>3668832</v>
      </c>
      <c r="K21" s="295">
        <v>93.8</v>
      </c>
      <c r="L21" s="296">
        <v>558152</v>
      </c>
      <c r="M21" s="297">
        <v>66.3</v>
      </c>
      <c r="O21" s="339"/>
      <c r="Q21" s="419"/>
      <c r="S21" s="339"/>
      <c r="U21" s="419"/>
      <c r="V21" s="293"/>
      <c r="W21" s="339"/>
      <c r="Y21" s="419"/>
      <c r="AA21" s="339"/>
      <c r="AC21" s="419"/>
      <c r="AD21" s="296"/>
      <c r="AE21" s="339"/>
      <c r="AG21" s="419"/>
    </row>
    <row r="22" spans="1:33" ht="13.5">
      <c r="A22" s="12"/>
      <c r="B22" s="12">
        <v>6</v>
      </c>
      <c r="C22" s="6" t="s">
        <v>1</v>
      </c>
      <c r="D22" s="291">
        <v>9047</v>
      </c>
      <c r="E22" s="292">
        <v>93.6</v>
      </c>
      <c r="F22" s="293">
        <v>307610</v>
      </c>
      <c r="G22" s="292">
        <v>96.9</v>
      </c>
      <c r="H22" s="293">
        <v>10690185</v>
      </c>
      <c r="I22" s="292">
        <v>98.8</v>
      </c>
      <c r="J22" s="294">
        <v>3830220</v>
      </c>
      <c r="K22" s="295">
        <v>104.4</v>
      </c>
      <c r="L22" s="296">
        <v>581019</v>
      </c>
      <c r="M22" s="297">
        <v>104.1</v>
      </c>
      <c r="O22" s="339"/>
      <c r="Q22" s="419"/>
      <c r="S22" s="339"/>
      <c r="U22" s="419"/>
      <c r="V22" s="293"/>
      <c r="W22" s="339"/>
      <c r="Y22" s="419"/>
      <c r="AA22" s="339"/>
      <c r="AC22" s="419"/>
      <c r="AD22" s="296"/>
      <c r="AE22" s="339"/>
      <c r="AG22" s="419"/>
    </row>
    <row r="23" spans="1:33" ht="13.5">
      <c r="A23" s="12"/>
      <c r="B23" s="12">
        <v>7</v>
      </c>
      <c r="C23" s="6" t="s">
        <v>1</v>
      </c>
      <c r="D23" s="291">
        <v>9152</v>
      </c>
      <c r="E23" s="292">
        <v>101.2</v>
      </c>
      <c r="F23" s="293">
        <v>302418</v>
      </c>
      <c r="G23" s="292">
        <v>98.3</v>
      </c>
      <c r="H23" s="293">
        <v>10982808</v>
      </c>
      <c r="I23" s="292">
        <v>102.7</v>
      </c>
      <c r="J23" s="294">
        <v>3997633</v>
      </c>
      <c r="K23" s="295">
        <v>104.4</v>
      </c>
      <c r="L23" s="296">
        <v>601405</v>
      </c>
      <c r="M23" s="297">
        <v>103.5</v>
      </c>
      <c r="O23" s="339"/>
      <c r="Q23" s="419"/>
      <c r="S23" s="339"/>
      <c r="U23" s="419"/>
      <c r="V23" s="293"/>
      <c r="W23" s="339"/>
      <c r="Y23" s="419"/>
      <c r="AA23" s="339"/>
      <c r="AC23" s="419"/>
      <c r="AD23" s="296"/>
      <c r="AE23" s="339"/>
      <c r="AG23" s="419"/>
    </row>
    <row r="24" spans="1:33" ht="13.5">
      <c r="A24" s="12"/>
      <c r="B24" s="12"/>
      <c r="C24" s="12"/>
      <c r="D24" s="291"/>
      <c r="E24" s="292"/>
      <c r="F24" s="293"/>
      <c r="G24" s="292"/>
      <c r="H24" s="293"/>
      <c r="I24" s="292"/>
      <c r="J24" s="296"/>
      <c r="K24" s="298"/>
      <c r="L24" s="296"/>
      <c r="M24" s="297"/>
      <c r="O24" s="339"/>
      <c r="Q24" s="419"/>
      <c r="S24" s="339"/>
      <c r="U24" s="419"/>
      <c r="V24" s="293"/>
      <c r="W24" s="339"/>
      <c r="Y24" s="419"/>
      <c r="AA24" s="339"/>
      <c r="AC24" s="419"/>
      <c r="AD24" s="296"/>
      <c r="AE24" s="339"/>
      <c r="AG24" s="419"/>
    </row>
    <row r="25" spans="1:33" ht="13.5">
      <c r="A25" s="12"/>
      <c r="B25" s="12">
        <v>8</v>
      </c>
      <c r="C25" s="6" t="s">
        <v>1</v>
      </c>
      <c r="D25" s="291">
        <v>8869</v>
      </c>
      <c r="E25" s="292">
        <v>96.9</v>
      </c>
      <c r="F25" s="293">
        <v>303076</v>
      </c>
      <c r="G25" s="292">
        <v>100.2</v>
      </c>
      <c r="H25" s="293">
        <v>11203784</v>
      </c>
      <c r="I25" s="292">
        <v>102</v>
      </c>
      <c r="J25" s="294">
        <v>3970979</v>
      </c>
      <c r="K25" s="295">
        <v>99.3</v>
      </c>
      <c r="L25" s="296">
        <v>495940</v>
      </c>
      <c r="M25" s="297">
        <v>82.5</v>
      </c>
      <c r="O25" s="339"/>
      <c r="Q25" s="419"/>
      <c r="S25" s="339"/>
      <c r="U25" s="419"/>
      <c r="V25" s="293"/>
      <c r="W25" s="339"/>
      <c r="Y25" s="419"/>
      <c r="AA25" s="339"/>
      <c r="AC25" s="419"/>
      <c r="AD25" s="296"/>
      <c r="AE25" s="339"/>
      <c r="AG25" s="419"/>
    </row>
    <row r="26" spans="1:33" ht="13.5">
      <c r="A26" s="12"/>
      <c r="B26" s="12">
        <v>9</v>
      </c>
      <c r="C26" s="6" t="s">
        <v>1</v>
      </c>
      <c r="D26" s="291">
        <v>8658</v>
      </c>
      <c r="E26" s="292">
        <v>97.6</v>
      </c>
      <c r="F26" s="293">
        <v>305722</v>
      </c>
      <c r="G26" s="292">
        <v>100.9</v>
      </c>
      <c r="H26" s="293">
        <v>11750286</v>
      </c>
      <c r="I26" s="292">
        <v>104.9</v>
      </c>
      <c r="J26" s="294">
        <v>4150989</v>
      </c>
      <c r="K26" s="295">
        <v>104.5</v>
      </c>
      <c r="L26" s="296">
        <v>583907</v>
      </c>
      <c r="M26" s="297">
        <v>117.7</v>
      </c>
      <c r="O26" s="339"/>
      <c r="Q26" s="419"/>
      <c r="S26" s="339"/>
      <c r="U26" s="419"/>
      <c r="V26" s="293"/>
      <c r="W26" s="339"/>
      <c r="Y26" s="419"/>
      <c r="AA26" s="339"/>
      <c r="AC26" s="419"/>
      <c r="AD26" s="296"/>
      <c r="AE26" s="339"/>
      <c r="AG26" s="419"/>
    </row>
    <row r="27" spans="1:33" ht="13.5">
      <c r="A27" s="12"/>
      <c r="B27" s="12">
        <v>10</v>
      </c>
      <c r="C27" s="6" t="s">
        <v>1</v>
      </c>
      <c r="D27" s="291">
        <v>8904</v>
      </c>
      <c r="E27" s="292">
        <v>102.8</v>
      </c>
      <c r="F27" s="293">
        <v>297407</v>
      </c>
      <c r="G27" s="292">
        <v>97.3</v>
      </c>
      <c r="H27" s="293">
        <v>11106936</v>
      </c>
      <c r="I27" s="292">
        <v>94.5</v>
      </c>
      <c r="J27" s="294">
        <v>3872345</v>
      </c>
      <c r="K27" s="295">
        <v>93.3</v>
      </c>
      <c r="L27" s="296">
        <v>635612</v>
      </c>
      <c r="M27" s="297">
        <v>108.9</v>
      </c>
      <c r="O27" s="339"/>
      <c r="Q27" s="419"/>
      <c r="S27" s="339"/>
      <c r="U27" s="419"/>
      <c r="V27" s="293"/>
      <c r="W27" s="339"/>
      <c r="Y27" s="419"/>
      <c r="AA27" s="339"/>
      <c r="AC27" s="419"/>
      <c r="AD27" s="296"/>
      <c r="AE27" s="339"/>
      <c r="AG27" s="419"/>
    </row>
    <row r="28" spans="1:33" ht="13.5">
      <c r="A28" s="12"/>
      <c r="B28" s="12">
        <v>11</v>
      </c>
      <c r="C28" s="6" t="s">
        <v>1</v>
      </c>
      <c r="D28" s="291">
        <v>8253</v>
      </c>
      <c r="E28" s="292">
        <v>92.7</v>
      </c>
      <c r="F28" s="293">
        <v>290140</v>
      </c>
      <c r="G28" s="292">
        <v>97.6</v>
      </c>
      <c r="H28" s="293">
        <v>10525099</v>
      </c>
      <c r="I28" s="292">
        <v>94.8</v>
      </c>
      <c r="J28" s="294">
        <v>3661400</v>
      </c>
      <c r="K28" s="295">
        <v>94.6</v>
      </c>
      <c r="L28" s="296">
        <v>583839</v>
      </c>
      <c r="M28" s="297">
        <v>91.9</v>
      </c>
      <c r="O28" s="339"/>
      <c r="Q28" s="419"/>
      <c r="S28" s="339"/>
      <c r="U28" s="419"/>
      <c r="V28" s="293"/>
      <c r="W28" s="339"/>
      <c r="Y28" s="419"/>
      <c r="AA28" s="339"/>
      <c r="AC28" s="419"/>
      <c r="AD28" s="296"/>
      <c r="AE28" s="339"/>
      <c r="AG28" s="419"/>
    </row>
    <row r="29" spans="1:33" ht="13.5">
      <c r="A29" s="12"/>
      <c r="B29" s="12">
        <v>12</v>
      </c>
      <c r="C29" s="6" t="s">
        <v>1</v>
      </c>
      <c r="D29" s="291">
        <v>8302</v>
      </c>
      <c r="E29" s="292">
        <v>100.6</v>
      </c>
      <c r="F29" s="293">
        <v>286532</v>
      </c>
      <c r="G29" s="292">
        <v>98.8</v>
      </c>
      <c r="H29" s="293">
        <v>10735973</v>
      </c>
      <c r="I29" s="292">
        <v>102</v>
      </c>
      <c r="J29" s="299">
        <v>3775041</v>
      </c>
      <c r="K29" s="300">
        <v>103.1</v>
      </c>
      <c r="L29" s="296">
        <v>491219</v>
      </c>
      <c r="M29" s="297">
        <v>84.1</v>
      </c>
      <c r="O29" s="339"/>
      <c r="Q29" s="419"/>
      <c r="S29" s="339"/>
      <c r="U29" s="419"/>
      <c r="V29" s="293"/>
      <c r="W29" s="339"/>
      <c r="Y29" s="419"/>
      <c r="AA29" s="339"/>
      <c r="AC29" s="419"/>
      <c r="AD29" s="296"/>
      <c r="AE29" s="339"/>
      <c r="AG29" s="419"/>
    </row>
    <row r="30" spans="1:33" ht="13.5">
      <c r="A30" s="12"/>
      <c r="B30" s="12"/>
      <c r="C30" s="12"/>
      <c r="D30" s="291"/>
      <c r="E30" s="292"/>
      <c r="F30" s="293"/>
      <c r="G30" s="292"/>
      <c r="H30" s="293"/>
      <c r="I30" s="292"/>
      <c r="J30" s="296"/>
      <c r="K30" s="298"/>
      <c r="L30" s="296"/>
      <c r="M30" s="297"/>
      <c r="O30" s="339"/>
      <c r="Q30" s="419"/>
      <c r="S30" s="339"/>
      <c r="U30" s="419"/>
      <c r="V30" s="293"/>
      <c r="W30" s="339"/>
      <c r="Y30" s="419"/>
      <c r="AA30" s="339"/>
      <c r="AC30" s="419"/>
      <c r="AD30" s="296"/>
      <c r="AE30" s="339"/>
      <c r="AG30" s="419"/>
    </row>
    <row r="31" spans="1:33" ht="13.5">
      <c r="A31" s="12"/>
      <c r="B31" s="12">
        <v>13</v>
      </c>
      <c r="C31" s="6" t="s">
        <v>1</v>
      </c>
      <c r="D31" s="291">
        <v>7689</v>
      </c>
      <c r="E31" s="292">
        <v>92.6</v>
      </c>
      <c r="F31" s="293">
        <v>279231</v>
      </c>
      <c r="G31" s="292">
        <v>97.5</v>
      </c>
      <c r="H31" s="293">
        <v>10275321</v>
      </c>
      <c r="I31" s="292">
        <v>95.7</v>
      </c>
      <c r="J31" s="299">
        <v>3570105</v>
      </c>
      <c r="K31" s="300">
        <v>94.6</v>
      </c>
      <c r="L31" s="296">
        <v>530464</v>
      </c>
      <c r="M31" s="297">
        <v>108</v>
      </c>
      <c r="O31" s="339"/>
      <c r="Q31" s="419"/>
      <c r="S31" s="339"/>
      <c r="U31" s="419"/>
      <c r="V31" s="293"/>
      <c r="W31" s="339"/>
      <c r="Y31" s="419"/>
      <c r="AA31" s="339"/>
      <c r="AC31" s="419"/>
      <c r="AD31" s="296"/>
      <c r="AE31" s="339"/>
      <c r="AG31" s="419"/>
    </row>
    <row r="32" spans="1:33" ht="13.5">
      <c r="A32" s="12"/>
      <c r="B32" s="12">
        <v>14</v>
      </c>
      <c r="C32" s="6" t="s">
        <v>1</v>
      </c>
      <c r="D32" s="291">
        <v>7125</v>
      </c>
      <c r="E32" s="292">
        <v>92.7</v>
      </c>
      <c r="F32" s="293">
        <v>264534</v>
      </c>
      <c r="G32" s="292">
        <v>94.7</v>
      </c>
      <c r="H32" s="293">
        <v>9960715</v>
      </c>
      <c r="I32" s="292">
        <v>96.9</v>
      </c>
      <c r="J32" s="299">
        <v>3618734</v>
      </c>
      <c r="K32" s="300">
        <v>101.4</v>
      </c>
      <c r="L32" s="296">
        <v>434370</v>
      </c>
      <c r="M32" s="297">
        <v>81.9</v>
      </c>
      <c r="O32" s="339"/>
      <c r="Q32" s="419"/>
      <c r="S32" s="339"/>
      <c r="U32" s="419"/>
      <c r="V32" s="293"/>
      <c r="W32" s="339"/>
      <c r="Y32" s="419"/>
      <c r="AA32" s="339"/>
      <c r="AC32" s="419"/>
      <c r="AD32" s="296"/>
      <c r="AE32" s="339"/>
      <c r="AG32" s="419"/>
    </row>
    <row r="33" spans="1:33" ht="13.5">
      <c r="A33" s="12"/>
      <c r="B33" s="12">
        <v>15</v>
      </c>
      <c r="C33" s="6" t="s">
        <v>1</v>
      </c>
      <c r="D33" s="301">
        <v>7244</v>
      </c>
      <c r="E33" s="292">
        <v>101.7</v>
      </c>
      <c r="F33" s="7">
        <v>263614</v>
      </c>
      <c r="G33" s="292">
        <v>99.7</v>
      </c>
      <c r="H33" s="7">
        <v>10072152</v>
      </c>
      <c r="I33" s="292">
        <v>101.1</v>
      </c>
      <c r="J33" s="299">
        <v>3607179</v>
      </c>
      <c r="K33" s="300">
        <v>99.7</v>
      </c>
      <c r="L33" s="296">
        <v>384172</v>
      </c>
      <c r="M33" s="297">
        <v>88.4</v>
      </c>
      <c r="O33" s="339"/>
      <c r="Q33" s="419"/>
      <c r="S33" s="339"/>
      <c r="U33" s="419"/>
      <c r="V33" s="7"/>
      <c r="W33" s="339"/>
      <c r="Y33" s="419"/>
      <c r="AA33" s="339"/>
      <c r="AC33" s="419"/>
      <c r="AD33" s="296"/>
      <c r="AE33" s="339"/>
      <c r="AG33" s="419"/>
    </row>
    <row r="34" spans="1:33" ht="13.5">
      <c r="A34" s="12"/>
      <c r="B34" s="12">
        <v>16</v>
      </c>
      <c r="C34" s="6" t="s">
        <v>1</v>
      </c>
      <c r="D34" s="301">
        <v>6803</v>
      </c>
      <c r="E34" s="292">
        <v>93.9</v>
      </c>
      <c r="F34" s="7">
        <v>267025</v>
      </c>
      <c r="G34" s="292">
        <v>101.3</v>
      </c>
      <c r="H34" s="7">
        <v>10437338</v>
      </c>
      <c r="I34" s="292">
        <v>103.6</v>
      </c>
      <c r="J34" s="302">
        <v>3543193</v>
      </c>
      <c r="K34" s="300">
        <v>98.2</v>
      </c>
      <c r="L34" s="296">
        <v>421941</v>
      </c>
      <c r="M34" s="297">
        <v>109.8</v>
      </c>
      <c r="O34" s="339"/>
      <c r="Q34" s="419"/>
      <c r="S34" s="339"/>
      <c r="U34" s="419"/>
      <c r="V34" s="7"/>
      <c r="W34" s="339"/>
      <c r="Y34" s="419"/>
      <c r="AA34" s="339"/>
      <c r="AC34" s="419"/>
      <c r="AD34" s="296"/>
      <c r="AE34" s="339"/>
      <c r="AG34" s="419"/>
    </row>
    <row r="35" spans="1:33" ht="13.5">
      <c r="A35" s="12"/>
      <c r="B35" s="12">
        <v>17</v>
      </c>
      <c r="C35" s="6" t="s">
        <v>1</v>
      </c>
      <c r="D35" s="301">
        <v>6888</v>
      </c>
      <c r="E35" s="292">
        <v>101.2</v>
      </c>
      <c r="F35" s="7">
        <v>267608</v>
      </c>
      <c r="G35" s="292">
        <v>100.2</v>
      </c>
      <c r="H35" s="7">
        <v>10798152</v>
      </c>
      <c r="I35" s="292">
        <v>103.5</v>
      </c>
      <c r="J35" s="302">
        <v>3481055</v>
      </c>
      <c r="K35" s="300">
        <v>98.2</v>
      </c>
      <c r="L35" s="296">
        <v>574928</v>
      </c>
      <c r="M35" s="297">
        <v>136.3</v>
      </c>
      <c r="O35" s="339"/>
      <c r="Q35" s="419"/>
      <c r="S35" s="339"/>
      <c r="U35" s="419"/>
      <c r="V35" s="7"/>
      <c r="W35" s="339"/>
      <c r="Y35" s="419"/>
      <c r="AA35" s="339"/>
      <c r="AC35" s="419"/>
      <c r="AD35" s="296"/>
      <c r="AE35" s="339"/>
      <c r="AG35" s="419"/>
    </row>
    <row r="36" spans="1:33" ht="13.5">
      <c r="A36" s="12"/>
      <c r="B36" s="12"/>
      <c r="C36" s="12"/>
      <c r="D36" s="301"/>
      <c r="E36" s="292"/>
      <c r="F36" s="7"/>
      <c r="G36" s="292"/>
      <c r="H36" s="7"/>
      <c r="I36" s="292"/>
      <c r="J36" s="296"/>
      <c r="K36" s="298"/>
      <c r="L36" s="296"/>
      <c r="M36" s="297"/>
      <c r="O36" s="339"/>
      <c r="Q36" s="419"/>
      <c r="S36" s="339"/>
      <c r="U36" s="419"/>
      <c r="V36" s="7"/>
      <c r="W36" s="339"/>
      <c r="Y36" s="419"/>
      <c r="AA36" s="339"/>
      <c r="AC36" s="419"/>
      <c r="AD36" s="296"/>
      <c r="AE36" s="339"/>
      <c r="AG36" s="419"/>
    </row>
    <row r="37" spans="1:33" ht="13.5">
      <c r="A37" s="12"/>
      <c r="B37" s="12">
        <v>18</v>
      </c>
      <c r="C37" s="6" t="s">
        <v>1</v>
      </c>
      <c r="D37" s="301">
        <v>6566</v>
      </c>
      <c r="E37" s="292">
        <v>95.3</v>
      </c>
      <c r="F37" s="7">
        <v>274077</v>
      </c>
      <c r="G37" s="292">
        <v>102.4</v>
      </c>
      <c r="H37" s="7">
        <v>11491770</v>
      </c>
      <c r="I37" s="292">
        <v>106.4</v>
      </c>
      <c r="J37" s="302">
        <v>3573933</v>
      </c>
      <c r="K37" s="300">
        <v>102.7</v>
      </c>
      <c r="L37" s="296">
        <v>427107</v>
      </c>
      <c r="M37" s="297">
        <v>74.3</v>
      </c>
      <c r="O37" s="339"/>
      <c r="Q37" s="419"/>
      <c r="S37" s="339"/>
      <c r="U37" s="419"/>
      <c r="V37" s="7"/>
      <c r="W37" s="339"/>
      <c r="Y37" s="419"/>
      <c r="AA37" s="339"/>
      <c r="AC37" s="419"/>
      <c r="AD37" s="296"/>
      <c r="AE37" s="339"/>
      <c r="AG37" s="419"/>
    </row>
    <row r="38" spans="1:33" ht="13.5">
      <c r="A38" s="12"/>
      <c r="B38" s="12">
        <v>19</v>
      </c>
      <c r="C38" s="6" t="s">
        <v>1</v>
      </c>
      <c r="D38" s="301">
        <v>6625</v>
      </c>
      <c r="E38" s="303">
        <v>95.3</v>
      </c>
      <c r="F38" s="7">
        <v>290050</v>
      </c>
      <c r="G38" s="303">
        <v>102.5</v>
      </c>
      <c r="H38" s="7">
        <v>12744078.62</v>
      </c>
      <c r="I38" s="303" t="s">
        <v>280</v>
      </c>
      <c r="J38" s="302">
        <v>3594468</v>
      </c>
      <c r="K38" s="300" t="s">
        <v>280</v>
      </c>
      <c r="L38" s="296">
        <v>597342</v>
      </c>
      <c r="M38" s="297">
        <v>139.9</v>
      </c>
      <c r="O38" s="339"/>
      <c r="Q38" s="419"/>
      <c r="S38" s="339"/>
      <c r="U38" s="419"/>
      <c r="V38" s="7"/>
      <c r="W38" s="339"/>
      <c r="Y38" s="419"/>
      <c r="AA38" s="339"/>
      <c r="AC38" s="419"/>
      <c r="AD38" s="296"/>
      <c r="AE38" s="339"/>
      <c r="AG38" s="419"/>
    </row>
    <row r="39" spans="1:33" ht="13.5">
      <c r="A39" s="12"/>
      <c r="B39" s="12">
        <v>20</v>
      </c>
      <c r="C39" s="6" t="s">
        <v>1</v>
      </c>
      <c r="D39" s="301">
        <v>6765</v>
      </c>
      <c r="E39" s="303">
        <v>102.1</v>
      </c>
      <c r="F39" s="7">
        <v>286969</v>
      </c>
      <c r="G39" s="303">
        <v>98.9</v>
      </c>
      <c r="H39" s="7">
        <v>12310244</v>
      </c>
      <c r="I39" s="303">
        <v>96.6</v>
      </c>
      <c r="J39" s="302">
        <v>3611894</v>
      </c>
      <c r="K39" s="300">
        <v>100.5</v>
      </c>
      <c r="L39" s="296">
        <v>620987</v>
      </c>
      <c r="M39" s="297">
        <v>104</v>
      </c>
      <c r="O39" s="339"/>
      <c r="Q39" s="419"/>
      <c r="S39" s="339"/>
      <c r="U39" s="419"/>
      <c r="V39" s="7"/>
      <c r="W39" s="339"/>
      <c r="Y39" s="419"/>
      <c r="AA39" s="339"/>
      <c r="AC39" s="419"/>
      <c r="AD39" s="296"/>
      <c r="AE39" s="339"/>
      <c r="AG39" s="419"/>
    </row>
    <row r="40" spans="1:33" ht="13.5">
      <c r="A40" s="12"/>
      <c r="B40" s="12">
        <v>21</v>
      </c>
      <c r="C40" s="6" t="s">
        <v>1</v>
      </c>
      <c r="D40" s="301">
        <v>6180</v>
      </c>
      <c r="E40" s="303">
        <v>91.4</v>
      </c>
      <c r="F40" s="7">
        <v>265857</v>
      </c>
      <c r="G40" s="303">
        <v>92.6</v>
      </c>
      <c r="H40" s="7">
        <v>9779425</v>
      </c>
      <c r="I40" s="303">
        <v>79.4</v>
      </c>
      <c r="J40" s="302">
        <v>2732714</v>
      </c>
      <c r="K40" s="304">
        <v>75.7</v>
      </c>
      <c r="L40" s="296">
        <v>483226</v>
      </c>
      <c r="M40" s="297">
        <v>77.8</v>
      </c>
      <c r="O40" s="339"/>
      <c r="Q40" s="419"/>
      <c r="S40" s="339"/>
      <c r="U40" s="419"/>
      <c r="V40" s="7"/>
      <c r="W40" s="339"/>
      <c r="Y40" s="419"/>
      <c r="AA40" s="339"/>
      <c r="AC40" s="419"/>
      <c r="AD40" s="296"/>
      <c r="AE40" s="339"/>
      <c r="AG40" s="419"/>
    </row>
    <row r="41" spans="1:33" ht="13.5">
      <c r="A41" s="12"/>
      <c r="B41" s="12">
        <v>22</v>
      </c>
      <c r="C41" s="6" t="s">
        <v>1</v>
      </c>
      <c r="D41" s="305">
        <v>5934</v>
      </c>
      <c r="E41" s="306">
        <v>96</v>
      </c>
      <c r="F41" s="307">
        <v>267549</v>
      </c>
      <c r="G41" s="306">
        <v>100.6</v>
      </c>
      <c r="H41" s="7">
        <v>10845754</v>
      </c>
      <c r="I41" s="306">
        <v>110.9</v>
      </c>
      <c r="J41" s="271">
        <v>3421228</v>
      </c>
      <c r="K41" s="306">
        <v>125.2</v>
      </c>
      <c r="L41" s="296">
        <v>342382</v>
      </c>
      <c r="M41" s="297">
        <v>70.9</v>
      </c>
      <c r="O41" s="339"/>
      <c r="Q41" s="419"/>
      <c r="S41" s="339"/>
      <c r="U41" s="419"/>
      <c r="V41" s="7"/>
      <c r="W41" s="339"/>
      <c r="Y41" s="419"/>
      <c r="AA41" s="339"/>
      <c r="AC41" s="419"/>
      <c r="AD41" s="296"/>
      <c r="AE41" s="339"/>
      <c r="AG41" s="419"/>
    </row>
    <row r="42" spans="1:33" ht="13.5">
      <c r="A42" s="12"/>
      <c r="B42" s="12"/>
      <c r="C42" s="6"/>
      <c r="D42" s="305"/>
      <c r="E42" s="306"/>
      <c r="F42" s="307"/>
      <c r="G42" s="306"/>
      <c r="H42" s="7"/>
      <c r="I42" s="306"/>
      <c r="J42" s="271"/>
      <c r="K42" s="306"/>
      <c r="L42" s="296"/>
      <c r="M42" s="297"/>
      <c r="O42" s="339"/>
      <c r="Q42" s="419"/>
      <c r="S42" s="339"/>
      <c r="U42" s="419"/>
      <c r="V42" s="7"/>
      <c r="W42" s="339"/>
      <c r="Y42" s="419"/>
      <c r="AA42" s="339"/>
      <c r="AC42" s="419"/>
      <c r="AD42" s="296"/>
      <c r="AE42" s="339"/>
      <c r="AG42" s="419"/>
    </row>
    <row r="43" spans="1:33" ht="13.5">
      <c r="A43" s="12"/>
      <c r="B43" s="12">
        <v>23</v>
      </c>
      <c r="C43" s="6" t="s">
        <v>1</v>
      </c>
      <c r="D43" s="305">
        <v>6110</v>
      </c>
      <c r="E43" s="306">
        <v>103</v>
      </c>
      <c r="F43" s="307">
        <v>253949</v>
      </c>
      <c r="G43" s="306">
        <v>94.9</v>
      </c>
      <c r="H43" s="7">
        <v>10536767</v>
      </c>
      <c r="I43" s="306">
        <v>97.2</v>
      </c>
      <c r="J43" s="271">
        <v>3529868</v>
      </c>
      <c r="K43" s="306">
        <v>103.2</v>
      </c>
      <c r="L43" s="296">
        <v>298945</v>
      </c>
      <c r="M43" s="297">
        <v>87.3</v>
      </c>
      <c r="O43" s="339"/>
      <c r="Q43" s="419"/>
      <c r="S43" s="339"/>
      <c r="U43" s="419"/>
      <c r="V43" s="7"/>
      <c r="W43" s="339"/>
      <c r="Y43" s="419"/>
      <c r="AA43" s="339"/>
      <c r="AC43" s="419"/>
      <c r="AD43" s="296"/>
      <c r="AE43" s="339"/>
      <c r="AG43" s="419"/>
    </row>
    <row r="44" spans="1:33" ht="13.5">
      <c r="A44" s="12"/>
      <c r="B44" s="12">
        <v>24</v>
      </c>
      <c r="C44" s="6" t="s">
        <v>1</v>
      </c>
      <c r="D44" s="305">
        <v>5818</v>
      </c>
      <c r="E44" s="306">
        <v>95.2</v>
      </c>
      <c r="F44" s="307">
        <v>266106</v>
      </c>
      <c r="G44" s="306">
        <v>104.8</v>
      </c>
      <c r="H44" s="7">
        <v>11097744</v>
      </c>
      <c r="I44" s="306">
        <v>105.3</v>
      </c>
      <c r="J44" s="271">
        <v>3483711</v>
      </c>
      <c r="K44" s="306">
        <v>98.7</v>
      </c>
      <c r="L44" s="296">
        <v>449504</v>
      </c>
      <c r="M44" s="297">
        <v>150.4</v>
      </c>
      <c r="O44" s="339"/>
      <c r="Q44" s="419"/>
      <c r="S44" s="339"/>
      <c r="U44" s="419"/>
      <c r="V44" s="7"/>
      <c r="W44" s="339"/>
      <c r="Y44" s="419"/>
      <c r="AA44" s="339"/>
      <c r="AC44" s="419"/>
      <c r="AD44" s="296"/>
      <c r="AE44" s="339"/>
      <c r="AG44" s="419"/>
    </row>
    <row r="45" spans="1:33" ht="13.5">
      <c r="A45" s="12"/>
      <c r="B45" s="12">
        <v>25</v>
      </c>
      <c r="C45" s="6" t="s">
        <v>1</v>
      </c>
      <c r="D45" s="305">
        <v>5569</v>
      </c>
      <c r="E45" s="306">
        <v>95.7</v>
      </c>
      <c r="F45" s="307">
        <v>253718</v>
      </c>
      <c r="G45" s="306">
        <v>95.3</v>
      </c>
      <c r="H45" s="7">
        <v>10901331</v>
      </c>
      <c r="I45" s="306">
        <v>98.2</v>
      </c>
      <c r="J45" s="271">
        <v>3283809</v>
      </c>
      <c r="K45" s="306">
        <v>94.3</v>
      </c>
      <c r="L45" s="296">
        <v>433024</v>
      </c>
      <c r="M45" s="297">
        <v>96.3</v>
      </c>
      <c r="O45" s="339"/>
      <c r="Q45" s="419"/>
      <c r="S45" s="339"/>
      <c r="U45" s="419"/>
      <c r="V45" s="7"/>
      <c r="W45" s="339"/>
      <c r="Y45" s="419"/>
      <c r="AA45" s="339"/>
      <c r="AC45" s="419"/>
      <c r="AD45" s="296"/>
      <c r="AE45" s="339"/>
      <c r="AG45" s="419"/>
    </row>
    <row r="46" spans="1:33" ht="13.5">
      <c r="A46" s="12"/>
      <c r="B46" s="12">
        <v>26</v>
      </c>
      <c r="C46" s="6" t="s">
        <v>277</v>
      </c>
      <c r="D46" s="305">
        <v>5485</v>
      </c>
      <c r="E46" s="306">
        <v>98.5</v>
      </c>
      <c r="F46" s="307">
        <v>259595</v>
      </c>
      <c r="G46" s="306">
        <v>102.3</v>
      </c>
      <c r="H46" s="7">
        <v>11408497</v>
      </c>
      <c r="I46" s="306">
        <v>104.7</v>
      </c>
      <c r="J46" s="271">
        <v>3494325</v>
      </c>
      <c r="K46" s="306">
        <v>106.4</v>
      </c>
      <c r="L46" s="296">
        <v>389590</v>
      </c>
      <c r="M46" s="297">
        <v>90</v>
      </c>
      <c r="O46" s="339"/>
      <c r="Q46" s="419"/>
      <c r="S46" s="339"/>
      <c r="U46" s="419"/>
      <c r="V46" s="7"/>
      <c r="W46" s="339"/>
      <c r="Y46" s="419"/>
      <c r="AA46" s="339"/>
      <c r="AC46" s="419"/>
      <c r="AD46" s="296"/>
      <c r="AE46" s="339"/>
      <c r="AG46" s="419"/>
    </row>
    <row r="47" spans="1:33" ht="13.5">
      <c r="A47" s="12"/>
      <c r="B47" s="12">
        <v>27</v>
      </c>
      <c r="C47" s="6" t="s">
        <v>277</v>
      </c>
      <c r="D47" s="305">
        <v>5836</v>
      </c>
      <c r="E47" s="306">
        <v>106.4</v>
      </c>
      <c r="F47" s="307">
        <v>261726</v>
      </c>
      <c r="G47" s="306">
        <v>100.8</v>
      </c>
      <c r="H47" s="7">
        <v>12037605</v>
      </c>
      <c r="I47" s="306">
        <v>105.5</v>
      </c>
      <c r="J47" s="271">
        <v>3682127</v>
      </c>
      <c r="K47" s="306">
        <v>105.4</v>
      </c>
      <c r="L47" s="296">
        <v>435057</v>
      </c>
      <c r="M47" s="297">
        <v>111.7</v>
      </c>
      <c r="O47" s="339"/>
      <c r="Q47" s="419"/>
      <c r="S47" s="339"/>
      <c r="U47" s="419"/>
      <c r="V47" s="7"/>
      <c r="W47" s="339"/>
      <c r="Y47" s="419"/>
      <c r="AA47" s="339"/>
      <c r="AB47" s="421"/>
      <c r="AC47" s="426"/>
      <c r="AD47" s="7"/>
      <c r="AE47" s="420"/>
      <c r="AG47" s="419"/>
    </row>
    <row r="48" spans="1:33" ht="13.5">
      <c r="A48" s="12"/>
      <c r="B48" s="12"/>
      <c r="C48" s="6"/>
      <c r="D48" s="305"/>
      <c r="E48" s="306"/>
      <c r="F48" s="307"/>
      <c r="G48" s="306"/>
      <c r="H48" s="7"/>
      <c r="I48" s="306"/>
      <c r="J48" s="271"/>
      <c r="K48" s="306"/>
      <c r="L48" s="296"/>
      <c r="M48" s="297"/>
      <c r="O48" s="339"/>
      <c r="Q48" s="419"/>
      <c r="S48" s="339"/>
      <c r="U48" s="419"/>
      <c r="V48" s="7"/>
      <c r="W48" s="339"/>
      <c r="Y48" s="419"/>
      <c r="AA48" s="339"/>
      <c r="AB48" s="421"/>
      <c r="AC48" s="426"/>
      <c r="AD48" s="7"/>
      <c r="AE48" s="420"/>
      <c r="AG48" s="419"/>
    </row>
    <row r="49" spans="1:33" ht="13.5">
      <c r="A49" s="12"/>
      <c r="B49" s="12">
        <v>28</v>
      </c>
      <c r="C49" s="6" t="s">
        <v>277</v>
      </c>
      <c r="D49" s="305">
        <v>5154</v>
      </c>
      <c r="E49" s="306">
        <v>88.3</v>
      </c>
      <c r="F49" s="307">
        <v>262878</v>
      </c>
      <c r="G49" s="306">
        <v>100.4</v>
      </c>
      <c r="H49" s="7">
        <v>11208758</v>
      </c>
      <c r="I49" s="306">
        <v>93.1</v>
      </c>
      <c r="J49" s="271">
        <v>3655662</v>
      </c>
      <c r="K49" s="306">
        <v>99.3</v>
      </c>
      <c r="L49" s="296">
        <v>523916</v>
      </c>
      <c r="M49" s="297">
        <v>120.4</v>
      </c>
      <c r="O49" s="339"/>
      <c r="Q49" s="419"/>
      <c r="S49" s="339"/>
      <c r="U49" s="419"/>
      <c r="V49" s="7"/>
      <c r="W49" s="339"/>
      <c r="Y49" s="419"/>
      <c r="AA49" s="339"/>
      <c r="AB49" s="421"/>
      <c r="AC49" s="426"/>
      <c r="AD49" s="7"/>
      <c r="AE49" s="420"/>
      <c r="AG49" s="419"/>
    </row>
    <row r="50" spans="1:33" ht="13.5">
      <c r="A50" s="12"/>
      <c r="B50" s="12">
        <v>29</v>
      </c>
      <c r="C50" s="6" t="s">
        <v>277</v>
      </c>
      <c r="D50" s="305">
        <v>5043</v>
      </c>
      <c r="E50" s="306">
        <v>97.8</v>
      </c>
      <c r="F50" s="307">
        <v>271055</v>
      </c>
      <c r="G50" s="306">
        <v>103.1</v>
      </c>
      <c r="H50" s="7">
        <v>12279488</v>
      </c>
      <c r="I50" s="306">
        <v>109.6</v>
      </c>
      <c r="J50" s="271">
        <v>4363123</v>
      </c>
      <c r="K50" s="306">
        <v>119.4</v>
      </c>
      <c r="L50" s="296">
        <v>485281</v>
      </c>
      <c r="M50" s="297">
        <v>92.6</v>
      </c>
      <c r="O50" s="339"/>
      <c r="Q50" s="419"/>
      <c r="S50" s="339"/>
      <c r="U50" s="419"/>
      <c r="V50" s="7"/>
      <c r="W50" s="339"/>
      <c r="Y50" s="419"/>
      <c r="AA50" s="339"/>
      <c r="AB50" s="421"/>
      <c r="AC50" s="426"/>
      <c r="AD50" s="7"/>
      <c r="AE50" s="420"/>
      <c r="AG50" s="419"/>
    </row>
    <row r="51" spans="1:33" ht="13.5">
      <c r="A51" s="12"/>
      <c r="B51" s="12">
        <v>30</v>
      </c>
      <c r="C51" s="6" t="s">
        <v>277</v>
      </c>
      <c r="D51" s="305">
        <v>5058</v>
      </c>
      <c r="E51" s="306">
        <v>100.3</v>
      </c>
      <c r="F51" s="307">
        <v>273749</v>
      </c>
      <c r="G51" s="306">
        <v>101</v>
      </c>
      <c r="H51" s="7">
        <v>13036042</v>
      </c>
      <c r="I51" s="306">
        <v>106.2</v>
      </c>
      <c r="J51" s="271">
        <v>4493584</v>
      </c>
      <c r="K51" s="306">
        <v>103</v>
      </c>
      <c r="L51" s="296">
        <v>617693</v>
      </c>
      <c r="M51" s="297">
        <v>127.3</v>
      </c>
      <c r="O51" s="339"/>
      <c r="Q51" s="419"/>
      <c r="S51" s="339"/>
      <c r="U51" s="419"/>
      <c r="V51" s="7"/>
      <c r="W51" s="339"/>
      <c r="Y51" s="419"/>
      <c r="AA51" s="339"/>
      <c r="AB51" s="421"/>
      <c r="AC51" s="426"/>
      <c r="AD51" s="7"/>
      <c r="AE51" s="420"/>
      <c r="AG51" s="419"/>
    </row>
    <row r="52" spans="1:33" ht="13.5">
      <c r="A52" s="12" t="s">
        <v>4</v>
      </c>
      <c r="B52" s="12" t="s">
        <v>281</v>
      </c>
      <c r="C52" s="6" t="s">
        <v>277</v>
      </c>
      <c r="D52" s="305">
        <v>4927</v>
      </c>
      <c r="E52" s="306">
        <v>97.4</v>
      </c>
      <c r="F52" s="307">
        <v>272191</v>
      </c>
      <c r="G52" s="306">
        <v>99.4</v>
      </c>
      <c r="H52" s="307">
        <v>12581236</v>
      </c>
      <c r="I52" s="306">
        <v>96.5</v>
      </c>
      <c r="J52" s="271">
        <v>4211881</v>
      </c>
      <c r="K52" s="306">
        <v>93.7</v>
      </c>
      <c r="L52" s="296">
        <v>538418</v>
      </c>
      <c r="M52" s="297">
        <v>87.2</v>
      </c>
      <c r="O52" s="339"/>
      <c r="Q52" s="419"/>
      <c r="S52" s="339"/>
      <c r="U52" s="419"/>
      <c r="V52" s="307"/>
      <c r="W52" s="339"/>
      <c r="Y52" s="419"/>
      <c r="AA52" s="339"/>
      <c r="AB52" s="421"/>
      <c r="AC52" s="426"/>
      <c r="AD52" s="7"/>
      <c r="AE52" s="420"/>
      <c r="AG52" s="419"/>
    </row>
    <row r="53" spans="1:33" ht="13.5">
      <c r="A53" s="12" t="s">
        <v>282</v>
      </c>
      <c r="B53" s="12">
        <v>2</v>
      </c>
      <c r="C53" s="342" t="s">
        <v>277</v>
      </c>
      <c r="D53" s="305">
        <v>4813</v>
      </c>
      <c r="E53" s="306">
        <v>97.7</v>
      </c>
      <c r="F53" s="307">
        <v>264266</v>
      </c>
      <c r="G53" s="306">
        <v>97.1</v>
      </c>
      <c r="H53" s="307">
        <v>12177310</v>
      </c>
      <c r="I53" s="306">
        <v>96.8</v>
      </c>
      <c r="J53" s="271">
        <v>4195419</v>
      </c>
      <c r="K53" s="306">
        <v>99.6</v>
      </c>
      <c r="L53" s="7">
        <v>480357</v>
      </c>
      <c r="M53" s="343">
        <v>89.2</v>
      </c>
      <c r="O53" s="339"/>
      <c r="Q53" s="419"/>
      <c r="S53" s="339"/>
      <c r="U53" s="419"/>
      <c r="V53" s="307"/>
      <c r="W53" s="420"/>
      <c r="Y53" s="419"/>
      <c r="AA53" s="339"/>
      <c r="AB53" s="421"/>
      <c r="AC53" s="426"/>
      <c r="AD53" s="7"/>
      <c r="AE53" s="420"/>
      <c r="AG53" s="419"/>
    </row>
    <row r="54" spans="1:33" ht="13.5">
      <c r="A54" s="4" t="s">
        <v>282</v>
      </c>
      <c r="B54" s="4">
        <v>3</v>
      </c>
      <c r="C54" s="218" t="s">
        <v>277</v>
      </c>
      <c r="D54" s="308">
        <v>4816</v>
      </c>
      <c r="E54" s="272">
        <v>100.1</v>
      </c>
      <c r="F54" s="309">
        <v>273568</v>
      </c>
      <c r="G54" s="272">
        <v>103.5</v>
      </c>
      <c r="H54" s="309">
        <v>13653568</v>
      </c>
      <c r="I54" s="272">
        <v>112.1</v>
      </c>
      <c r="J54" s="273">
        <v>4797263</v>
      </c>
      <c r="K54" s="272">
        <v>114.3</v>
      </c>
      <c r="L54" s="310">
        <v>500442</v>
      </c>
      <c r="M54" s="311">
        <v>104.2</v>
      </c>
      <c r="O54" s="339"/>
      <c r="Q54" s="419"/>
      <c r="S54" s="339"/>
      <c r="U54" s="419"/>
      <c r="V54" s="307"/>
      <c r="W54" s="420"/>
      <c r="Y54" s="419"/>
      <c r="AA54" s="339"/>
      <c r="AB54" s="421"/>
      <c r="AC54" s="426"/>
      <c r="AD54" s="7"/>
      <c r="AE54" s="420"/>
      <c r="AG54" s="419"/>
    </row>
    <row r="55" spans="1:31" ht="13.5" customHeight="1">
      <c r="A55" s="274"/>
      <c r="B55" s="12"/>
      <c r="C55" s="274"/>
      <c r="D55" s="11"/>
      <c r="E55" s="312"/>
      <c r="F55" s="11"/>
      <c r="G55" s="312"/>
      <c r="H55" s="11"/>
      <c r="I55" s="312"/>
      <c r="J55" s="312"/>
      <c r="K55" s="312"/>
      <c r="L55" s="2"/>
      <c r="S55" s="421"/>
      <c r="V55" s="421"/>
      <c r="W55" s="421"/>
      <c r="AB55" s="421"/>
      <c r="AC55" s="421"/>
      <c r="AD55" s="421"/>
      <c r="AE55" s="421"/>
    </row>
    <row r="56" spans="1:31" s="317" customFormat="1" ht="12.75" customHeight="1">
      <c r="A56" s="313"/>
      <c r="B56" s="314"/>
      <c r="C56" s="313"/>
      <c r="D56" s="315"/>
      <c r="E56" s="315"/>
      <c r="F56" s="315"/>
      <c r="G56" s="315"/>
      <c r="H56" s="315"/>
      <c r="I56" s="315"/>
      <c r="J56" s="315"/>
      <c r="K56" s="315"/>
      <c r="L56" s="316"/>
      <c r="V56" s="422"/>
      <c r="W56" s="422"/>
      <c r="AB56" s="422"/>
      <c r="AC56" s="422"/>
      <c r="AD56" s="422"/>
      <c r="AE56" s="422"/>
    </row>
    <row r="57" spans="1:31" s="317" customFormat="1" ht="12.75" customHeight="1">
      <c r="A57" s="9"/>
      <c r="B57" s="9"/>
      <c r="C57" s="9"/>
      <c r="D57" s="318"/>
      <c r="E57" s="319"/>
      <c r="F57" s="318"/>
      <c r="G57" s="319"/>
      <c r="H57" s="318"/>
      <c r="I57" s="319"/>
      <c r="J57" s="319"/>
      <c r="K57" s="319"/>
      <c r="L57" s="316"/>
      <c r="V57" s="422"/>
      <c r="W57" s="422"/>
      <c r="AB57" s="422"/>
      <c r="AC57" s="422"/>
      <c r="AD57" s="422"/>
      <c r="AE57" s="422"/>
    </row>
    <row r="58" spans="1:31" s="317" customFormat="1" ht="12.75" customHeight="1">
      <c r="A58" s="9"/>
      <c r="B58" s="9"/>
      <c r="C58" s="9"/>
      <c r="D58" s="316"/>
      <c r="E58" s="320"/>
      <c r="F58" s="316"/>
      <c r="G58" s="320"/>
      <c r="H58" s="318"/>
      <c r="I58" s="316"/>
      <c r="J58" s="316"/>
      <c r="K58" s="316"/>
      <c r="L58" s="316"/>
      <c r="AB58" s="422"/>
      <c r="AC58" s="422"/>
      <c r="AD58" s="422"/>
      <c r="AE58" s="422"/>
    </row>
    <row r="59" spans="1:31" s="317" customFormat="1" ht="12.75" customHeight="1">
      <c r="A59" s="321"/>
      <c r="B59" s="322"/>
      <c r="C59" s="322"/>
      <c r="D59" s="323"/>
      <c r="E59" s="324"/>
      <c r="F59" s="323"/>
      <c r="G59" s="325"/>
      <c r="H59" s="326"/>
      <c r="I59" s="323"/>
      <c r="J59" s="323"/>
      <c r="K59" s="323"/>
      <c r="L59" s="316"/>
      <c r="AB59" s="422"/>
      <c r="AC59" s="422"/>
      <c r="AD59" s="422"/>
      <c r="AE59" s="422"/>
    </row>
    <row r="60" spans="1:31" s="327" customFormat="1" ht="12.75" customHeight="1">
      <c r="A60" s="9"/>
      <c r="G60" s="10"/>
      <c r="H60" s="10"/>
      <c r="I60" s="10"/>
      <c r="J60" s="10"/>
      <c r="K60" s="10"/>
      <c r="L60" s="328"/>
      <c r="AB60" s="427"/>
      <c r="AC60" s="427"/>
      <c r="AD60" s="427"/>
      <c r="AE60" s="427"/>
    </row>
    <row r="61" spans="1:12" s="317" customFormat="1" ht="12.75" customHeight="1">
      <c r="A61" s="329"/>
      <c r="B61" s="330"/>
      <c r="C61" s="330"/>
      <c r="E61" s="331"/>
      <c r="G61" s="331"/>
      <c r="I61" s="331"/>
      <c r="J61" s="331"/>
      <c r="K61" s="331"/>
      <c r="L61" s="316"/>
    </row>
    <row r="62" spans="1:12" s="317" customFormat="1" ht="12.75" customHeight="1">
      <c r="A62" s="329"/>
      <c r="B62" s="330"/>
      <c r="C62" s="330"/>
      <c r="E62" s="331"/>
      <c r="G62" s="331"/>
      <c r="I62" s="331"/>
      <c r="J62" s="331"/>
      <c r="K62" s="331"/>
      <c r="L62" s="316"/>
    </row>
    <row r="63" spans="1:12" ht="13.5">
      <c r="A63" s="329"/>
      <c r="B63" s="332"/>
      <c r="C63" s="333"/>
      <c r="L63" s="2"/>
    </row>
    <row r="64" spans="1:12" ht="13.5">
      <c r="A64" s="334"/>
      <c r="B64" s="335"/>
      <c r="C64" s="335"/>
      <c r="D64" s="8"/>
      <c r="E64" s="336"/>
      <c r="F64" s="8"/>
      <c r="G64" s="336"/>
      <c r="H64" s="337"/>
      <c r="I64" s="336"/>
      <c r="J64" s="338"/>
      <c r="K64" s="336"/>
      <c r="L64" s="2"/>
    </row>
    <row r="65" spans="1:12" ht="13.5">
      <c r="A65" s="334"/>
      <c r="B65" s="332"/>
      <c r="C65" s="332"/>
      <c r="D65" s="339"/>
      <c r="F65" s="339"/>
      <c r="H65" s="339"/>
      <c r="J65" s="339"/>
      <c r="L65" s="2"/>
    </row>
    <row r="66" spans="1:12" ht="13.5">
      <c r="A66" s="340"/>
      <c r="B66" s="332"/>
      <c r="C66" s="332"/>
      <c r="L66" s="2"/>
    </row>
    <row r="67" ht="13.5">
      <c r="A67" s="9"/>
    </row>
    <row r="68" ht="13.5">
      <c r="A68" s="341"/>
    </row>
  </sheetData>
  <sheetProtection/>
  <mergeCells count="5">
    <mergeCell ref="A2:M2"/>
    <mergeCell ref="D4:D5"/>
    <mergeCell ref="F4:F5"/>
    <mergeCell ref="J4:J5"/>
    <mergeCell ref="A5:C5"/>
  </mergeCells>
  <hyperlinks>
    <hyperlink ref="A1" location="表目!A1" display="表目へ戻る"/>
  </hyperlinks>
  <printOptions horizontalCentered="1"/>
  <pageMargins left="0.7086614173228347" right="0.7086614173228347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1" width="3.75390625" style="17" customWidth="1"/>
    <col min="2" max="2" width="13.75390625" style="17" customWidth="1"/>
    <col min="3" max="3" width="10.625" style="17" customWidth="1"/>
    <col min="4" max="4" width="10.125" style="17" customWidth="1"/>
    <col min="5" max="8" width="13.125" style="17" customWidth="1"/>
    <col min="9" max="9" width="14.625" style="17" customWidth="1"/>
    <col min="10" max="10" width="12.125" style="17" customWidth="1"/>
    <col min="11" max="11" width="14.625" style="17" customWidth="1"/>
    <col min="12" max="12" width="13.125" style="17" customWidth="1"/>
    <col min="13" max="13" width="12.125" style="17" customWidth="1"/>
    <col min="14" max="36" width="9.00390625" style="48" customWidth="1"/>
    <col min="37" max="16384" width="9.00390625" style="48" customWidth="1"/>
  </cols>
  <sheetData>
    <row r="1" spans="1:21" s="2" customFormat="1" ht="19.5" customHeight="1">
      <c r="A1" s="411" t="s">
        <v>359</v>
      </c>
      <c r="D1" s="19"/>
      <c r="E1" s="19"/>
      <c r="F1" s="19"/>
      <c r="K1" s="19"/>
      <c r="P1" s="19"/>
      <c r="U1" s="19"/>
    </row>
    <row r="2" spans="1:13" ht="19.5" customHeight="1">
      <c r="A2" s="384" t="s">
        <v>363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4" ht="19.5" customHeight="1" thickBot="1">
      <c r="A3" s="256"/>
      <c r="B3" s="256"/>
      <c r="C3" s="257"/>
      <c r="D3" s="256"/>
      <c r="E3" s="256"/>
      <c r="F3" s="256"/>
      <c r="G3" s="256"/>
      <c r="H3" s="256"/>
      <c r="I3" s="256"/>
      <c r="J3" s="256"/>
      <c r="K3" s="256"/>
      <c r="L3" s="256"/>
      <c r="M3" s="258"/>
      <c r="N3" s="49"/>
    </row>
    <row r="4" spans="1:13" ht="19.5" customHeight="1" thickTop="1">
      <c r="A4" s="436" t="s">
        <v>66</v>
      </c>
      <c r="B4" s="437"/>
      <c r="C4" s="34"/>
      <c r="D4" s="34"/>
      <c r="E4" s="13" t="s">
        <v>67</v>
      </c>
      <c r="F4" s="34" t="s">
        <v>68</v>
      </c>
      <c r="G4" s="254" t="s">
        <v>69</v>
      </c>
      <c r="H4" s="255"/>
      <c r="I4" s="34" t="s">
        <v>70</v>
      </c>
      <c r="J4" s="35" t="s">
        <v>71</v>
      </c>
      <c r="K4" s="34"/>
      <c r="L4" s="440" t="s">
        <v>288</v>
      </c>
      <c r="M4" s="13" t="s">
        <v>72</v>
      </c>
    </row>
    <row r="5" spans="1:13" ht="19.5" customHeight="1">
      <c r="A5" s="436"/>
      <c r="B5" s="437"/>
      <c r="C5" s="442" t="s">
        <v>233</v>
      </c>
      <c r="D5" s="442" t="s">
        <v>0</v>
      </c>
      <c r="E5" s="13"/>
      <c r="F5" s="34"/>
      <c r="G5" s="443" t="s">
        <v>73</v>
      </c>
      <c r="H5" s="444" t="s">
        <v>74</v>
      </c>
      <c r="I5" s="34"/>
      <c r="J5" s="35"/>
      <c r="K5" s="34" t="s">
        <v>75</v>
      </c>
      <c r="L5" s="441"/>
      <c r="M5" s="13" t="s">
        <v>76</v>
      </c>
    </row>
    <row r="6" spans="1:13" ht="19.5" customHeight="1">
      <c r="A6" s="436"/>
      <c r="B6" s="437"/>
      <c r="C6" s="442"/>
      <c r="D6" s="442"/>
      <c r="E6" s="13" t="s">
        <v>77</v>
      </c>
      <c r="F6" s="34" t="s">
        <v>78</v>
      </c>
      <c r="G6" s="442"/>
      <c r="H6" s="436"/>
      <c r="I6" s="34" t="s">
        <v>79</v>
      </c>
      <c r="J6" s="35" t="s">
        <v>80</v>
      </c>
      <c r="K6" s="34"/>
      <c r="L6" s="441"/>
      <c r="M6" s="13" t="s">
        <v>77</v>
      </c>
    </row>
    <row r="7" spans="1:13" ht="19.5" customHeight="1">
      <c r="A7" s="438"/>
      <c r="B7" s="439"/>
      <c r="C7" s="172"/>
      <c r="D7" s="172" t="s">
        <v>81</v>
      </c>
      <c r="E7" s="38" t="s">
        <v>82</v>
      </c>
      <c r="F7" s="38" t="s">
        <v>82</v>
      </c>
      <c r="G7" s="38" t="s">
        <v>82</v>
      </c>
      <c r="H7" s="38" t="s">
        <v>82</v>
      </c>
      <c r="I7" s="38" t="s">
        <v>82</v>
      </c>
      <c r="J7" s="38" t="s">
        <v>82</v>
      </c>
      <c r="K7" s="38" t="s">
        <v>82</v>
      </c>
      <c r="L7" s="38" t="s">
        <v>82</v>
      </c>
      <c r="M7" s="38" t="s">
        <v>82</v>
      </c>
    </row>
    <row r="8" spans="1:13" ht="22.5" customHeight="1">
      <c r="A8" s="50"/>
      <c r="B8" s="260" t="s">
        <v>286</v>
      </c>
      <c r="C8" s="413">
        <v>4816</v>
      </c>
      <c r="D8" s="414">
        <v>273568</v>
      </c>
      <c r="E8" s="414">
        <v>133287202</v>
      </c>
      <c r="F8" s="414">
        <v>828341360</v>
      </c>
      <c r="G8" s="414">
        <v>142655332</v>
      </c>
      <c r="H8" s="414">
        <v>165612276</v>
      </c>
      <c r="I8" s="414">
        <v>1365356803</v>
      </c>
      <c r="J8" s="414">
        <v>37895710</v>
      </c>
      <c r="K8" s="414">
        <v>1330757012</v>
      </c>
      <c r="L8" s="414">
        <v>479726317</v>
      </c>
      <c r="M8" s="414">
        <v>50044179</v>
      </c>
    </row>
    <row r="9" spans="1:13" ht="22.5" customHeight="1">
      <c r="A9" s="51" t="s">
        <v>8</v>
      </c>
      <c r="B9" s="45" t="s">
        <v>10</v>
      </c>
      <c r="C9" s="46">
        <v>598</v>
      </c>
      <c r="D9" s="36">
        <v>43482</v>
      </c>
      <c r="E9" s="36">
        <v>15161888</v>
      </c>
      <c r="F9" s="36">
        <v>95009823</v>
      </c>
      <c r="G9" s="36">
        <v>9044978</v>
      </c>
      <c r="H9" s="36">
        <v>9258844</v>
      </c>
      <c r="I9" s="36">
        <v>151695201</v>
      </c>
      <c r="J9" s="36">
        <v>5357496</v>
      </c>
      <c r="K9" s="36">
        <v>147058324</v>
      </c>
      <c r="L9" s="36">
        <v>47922136</v>
      </c>
      <c r="M9" s="36">
        <v>5403775</v>
      </c>
    </row>
    <row r="10" spans="1:13" ht="22.5" customHeight="1">
      <c r="A10" s="35">
        <v>10</v>
      </c>
      <c r="B10" s="53" t="s">
        <v>12</v>
      </c>
      <c r="C10" s="46">
        <v>91</v>
      </c>
      <c r="D10" s="36">
        <v>3034</v>
      </c>
      <c r="E10" s="36">
        <v>1434894</v>
      </c>
      <c r="F10" s="36">
        <v>31068116</v>
      </c>
      <c r="G10" s="36">
        <v>1779251</v>
      </c>
      <c r="H10" s="36">
        <v>2041134</v>
      </c>
      <c r="I10" s="36">
        <v>55525148</v>
      </c>
      <c r="J10" s="36">
        <v>1081033</v>
      </c>
      <c r="K10" s="36">
        <v>54586519</v>
      </c>
      <c r="L10" s="36">
        <v>11882244</v>
      </c>
      <c r="M10" s="36">
        <v>852882</v>
      </c>
    </row>
    <row r="11" spans="1:13" ht="22.5" customHeight="1">
      <c r="A11" s="35">
        <v>11</v>
      </c>
      <c r="B11" s="45" t="s">
        <v>14</v>
      </c>
      <c r="C11" s="46">
        <v>118</v>
      </c>
      <c r="D11" s="36">
        <v>3275</v>
      </c>
      <c r="E11" s="36">
        <v>1144929</v>
      </c>
      <c r="F11" s="36">
        <v>3346251</v>
      </c>
      <c r="G11" s="36">
        <v>970066</v>
      </c>
      <c r="H11" s="36">
        <v>927614</v>
      </c>
      <c r="I11" s="36">
        <v>7475633</v>
      </c>
      <c r="J11" s="36">
        <v>415367</v>
      </c>
      <c r="K11" s="36">
        <v>6996293</v>
      </c>
      <c r="L11" s="36">
        <v>3338237</v>
      </c>
      <c r="M11" s="36">
        <v>306429</v>
      </c>
    </row>
    <row r="12" spans="1:13" ht="22.5" customHeight="1">
      <c r="A12" s="35">
        <v>12</v>
      </c>
      <c r="B12" s="45" t="s">
        <v>17</v>
      </c>
      <c r="C12" s="46">
        <v>122</v>
      </c>
      <c r="D12" s="36">
        <v>3644</v>
      </c>
      <c r="E12" s="36">
        <v>1549167</v>
      </c>
      <c r="F12" s="36">
        <v>9611685</v>
      </c>
      <c r="G12" s="36">
        <v>1280466</v>
      </c>
      <c r="H12" s="36">
        <v>1366565</v>
      </c>
      <c r="I12" s="36">
        <v>17016873</v>
      </c>
      <c r="J12" s="36">
        <v>312514</v>
      </c>
      <c r="K12" s="36">
        <v>16149290</v>
      </c>
      <c r="L12" s="36">
        <v>6447526</v>
      </c>
      <c r="M12" s="36">
        <v>369745</v>
      </c>
    </row>
    <row r="13" spans="1:13" ht="22.5" customHeight="1">
      <c r="A13" s="35">
        <v>13</v>
      </c>
      <c r="B13" s="45" t="s">
        <v>19</v>
      </c>
      <c r="C13" s="46">
        <v>79</v>
      </c>
      <c r="D13" s="36">
        <v>2466</v>
      </c>
      <c r="E13" s="36">
        <v>905949</v>
      </c>
      <c r="F13" s="36">
        <v>4081078</v>
      </c>
      <c r="G13" s="36">
        <v>622769</v>
      </c>
      <c r="H13" s="36">
        <v>846317</v>
      </c>
      <c r="I13" s="36">
        <v>7597872</v>
      </c>
      <c r="J13" s="36">
        <v>146623</v>
      </c>
      <c r="K13" s="36">
        <v>7802470</v>
      </c>
      <c r="L13" s="36">
        <v>3308342</v>
      </c>
      <c r="M13" s="36">
        <v>149799</v>
      </c>
    </row>
    <row r="14" spans="1:13" ht="22.5" customHeight="1">
      <c r="A14" s="35">
        <v>14</v>
      </c>
      <c r="B14" s="37" t="s">
        <v>21</v>
      </c>
      <c r="C14" s="46">
        <v>127</v>
      </c>
      <c r="D14" s="36">
        <v>6091</v>
      </c>
      <c r="E14" s="36">
        <v>2607058</v>
      </c>
      <c r="F14" s="36">
        <v>16304765</v>
      </c>
      <c r="G14" s="36">
        <v>1658348</v>
      </c>
      <c r="H14" s="36">
        <v>1671537</v>
      </c>
      <c r="I14" s="36">
        <v>25075669</v>
      </c>
      <c r="J14" s="36">
        <v>905271</v>
      </c>
      <c r="K14" s="36">
        <v>23609355</v>
      </c>
      <c r="L14" s="36">
        <v>7181085</v>
      </c>
      <c r="M14" s="36">
        <v>1016793</v>
      </c>
    </row>
    <row r="15" spans="1:13" ht="22.5" customHeight="1">
      <c r="A15" s="35">
        <v>15</v>
      </c>
      <c r="B15" s="45" t="s">
        <v>24</v>
      </c>
      <c r="C15" s="46">
        <v>157</v>
      </c>
      <c r="D15" s="36">
        <v>5128</v>
      </c>
      <c r="E15" s="36">
        <v>2213377</v>
      </c>
      <c r="F15" s="36">
        <v>7121154</v>
      </c>
      <c r="G15" s="36">
        <v>628306</v>
      </c>
      <c r="H15" s="36">
        <v>709095</v>
      </c>
      <c r="I15" s="36">
        <v>13355560</v>
      </c>
      <c r="J15" s="36">
        <v>370684</v>
      </c>
      <c r="K15" s="36">
        <v>13086207</v>
      </c>
      <c r="L15" s="36">
        <v>5378929</v>
      </c>
      <c r="M15" s="36">
        <v>305728</v>
      </c>
    </row>
    <row r="16" spans="1:13" ht="22.5" customHeight="1">
      <c r="A16" s="35">
        <v>16</v>
      </c>
      <c r="B16" s="45" t="s">
        <v>27</v>
      </c>
      <c r="C16" s="46">
        <v>195</v>
      </c>
      <c r="D16" s="36">
        <v>17100</v>
      </c>
      <c r="E16" s="36">
        <v>9824876</v>
      </c>
      <c r="F16" s="36">
        <v>119229051</v>
      </c>
      <c r="G16" s="36">
        <v>24224814</v>
      </c>
      <c r="H16" s="36">
        <v>30721424</v>
      </c>
      <c r="I16" s="36">
        <v>187888737</v>
      </c>
      <c r="J16" s="36">
        <v>7423732</v>
      </c>
      <c r="K16" s="36">
        <v>184148273</v>
      </c>
      <c r="L16" s="36">
        <v>62324415</v>
      </c>
      <c r="M16" s="36">
        <v>9059634</v>
      </c>
    </row>
    <row r="17" spans="1:13" ht="22.5" customHeight="1">
      <c r="A17" s="35">
        <v>17</v>
      </c>
      <c r="B17" s="45" t="s">
        <v>30</v>
      </c>
      <c r="C17" s="46">
        <v>25</v>
      </c>
      <c r="D17" s="36">
        <v>946</v>
      </c>
      <c r="E17" s="36">
        <v>589324</v>
      </c>
      <c r="F17" s="36">
        <v>2131258</v>
      </c>
      <c r="G17" s="36" t="s">
        <v>266</v>
      </c>
      <c r="H17" s="36" t="s">
        <v>266</v>
      </c>
      <c r="I17" s="36">
        <v>5754588</v>
      </c>
      <c r="J17" s="36" t="s">
        <v>266</v>
      </c>
      <c r="K17" s="36">
        <v>5489039</v>
      </c>
      <c r="L17" s="36">
        <v>2771763</v>
      </c>
      <c r="M17" s="36" t="s">
        <v>266</v>
      </c>
    </row>
    <row r="18" spans="1:13" ht="22.5" customHeight="1">
      <c r="A18" s="35">
        <v>18</v>
      </c>
      <c r="B18" s="53" t="s">
        <v>84</v>
      </c>
      <c r="C18" s="46">
        <v>475</v>
      </c>
      <c r="D18" s="36">
        <v>22365</v>
      </c>
      <c r="E18" s="36">
        <v>9881693</v>
      </c>
      <c r="F18" s="36">
        <v>47808865</v>
      </c>
      <c r="G18" s="36">
        <v>6463840</v>
      </c>
      <c r="H18" s="36">
        <v>6885676</v>
      </c>
      <c r="I18" s="36">
        <v>82599156</v>
      </c>
      <c r="J18" s="36">
        <v>3041002</v>
      </c>
      <c r="K18" s="36">
        <v>75882514</v>
      </c>
      <c r="L18" s="36">
        <v>30041424</v>
      </c>
      <c r="M18" s="36">
        <v>3779262</v>
      </c>
    </row>
    <row r="19" spans="1:13" ht="22.5" customHeight="1">
      <c r="A19" s="35">
        <v>19</v>
      </c>
      <c r="B19" s="45" t="s">
        <v>36</v>
      </c>
      <c r="C19" s="46">
        <v>73</v>
      </c>
      <c r="D19" s="36">
        <v>3481</v>
      </c>
      <c r="E19" s="36">
        <v>1439615</v>
      </c>
      <c r="F19" s="36">
        <v>4413017</v>
      </c>
      <c r="G19" s="36">
        <v>688889</v>
      </c>
      <c r="H19" s="36">
        <v>705655</v>
      </c>
      <c r="I19" s="36">
        <v>7626445</v>
      </c>
      <c r="J19" s="36">
        <v>167292</v>
      </c>
      <c r="K19" s="36">
        <v>7380177</v>
      </c>
      <c r="L19" s="36">
        <v>2847039</v>
      </c>
      <c r="M19" s="36">
        <v>549273</v>
      </c>
    </row>
    <row r="20" spans="1:13" ht="22.5" customHeight="1">
      <c r="A20" s="35">
        <v>20</v>
      </c>
      <c r="B20" s="53" t="s">
        <v>38</v>
      </c>
      <c r="C20" s="46">
        <v>14</v>
      </c>
      <c r="D20" s="36">
        <v>201</v>
      </c>
      <c r="E20" s="36">
        <v>49131</v>
      </c>
      <c r="F20" s="36">
        <v>84237</v>
      </c>
      <c r="G20" s="36" t="s">
        <v>266</v>
      </c>
      <c r="H20" s="36" t="s">
        <v>266</v>
      </c>
      <c r="I20" s="36">
        <v>196895</v>
      </c>
      <c r="J20" s="36" t="s">
        <v>266</v>
      </c>
      <c r="K20" s="36">
        <v>181086</v>
      </c>
      <c r="L20" s="36">
        <v>102256</v>
      </c>
      <c r="M20" s="36" t="s">
        <v>266</v>
      </c>
    </row>
    <row r="21" spans="1:13" ht="22.5" customHeight="1">
      <c r="A21" s="35">
        <v>338</v>
      </c>
      <c r="B21" s="45" t="s">
        <v>41</v>
      </c>
      <c r="C21" s="46">
        <v>358</v>
      </c>
      <c r="D21" s="36">
        <v>8969</v>
      </c>
      <c r="E21" s="36">
        <v>4102625</v>
      </c>
      <c r="F21" s="36">
        <v>17040903</v>
      </c>
      <c r="G21" s="36">
        <v>2257658</v>
      </c>
      <c r="H21" s="36">
        <v>2291234</v>
      </c>
      <c r="I21" s="36">
        <v>33874889</v>
      </c>
      <c r="J21" s="36">
        <v>849743</v>
      </c>
      <c r="K21" s="36">
        <v>32392989</v>
      </c>
      <c r="L21" s="36">
        <v>14684921</v>
      </c>
      <c r="M21" s="36">
        <v>955917</v>
      </c>
    </row>
    <row r="22" spans="1:13" ht="22.5" customHeight="1">
      <c r="A22" s="35">
        <v>22</v>
      </c>
      <c r="B22" s="45" t="s">
        <v>44</v>
      </c>
      <c r="C22" s="46">
        <v>122</v>
      </c>
      <c r="D22" s="36">
        <v>9082</v>
      </c>
      <c r="E22" s="36">
        <v>5124510</v>
      </c>
      <c r="F22" s="36">
        <v>70771922</v>
      </c>
      <c r="G22" s="36">
        <v>14586385</v>
      </c>
      <c r="H22" s="36">
        <v>17822524</v>
      </c>
      <c r="I22" s="36">
        <v>104588565</v>
      </c>
      <c r="J22" s="36">
        <v>2420993</v>
      </c>
      <c r="K22" s="36">
        <v>100978318</v>
      </c>
      <c r="L22" s="36">
        <v>31830928</v>
      </c>
      <c r="M22" s="36">
        <v>3872697</v>
      </c>
    </row>
    <row r="23" spans="1:13" ht="22.5" customHeight="1">
      <c r="A23" s="35">
        <v>23</v>
      </c>
      <c r="B23" s="45" t="s">
        <v>47</v>
      </c>
      <c r="C23" s="46">
        <v>95</v>
      </c>
      <c r="D23" s="36">
        <v>7328</v>
      </c>
      <c r="E23" s="36">
        <v>4801113</v>
      </c>
      <c r="F23" s="36">
        <v>63411559</v>
      </c>
      <c r="G23" s="36">
        <v>15694607</v>
      </c>
      <c r="H23" s="36">
        <v>19831666</v>
      </c>
      <c r="I23" s="36">
        <v>87170280</v>
      </c>
      <c r="J23" s="36">
        <v>1558703</v>
      </c>
      <c r="K23" s="36">
        <v>88522761</v>
      </c>
      <c r="L23" s="36">
        <v>24443040</v>
      </c>
      <c r="M23" s="36">
        <v>4122612</v>
      </c>
    </row>
    <row r="24" spans="1:13" ht="22.5" customHeight="1">
      <c r="A24" s="35">
        <v>24</v>
      </c>
      <c r="B24" s="45" t="s">
        <v>49</v>
      </c>
      <c r="C24" s="46">
        <v>686</v>
      </c>
      <c r="D24" s="36">
        <v>22264</v>
      </c>
      <c r="E24" s="36">
        <v>9629591</v>
      </c>
      <c r="F24" s="36">
        <v>50820055</v>
      </c>
      <c r="G24" s="36">
        <v>6619364</v>
      </c>
      <c r="H24" s="36">
        <v>6897665</v>
      </c>
      <c r="I24" s="36">
        <v>83289885</v>
      </c>
      <c r="J24" s="36">
        <v>2077362</v>
      </c>
      <c r="K24" s="36">
        <v>75305440</v>
      </c>
      <c r="L24" s="36">
        <v>28038253</v>
      </c>
      <c r="M24" s="36">
        <v>2087190</v>
      </c>
    </row>
    <row r="25" spans="1:13" ht="22.5" customHeight="1">
      <c r="A25" s="35">
        <v>25</v>
      </c>
      <c r="B25" s="45" t="s">
        <v>51</v>
      </c>
      <c r="C25" s="46">
        <v>178</v>
      </c>
      <c r="D25" s="36">
        <v>15916</v>
      </c>
      <c r="E25" s="36">
        <v>10355002</v>
      </c>
      <c r="F25" s="36">
        <v>41658070</v>
      </c>
      <c r="G25" s="36">
        <v>15165764</v>
      </c>
      <c r="H25" s="36">
        <v>14648191</v>
      </c>
      <c r="I25" s="36">
        <v>69660928</v>
      </c>
      <c r="J25" s="36">
        <v>1411271</v>
      </c>
      <c r="K25" s="36">
        <v>66019747</v>
      </c>
      <c r="L25" s="36">
        <v>24440252</v>
      </c>
      <c r="M25" s="36">
        <v>1293198</v>
      </c>
    </row>
    <row r="26" spans="1:13" ht="22.5" customHeight="1">
      <c r="A26" s="35">
        <v>26</v>
      </c>
      <c r="B26" s="45" t="s">
        <v>53</v>
      </c>
      <c r="C26" s="46">
        <v>387</v>
      </c>
      <c r="D26" s="36">
        <v>26348</v>
      </c>
      <c r="E26" s="36">
        <v>13049519</v>
      </c>
      <c r="F26" s="36">
        <v>106103834</v>
      </c>
      <c r="G26" s="36">
        <v>16832199</v>
      </c>
      <c r="H26" s="36">
        <v>20645038</v>
      </c>
      <c r="I26" s="36">
        <v>153554964</v>
      </c>
      <c r="J26" s="36">
        <v>2964929</v>
      </c>
      <c r="K26" s="36">
        <v>154818062</v>
      </c>
      <c r="L26" s="36">
        <v>52290884</v>
      </c>
      <c r="M26" s="36">
        <v>5965618</v>
      </c>
    </row>
    <row r="27" spans="1:13" ht="22.5" customHeight="1">
      <c r="A27" s="35">
        <v>27</v>
      </c>
      <c r="B27" s="45" t="s">
        <v>55</v>
      </c>
      <c r="C27" s="46">
        <v>129</v>
      </c>
      <c r="D27" s="36">
        <v>13675</v>
      </c>
      <c r="E27" s="36">
        <v>7986170</v>
      </c>
      <c r="F27" s="36">
        <v>17603133</v>
      </c>
      <c r="G27" s="36">
        <v>2635264</v>
      </c>
      <c r="H27" s="36">
        <v>2794390</v>
      </c>
      <c r="I27" s="36">
        <v>26466350</v>
      </c>
      <c r="J27" s="36">
        <v>1359956</v>
      </c>
      <c r="K27" s="36">
        <v>25845024</v>
      </c>
      <c r="L27" s="36">
        <v>7543345</v>
      </c>
      <c r="M27" s="36">
        <v>1950383</v>
      </c>
    </row>
    <row r="28" spans="1:13" ht="22.5" customHeight="1">
      <c r="A28" s="35">
        <v>28</v>
      </c>
      <c r="B28" s="53" t="s">
        <v>57</v>
      </c>
      <c r="C28" s="46">
        <v>94</v>
      </c>
      <c r="D28" s="36">
        <v>7972</v>
      </c>
      <c r="E28" s="36">
        <v>4688420</v>
      </c>
      <c r="F28" s="36">
        <v>11388693</v>
      </c>
      <c r="G28" s="36">
        <v>2685635</v>
      </c>
      <c r="H28" s="36">
        <v>2824565</v>
      </c>
      <c r="I28" s="36">
        <v>23634034</v>
      </c>
      <c r="J28" s="36">
        <v>526696</v>
      </c>
      <c r="K28" s="36">
        <v>23557610</v>
      </c>
      <c r="L28" s="36">
        <v>10983542</v>
      </c>
      <c r="M28" s="36">
        <v>843299</v>
      </c>
    </row>
    <row r="29" spans="1:13" ht="22.5" customHeight="1">
      <c r="A29" s="35">
        <v>29</v>
      </c>
      <c r="B29" s="45" t="s">
        <v>59</v>
      </c>
      <c r="C29" s="46">
        <v>306</v>
      </c>
      <c r="D29" s="36">
        <v>25712</v>
      </c>
      <c r="E29" s="36">
        <v>13599756</v>
      </c>
      <c r="F29" s="36">
        <v>55866156</v>
      </c>
      <c r="G29" s="36">
        <v>12069542</v>
      </c>
      <c r="H29" s="36">
        <v>15095160</v>
      </c>
      <c r="I29" s="36">
        <v>99628232</v>
      </c>
      <c r="J29" s="36">
        <v>1801249</v>
      </c>
      <c r="K29" s="36">
        <v>100518788</v>
      </c>
      <c r="L29" s="36">
        <v>42171169</v>
      </c>
      <c r="M29" s="36">
        <v>4149978</v>
      </c>
    </row>
    <row r="30" spans="1:13" ht="22.5" customHeight="1">
      <c r="A30" s="35">
        <v>30</v>
      </c>
      <c r="B30" s="45" t="s">
        <v>61</v>
      </c>
      <c r="C30" s="46">
        <v>35</v>
      </c>
      <c r="D30" s="36">
        <v>2402</v>
      </c>
      <c r="E30" s="36">
        <v>1108288</v>
      </c>
      <c r="F30" s="36">
        <v>3702670</v>
      </c>
      <c r="G30" s="36">
        <v>812203</v>
      </c>
      <c r="H30" s="36">
        <v>935314</v>
      </c>
      <c r="I30" s="36">
        <v>5903430</v>
      </c>
      <c r="J30" s="36">
        <v>100743</v>
      </c>
      <c r="K30" s="36">
        <v>5477781</v>
      </c>
      <c r="L30" s="36">
        <v>1962665</v>
      </c>
      <c r="M30" s="36">
        <v>53809</v>
      </c>
    </row>
    <row r="31" spans="1:13" ht="22.5" customHeight="1">
      <c r="A31" s="35">
        <v>31</v>
      </c>
      <c r="B31" s="45" t="s">
        <v>63</v>
      </c>
      <c r="C31" s="46">
        <v>190</v>
      </c>
      <c r="D31" s="36">
        <v>17278</v>
      </c>
      <c r="E31" s="36">
        <v>9718845</v>
      </c>
      <c r="F31" s="36">
        <v>37159818</v>
      </c>
      <c r="G31" s="36">
        <v>4383097</v>
      </c>
      <c r="H31" s="36">
        <v>5116732</v>
      </c>
      <c r="I31" s="36">
        <v>94591171</v>
      </c>
      <c r="J31" s="36">
        <v>2513319</v>
      </c>
      <c r="K31" s="36">
        <v>94725336</v>
      </c>
      <c r="L31" s="36">
        <v>50345721</v>
      </c>
      <c r="M31" s="36">
        <v>2082181</v>
      </c>
    </row>
    <row r="32" spans="1:13" ht="22.5" customHeight="1">
      <c r="A32" s="54">
        <v>32</v>
      </c>
      <c r="B32" s="55" t="s">
        <v>65</v>
      </c>
      <c r="C32" s="47">
        <v>162</v>
      </c>
      <c r="D32" s="415">
        <v>5409</v>
      </c>
      <c r="E32" s="415">
        <v>2321462</v>
      </c>
      <c r="F32" s="415">
        <v>12605247</v>
      </c>
      <c r="G32" s="415">
        <v>1437518</v>
      </c>
      <c r="H32" s="415">
        <v>1418268</v>
      </c>
      <c r="I32" s="415">
        <v>21186298</v>
      </c>
      <c r="J32" s="415">
        <v>519378</v>
      </c>
      <c r="K32" s="415">
        <v>20225609</v>
      </c>
      <c r="L32" s="415">
        <v>7446201</v>
      </c>
      <c r="M32" s="415">
        <v>571501</v>
      </c>
    </row>
    <row r="33" spans="1:13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</sheetData>
  <sheetProtection/>
  <mergeCells count="6">
    <mergeCell ref="A4:B7"/>
    <mergeCell ref="L4:L6"/>
    <mergeCell ref="C5:C6"/>
    <mergeCell ref="D5:D6"/>
    <mergeCell ref="G5:G6"/>
    <mergeCell ref="H5:H6"/>
  </mergeCells>
  <hyperlinks>
    <hyperlink ref="A1" location="表目!A1" display="表目へ戻る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4.875" style="56" customWidth="1"/>
    <col min="2" max="2" width="16.00390625" style="56" customWidth="1"/>
    <col min="3" max="3" width="1.25" style="56" customWidth="1"/>
    <col min="4" max="4" width="8.75390625" style="81" customWidth="1"/>
    <col min="5" max="5" width="10.50390625" style="81" customWidth="1"/>
    <col min="6" max="6" width="14.00390625" style="81" customWidth="1"/>
    <col min="7" max="7" width="13.50390625" style="81" customWidth="1"/>
    <col min="8" max="8" width="15.00390625" style="81" customWidth="1"/>
    <col min="9" max="9" width="13.75390625" style="81" customWidth="1"/>
    <col min="10" max="10" width="11.875" style="56" customWidth="1"/>
    <col min="11" max="11" width="12.50390625" style="56" customWidth="1"/>
    <col min="12" max="16384" width="9.00390625" style="56" customWidth="1"/>
  </cols>
  <sheetData>
    <row r="1" spans="1:21" s="2" customFormat="1" ht="19.5" customHeight="1">
      <c r="A1" s="411" t="s">
        <v>359</v>
      </c>
      <c r="D1" s="19"/>
      <c r="E1" s="19"/>
      <c r="F1" s="19"/>
      <c r="K1" s="19"/>
      <c r="P1" s="19"/>
      <c r="U1" s="19"/>
    </row>
    <row r="2" spans="1:9" ht="12.75" customHeight="1">
      <c r="A2" s="248" t="s">
        <v>370</v>
      </c>
      <c r="B2" s="249"/>
      <c r="C2" s="249"/>
      <c r="D2" s="249"/>
      <c r="E2" s="249"/>
      <c r="F2" s="249"/>
      <c r="G2" s="249"/>
      <c r="H2" s="249"/>
      <c r="I2" s="249"/>
    </row>
    <row r="3" spans="1:9" ht="12.75" customHeight="1" thickBot="1">
      <c r="A3" s="42"/>
      <c r="B3" s="57"/>
      <c r="C3" s="57"/>
      <c r="D3" s="58"/>
      <c r="E3" s="58"/>
      <c r="F3" s="58"/>
      <c r="G3" s="58"/>
      <c r="H3" s="58"/>
      <c r="I3" s="58"/>
    </row>
    <row r="4" spans="1:9" ht="18" customHeight="1" thickTop="1">
      <c r="A4" s="445" t="s">
        <v>89</v>
      </c>
      <c r="B4" s="446"/>
      <c r="C4" s="59"/>
      <c r="D4" s="60" t="s">
        <v>90</v>
      </c>
      <c r="E4" s="61" t="s">
        <v>91</v>
      </c>
      <c r="F4" s="62" t="s">
        <v>92</v>
      </c>
      <c r="G4" s="63" t="s">
        <v>93</v>
      </c>
      <c r="H4" s="62" t="s">
        <v>94</v>
      </c>
      <c r="I4" s="60" t="s">
        <v>7</v>
      </c>
    </row>
    <row r="5" spans="1:9" ht="18" customHeight="1">
      <c r="A5" s="447"/>
      <c r="B5" s="447"/>
      <c r="C5" s="64"/>
      <c r="D5" s="47"/>
      <c r="E5" s="65" t="s">
        <v>95</v>
      </c>
      <c r="F5" s="66" t="s">
        <v>96</v>
      </c>
      <c r="G5" s="65" t="s">
        <v>96</v>
      </c>
      <c r="H5" s="66" t="s">
        <v>96</v>
      </c>
      <c r="I5" s="67" t="s">
        <v>96</v>
      </c>
    </row>
    <row r="6" spans="1:9" ht="12.75" customHeight="1">
      <c r="A6" s="41"/>
      <c r="B6" s="423" t="s">
        <v>97</v>
      </c>
      <c r="C6" s="424"/>
      <c r="D6" s="425">
        <v>4816</v>
      </c>
      <c r="E6" s="425">
        <v>273568</v>
      </c>
      <c r="F6" s="425">
        <v>133287202</v>
      </c>
      <c r="G6" s="425">
        <v>828341360</v>
      </c>
      <c r="H6" s="425">
        <v>1365356803</v>
      </c>
      <c r="I6" s="425">
        <v>479726317</v>
      </c>
    </row>
    <row r="7" spans="1:9" ht="12.75" customHeight="1">
      <c r="A7" s="42"/>
      <c r="B7" s="68" t="s">
        <v>98</v>
      </c>
      <c r="C7" s="69"/>
      <c r="D7" s="56">
        <v>4272</v>
      </c>
      <c r="E7" s="56">
        <v>246102</v>
      </c>
      <c r="F7" s="56">
        <v>121622442</v>
      </c>
      <c r="G7" s="56">
        <v>769966036</v>
      </c>
      <c r="H7" s="56">
        <v>1264376938</v>
      </c>
      <c r="I7" s="56">
        <v>442993528</v>
      </c>
    </row>
    <row r="8" spans="1:9" ht="12.75" customHeight="1">
      <c r="A8" s="42"/>
      <c r="B8" s="68" t="s">
        <v>99</v>
      </c>
      <c r="C8" s="69"/>
      <c r="D8" s="56">
        <v>544</v>
      </c>
      <c r="E8" s="56">
        <v>27466</v>
      </c>
      <c r="F8" s="56">
        <v>11664760</v>
      </c>
      <c r="G8" s="56">
        <v>58375324</v>
      </c>
      <c r="H8" s="56">
        <v>100979865</v>
      </c>
      <c r="I8" s="56">
        <v>36732789</v>
      </c>
    </row>
    <row r="9" spans="1:9" ht="12.75" customHeight="1">
      <c r="A9" s="42"/>
      <c r="B9" s="68"/>
      <c r="C9" s="69"/>
      <c r="D9" s="56"/>
      <c r="E9" s="56"/>
      <c r="F9" s="56"/>
      <c r="G9" s="56"/>
      <c r="H9" s="56"/>
      <c r="I9" s="56"/>
    </row>
    <row r="10" spans="1:9" ht="12.75" customHeight="1">
      <c r="A10" s="42" t="s">
        <v>100</v>
      </c>
      <c r="B10" s="68" t="s">
        <v>101</v>
      </c>
      <c r="C10" s="69"/>
      <c r="D10" s="56">
        <v>184</v>
      </c>
      <c r="E10" s="56">
        <v>5666</v>
      </c>
      <c r="F10" s="56">
        <v>2458175</v>
      </c>
      <c r="G10" s="56">
        <v>7666792</v>
      </c>
      <c r="H10" s="56">
        <v>14979300</v>
      </c>
      <c r="I10" s="56">
        <v>6317551</v>
      </c>
    </row>
    <row r="11" spans="1:9" ht="12.75" customHeight="1">
      <c r="A11" s="42" t="s">
        <v>102</v>
      </c>
      <c r="B11" s="68" t="s">
        <v>103</v>
      </c>
      <c r="C11" s="69"/>
      <c r="D11" s="56">
        <v>283</v>
      </c>
      <c r="E11" s="56">
        <v>24437</v>
      </c>
      <c r="F11" s="56">
        <v>13978084</v>
      </c>
      <c r="G11" s="56">
        <v>86104389</v>
      </c>
      <c r="H11" s="56">
        <v>135471622</v>
      </c>
      <c r="I11" s="56">
        <v>44511113</v>
      </c>
    </row>
    <row r="12" spans="1:9" ht="12.75" customHeight="1">
      <c r="A12" s="42" t="s">
        <v>104</v>
      </c>
      <c r="B12" s="68" t="s">
        <v>105</v>
      </c>
      <c r="C12" s="69"/>
      <c r="D12" s="56">
        <v>138</v>
      </c>
      <c r="E12" s="56">
        <v>14277</v>
      </c>
      <c r="F12" s="56">
        <v>7165208</v>
      </c>
      <c r="G12" s="56">
        <v>59625730</v>
      </c>
      <c r="H12" s="56">
        <v>77859138</v>
      </c>
      <c r="I12" s="56">
        <v>19632914</v>
      </c>
    </row>
    <row r="13" spans="1:9" ht="12.75" customHeight="1">
      <c r="A13" s="42" t="s">
        <v>106</v>
      </c>
      <c r="B13" s="68" t="s">
        <v>107</v>
      </c>
      <c r="C13" s="69"/>
      <c r="D13" s="56">
        <v>361</v>
      </c>
      <c r="E13" s="56">
        <v>18271</v>
      </c>
      <c r="F13" s="56">
        <v>8521850</v>
      </c>
      <c r="G13" s="56">
        <v>45452357</v>
      </c>
      <c r="H13" s="56">
        <v>110121087</v>
      </c>
      <c r="I13" s="56">
        <v>57294660</v>
      </c>
    </row>
    <row r="14" spans="1:9" ht="12.75" customHeight="1">
      <c r="A14" s="42" t="s">
        <v>108</v>
      </c>
      <c r="B14" s="68" t="s">
        <v>109</v>
      </c>
      <c r="C14" s="69"/>
      <c r="D14" s="56">
        <v>128</v>
      </c>
      <c r="E14" s="56">
        <v>5014</v>
      </c>
      <c r="F14" s="56">
        <v>2388745</v>
      </c>
      <c r="G14" s="56">
        <v>17503898</v>
      </c>
      <c r="H14" s="56">
        <v>27484380</v>
      </c>
      <c r="I14" s="56">
        <v>8708991</v>
      </c>
    </row>
    <row r="15" spans="1:9" ht="12.75" customHeight="1">
      <c r="A15" s="42" t="s">
        <v>110</v>
      </c>
      <c r="B15" s="68" t="s">
        <v>111</v>
      </c>
      <c r="C15" s="69"/>
      <c r="D15" s="56">
        <v>155</v>
      </c>
      <c r="E15" s="56">
        <v>6890</v>
      </c>
      <c r="F15" s="56">
        <v>3169436</v>
      </c>
      <c r="G15" s="56">
        <v>14135379</v>
      </c>
      <c r="H15" s="56">
        <v>23774238</v>
      </c>
      <c r="I15" s="56">
        <v>8417571</v>
      </c>
    </row>
    <row r="16" spans="1:9" ht="12.75" customHeight="1">
      <c r="A16" s="42" t="s">
        <v>112</v>
      </c>
      <c r="B16" s="68" t="s">
        <v>113</v>
      </c>
      <c r="C16" s="69"/>
      <c r="D16" s="56">
        <v>105</v>
      </c>
      <c r="E16" s="56">
        <v>7155</v>
      </c>
      <c r="F16" s="56">
        <v>2756192</v>
      </c>
      <c r="G16" s="56">
        <v>17532130</v>
      </c>
      <c r="H16" s="56">
        <v>30039992</v>
      </c>
      <c r="I16" s="56">
        <v>11952197</v>
      </c>
    </row>
    <row r="17" spans="1:9" ht="12.75" customHeight="1">
      <c r="A17" s="42" t="s">
        <v>114</v>
      </c>
      <c r="B17" s="68" t="s">
        <v>115</v>
      </c>
      <c r="C17" s="69"/>
      <c r="D17" s="56">
        <v>126</v>
      </c>
      <c r="E17" s="56">
        <v>5409</v>
      </c>
      <c r="F17" s="56">
        <v>2168170</v>
      </c>
      <c r="G17" s="56">
        <v>12134090</v>
      </c>
      <c r="H17" s="56">
        <v>19115113</v>
      </c>
      <c r="I17" s="56">
        <v>6593845</v>
      </c>
    </row>
    <row r="18" spans="1:9" ht="12.75" customHeight="1">
      <c r="A18" s="42" t="s">
        <v>116</v>
      </c>
      <c r="B18" s="68" t="s">
        <v>117</v>
      </c>
      <c r="C18" s="69"/>
      <c r="D18" s="56">
        <v>232</v>
      </c>
      <c r="E18" s="56">
        <v>12278</v>
      </c>
      <c r="F18" s="56">
        <v>4998803</v>
      </c>
      <c r="G18" s="56">
        <v>28413709</v>
      </c>
      <c r="H18" s="56">
        <v>49215307</v>
      </c>
      <c r="I18" s="56">
        <v>18855820</v>
      </c>
    </row>
    <row r="19" spans="1:9" ht="12.75" customHeight="1">
      <c r="A19" s="42" t="s">
        <v>118</v>
      </c>
      <c r="B19" s="68" t="s">
        <v>119</v>
      </c>
      <c r="C19" s="69"/>
      <c r="D19" s="56">
        <v>85</v>
      </c>
      <c r="E19" s="56">
        <v>2042</v>
      </c>
      <c r="F19" s="56">
        <v>684007</v>
      </c>
      <c r="G19" s="56">
        <v>2234696</v>
      </c>
      <c r="H19" s="56">
        <v>4061590</v>
      </c>
      <c r="I19" s="56">
        <v>1540577</v>
      </c>
    </row>
    <row r="20" spans="1:9" ht="12.75" customHeight="1">
      <c r="A20" s="42" t="s">
        <v>120</v>
      </c>
      <c r="B20" s="68" t="s">
        <v>121</v>
      </c>
      <c r="C20" s="69"/>
      <c r="D20" s="56">
        <v>49</v>
      </c>
      <c r="E20" s="56">
        <v>3215</v>
      </c>
      <c r="F20" s="56">
        <v>1492673</v>
      </c>
      <c r="G20" s="56">
        <v>5188199</v>
      </c>
      <c r="H20" s="56">
        <v>11516260</v>
      </c>
      <c r="I20" s="56">
        <v>5145827</v>
      </c>
    </row>
    <row r="21" spans="1:9" ht="12.75" customHeight="1">
      <c r="A21" s="42" t="s">
        <v>122</v>
      </c>
      <c r="B21" s="68" t="s">
        <v>123</v>
      </c>
      <c r="C21" s="69"/>
      <c r="D21" s="56">
        <v>118</v>
      </c>
      <c r="E21" s="56">
        <v>6941</v>
      </c>
      <c r="F21" s="56">
        <v>3620745</v>
      </c>
      <c r="G21" s="56">
        <v>16552994</v>
      </c>
      <c r="H21" s="56">
        <v>28649887</v>
      </c>
      <c r="I21" s="56">
        <v>10844968</v>
      </c>
    </row>
    <row r="22" spans="1:9" ht="12.75" customHeight="1">
      <c r="A22" s="42" t="s">
        <v>124</v>
      </c>
      <c r="B22" s="68" t="s">
        <v>125</v>
      </c>
      <c r="C22" s="69"/>
      <c r="D22" s="56">
        <v>143</v>
      </c>
      <c r="E22" s="56">
        <v>6149</v>
      </c>
      <c r="F22" s="56">
        <v>2522383</v>
      </c>
      <c r="G22" s="56">
        <v>9639565</v>
      </c>
      <c r="H22" s="56">
        <v>16841026</v>
      </c>
      <c r="I22" s="56">
        <v>6157350</v>
      </c>
    </row>
    <row r="23" spans="1:9" ht="12.75" customHeight="1">
      <c r="A23" s="42" t="s">
        <v>126</v>
      </c>
      <c r="B23" s="68" t="s">
        <v>127</v>
      </c>
      <c r="C23" s="69"/>
      <c r="D23" s="56">
        <v>50</v>
      </c>
      <c r="E23" s="56">
        <v>7839</v>
      </c>
      <c r="F23" s="56">
        <v>5084896</v>
      </c>
      <c r="G23" s="56">
        <v>16139797</v>
      </c>
      <c r="H23" s="56">
        <v>31437705</v>
      </c>
      <c r="I23" s="56">
        <v>8897526</v>
      </c>
    </row>
    <row r="24" spans="1:9" ht="12.75" customHeight="1">
      <c r="A24" s="42" t="s">
        <v>128</v>
      </c>
      <c r="B24" s="68" t="s">
        <v>129</v>
      </c>
      <c r="C24" s="69"/>
      <c r="D24" s="56">
        <v>58</v>
      </c>
      <c r="E24" s="56">
        <v>3752</v>
      </c>
      <c r="F24" s="56">
        <v>2139126</v>
      </c>
      <c r="G24" s="56">
        <v>8268050</v>
      </c>
      <c r="H24" s="56">
        <v>15754651</v>
      </c>
      <c r="I24" s="56">
        <v>6237700</v>
      </c>
    </row>
    <row r="25" spans="1:9" ht="12.75" customHeight="1">
      <c r="A25" s="42" t="s">
        <v>130</v>
      </c>
      <c r="B25" s="68" t="s">
        <v>131</v>
      </c>
      <c r="C25" s="69"/>
      <c r="D25" s="56">
        <v>196</v>
      </c>
      <c r="E25" s="56">
        <v>11292</v>
      </c>
      <c r="F25" s="56">
        <v>5428502</v>
      </c>
      <c r="G25" s="56">
        <v>26197740</v>
      </c>
      <c r="H25" s="56">
        <v>43720195</v>
      </c>
      <c r="I25" s="56">
        <v>15910148</v>
      </c>
    </row>
    <row r="26" spans="1:9" ht="12.75" customHeight="1">
      <c r="A26" s="42" t="s">
        <v>132</v>
      </c>
      <c r="B26" s="68" t="s">
        <v>133</v>
      </c>
      <c r="C26" s="69"/>
      <c r="D26" s="56">
        <v>189</v>
      </c>
      <c r="E26" s="56">
        <v>22388</v>
      </c>
      <c r="F26" s="56">
        <v>14089649</v>
      </c>
      <c r="G26" s="56">
        <v>61720780</v>
      </c>
      <c r="H26" s="56">
        <v>101044162</v>
      </c>
      <c r="I26" s="56">
        <v>39286418</v>
      </c>
    </row>
    <row r="27" spans="1:9" ht="12.75" customHeight="1">
      <c r="A27" s="42" t="s">
        <v>134</v>
      </c>
      <c r="B27" s="68" t="s">
        <v>135</v>
      </c>
      <c r="C27" s="69"/>
      <c r="D27" s="56">
        <v>54</v>
      </c>
      <c r="E27" s="56">
        <v>5449</v>
      </c>
      <c r="F27" s="56">
        <v>2993269</v>
      </c>
      <c r="G27" s="56">
        <v>56004458</v>
      </c>
      <c r="H27" s="56">
        <v>85066044</v>
      </c>
      <c r="I27" s="56">
        <v>27535788</v>
      </c>
    </row>
    <row r="28" spans="1:9" ht="12.75" customHeight="1">
      <c r="A28" s="42" t="s">
        <v>136</v>
      </c>
      <c r="B28" s="68" t="s">
        <v>137</v>
      </c>
      <c r="C28" s="69"/>
      <c r="D28" s="56">
        <v>48</v>
      </c>
      <c r="E28" s="56">
        <v>1555</v>
      </c>
      <c r="F28" s="56">
        <v>630436</v>
      </c>
      <c r="G28" s="56">
        <v>3688873</v>
      </c>
      <c r="H28" s="56">
        <v>5784526</v>
      </c>
      <c r="I28" s="56">
        <v>1766707</v>
      </c>
    </row>
    <row r="29" spans="1:9" ht="12.75" customHeight="1">
      <c r="A29" s="42" t="s">
        <v>138</v>
      </c>
      <c r="B29" s="68" t="s">
        <v>139</v>
      </c>
      <c r="C29" s="69"/>
      <c r="D29" s="56">
        <v>62</v>
      </c>
      <c r="E29" s="56">
        <v>3492</v>
      </c>
      <c r="F29" s="56">
        <v>1602403</v>
      </c>
      <c r="G29" s="56">
        <v>9275854</v>
      </c>
      <c r="H29" s="56">
        <v>23636056</v>
      </c>
      <c r="I29" s="56">
        <v>7708606</v>
      </c>
    </row>
    <row r="30" spans="1:9" ht="12.75" customHeight="1">
      <c r="A30" s="42" t="s">
        <v>140</v>
      </c>
      <c r="B30" s="68" t="s">
        <v>141</v>
      </c>
      <c r="C30" s="69"/>
      <c r="D30" s="56">
        <v>98</v>
      </c>
      <c r="E30" s="56">
        <v>4385</v>
      </c>
      <c r="F30" s="56">
        <v>1778446</v>
      </c>
      <c r="G30" s="56">
        <v>6310558</v>
      </c>
      <c r="H30" s="56">
        <v>11640950</v>
      </c>
      <c r="I30" s="56">
        <v>4522594</v>
      </c>
    </row>
    <row r="31" spans="1:9" ht="12.75" customHeight="1">
      <c r="A31" s="42" t="s">
        <v>142</v>
      </c>
      <c r="B31" s="68" t="s">
        <v>143</v>
      </c>
      <c r="C31" s="69"/>
      <c r="D31" s="56">
        <v>66</v>
      </c>
      <c r="E31" s="56">
        <v>2251</v>
      </c>
      <c r="F31" s="56">
        <v>943875</v>
      </c>
      <c r="G31" s="56">
        <v>2951383</v>
      </c>
      <c r="H31" s="56">
        <v>5397892</v>
      </c>
      <c r="I31" s="56">
        <v>2155735</v>
      </c>
    </row>
    <row r="32" spans="1:9" ht="12.75" customHeight="1">
      <c r="A32" s="42" t="s">
        <v>144</v>
      </c>
      <c r="B32" s="68" t="s">
        <v>145</v>
      </c>
      <c r="C32" s="69"/>
      <c r="D32" s="56">
        <v>272</v>
      </c>
      <c r="E32" s="56">
        <v>14420</v>
      </c>
      <c r="F32" s="56">
        <v>6190930</v>
      </c>
      <c r="G32" s="56">
        <v>32956915</v>
      </c>
      <c r="H32" s="56">
        <v>54282225</v>
      </c>
      <c r="I32" s="56">
        <v>19968783</v>
      </c>
    </row>
    <row r="33" spans="1:9" ht="12.75" customHeight="1">
      <c r="A33" s="42" t="s">
        <v>146</v>
      </c>
      <c r="B33" s="68" t="s">
        <v>147</v>
      </c>
      <c r="C33" s="69"/>
      <c r="D33" s="56">
        <v>211</v>
      </c>
      <c r="E33" s="56">
        <v>7607</v>
      </c>
      <c r="F33" s="56">
        <v>3362522</v>
      </c>
      <c r="G33" s="56">
        <v>33415256</v>
      </c>
      <c r="H33" s="56">
        <v>45054839</v>
      </c>
      <c r="I33" s="56">
        <v>10151852</v>
      </c>
    </row>
    <row r="34" spans="1:9" ht="12.75" customHeight="1">
      <c r="A34" s="42" t="s">
        <v>148</v>
      </c>
      <c r="B34" s="68" t="s">
        <v>149</v>
      </c>
      <c r="C34" s="69"/>
      <c r="D34" s="56">
        <v>125</v>
      </c>
      <c r="E34" s="56">
        <v>4121</v>
      </c>
      <c r="F34" s="56">
        <v>1766836</v>
      </c>
      <c r="G34" s="56">
        <v>8736312</v>
      </c>
      <c r="H34" s="56">
        <v>14551844</v>
      </c>
      <c r="I34" s="56">
        <v>4992224</v>
      </c>
    </row>
    <row r="35" spans="1:9" ht="12.75" customHeight="1">
      <c r="A35" s="42" t="s">
        <v>150</v>
      </c>
      <c r="B35" s="68" t="s">
        <v>151</v>
      </c>
      <c r="C35" s="69"/>
      <c r="D35" s="56">
        <v>70</v>
      </c>
      <c r="E35" s="56">
        <v>4726</v>
      </c>
      <c r="F35" s="56">
        <v>2477129</v>
      </c>
      <c r="G35" s="56">
        <v>13665992</v>
      </c>
      <c r="H35" s="56">
        <v>20353629</v>
      </c>
      <c r="I35" s="56">
        <v>5559639</v>
      </c>
    </row>
    <row r="36" spans="1:9" ht="12.75" customHeight="1">
      <c r="A36" s="42" t="s">
        <v>152</v>
      </c>
      <c r="B36" s="68" t="s">
        <v>153</v>
      </c>
      <c r="C36" s="69"/>
      <c r="D36" s="56">
        <v>149</v>
      </c>
      <c r="E36" s="56">
        <v>4015</v>
      </c>
      <c r="F36" s="56">
        <v>1587025</v>
      </c>
      <c r="G36" s="56">
        <v>6401586</v>
      </c>
      <c r="H36" s="56">
        <v>10382837</v>
      </c>
      <c r="I36" s="56">
        <v>3570185</v>
      </c>
    </row>
    <row r="37" spans="1:9" ht="12.75" customHeight="1">
      <c r="A37" s="42" t="s">
        <v>154</v>
      </c>
      <c r="B37" s="68" t="s">
        <v>155</v>
      </c>
      <c r="C37" s="69"/>
      <c r="D37" s="56">
        <v>190</v>
      </c>
      <c r="E37" s="56">
        <v>14525</v>
      </c>
      <c r="F37" s="56">
        <v>8431801</v>
      </c>
      <c r="G37" s="56">
        <v>117870773</v>
      </c>
      <c r="H37" s="56">
        <v>171368974</v>
      </c>
      <c r="I37" s="56">
        <v>47703775</v>
      </c>
    </row>
    <row r="38" spans="1:9" ht="12.75" customHeight="1">
      <c r="A38" s="42" t="s">
        <v>156</v>
      </c>
      <c r="B38" s="68" t="s">
        <v>157</v>
      </c>
      <c r="C38" s="69"/>
      <c r="D38" s="56">
        <v>77</v>
      </c>
      <c r="E38" s="56">
        <v>2703</v>
      </c>
      <c r="F38" s="56">
        <v>909613</v>
      </c>
      <c r="G38" s="56">
        <v>2880752</v>
      </c>
      <c r="H38" s="56">
        <v>5320343</v>
      </c>
      <c r="I38" s="56">
        <v>2181927</v>
      </c>
    </row>
    <row r="39" spans="1:9" ht="12.75" customHeight="1">
      <c r="A39" s="42" t="s">
        <v>158</v>
      </c>
      <c r="B39" s="68" t="s">
        <v>159</v>
      </c>
      <c r="C39" s="69"/>
      <c r="D39" s="56">
        <v>51</v>
      </c>
      <c r="E39" s="56">
        <v>1359</v>
      </c>
      <c r="F39" s="56">
        <v>499703</v>
      </c>
      <c r="G39" s="56">
        <v>2593016</v>
      </c>
      <c r="H39" s="56">
        <v>5604313</v>
      </c>
      <c r="I39" s="56">
        <v>2678950</v>
      </c>
    </row>
    <row r="40" spans="1:9" ht="12.75" customHeight="1">
      <c r="A40" s="42">
        <v>235</v>
      </c>
      <c r="B40" s="68" t="s">
        <v>160</v>
      </c>
      <c r="C40" s="69"/>
      <c r="D40" s="56">
        <v>76</v>
      </c>
      <c r="E40" s="56">
        <v>5458</v>
      </c>
      <c r="F40" s="56">
        <v>2783845</v>
      </c>
      <c r="G40" s="56">
        <v>24794014</v>
      </c>
      <c r="H40" s="56">
        <v>40612799</v>
      </c>
      <c r="I40" s="56">
        <v>17157969</v>
      </c>
    </row>
    <row r="41" spans="1:9" ht="12.75" customHeight="1">
      <c r="A41" s="42">
        <v>236</v>
      </c>
      <c r="B41" s="68" t="s">
        <v>161</v>
      </c>
      <c r="C41" s="69"/>
      <c r="D41" s="56">
        <v>123</v>
      </c>
      <c r="E41" s="56">
        <v>7021</v>
      </c>
      <c r="F41" s="56">
        <v>2997965</v>
      </c>
      <c r="G41" s="56">
        <v>13909999</v>
      </c>
      <c r="H41" s="56">
        <v>24234014</v>
      </c>
      <c r="I41" s="56">
        <v>9033618</v>
      </c>
    </row>
    <row r="42" spans="1:9" ht="12.75" customHeight="1">
      <c r="A42" s="42"/>
      <c r="B42" s="68"/>
      <c r="C42" s="42"/>
      <c r="D42" s="70"/>
      <c r="E42" s="56"/>
      <c r="F42" s="56"/>
      <c r="G42" s="56"/>
      <c r="H42" s="56"/>
      <c r="I42" s="56"/>
    </row>
    <row r="43" spans="1:9" ht="12.75" customHeight="1">
      <c r="A43" s="71"/>
      <c r="B43" s="72" t="s">
        <v>162</v>
      </c>
      <c r="C43" s="73"/>
      <c r="D43" s="74">
        <v>108</v>
      </c>
      <c r="E43" s="75">
        <v>4103</v>
      </c>
      <c r="F43" s="75">
        <v>1360479</v>
      </c>
      <c r="G43" s="75">
        <v>7147420</v>
      </c>
      <c r="H43" s="75">
        <v>11672665</v>
      </c>
      <c r="I43" s="75">
        <v>3901923</v>
      </c>
    </row>
    <row r="44" spans="1:9" ht="12.75" customHeight="1">
      <c r="A44" s="42" t="s">
        <v>163</v>
      </c>
      <c r="B44" s="68" t="s">
        <v>164</v>
      </c>
      <c r="C44" s="69"/>
      <c r="D44" s="56">
        <v>49</v>
      </c>
      <c r="E44" s="56">
        <v>2132</v>
      </c>
      <c r="F44" s="56">
        <v>755075</v>
      </c>
      <c r="G44" s="56">
        <v>3399325</v>
      </c>
      <c r="H44" s="56">
        <v>5254326</v>
      </c>
      <c r="I44" s="56">
        <v>1588150</v>
      </c>
    </row>
    <row r="45" spans="1:9" ht="12.75" customHeight="1">
      <c r="A45" s="42">
        <v>309</v>
      </c>
      <c r="B45" s="68" t="s">
        <v>165</v>
      </c>
      <c r="C45" s="69"/>
      <c r="D45" s="56">
        <v>32</v>
      </c>
      <c r="E45" s="56">
        <v>1112</v>
      </c>
      <c r="F45" s="56">
        <v>279637</v>
      </c>
      <c r="G45" s="56">
        <v>1927001</v>
      </c>
      <c r="H45" s="56">
        <v>3277360</v>
      </c>
      <c r="I45" s="56">
        <v>1207493</v>
      </c>
    </row>
    <row r="46" spans="1:9" ht="12.75" customHeight="1">
      <c r="A46" s="42">
        <v>310</v>
      </c>
      <c r="B46" s="68" t="s">
        <v>166</v>
      </c>
      <c r="C46" s="69"/>
      <c r="D46" s="56">
        <v>27</v>
      </c>
      <c r="E46" s="56">
        <v>859</v>
      </c>
      <c r="F46" s="56">
        <v>325767</v>
      </c>
      <c r="G46" s="56">
        <v>1821094</v>
      </c>
      <c r="H46" s="56">
        <v>3140979</v>
      </c>
      <c r="I46" s="56">
        <v>1106280</v>
      </c>
    </row>
    <row r="47" spans="1:9" ht="12.75" customHeight="1">
      <c r="A47" s="42"/>
      <c r="B47" s="68"/>
      <c r="C47" s="69"/>
      <c r="D47" s="56"/>
      <c r="E47" s="56"/>
      <c r="F47" s="56"/>
      <c r="G47" s="56"/>
      <c r="H47" s="56"/>
      <c r="I47" s="56"/>
    </row>
    <row r="48" spans="1:9" ht="12.75" customHeight="1">
      <c r="A48" s="71"/>
      <c r="B48" s="72" t="s">
        <v>167</v>
      </c>
      <c r="C48" s="73"/>
      <c r="D48" s="74">
        <v>41</v>
      </c>
      <c r="E48" s="75">
        <v>1437</v>
      </c>
      <c r="F48" s="75">
        <v>712347</v>
      </c>
      <c r="G48" s="75">
        <v>1105299</v>
      </c>
      <c r="H48" s="75">
        <v>2577683</v>
      </c>
      <c r="I48" s="75">
        <v>1426184</v>
      </c>
    </row>
    <row r="49" spans="1:9" ht="12.75" customHeight="1">
      <c r="A49" s="42" t="s">
        <v>168</v>
      </c>
      <c r="B49" s="68" t="s">
        <v>169</v>
      </c>
      <c r="C49" s="69"/>
      <c r="D49" s="56">
        <v>41</v>
      </c>
      <c r="E49" s="56">
        <v>1437</v>
      </c>
      <c r="F49" s="56">
        <v>712347</v>
      </c>
      <c r="G49" s="56">
        <v>1105299</v>
      </c>
      <c r="H49" s="56">
        <v>2577683</v>
      </c>
      <c r="I49" s="56">
        <v>1426184</v>
      </c>
    </row>
    <row r="50" spans="1:9" ht="12.75" customHeight="1">
      <c r="A50" s="42"/>
      <c r="B50" s="68"/>
      <c r="C50" s="69"/>
      <c r="D50" s="56"/>
      <c r="E50" s="56"/>
      <c r="F50" s="56"/>
      <c r="G50" s="56"/>
      <c r="H50" s="56"/>
      <c r="I50" s="56"/>
    </row>
    <row r="51" spans="1:9" ht="12.75" customHeight="1">
      <c r="A51" s="71"/>
      <c r="B51" s="72" t="s">
        <v>170</v>
      </c>
      <c r="C51" s="73"/>
      <c r="D51" s="74">
        <v>34</v>
      </c>
      <c r="E51" s="75">
        <v>821</v>
      </c>
      <c r="F51" s="75">
        <v>298002</v>
      </c>
      <c r="G51" s="75">
        <v>595490</v>
      </c>
      <c r="H51" s="75">
        <v>1590869</v>
      </c>
      <c r="I51" s="75">
        <v>869436</v>
      </c>
    </row>
    <row r="52" spans="1:9" ht="12.75" customHeight="1">
      <c r="A52" s="42" t="s">
        <v>171</v>
      </c>
      <c r="B52" s="68" t="s">
        <v>172</v>
      </c>
      <c r="C52" s="69"/>
      <c r="D52" s="56">
        <v>34</v>
      </c>
      <c r="E52" s="56">
        <v>821</v>
      </c>
      <c r="F52" s="56">
        <v>298002</v>
      </c>
      <c r="G52" s="56">
        <v>595490</v>
      </c>
      <c r="H52" s="56">
        <v>1590869</v>
      </c>
      <c r="I52" s="56">
        <v>869436</v>
      </c>
    </row>
    <row r="53" spans="1:9" ht="12.75" customHeight="1">
      <c r="A53" s="42"/>
      <c r="B53" s="42"/>
      <c r="C53" s="42"/>
      <c r="D53" s="70"/>
      <c r="E53" s="56"/>
      <c r="F53" s="56"/>
      <c r="G53" s="56"/>
      <c r="H53" s="56"/>
      <c r="I53" s="56"/>
    </row>
    <row r="54" spans="1:9" ht="12.75" customHeight="1">
      <c r="A54" s="71"/>
      <c r="B54" s="72" t="s">
        <v>173</v>
      </c>
      <c r="C54" s="73"/>
      <c r="D54" s="74">
        <v>139</v>
      </c>
      <c r="E54" s="75">
        <v>9482</v>
      </c>
      <c r="F54" s="56" t="s">
        <v>266</v>
      </c>
      <c r="G54" s="75" t="s">
        <v>266</v>
      </c>
      <c r="H54" s="75" t="s">
        <v>266</v>
      </c>
      <c r="I54" s="75" t="s">
        <v>266</v>
      </c>
    </row>
    <row r="55" spans="1:9" ht="12.75" customHeight="1">
      <c r="A55" s="42" t="s">
        <v>174</v>
      </c>
      <c r="B55" s="68" t="s">
        <v>85</v>
      </c>
      <c r="C55" s="69"/>
      <c r="D55" s="56">
        <v>23</v>
      </c>
      <c r="E55" s="56">
        <v>1408</v>
      </c>
      <c r="F55" s="416">
        <v>822133</v>
      </c>
      <c r="G55" s="56">
        <v>3026542</v>
      </c>
      <c r="H55" s="56">
        <v>6140021</v>
      </c>
      <c r="I55" s="56">
        <v>2768338</v>
      </c>
    </row>
    <row r="56" spans="1:9" ht="12.75" customHeight="1">
      <c r="A56" s="42" t="s">
        <v>175</v>
      </c>
      <c r="B56" s="68" t="s">
        <v>86</v>
      </c>
      <c r="C56" s="69"/>
      <c r="D56" s="56">
        <v>76</v>
      </c>
      <c r="E56" s="56">
        <v>7308</v>
      </c>
      <c r="F56" s="56">
        <v>3426223</v>
      </c>
      <c r="G56" s="56">
        <v>17925457</v>
      </c>
      <c r="H56" s="56">
        <v>33594764</v>
      </c>
      <c r="I56" s="56">
        <v>13717289</v>
      </c>
    </row>
    <row r="57" spans="1:9" ht="12.75" customHeight="1">
      <c r="A57" s="42" t="s">
        <v>176</v>
      </c>
      <c r="B57" s="68" t="s">
        <v>87</v>
      </c>
      <c r="C57" s="69"/>
      <c r="D57" s="56">
        <v>40</v>
      </c>
      <c r="E57" s="56">
        <v>766</v>
      </c>
      <c r="F57" s="56" t="s">
        <v>266</v>
      </c>
      <c r="G57" s="56" t="s">
        <v>266</v>
      </c>
      <c r="H57" s="56" t="s">
        <v>266</v>
      </c>
      <c r="I57" s="56" t="s">
        <v>266</v>
      </c>
    </row>
    <row r="58" spans="1:9" ht="12.75" customHeight="1">
      <c r="A58" s="42"/>
      <c r="B58" s="68"/>
      <c r="C58" s="69"/>
      <c r="D58" s="56"/>
      <c r="E58" s="56"/>
      <c r="F58" s="56"/>
      <c r="G58" s="56"/>
      <c r="H58" s="56"/>
      <c r="I58" s="56"/>
    </row>
    <row r="59" spans="1:9" ht="12.75" customHeight="1">
      <c r="A59" s="71"/>
      <c r="B59" s="72" t="s">
        <v>177</v>
      </c>
      <c r="C59" s="73"/>
      <c r="D59" s="74">
        <v>66</v>
      </c>
      <c r="E59" s="75">
        <v>2953</v>
      </c>
      <c r="F59" s="75">
        <v>1171664</v>
      </c>
      <c r="G59" s="75">
        <v>6875256</v>
      </c>
      <c r="H59" s="75">
        <v>10844220</v>
      </c>
      <c r="I59" s="75">
        <v>3391671</v>
      </c>
    </row>
    <row r="60" spans="1:9" ht="12.75" customHeight="1">
      <c r="A60" s="42" t="s">
        <v>178</v>
      </c>
      <c r="B60" s="68" t="s">
        <v>88</v>
      </c>
      <c r="C60" s="69"/>
      <c r="D60" s="56">
        <v>66</v>
      </c>
      <c r="E60" s="56">
        <v>2953</v>
      </c>
      <c r="F60" s="56">
        <v>1171664</v>
      </c>
      <c r="G60" s="56">
        <v>6875256</v>
      </c>
      <c r="H60" s="56">
        <v>10844220</v>
      </c>
      <c r="I60" s="56">
        <v>3391671</v>
      </c>
    </row>
    <row r="61" spans="1:9" ht="12.75" customHeight="1">
      <c r="A61" s="42"/>
      <c r="B61" s="68"/>
      <c r="C61" s="69"/>
      <c r="D61" s="56"/>
      <c r="E61" s="56"/>
      <c r="F61" s="56"/>
      <c r="G61" s="56"/>
      <c r="H61" s="56"/>
      <c r="I61" s="56"/>
    </row>
    <row r="62" spans="1:9" ht="12.75" customHeight="1">
      <c r="A62" s="71"/>
      <c r="B62" s="72" t="s">
        <v>179</v>
      </c>
      <c r="C62" s="73"/>
      <c r="D62" s="74">
        <v>141</v>
      </c>
      <c r="E62" s="75">
        <v>8357</v>
      </c>
      <c r="F62" s="75">
        <v>3484328</v>
      </c>
      <c r="G62" s="75">
        <v>20559532</v>
      </c>
      <c r="H62" s="75">
        <v>32427331</v>
      </c>
      <c r="I62" s="75">
        <v>9774347</v>
      </c>
    </row>
    <row r="63" spans="1:9" ht="12.75" customHeight="1">
      <c r="A63" s="42" t="s">
        <v>180</v>
      </c>
      <c r="B63" s="68" t="s">
        <v>181</v>
      </c>
      <c r="C63" s="69"/>
      <c r="D63" s="56">
        <v>52</v>
      </c>
      <c r="E63" s="56">
        <v>5289</v>
      </c>
      <c r="F63" s="56">
        <v>2226019</v>
      </c>
      <c r="G63" s="56">
        <v>14539751</v>
      </c>
      <c r="H63" s="56">
        <v>22057346</v>
      </c>
      <c r="I63" s="56">
        <v>5991796</v>
      </c>
    </row>
    <row r="64" spans="1:9" ht="12.75" customHeight="1">
      <c r="A64" s="42" t="s">
        <v>182</v>
      </c>
      <c r="B64" s="68" t="s">
        <v>183</v>
      </c>
      <c r="C64" s="69"/>
      <c r="D64" s="56">
        <v>89</v>
      </c>
      <c r="E64" s="56">
        <v>3068</v>
      </c>
      <c r="F64" s="56">
        <v>1258309</v>
      </c>
      <c r="G64" s="56">
        <v>6019781</v>
      </c>
      <c r="H64" s="56">
        <v>10369985</v>
      </c>
      <c r="I64" s="56">
        <v>3782551</v>
      </c>
    </row>
    <row r="65" spans="1:11" ht="12.75" customHeight="1">
      <c r="A65" s="42"/>
      <c r="B65" s="68"/>
      <c r="C65" s="69"/>
      <c r="D65" s="56"/>
      <c r="E65" s="56"/>
      <c r="F65" s="56"/>
      <c r="G65" s="56"/>
      <c r="H65" s="56"/>
      <c r="I65" s="56"/>
      <c r="K65" s="385"/>
    </row>
    <row r="66" spans="1:9" ht="12.75" customHeight="1">
      <c r="A66" s="71"/>
      <c r="B66" s="72" t="s">
        <v>184</v>
      </c>
      <c r="C66" s="73"/>
      <c r="D66" s="74">
        <v>15</v>
      </c>
      <c r="E66" s="75">
        <v>313</v>
      </c>
      <c r="F66" s="75" t="s">
        <v>266</v>
      </c>
      <c r="G66" s="75" t="s">
        <v>266</v>
      </c>
      <c r="H66" s="75" t="s">
        <v>266</v>
      </c>
      <c r="I66" s="75" t="s">
        <v>266</v>
      </c>
    </row>
    <row r="67" spans="1:9" ht="12.75" customHeight="1">
      <c r="A67" s="43" t="s">
        <v>185</v>
      </c>
      <c r="B67" s="76" t="s">
        <v>186</v>
      </c>
      <c r="C67" s="77"/>
      <c r="D67" s="78">
        <v>15</v>
      </c>
      <c r="E67" s="79">
        <v>313</v>
      </c>
      <c r="F67" s="79" t="s">
        <v>266</v>
      </c>
      <c r="G67" s="79" t="s">
        <v>266</v>
      </c>
      <c r="H67" s="79" t="s">
        <v>266</v>
      </c>
      <c r="I67" s="79" t="s">
        <v>266</v>
      </c>
    </row>
    <row r="69" ht="12.75" customHeight="1">
      <c r="B69" s="80"/>
    </row>
  </sheetData>
  <sheetProtection/>
  <mergeCells count="1">
    <mergeCell ref="A4:B5"/>
  </mergeCells>
  <hyperlinks>
    <hyperlink ref="A1" location="表目!A1" display="表目へ戻る"/>
  </hyperlink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SheetLayoutView="8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2" width="3.125" style="174" customWidth="1"/>
    <col min="3" max="3" width="14.625" style="174" customWidth="1"/>
    <col min="4" max="4" width="1.625" style="174" customWidth="1"/>
    <col min="5" max="5" width="7.00390625" style="174" customWidth="1"/>
    <col min="6" max="6" width="9.50390625" style="174" bestFit="1" customWidth="1"/>
    <col min="7" max="17" width="15.125" style="174" customWidth="1"/>
    <col min="18" max="18" width="9.00390625" style="174" customWidth="1"/>
    <col min="19" max="19" width="10.875" style="174" bestFit="1" customWidth="1"/>
    <col min="20" max="16384" width="9.00390625" style="174" customWidth="1"/>
  </cols>
  <sheetData>
    <row r="1" spans="1:21" s="2" customFormat="1" ht="19.5" customHeight="1">
      <c r="A1" s="411" t="s">
        <v>359</v>
      </c>
      <c r="D1" s="19"/>
      <c r="E1" s="19"/>
      <c r="F1" s="19"/>
      <c r="K1" s="19"/>
      <c r="P1" s="19"/>
      <c r="U1" s="19"/>
    </row>
    <row r="2" spans="1:17" ht="19.5" customHeight="1">
      <c r="A2" s="250" t="s">
        <v>364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ht="19.5" customHeight="1" thickBot="1">
      <c r="A3" s="82"/>
      <c r="B3" s="82"/>
      <c r="C3" s="82"/>
      <c r="D3" s="82"/>
      <c r="E3" s="175"/>
      <c r="F3" s="175"/>
      <c r="G3" s="175"/>
      <c r="H3" s="82"/>
      <c r="I3" s="82"/>
      <c r="J3" s="82"/>
      <c r="K3" s="82"/>
      <c r="L3" s="82"/>
      <c r="M3" s="82"/>
      <c r="N3" s="82"/>
      <c r="O3" s="175"/>
      <c r="P3" s="175"/>
      <c r="Q3" s="175" t="s">
        <v>234</v>
      </c>
    </row>
    <row r="4" spans="1:17" ht="19.5" customHeight="1" thickTop="1">
      <c r="A4" s="176"/>
      <c r="B4" s="176"/>
      <c r="C4" s="453" t="s">
        <v>235</v>
      </c>
      <c r="D4" s="176"/>
      <c r="E4" s="463" t="s">
        <v>90</v>
      </c>
      <c r="F4" s="455" t="s">
        <v>91</v>
      </c>
      <c r="G4" s="455" t="s">
        <v>67</v>
      </c>
      <c r="H4" s="176"/>
      <c r="I4" s="178"/>
      <c r="J4" s="456" t="s">
        <v>236</v>
      </c>
      <c r="K4" s="455" t="s">
        <v>237</v>
      </c>
      <c r="L4" s="179"/>
      <c r="M4" s="176"/>
      <c r="N4" s="176"/>
      <c r="O4" s="176"/>
      <c r="P4" s="177"/>
      <c r="Q4" s="177"/>
    </row>
    <row r="5" spans="1:19" ht="19.5" customHeight="1">
      <c r="A5" s="180"/>
      <c r="B5" s="180"/>
      <c r="C5" s="454"/>
      <c r="D5" s="180"/>
      <c r="E5" s="464"/>
      <c r="F5" s="448"/>
      <c r="G5" s="448"/>
      <c r="H5" s="467" t="s">
        <v>238</v>
      </c>
      <c r="I5" s="460" t="s">
        <v>239</v>
      </c>
      <c r="J5" s="451"/>
      <c r="K5" s="448"/>
      <c r="L5" s="182"/>
      <c r="M5" s="183"/>
      <c r="N5" s="383"/>
      <c r="O5" s="386"/>
      <c r="P5" s="451" t="s">
        <v>240</v>
      </c>
      <c r="Q5" s="448" t="s">
        <v>241</v>
      </c>
      <c r="S5" s="184"/>
    </row>
    <row r="6" spans="1:19" ht="19.5" customHeight="1">
      <c r="A6" s="449" t="s">
        <v>242</v>
      </c>
      <c r="B6" s="449"/>
      <c r="C6" s="449"/>
      <c r="D6" s="186"/>
      <c r="E6" s="465"/>
      <c r="F6" s="451" t="s">
        <v>95</v>
      </c>
      <c r="G6" s="451" t="s">
        <v>243</v>
      </c>
      <c r="H6" s="468"/>
      <c r="I6" s="470"/>
      <c r="J6" s="451" t="s">
        <v>244</v>
      </c>
      <c r="K6" s="451" t="s">
        <v>245</v>
      </c>
      <c r="L6" s="181" t="s">
        <v>246</v>
      </c>
      <c r="M6" s="187" t="s">
        <v>247</v>
      </c>
      <c r="N6" s="349" t="s">
        <v>248</v>
      </c>
      <c r="O6" s="460" t="s">
        <v>358</v>
      </c>
      <c r="P6" s="451"/>
      <c r="Q6" s="448"/>
      <c r="S6" s="184"/>
    </row>
    <row r="7" spans="1:17" ht="19.5" customHeight="1">
      <c r="A7" s="450"/>
      <c r="B7" s="450"/>
      <c r="C7" s="450"/>
      <c r="D7" s="188"/>
      <c r="E7" s="466"/>
      <c r="F7" s="462"/>
      <c r="G7" s="452"/>
      <c r="H7" s="469"/>
      <c r="I7" s="471"/>
      <c r="J7" s="452"/>
      <c r="K7" s="452"/>
      <c r="L7" s="189"/>
      <c r="M7" s="190"/>
      <c r="N7" s="387"/>
      <c r="O7" s="461"/>
      <c r="P7" s="191"/>
      <c r="Q7" s="192"/>
    </row>
    <row r="8" spans="1:17" ht="19.5" customHeight="1">
      <c r="A8" s="193"/>
      <c r="B8" s="259"/>
      <c r="C8" s="261" t="s">
        <v>264</v>
      </c>
      <c r="D8" s="194"/>
      <c r="E8" s="388">
        <v>1603</v>
      </c>
      <c r="F8" s="389">
        <v>233339</v>
      </c>
      <c r="G8" s="389">
        <v>119399444</v>
      </c>
      <c r="H8" s="389">
        <v>103488224</v>
      </c>
      <c r="I8" s="389">
        <v>15911220</v>
      </c>
      <c r="J8" s="389">
        <v>774508125</v>
      </c>
      <c r="K8" s="389">
        <v>1270315116</v>
      </c>
      <c r="L8" s="389">
        <v>1201003585</v>
      </c>
      <c r="M8" s="389">
        <v>24513324</v>
      </c>
      <c r="N8" s="389">
        <v>44798207</v>
      </c>
      <c r="O8" s="389">
        <v>298088</v>
      </c>
      <c r="P8" s="389">
        <v>1239532267</v>
      </c>
      <c r="Q8" s="389">
        <v>442185717</v>
      </c>
    </row>
    <row r="9" spans="1:17" ht="19.5" customHeight="1">
      <c r="A9" s="180"/>
      <c r="B9" s="195" t="s">
        <v>8</v>
      </c>
      <c r="C9" s="196" t="s">
        <v>10</v>
      </c>
      <c r="D9" s="196"/>
      <c r="E9" s="390">
        <v>279</v>
      </c>
      <c r="F9" s="198">
        <v>38997</v>
      </c>
      <c r="G9" s="198">
        <v>13921432</v>
      </c>
      <c r="H9" s="198">
        <v>12312739</v>
      </c>
      <c r="I9" s="198">
        <v>1608693</v>
      </c>
      <c r="J9" s="198">
        <v>86413424</v>
      </c>
      <c r="K9" s="198">
        <v>139210564</v>
      </c>
      <c r="L9" s="198">
        <v>132765114</v>
      </c>
      <c r="M9" s="198">
        <v>2330119</v>
      </c>
      <c r="N9" s="198">
        <v>4115331</v>
      </c>
      <c r="O9" s="198">
        <v>9050</v>
      </c>
      <c r="P9" s="198">
        <v>135302273</v>
      </c>
      <c r="Q9" s="198">
        <v>44320591</v>
      </c>
    </row>
    <row r="10" spans="1:17" ht="19.5" customHeight="1">
      <c r="A10" s="180"/>
      <c r="B10" s="185">
        <v>10</v>
      </c>
      <c r="C10" s="197" t="s">
        <v>12</v>
      </c>
      <c r="D10" s="196"/>
      <c r="E10" s="391">
        <v>25</v>
      </c>
      <c r="F10" s="198">
        <v>2177</v>
      </c>
      <c r="G10" s="198">
        <v>1140072</v>
      </c>
      <c r="H10" s="198">
        <v>956977</v>
      </c>
      <c r="I10" s="198">
        <v>183095</v>
      </c>
      <c r="J10" s="198">
        <v>27478568</v>
      </c>
      <c r="K10" s="198">
        <v>50588452</v>
      </c>
      <c r="L10" s="198">
        <v>48924204</v>
      </c>
      <c r="M10" s="198">
        <v>821225</v>
      </c>
      <c r="N10" s="198">
        <v>843023</v>
      </c>
      <c r="O10" s="198" t="s">
        <v>267</v>
      </c>
      <c r="P10" s="198">
        <v>49785234</v>
      </c>
      <c r="Q10" s="198">
        <v>10745409</v>
      </c>
    </row>
    <row r="11" spans="1:17" ht="19.5" customHeight="1">
      <c r="A11" s="180"/>
      <c r="B11" s="185">
        <v>11</v>
      </c>
      <c r="C11" s="196" t="s">
        <v>14</v>
      </c>
      <c r="D11" s="196"/>
      <c r="E11" s="391">
        <v>28</v>
      </c>
      <c r="F11" s="198">
        <v>2280</v>
      </c>
      <c r="G11" s="198">
        <v>890747</v>
      </c>
      <c r="H11" s="198">
        <v>863916</v>
      </c>
      <c r="I11" s="198">
        <v>26831</v>
      </c>
      <c r="J11" s="198">
        <v>2837240</v>
      </c>
      <c r="K11" s="198">
        <v>6337201</v>
      </c>
      <c r="L11" s="198">
        <v>5466430</v>
      </c>
      <c r="M11" s="198">
        <v>481349</v>
      </c>
      <c r="N11" s="198">
        <v>389422</v>
      </c>
      <c r="O11" s="198" t="s">
        <v>267</v>
      </c>
      <c r="P11" s="198">
        <v>5905994</v>
      </c>
      <c r="Q11" s="198">
        <v>2762725</v>
      </c>
    </row>
    <row r="12" spans="1:17" ht="19.5" customHeight="1">
      <c r="A12" s="180"/>
      <c r="B12" s="185">
        <v>12</v>
      </c>
      <c r="C12" s="196" t="s">
        <v>17</v>
      </c>
      <c r="D12" s="196"/>
      <c r="E12" s="391">
        <v>26</v>
      </c>
      <c r="F12" s="198">
        <v>2498</v>
      </c>
      <c r="G12" s="198">
        <v>1150877</v>
      </c>
      <c r="H12" s="198">
        <v>1009153</v>
      </c>
      <c r="I12" s="198">
        <v>141724</v>
      </c>
      <c r="J12" s="198">
        <v>7967330</v>
      </c>
      <c r="K12" s="198">
        <v>14134461</v>
      </c>
      <c r="L12" s="198">
        <v>13516081</v>
      </c>
      <c r="M12" s="198">
        <v>46286</v>
      </c>
      <c r="N12" s="198">
        <v>572094</v>
      </c>
      <c r="O12" s="198">
        <v>2983</v>
      </c>
      <c r="P12" s="198">
        <v>13538287</v>
      </c>
      <c r="Q12" s="198">
        <v>5320533</v>
      </c>
    </row>
    <row r="13" spans="1:17" ht="19.5" customHeight="1">
      <c r="A13" s="180"/>
      <c r="B13" s="185">
        <v>13</v>
      </c>
      <c r="C13" s="196" t="s">
        <v>19</v>
      </c>
      <c r="D13" s="196"/>
      <c r="E13" s="391">
        <v>22</v>
      </c>
      <c r="F13" s="198">
        <v>1850</v>
      </c>
      <c r="G13" s="198">
        <v>718090</v>
      </c>
      <c r="H13" s="198">
        <v>662873</v>
      </c>
      <c r="I13" s="198">
        <v>55217</v>
      </c>
      <c r="J13" s="198">
        <v>3651862</v>
      </c>
      <c r="K13" s="198">
        <v>6674621</v>
      </c>
      <c r="L13" s="198">
        <v>6579023</v>
      </c>
      <c r="M13" s="198">
        <v>81641</v>
      </c>
      <c r="N13" s="198">
        <v>13957</v>
      </c>
      <c r="O13" s="198" t="s">
        <v>267</v>
      </c>
      <c r="P13" s="198">
        <v>6898125</v>
      </c>
      <c r="Q13" s="198">
        <v>2859103</v>
      </c>
    </row>
    <row r="14" spans="1:17" ht="19.5" customHeight="1">
      <c r="A14" s="180"/>
      <c r="B14" s="185">
        <v>14</v>
      </c>
      <c r="C14" s="197" t="s">
        <v>21</v>
      </c>
      <c r="D14" s="196"/>
      <c r="E14" s="391">
        <v>56</v>
      </c>
      <c r="F14" s="198">
        <v>5112</v>
      </c>
      <c r="G14" s="198">
        <v>2299164</v>
      </c>
      <c r="H14" s="198">
        <v>2155201</v>
      </c>
      <c r="I14" s="198">
        <v>143963</v>
      </c>
      <c r="J14" s="198">
        <v>14991158</v>
      </c>
      <c r="K14" s="198">
        <v>23029732</v>
      </c>
      <c r="L14" s="198">
        <v>21166732</v>
      </c>
      <c r="M14" s="198">
        <v>516569</v>
      </c>
      <c r="N14" s="198">
        <v>1346431</v>
      </c>
      <c r="O14" s="198">
        <v>46183</v>
      </c>
      <c r="P14" s="198">
        <v>21692137</v>
      </c>
      <c r="Q14" s="198">
        <v>6514140</v>
      </c>
    </row>
    <row r="15" spans="1:17" ht="19.5" customHeight="1">
      <c r="A15" s="180"/>
      <c r="B15" s="185">
        <v>15</v>
      </c>
      <c r="C15" s="199" t="s">
        <v>24</v>
      </c>
      <c r="D15" s="196"/>
      <c r="E15" s="391">
        <v>38</v>
      </c>
      <c r="F15" s="198">
        <v>3706</v>
      </c>
      <c r="G15" s="198">
        <v>1776993</v>
      </c>
      <c r="H15" s="198">
        <v>1532231</v>
      </c>
      <c r="I15" s="198">
        <v>244762</v>
      </c>
      <c r="J15" s="198">
        <v>6278465</v>
      </c>
      <c r="K15" s="198">
        <v>11581187</v>
      </c>
      <c r="L15" s="198">
        <v>9602329</v>
      </c>
      <c r="M15" s="198">
        <v>1709920</v>
      </c>
      <c r="N15" s="198">
        <v>268938</v>
      </c>
      <c r="O15" s="198">
        <v>96</v>
      </c>
      <c r="P15" s="198">
        <v>11357049</v>
      </c>
      <c r="Q15" s="198">
        <v>4531729</v>
      </c>
    </row>
    <row r="16" spans="1:17" ht="19.5" customHeight="1">
      <c r="A16" s="180" t="s">
        <v>187</v>
      </c>
      <c r="B16" s="185">
        <v>16</v>
      </c>
      <c r="C16" s="196" t="s">
        <v>27</v>
      </c>
      <c r="D16" s="196"/>
      <c r="E16" s="391">
        <v>104</v>
      </c>
      <c r="F16" s="198">
        <v>15683</v>
      </c>
      <c r="G16" s="198">
        <v>9218613</v>
      </c>
      <c r="H16" s="198">
        <v>8234924</v>
      </c>
      <c r="I16" s="198">
        <v>983689</v>
      </c>
      <c r="J16" s="198">
        <v>114311846</v>
      </c>
      <c r="K16" s="198">
        <v>179803992</v>
      </c>
      <c r="L16" s="198">
        <v>171309028</v>
      </c>
      <c r="M16" s="198">
        <v>742914</v>
      </c>
      <c r="N16" s="198">
        <v>7752050</v>
      </c>
      <c r="O16" s="198" t="s">
        <v>267</v>
      </c>
      <c r="P16" s="198">
        <v>176340600</v>
      </c>
      <c r="Q16" s="198">
        <v>59418157</v>
      </c>
    </row>
    <row r="17" spans="1:17" ht="19.5" customHeight="1">
      <c r="A17" s="180" t="s">
        <v>187</v>
      </c>
      <c r="B17" s="185">
        <v>17</v>
      </c>
      <c r="C17" s="196" t="s">
        <v>30</v>
      </c>
      <c r="D17" s="196"/>
      <c r="E17" s="391">
        <v>3</v>
      </c>
      <c r="F17" s="198">
        <v>701</v>
      </c>
      <c r="G17" s="198" t="s">
        <v>266</v>
      </c>
      <c r="H17" s="198" t="s">
        <v>266</v>
      </c>
      <c r="I17" s="198" t="s">
        <v>266</v>
      </c>
      <c r="J17" s="198" t="s">
        <v>266</v>
      </c>
      <c r="K17" s="198" t="s">
        <v>266</v>
      </c>
      <c r="L17" s="198" t="s">
        <v>266</v>
      </c>
      <c r="M17" s="198">
        <v>3318935</v>
      </c>
      <c r="N17" s="198" t="s">
        <v>266</v>
      </c>
      <c r="O17" s="198" t="s">
        <v>267</v>
      </c>
      <c r="P17" s="198" t="s">
        <v>266</v>
      </c>
      <c r="Q17" s="198" t="s">
        <v>266</v>
      </c>
    </row>
    <row r="18" spans="1:17" ht="19.5" customHeight="1">
      <c r="A18" s="82"/>
      <c r="B18" s="185">
        <v>18</v>
      </c>
      <c r="C18" s="197" t="s">
        <v>249</v>
      </c>
      <c r="D18" s="196"/>
      <c r="E18" s="391">
        <v>174</v>
      </c>
      <c r="F18" s="198">
        <v>18421</v>
      </c>
      <c r="G18" s="198">
        <v>8644060</v>
      </c>
      <c r="H18" s="198">
        <v>7575788</v>
      </c>
      <c r="I18" s="198">
        <v>1068272</v>
      </c>
      <c r="J18" s="198">
        <v>44010341</v>
      </c>
      <c r="K18" s="198">
        <v>75293394</v>
      </c>
      <c r="L18" s="198">
        <v>67166291</v>
      </c>
      <c r="M18" s="198">
        <v>1392436</v>
      </c>
      <c r="N18" s="198">
        <v>6734667</v>
      </c>
      <c r="O18" s="198">
        <v>35755</v>
      </c>
      <c r="P18" s="198">
        <v>68773456</v>
      </c>
      <c r="Q18" s="198">
        <v>26842254</v>
      </c>
    </row>
    <row r="19" spans="1:17" ht="19.5" customHeight="1">
      <c r="A19" s="180"/>
      <c r="B19" s="185">
        <v>19</v>
      </c>
      <c r="C19" s="196" t="s">
        <v>36</v>
      </c>
      <c r="D19" s="196"/>
      <c r="E19" s="391">
        <v>25</v>
      </c>
      <c r="F19" s="198">
        <v>2786</v>
      </c>
      <c r="G19" s="198">
        <v>1234995</v>
      </c>
      <c r="H19" s="198">
        <v>1102232</v>
      </c>
      <c r="I19" s="198">
        <v>132763</v>
      </c>
      <c r="J19" s="198">
        <v>4030898</v>
      </c>
      <c r="K19" s="198">
        <v>6728965</v>
      </c>
      <c r="L19" s="198">
        <v>6381307</v>
      </c>
      <c r="M19" s="198">
        <v>143634</v>
      </c>
      <c r="N19" s="198">
        <v>204024</v>
      </c>
      <c r="O19" s="198" t="s">
        <v>267</v>
      </c>
      <c r="P19" s="198">
        <v>6539603</v>
      </c>
      <c r="Q19" s="198">
        <v>2378361</v>
      </c>
    </row>
    <row r="20" spans="1:17" ht="19.5" customHeight="1">
      <c r="A20" s="180"/>
      <c r="B20" s="185">
        <v>20</v>
      </c>
      <c r="C20" s="200" t="s">
        <v>38</v>
      </c>
      <c r="D20" s="196"/>
      <c r="E20" s="391">
        <v>2</v>
      </c>
      <c r="F20" s="198">
        <v>67</v>
      </c>
      <c r="G20" s="198" t="s">
        <v>266</v>
      </c>
      <c r="H20" s="198" t="s">
        <v>266</v>
      </c>
      <c r="I20" s="198" t="s">
        <v>266</v>
      </c>
      <c r="J20" s="198" t="s">
        <v>266</v>
      </c>
      <c r="K20" s="198" t="s">
        <v>266</v>
      </c>
      <c r="L20" s="198" t="s">
        <v>266</v>
      </c>
      <c r="M20" s="198" t="s">
        <v>267</v>
      </c>
      <c r="N20" s="198" t="s">
        <v>266</v>
      </c>
      <c r="O20" s="198" t="s">
        <v>267</v>
      </c>
      <c r="P20" s="198" t="s">
        <v>266</v>
      </c>
      <c r="Q20" s="198" t="s">
        <v>266</v>
      </c>
    </row>
    <row r="21" spans="1:17" ht="19.5" customHeight="1">
      <c r="A21" s="180"/>
      <c r="B21" s="185">
        <v>21</v>
      </c>
      <c r="C21" s="199" t="s">
        <v>41</v>
      </c>
      <c r="D21" s="196"/>
      <c r="E21" s="391">
        <v>76</v>
      </c>
      <c r="F21" s="198">
        <v>5654</v>
      </c>
      <c r="G21" s="198">
        <v>2798016</v>
      </c>
      <c r="H21" s="198">
        <v>2494698</v>
      </c>
      <c r="I21" s="198">
        <v>303318</v>
      </c>
      <c r="J21" s="198">
        <v>11064491</v>
      </c>
      <c r="K21" s="198">
        <v>22176737</v>
      </c>
      <c r="L21" s="198">
        <v>19459766</v>
      </c>
      <c r="M21" s="198">
        <v>1874440</v>
      </c>
      <c r="N21" s="198">
        <v>842531</v>
      </c>
      <c r="O21" s="198">
        <v>803</v>
      </c>
      <c r="P21" s="198">
        <v>21346627</v>
      </c>
      <c r="Q21" s="198">
        <v>9467816</v>
      </c>
    </row>
    <row r="22" spans="1:17" ht="19.5" customHeight="1">
      <c r="A22" s="180" t="s">
        <v>187</v>
      </c>
      <c r="B22" s="185">
        <v>22</v>
      </c>
      <c r="C22" s="196" t="s">
        <v>44</v>
      </c>
      <c r="D22" s="196"/>
      <c r="E22" s="391">
        <v>44</v>
      </c>
      <c r="F22" s="198">
        <v>8044</v>
      </c>
      <c r="G22" s="198">
        <v>4693362</v>
      </c>
      <c r="H22" s="198">
        <v>4312700</v>
      </c>
      <c r="I22" s="198">
        <v>380662</v>
      </c>
      <c r="J22" s="198">
        <v>68485302</v>
      </c>
      <c r="K22" s="198">
        <v>100768974</v>
      </c>
      <c r="L22" s="198">
        <v>94023019</v>
      </c>
      <c r="M22" s="198">
        <v>439444</v>
      </c>
      <c r="N22" s="198">
        <v>6306511</v>
      </c>
      <c r="O22" s="198">
        <v>164558</v>
      </c>
      <c r="P22" s="198">
        <v>97306238</v>
      </c>
      <c r="Q22" s="198">
        <v>30436959</v>
      </c>
    </row>
    <row r="23" spans="1:17" ht="19.5" customHeight="1">
      <c r="A23" s="180" t="s">
        <v>187</v>
      </c>
      <c r="B23" s="185">
        <v>23</v>
      </c>
      <c r="C23" s="196" t="s">
        <v>47</v>
      </c>
      <c r="D23" s="196"/>
      <c r="E23" s="391">
        <v>40</v>
      </c>
      <c r="F23" s="198">
        <v>6601</v>
      </c>
      <c r="G23" s="198">
        <v>4526565</v>
      </c>
      <c r="H23" s="198">
        <v>3436189</v>
      </c>
      <c r="I23" s="198">
        <v>1090376</v>
      </c>
      <c r="J23" s="198">
        <v>62143853</v>
      </c>
      <c r="K23" s="198">
        <v>84951524</v>
      </c>
      <c r="L23" s="198">
        <v>82273651</v>
      </c>
      <c r="M23" s="198">
        <v>1743065</v>
      </c>
      <c r="N23" s="198">
        <v>934808</v>
      </c>
      <c r="O23" s="198">
        <v>10246</v>
      </c>
      <c r="P23" s="198">
        <v>86323712</v>
      </c>
      <c r="Q23" s="198">
        <v>23578448</v>
      </c>
    </row>
    <row r="24" spans="1:17" ht="19.5" customHeight="1">
      <c r="A24" s="180" t="s">
        <v>187</v>
      </c>
      <c r="B24" s="185">
        <v>24</v>
      </c>
      <c r="C24" s="196" t="s">
        <v>49</v>
      </c>
      <c r="D24" s="196"/>
      <c r="E24" s="391">
        <v>177</v>
      </c>
      <c r="F24" s="198">
        <v>16128</v>
      </c>
      <c r="G24" s="198">
        <v>7306997</v>
      </c>
      <c r="H24" s="198">
        <v>6604719</v>
      </c>
      <c r="I24" s="198">
        <v>702278</v>
      </c>
      <c r="J24" s="198">
        <v>43458842</v>
      </c>
      <c r="K24" s="198">
        <v>70226659</v>
      </c>
      <c r="L24" s="198">
        <v>59932990</v>
      </c>
      <c r="M24" s="198">
        <v>2550180</v>
      </c>
      <c r="N24" s="198">
        <v>7743489</v>
      </c>
      <c r="O24" s="198">
        <v>25687</v>
      </c>
      <c r="P24" s="198">
        <v>62552155</v>
      </c>
      <c r="Q24" s="198">
        <v>22847301</v>
      </c>
    </row>
    <row r="25" spans="1:17" ht="19.5" customHeight="1">
      <c r="A25" s="180" t="s">
        <v>187</v>
      </c>
      <c r="B25" s="185">
        <v>25</v>
      </c>
      <c r="C25" s="196" t="s">
        <v>51</v>
      </c>
      <c r="D25" s="196"/>
      <c r="E25" s="391">
        <v>58</v>
      </c>
      <c r="F25" s="198">
        <v>14375</v>
      </c>
      <c r="G25" s="198">
        <v>9763029</v>
      </c>
      <c r="H25" s="198">
        <v>8787412</v>
      </c>
      <c r="I25" s="198">
        <v>975617</v>
      </c>
      <c r="J25" s="198">
        <v>40363453</v>
      </c>
      <c r="K25" s="198">
        <v>66727343</v>
      </c>
      <c r="L25" s="198">
        <v>64293974</v>
      </c>
      <c r="M25" s="198">
        <v>405500</v>
      </c>
      <c r="N25" s="198">
        <v>2027869</v>
      </c>
      <c r="O25" s="198" t="s">
        <v>267</v>
      </c>
      <c r="P25" s="198">
        <v>63216863</v>
      </c>
      <c r="Q25" s="198">
        <v>22937661</v>
      </c>
    </row>
    <row r="26" spans="1:17" ht="19.5" customHeight="1">
      <c r="A26" s="180" t="s">
        <v>187</v>
      </c>
      <c r="B26" s="185">
        <v>26</v>
      </c>
      <c r="C26" s="196" t="s">
        <v>53</v>
      </c>
      <c r="D26" s="196"/>
      <c r="E26" s="391">
        <v>110</v>
      </c>
      <c r="F26" s="198">
        <v>23053</v>
      </c>
      <c r="G26" s="198">
        <v>11727564</v>
      </c>
      <c r="H26" s="198">
        <v>9646032</v>
      </c>
      <c r="I26" s="198">
        <v>2081532</v>
      </c>
      <c r="J26" s="198">
        <v>103442761</v>
      </c>
      <c r="K26" s="198">
        <v>147865704</v>
      </c>
      <c r="L26" s="198">
        <v>145062653</v>
      </c>
      <c r="M26" s="198">
        <v>1045536</v>
      </c>
      <c r="N26" s="198">
        <v>1757515</v>
      </c>
      <c r="O26" s="198" t="s">
        <v>267</v>
      </c>
      <c r="P26" s="198">
        <v>149285355</v>
      </c>
      <c r="Q26" s="198">
        <v>49532196</v>
      </c>
    </row>
    <row r="27" spans="1:17" ht="19.5" customHeight="1">
      <c r="A27" s="180" t="s">
        <v>187</v>
      </c>
      <c r="B27" s="185">
        <v>27</v>
      </c>
      <c r="C27" s="196" t="s">
        <v>55</v>
      </c>
      <c r="D27" s="196"/>
      <c r="E27" s="391">
        <v>46</v>
      </c>
      <c r="F27" s="198">
        <v>12682</v>
      </c>
      <c r="G27" s="198">
        <v>7609485</v>
      </c>
      <c r="H27" s="198">
        <v>6930818</v>
      </c>
      <c r="I27" s="198">
        <v>678667</v>
      </c>
      <c r="J27" s="198">
        <v>16872954</v>
      </c>
      <c r="K27" s="198">
        <v>24851297</v>
      </c>
      <c r="L27" s="198">
        <v>23823684</v>
      </c>
      <c r="M27" s="198">
        <v>534084</v>
      </c>
      <c r="N27" s="198">
        <v>493529</v>
      </c>
      <c r="O27" s="198" t="s">
        <v>267</v>
      </c>
      <c r="P27" s="198">
        <v>24346006</v>
      </c>
      <c r="Q27" s="198">
        <v>6731479</v>
      </c>
    </row>
    <row r="28" spans="1:17" ht="19.5" customHeight="1">
      <c r="A28" s="180" t="s">
        <v>187</v>
      </c>
      <c r="B28" s="185">
        <v>28</v>
      </c>
      <c r="C28" s="201" t="s">
        <v>57</v>
      </c>
      <c r="D28" s="196"/>
      <c r="E28" s="391">
        <v>42</v>
      </c>
      <c r="F28" s="198">
        <v>7359</v>
      </c>
      <c r="G28" s="198">
        <v>4524194</v>
      </c>
      <c r="H28" s="198">
        <v>3779029</v>
      </c>
      <c r="I28" s="198">
        <v>745165</v>
      </c>
      <c r="J28" s="198">
        <v>11003153</v>
      </c>
      <c r="K28" s="198">
        <v>22861707</v>
      </c>
      <c r="L28" s="198">
        <v>21318823</v>
      </c>
      <c r="M28" s="198">
        <v>1374926</v>
      </c>
      <c r="N28" s="198">
        <v>167958</v>
      </c>
      <c r="O28" s="198">
        <v>1917</v>
      </c>
      <c r="P28" s="198">
        <v>22795575</v>
      </c>
      <c r="Q28" s="198">
        <v>10631582</v>
      </c>
    </row>
    <row r="29" spans="1:17" ht="19.5" customHeight="1">
      <c r="A29" s="180" t="s">
        <v>187</v>
      </c>
      <c r="B29" s="185">
        <v>29</v>
      </c>
      <c r="C29" s="199" t="s">
        <v>59</v>
      </c>
      <c r="D29" s="196"/>
      <c r="E29" s="391">
        <v>115</v>
      </c>
      <c r="F29" s="198">
        <v>23410</v>
      </c>
      <c r="G29" s="198">
        <v>12866926</v>
      </c>
      <c r="H29" s="198">
        <v>10532440</v>
      </c>
      <c r="I29" s="198">
        <v>2334486</v>
      </c>
      <c r="J29" s="198">
        <v>53528171</v>
      </c>
      <c r="K29" s="198">
        <v>95700908</v>
      </c>
      <c r="L29" s="198">
        <v>92842954</v>
      </c>
      <c r="M29" s="198">
        <v>2062038</v>
      </c>
      <c r="N29" s="198">
        <v>795916</v>
      </c>
      <c r="O29" s="198" t="s">
        <v>267</v>
      </c>
      <c r="P29" s="198">
        <v>96668125</v>
      </c>
      <c r="Q29" s="198">
        <v>40725498</v>
      </c>
    </row>
    <row r="30" spans="1:17" ht="19.5" customHeight="1">
      <c r="A30" s="180" t="s">
        <v>187</v>
      </c>
      <c r="B30" s="185">
        <v>30</v>
      </c>
      <c r="C30" s="196" t="s">
        <v>61</v>
      </c>
      <c r="D30" s="196"/>
      <c r="E30" s="391">
        <v>14</v>
      </c>
      <c r="F30" s="198">
        <v>2184</v>
      </c>
      <c r="G30" s="198">
        <v>1034533</v>
      </c>
      <c r="H30" s="198">
        <v>824491</v>
      </c>
      <c r="I30" s="198">
        <v>210042</v>
      </c>
      <c r="J30" s="198">
        <v>3621380</v>
      </c>
      <c r="K30" s="198">
        <v>5653050</v>
      </c>
      <c r="L30" s="198">
        <v>5052366</v>
      </c>
      <c r="M30" s="198">
        <v>185265</v>
      </c>
      <c r="N30" s="198">
        <v>415419</v>
      </c>
      <c r="O30" s="198" t="s">
        <v>267</v>
      </c>
      <c r="P30" s="198">
        <v>5227774</v>
      </c>
      <c r="Q30" s="198">
        <v>1808915</v>
      </c>
    </row>
    <row r="31" spans="1:17" ht="19.5" customHeight="1">
      <c r="A31" s="180" t="s">
        <v>187</v>
      </c>
      <c r="B31" s="185">
        <v>31</v>
      </c>
      <c r="C31" s="196" t="s">
        <v>63</v>
      </c>
      <c r="D31" s="196"/>
      <c r="E31" s="391">
        <v>69</v>
      </c>
      <c r="F31" s="198">
        <v>15719</v>
      </c>
      <c r="G31" s="198">
        <v>9210871</v>
      </c>
      <c r="H31" s="198">
        <v>7874369</v>
      </c>
      <c r="I31" s="198">
        <v>1336502</v>
      </c>
      <c r="J31" s="198">
        <v>36365719</v>
      </c>
      <c r="K31" s="198">
        <v>92772631</v>
      </c>
      <c r="L31" s="198">
        <v>92057524</v>
      </c>
      <c r="M31" s="198">
        <v>605930</v>
      </c>
      <c r="N31" s="198">
        <v>109177</v>
      </c>
      <c r="O31" s="198">
        <v>810</v>
      </c>
      <c r="P31" s="198">
        <v>92944597</v>
      </c>
      <c r="Q31" s="198">
        <v>49413164</v>
      </c>
    </row>
    <row r="32" spans="1:17" ht="19.5" customHeight="1">
      <c r="A32" s="202"/>
      <c r="B32" s="185">
        <v>32</v>
      </c>
      <c r="C32" s="203" t="s">
        <v>65</v>
      </c>
      <c r="D32" s="204"/>
      <c r="E32" s="391">
        <v>30</v>
      </c>
      <c r="F32" s="198">
        <v>3852</v>
      </c>
      <c r="G32" s="198">
        <v>1858027</v>
      </c>
      <c r="H32" s="198">
        <v>1429336</v>
      </c>
      <c r="I32" s="198">
        <v>428691</v>
      </c>
      <c r="J32" s="198">
        <v>10886871</v>
      </c>
      <c r="K32" s="198">
        <v>17879886</v>
      </c>
      <c r="L32" s="198">
        <v>17019169</v>
      </c>
      <c r="M32" s="198">
        <v>107888</v>
      </c>
      <c r="N32" s="198">
        <v>752829</v>
      </c>
      <c r="O32" s="198" t="s">
        <v>267</v>
      </c>
      <c r="P32" s="198">
        <v>17083598</v>
      </c>
      <c r="Q32" s="198">
        <v>5998517</v>
      </c>
    </row>
    <row r="33" spans="1:17" ht="19.5" customHeight="1">
      <c r="A33" s="180"/>
      <c r="B33" s="457" t="s">
        <v>188</v>
      </c>
      <c r="C33" s="458"/>
      <c r="D33" s="180"/>
      <c r="E33" s="205">
        <v>822</v>
      </c>
      <c r="F33" s="206">
        <v>145939</v>
      </c>
      <c r="G33" s="206" t="s">
        <v>266</v>
      </c>
      <c r="H33" s="206" t="s">
        <v>266</v>
      </c>
      <c r="I33" s="206" t="s">
        <v>266</v>
      </c>
      <c r="J33" s="206" t="s">
        <v>266</v>
      </c>
      <c r="K33" s="206" t="s">
        <v>266</v>
      </c>
      <c r="L33" s="206" t="s">
        <v>266</v>
      </c>
      <c r="M33" s="206">
        <v>15007817</v>
      </c>
      <c r="N33" s="206" t="s">
        <v>266</v>
      </c>
      <c r="O33" s="206">
        <v>203218</v>
      </c>
      <c r="P33" s="206" t="s">
        <v>266</v>
      </c>
      <c r="Q33" s="206" t="s">
        <v>266</v>
      </c>
    </row>
    <row r="34" spans="1:17" ht="19.5" customHeight="1">
      <c r="A34" s="202"/>
      <c r="B34" s="459" t="s">
        <v>250</v>
      </c>
      <c r="C34" s="459"/>
      <c r="D34" s="202"/>
      <c r="E34" s="192">
        <v>781</v>
      </c>
      <c r="F34" s="191">
        <v>87400</v>
      </c>
      <c r="G34" s="191" t="s">
        <v>266</v>
      </c>
      <c r="H34" s="191" t="s">
        <v>266</v>
      </c>
      <c r="I34" s="191" t="s">
        <v>266</v>
      </c>
      <c r="J34" s="191" t="s">
        <v>266</v>
      </c>
      <c r="K34" s="191" t="s">
        <v>266</v>
      </c>
      <c r="L34" s="191" t="s">
        <v>266</v>
      </c>
      <c r="M34" s="191">
        <v>9505507</v>
      </c>
      <c r="N34" s="191" t="s">
        <v>266</v>
      </c>
      <c r="O34" s="191">
        <v>94870</v>
      </c>
      <c r="P34" s="191" t="s">
        <v>266</v>
      </c>
      <c r="Q34" s="191" t="s">
        <v>266</v>
      </c>
    </row>
    <row r="35" spans="1:17" ht="19.5" customHeight="1">
      <c r="A35" s="82" t="s">
        <v>251</v>
      </c>
      <c r="B35" s="82"/>
      <c r="C35" s="175"/>
      <c r="D35" s="82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8"/>
    </row>
    <row r="36" spans="1:17" ht="19.5" customHeight="1">
      <c r="A36" s="82"/>
      <c r="B36" s="82"/>
      <c r="C36" s="82"/>
      <c r="D36" s="82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</row>
    <row r="37" spans="5:17" ht="19.5" customHeight="1"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</row>
  </sheetData>
  <sheetProtection/>
  <mergeCells count="18">
    <mergeCell ref="B33:C33"/>
    <mergeCell ref="B34:C34"/>
    <mergeCell ref="O6:O7"/>
    <mergeCell ref="F6:F7"/>
    <mergeCell ref="E4:E7"/>
    <mergeCell ref="P5:P6"/>
    <mergeCell ref="H5:H7"/>
    <mergeCell ref="I5:I7"/>
    <mergeCell ref="Q5:Q6"/>
    <mergeCell ref="A6:C7"/>
    <mergeCell ref="G6:G7"/>
    <mergeCell ref="J6:J7"/>
    <mergeCell ref="K6:K7"/>
    <mergeCell ref="C4:C5"/>
    <mergeCell ref="F4:F5"/>
    <mergeCell ref="G4:G5"/>
    <mergeCell ref="J4:J5"/>
    <mergeCell ref="K4:K5"/>
  </mergeCells>
  <hyperlinks>
    <hyperlink ref="A1" location="表目!A1" display="表目へ戻る"/>
  </hyperlinks>
  <printOptions/>
  <pageMargins left="0.5905511811023623" right="0.3937007874015748" top="0.7874015748031497" bottom="0.3937007874015748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2" width="3.125" style="211" customWidth="1"/>
    <col min="3" max="3" width="14.625" style="211" customWidth="1"/>
    <col min="4" max="4" width="1.625" style="211" customWidth="1"/>
    <col min="5" max="5" width="13.125" style="211" customWidth="1"/>
    <col min="6" max="6" width="13.125" style="246" customWidth="1"/>
    <col min="7" max="10" width="13.125" style="211" customWidth="1"/>
    <col min="11" max="11" width="13.125" style="246" customWidth="1"/>
    <col min="12" max="15" width="13.125" style="211" customWidth="1"/>
    <col min="16" max="16" width="13.125" style="246" customWidth="1"/>
    <col min="17" max="16384" width="9.00390625" style="211" customWidth="1"/>
  </cols>
  <sheetData>
    <row r="1" spans="1:21" s="2" customFormat="1" ht="19.5" customHeight="1">
      <c r="A1" s="411" t="s">
        <v>359</v>
      </c>
      <c r="D1" s="19"/>
      <c r="E1" s="19"/>
      <c r="F1" s="19"/>
      <c r="K1" s="19"/>
      <c r="P1" s="19"/>
      <c r="U1" s="19"/>
    </row>
    <row r="2" spans="1:16" ht="19.5" customHeight="1">
      <c r="A2" s="249" t="s">
        <v>365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6" ht="19.5" customHeight="1" thickBot="1">
      <c r="A3" s="11"/>
      <c r="B3" s="11"/>
      <c r="C3" s="11"/>
      <c r="D3" s="11"/>
      <c r="E3" s="14"/>
      <c r="F3" s="212"/>
      <c r="G3" s="14"/>
      <c r="H3" s="14"/>
      <c r="I3" s="14"/>
      <c r="J3" s="14"/>
      <c r="K3" s="212"/>
      <c r="L3" s="14"/>
      <c r="M3" s="14"/>
      <c r="N3" s="14"/>
      <c r="O3" s="14"/>
      <c r="P3" s="212" t="s">
        <v>252</v>
      </c>
    </row>
    <row r="4" spans="1:16" ht="19.5" customHeight="1" thickTop="1">
      <c r="A4" s="173"/>
      <c r="B4" s="173"/>
      <c r="C4" s="483" t="s">
        <v>235</v>
      </c>
      <c r="D4" s="213"/>
      <c r="E4" s="485" t="s">
        <v>253</v>
      </c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</row>
    <row r="5" spans="1:16" ht="19.5" customHeight="1">
      <c r="A5" s="12"/>
      <c r="B5" s="12"/>
      <c r="C5" s="484"/>
      <c r="D5" s="12"/>
      <c r="E5" s="487" t="s">
        <v>254</v>
      </c>
      <c r="F5" s="214"/>
      <c r="G5" s="215"/>
      <c r="H5" s="215"/>
      <c r="I5" s="216"/>
      <c r="J5" s="487" t="s">
        <v>255</v>
      </c>
      <c r="K5" s="214"/>
      <c r="L5" s="215"/>
      <c r="M5" s="215"/>
      <c r="N5" s="215"/>
      <c r="O5" s="489" t="s">
        <v>256</v>
      </c>
      <c r="P5" s="217" t="s">
        <v>257</v>
      </c>
    </row>
    <row r="6" spans="1:16" ht="9.75" customHeight="1">
      <c r="A6" s="492" t="s">
        <v>242</v>
      </c>
      <c r="B6" s="492"/>
      <c r="C6" s="492"/>
      <c r="D6" s="12"/>
      <c r="E6" s="488"/>
      <c r="F6" s="477" t="s">
        <v>258</v>
      </c>
      <c r="G6" s="479" t="s">
        <v>259</v>
      </c>
      <c r="H6" s="474" t="s">
        <v>260</v>
      </c>
      <c r="I6" s="474" t="s">
        <v>261</v>
      </c>
      <c r="J6" s="435"/>
      <c r="K6" s="477" t="s">
        <v>258</v>
      </c>
      <c r="L6" s="479" t="s">
        <v>259</v>
      </c>
      <c r="M6" s="474" t="s">
        <v>260</v>
      </c>
      <c r="N6" s="474" t="s">
        <v>261</v>
      </c>
      <c r="O6" s="490"/>
      <c r="P6" s="482" t="s">
        <v>262</v>
      </c>
    </row>
    <row r="7" spans="1:16" ht="9.75" customHeight="1">
      <c r="A7" s="492"/>
      <c r="B7" s="492"/>
      <c r="C7" s="492"/>
      <c r="D7" s="16"/>
      <c r="E7" s="488"/>
      <c r="F7" s="478"/>
      <c r="G7" s="480"/>
      <c r="H7" s="475"/>
      <c r="I7" s="475"/>
      <c r="J7" s="435"/>
      <c r="K7" s="478"/>
      <c r="L7" s="480"/>
      <c r="M7" s="475"/>
      <c r="N7" s="475"/>
      <c r="O7" s="490"/>
      <c r="P7" s="482"/>
    </row>
    <row r="8" spans="1:16" ht="19.5" customHeight="1">
      <c r="A8" s="493"/>
      <c r="B8" s="493"/>
      <c r="C8" s="493"/>
      <c r="D8" s="219"/>
      <c r="E8" s="220"/>
      <c r="F8" s="221" t="s">
        <v>189</v>
      </c>
      <c r="G8" s="481"/>
      <c r="H8" s="476"/>
      <c r="I8" s="476"/>
      <c r="J8" s="222"/>
      <c r="K8" s="223" t="s">
        <v>189</v>
      </c>
      <c r="L8" s="481"/>
      <c r="M8" s="476"/>
      <c r="N8" s="476"/>
      <c r="O8" s="491"/>
      <c r="P8" s="221" t="s">
        <v>189</v>
      </c>
    </row>
    <row r="9" spans="1:17" ht="19.5" customHeight="1">
      <c r="A9" s="224"/>
      <c r="B9" s="259"/>
      <c r="C9" s="261" t="s">
        <v>264</v>
      </c>
      <c r="D9" s="225"/>
      <c r="E9" s="264">
        <v>142655332</v>
      </c>
      <c r="F9" s="265">
        <v>100</v>
      </c>
      <c r="G9" s="266">
        <v>41092453</v>
      </c>
      <c r="H9" s="266">
        <v>54944538</v>
      </c>
      <c r="I9" s="266">
        <v>46618341</v>
      </c>
      <c r="J9" s="266">
        <v>165612276</v>
      </c>
      <c r="K9" s="265">
        <v>100</v>
      </c>
      <c r="L9" s="266">
        <v>48035857</v>
      </c>
      <c r="M9" s="266">
        <v>62016492</v>
      </c>
      <c r="N9" s="266">
        <v>55559927</v>
      </c>
      <c r="O9" s="267">
        <v>22956944</v>
      </c>
      <c r="P9" s="265">
        <v>116.1</v>
      </c>
      <c r="Q9" s="11"/>
    </row>
    <row r="10" spans="1:17" ht="19.5" customHeight="1">
      <c r="A10" s="12"/>
      <c r="B10" s="6" t="s">
        <v>83</v>
      </c>
      <c r="C10" s="227" t="s">
        <v>10</v>
      </c>
      <c r="D10" s="228"/>
      <c r="E10" s="229">
        <v>9044978</v>
      </c>
      <c r="F10" s="230">
        <v>6.3</v>
      </c>
      <c r="G10" s="231">
        <v>3295693</v>
      </c>
      <c r="H10" s="231">
        <v>843080</v>
      </c>
      <c r="I10" s="231">
        <v>4906205</v>
      </c>
      <c r="J10" s="231">
        <v>9258844</v>
      </c>
      <c r="K10" s="230">
        <v>5.6</v>
      </c>
      <c r="L10" s="231">
        <v>3382026</v>
      </c>
      <c r="M10" s="231">
        <v>963787</v>
      </c>
      <c r="N10" s="231">
        <v>4913031</v>
      </c>
      <c r="O10" s="232">
        <v>213866</v>
      </c>
      <c r="P10" s="230">
        <v>102.4</v>
      </c>
      <c r="Q10" s="11"/>
    </row>
    <row r="11" spans="1:17" ht="19.5" customHeight="1">
      <c r="A11" s="12"/>
      <c r="B11" s="6">
        <v>10</v>
      </c>
      <c r="C11" s="53" t="s">
        <v>12</v>
      </c>
      <c r="D11" s="227"/>
      <c r="E11" s="83">
        <v>1779251</v>
      </c>
      <c r="F11" s="226">
        <v>1.2</v>
      </c>
      <c r="G11" s="84">
        <v>723220</v>
      </c>
      <c r="H11" s="84">
        <v>256383</v>
      </c>
      <c r="I11" s="84">
        <v>799648</v>
      </c>
      <c r="J11" s="84">
        <v>2041134</v>
      </c>
      <c r="K11" s="226">
        <v>1.2</v>
      </c>
      <c r="L11" s="84">
        <v>768719</v>
      </c>
      <c r="M11" s="84">
        <v>250689</v>
      </c>
      <c r="N11" s="84">
        <v>1021726</v>
      </c>
      <c r="O11" s="85">
        <v>261883</v>
      </c>
      <c r="P11" s="226">
        <v>114.7</v>
      </c>
      <c r="Q11" s="11"/>
    </row>
    <row r="12" spans="1:17" ht="19.5" customHeight="1">
      <c r="A12" s="12"/>
      <c r="B12" s="6">
        <v>11</v>
      </c>
      <c r="C12" s="227" t="s">
        <v>14</v>
      </c>
      <c r="D12" s="228"/>
      <c r="E12" s="83">
        <v>970066</v>
      </c>
      <c r="F12" s="226">
        <v>0.7</v>
      </c>
      <c r="G12" s="84">
        <v>425033</v>
      </c>
      <c r="H12" s="84">
        <v>217696</v>
      </c>
      <c r="I12" s="84">
        <v>327337</v>
      </c>
      <c r="J12" s="84">
        <v>927614</v>
      </c>
      <c r="K12" s="226">
        <v>0.6</v>
      </c>
      <c r="L12" s="84">
        <v>383110</v>
      </c>
      <c r="M12" s="84">
        <v>217834</v>
      </c>
      <c r="N12" s="84">
        <v>326670</v>
      </c>
      <c r="O12" s="85">
        <v>-42452</v>
      </c>
      <c r="P12" s="226">
        <v>95.6</v>
      </c>
      <c r="Q12" s="11"/>
    </row>
    <row r="13" spans="1:17" ht="19.5" customHeight="1">
      <c r="A13" s="12"/>
      <c r="B13" s="6">
        <v>12</v>
      </c>
      <c r="C13" s="227" t="s">
        <v>17</v>
      </c>
      <c r="D13" s="227"/>
      <c r="E13" s="83">
        <v>1280466</v>
      </c>
      <c r="F13" s="226">
        <v>0.9</v>
      </c>
      <c r="G13" s="84">
        <v>474709</v>
      </c>
      <c r="H13" s="84">
        <v>550976</v>
      </c>
      <c r="I13" s="84">
        <v>254781</v>
      </c>
      <c r="J13" s="84">
        <v>1366565</v>
      </c>
      <c r="K13" s="226">
        <v>0.8</v>
      </c>
      <c r="L13" s="84">
        <v>553729</v>
      </c>
      <c r="M13" s="84">
        <v>447876</v>
      </c>
      <c r="N13" s="84">
        <v>364960</v>
      </c>
      <c r="O13" s="85">
        <v>86099</v>
      </c>
      <c r="P13" s="226">
        <v>106.7</v>
      </c>
      <c r="Q13" s="11"/>
    </row>
    <row r="14" spans="1:17" ht="19.5" customHeight="1">
      <c r="A14" s="12"/>
      <c r="B14" s="6">
        <v>13</v>
      </c>
      <c r="C14" s="227" t="s">
        <v>19</v>
      </c>
      <c r="D14" s="227"/>
      <c r="E14" s="83">
        <v>622769</v>
      </c>
      <c r="F14" s="226">
        <v>0.4</v>
      </c>
      <c r="G14" s="84">
        <v>411674</v>
      </c>
      <c r="H14" s="84">
        <v>42885</v>
      </c>
      <c r="I14" s="84">
        <v>168210</v>
      </c>
      <c r="J14" s="84">
        <v>846317</v>
      </c>
      <c r="K14" s="226">
        <v>0.5</v>
      </c>
      <c r="L14" s="84">
        <v>647283</v>
      </c>
      <c r="M14" s="84">
        <v>44737</v>
      </c>
      <c r="N14" s="84">
        <v>154297</v>
      </c>
      <c r="O14" s="85">
        <v>223548</v>
      </c>
      <c r="P14" s="226">
        <v>135.9</v>
      </c>
      <c r="Q14" s="11"/>
    </row>
    <row r="15" spans="1:17" ht="19.5" customHeight="1">
      <c r="A15" s="12"/>
      <c r="B15" s="6">
        <v>14</v>
      </c>
      <c r="C15" s="53" t="s">
        <v>21</v>
      </c>
      <c r="D15" s="227"/>
      <c r="E15" s="83">
        <v>1658348</v>
      </c>
      <c r="F15" s="226">
        <v>1.2</v>
      </c>
      <c r="G15" s="84">
        <v>946812</v>
      </c>
      <c r="H15" s="84">
        <v>107784</v>
      </c>
      <c r="I15" s="84">
        <v>603752</v>
      </c>
      <c r="J15" s="84">
        <v>1671537</v>
      </c>
      <c r="K15" s="226">
        <v>1</v>
      </c>
      <c r="L15" s="84">
        <v>941907</v>
      </c>
      <c r="M15" s="84">
        <v>121525</v>
      </c>
      <c r="N15" s="84">
        <v>608105</v>
      </c>
      <c r="O15" s="85">
        <v>13189</v>
      </c>
      <c r="P15" s="226">
        <v>100.8</v>
      </c>
      <c r="Q15" s="11"/>
    </row>
    <row r="16" spans="1:17" ht="19.5" customHeight="1">
      <c r="A16" s="12"/>
      <c r="B16" s="6">
        <v>15</v>
      </c>
      <c r="C16" s="45" t="s">
        <v>24</v>
      </c>
      <c r="D16" s="227"/>
      <c r="E16" s="83">
        <v>628306</v>
      </c>
      <c r="F16" s="226">
        <v>0.4</v>
      </c>
      <c r="G16" s="84">
        <v>215584</v>
      </c>
      <c r="H16" s="84">
        <v>142741</v>
      </c>
      <c r="I16" s="84">
        <v>269981</v>
      </c>
      <c r="J16" s="84">
        <v>709095</v>
      </c>
      <c r="K16" s="226">
        <v>0.4</v>
      </c>
      <c r="L16" s="84">
        <v>235218</v>
      </c>
      <c r="M16" s="84">
        <v>167907</v>
      </c>
      <c r="N16" s="84">
        <v>305970</v>
      </c>
      <c r="O16" s="85">
        <v>80789</v>
      </c>
      <c r="P16" s="226">
        <v>112.9</v>
      </c>
      <c r="Q16" s="11"/>
    </row>
    <row r="17" spans="1:17" ht="19.5" customHeight="1">
      <c r="A17" s="12" t="s">
        <v>187</v>
      </c>
      <c r="B17" s="6">
        <v>16</v>
      </c>
      <c r="C17" s="227" t="s">
        <v>27</v>
      </c>
      <c r="D17" s="227"/>
      <c r="E17" s="83">
        <v>24224814</v>
      </c>
      <c r="F17" s="226">
        <v>17</v>
      </c>
      <c r="G17" s="84">
        <v>9920196</v>
      </c>
      <c r="H17" s="84">
        <v>6371796</v>
      </c>
      <c r="I17" s="84">
        <v>7932822</v>
      </c>
      <c r="J17" s="84">
        <v>30721424</v>
      </c>
      <c r="K17" s="226">
        <v>18.6</v>
      </c>
      <c r="L17" s="84">
        <v>12755451</v>
      </c>
      <c r="M17" s="84">
        <v>7825199</v>
      </c>
      <c r="N17" s="84">
        <v>10140774</v>
      </c>
      <c r="O17" s="85">
        <v>6496610</v>
      </c>
      <c r="P17" s="226">
        <v>126.8</v>
      </c>
      <c r="Q17" s="11"/>
    </row>
    <row r="18" spans="1:17" ht="19.5" customHeight="1">
      <c r="A18" s="12" t="s">
        <v>187</v>
      </c>
      <c r="B18" s="6">
        <v>17</v>
      </c>
      <c r="C18" s="45" t="s">
        <v>30</v>
      </c>
      <c r="D18" s="227"/>
      <c r="E18" s="86" t="s">
        <v>266</v>
      </c>
      <c r="F18" s="233" t="s">
        <v>266</v>
      </c>
      <c r="G18" s="87" t="s">
        <v>266</v>
      </c>
      <c r="H18" s="87" t="s">
        <v>266</v>
      </c>
      <c r="I18" s="87" t="s">
        <v>266</v>
      </c>
      <c r="J18" s="87" t="s">
        <v>266</v>
      </c>
      <c r="K18" s="233" t="s">
        <v>266</v>
      </c>
      <c r="L18" s="87" t="s">
        <v>266</v>
      </c>
      <c r="M18" s="87" t="s">
        <v>266</v>
      </c>
      <c r="N18" s="87" t="s">
        <v>266</v>
      </c>
      <c r="O18" s="234" t="s">
        <v>266</v>
      </c>
      <c r="P18" s="233" t="s">
        <v>266</v>
      </c>
      <c r="Q18" s="11"/>
    </row>
    <row r="19" spans="1:17" ht="19.5" customHeight="1">
      <c r="A19" s="11"/>
      <c r="B19" s="6">
        <v>18</v>
      </c>
      <c r="C19" s="235" t="s">
        <v>33</v>
      </c>
      <c r="D19" s="227"/>
      <c r="E19" s="83">
        <v>6463840</v>
      </c>
      <c r="F19" s="226">
        <v>4.5</v>
      </c>
      <c r="G19" s="84">
        <v>3712519</v>
      </c>
      <c r="H19" s="84">
        <v>987289</v>
      </c>
      <c r="I19" s="84">
        <v>1764032</v>
      </c>
      <c r="J19" s="84">
        <v>6885676</v>
      </c>
      <c r="K19" s="226">
        <v>4.2</v>
      </c>
      <c r="L19" s="84">
        <v>3877733</v>
      </c>
      <c r="M19" s="84">
        <v>1036804</v>
      </c>
      <c r="N19" s="84">
        <v>1971139</v>
      </c>
      <c r="O19" s="85">
        <v>421836</v>
      </c>
      <c r="P19" s="226">
        <v>106.5</v>
      </c>
      <c r="Q19" s="11"/>
    </row>
    <row r="20" spans="1:17" ht="19.5" customHeight="1">
      <c r="A20" s="12"/>
      <c r="B20" s="6">
        <v>19</v>
      </c>
      <c r="C20" s="227" t="s">
        <v>36</v>
      </c>
      <c r="D20" s="227"/>
      <c r="E20" s="83">
        <v>688889</v>
      </c>
      <c r="F20" s="226">
        <v>0.5</v>
      </c>
      <c r="G20" s="84">
        <v>296040</v>
      </c>
      <c r="H20" s="84">
        <v>158830</v>
      </c>
      <c r="I20" s="84">
        <v>234019</v>
      </c>
      <c r="J20" s="84">
        <v>705655</v>
      </c>
      <c r="K20" s="226">
        <v>0.4</v>
      </c>
      <c r="L20" s="84">
        <v>295559</v>
      </c>
      <c r="M20" s="84">
        <v>173973</v>
      </c>
      <c r="N20" s="84">
        <v>236123</v>
      </c>
      <c r="O20" s="85">
        <v>16766</v>
      </c>
      <c r="P20" s="226">
        <v>102.4</v>
      </c>
      <c r="Q20" s="11"/>
    </row>
    <row r="21" spans="1:17" ht="19.5" customHeight="1">
      <c r="A21" s="12"/>
      <c r="B21" s="6">
        <v>20</v>
      </c>
      <c r="C21" s="236" t="s">
        <v>38</v>
      </c>
      <c r="D21" s="228"/>
      <c r="E21" s="86" t="s">
        <v>266</v>
      </c>
      <c r="F21" s="233" t="s">
        <v>266</v>
      </c>
      <c r="G21" s="87" t="s">
        <v>266</v>
      </c>
      <c r="H21" s="87" t="s">
        <v>266</v>
      </c>
      <c r="I21" s="87" t="s">
        <v>266</v>
      </c>
      <c r="J21" s="87" t="s">
        <v>266</v>
      </c>
      <c r="K21" s="233" t="s">
        <v>266</v>
      </c>
      <c r="L21" s="87" t="s">
        <v>266</v>
      </c>
      <c r="M21" s="87" t="s">
        <v>266</v>
      </c>
      <c r="N21" s="87" t="s">
        <v>266</v>
      </c>
      <c r="O21" s="87" t="s">
        <v>266</v>
      </c>
      <c r="P21" s="233" t="s">
        <v>266</v>
      </c>
      <c r="Q21" s="11"/>
    </row>
    <row r="22" spans="1:17" ht="19.5" customHeight="1">
      <c r="A22" s="12"/>
      <c r="B22" s="6">
        <v>21</v>
      </c>
      <c r="C22" s="45" t="s">
        <v>41</v>
      </c>
      <c r="D22" s="227"/>
      <c r="E22" s="83">
        <v>2257658</v>
      </c>
      <c r="F22" s="226">
        <v>1.6</v>
      </c>
      <c r="G22" s="84">
        <v>1125148</v>
      </c>
      <c r="H22" s="84">
        <v>536579</v>
      </c>
      <c r="I22" s="84">
        <v>595931</v>
      </c>
      <c r="J22" s="84">
        <v>2291234</v>
      </c>
      <c r="K22" s="226">
        <v>1.4</v>
      </c>
      <c r="L22" s="84">
        <v>1183779</v>
      </c>
      <c r="M22" s="84">
        <v>490369</v>
      </c>
      <c r="N22" s="84">
        <v>617086</v>
      </c>
      <c r="O22" s="85">
        <v>33576</v>
      </c>
      <c r="P22" s="226">
        <v>101.5</v>
      </c>
      <c r="Q22" s="11"/>
    </row>
    <row r="23" spans="1:17" ht="19.5" customHeight="1">
      <c r="A23" s="12" t="s">
        <v>187</v>
      </c>
      <c r="B23" s="6">
        <v>22</v>
      </c>
      <c r="C23" s="227" t="s">
        <v>44</v>
      </c>
      <c r="D23" s="227"/>
      <c r="E23" s="83">
        <v>14586385</v>
      </c>
      <c r="F23" s="226">
        <v>10.2</v>
      </c>
      <c r="G23" s="84">
        <v>2414218</v>
      </c>
      <c r="H23" s="84">
        <v>3513168</v>
      </c>
      <c r="I23" s="84">
        <v>8658999</v>
      </c>
      <c r="J23" s="84">
        <v>17822524</v>
      </c>
      <c r="K23" s="226">
        <v>10.8</v>
      </c>
      <c r="L23" s="84">
        <v>3514387</v>
      </c>
      <c r="M23" s="84">
        <v>5256774</v>
      </c>
      <c r="N23" s="84">
        <v>9051363</v>
      </c>
      <c r="O23" s="85">
        <v>3236139</v>
      </c>
      <c r="P23" s="226">
        <v>122.2</v>
      </c>
      <c r="Q23" s="11"/>
    </row>
    <row r="24" spans="1:17" ht="19.5" customHeight="1">
      <c r="A24" s="12" t="s">
        <v>187</v>
      </c>
      <c r="B24" s="6">
        <v>23</v>
      </c>
      <c r="C24" s="227" t="s">
        <v>47</v>
      </c>
      <c r="D24" s="227"/>
      <c r="E24" s="83">
        <v>15694607</v>
      </c>
      <c r="F24" s="226">
        <v>11</v>
      </c>
      <c r="G24" s="84">
        <v>1635602</v>
      </c>
      <c r="H24" s="84">
        <v>9204926</v>
      </c>
      <c r="I24" s="84">
        <v>4854079</v>
      </c>
      <c r="J24" s="84">
        <v>19831666</v>
      </c>
      <c r="K24" s="226">
        <v>12</v>
      </c>
      <c r="L24" s="84">
        <v>2387373</v>
      </c>
      <c r="M24" s="84">
        <v>10760151</v>
      </c>
      <c r="N24" s="84">
        <v>6684142</v>
      </c>
      <c r="O24" s="85">
        <v>4137059</v>
      </c>
      <c r="P24" s="226">
        <v>126.4</v>
      </c>
      <c r="Q24" s="11"/>
    </row>
    <row r="25" spans="1:17" ht="19.5" customHeight="1">
      <c r="A25" s="12" t="s">
        <v>187</v>
      </c>
      <c r="B25" s="6">
        <v>24</v>
      </c>
      <c r="C25" s="227" t="s">
        <v>49</v>
      </c>
      <c r="D25" s="227"/>
      <c r="E25" s="83">
        <v>6619364</v>
      </c>
      <c r="F25" s="226">
        <v>4.6</v>
      </c>
      <c r="G25" s="84">
        <v>3116419</v>
      </c>
      <c r="H25" s="84">
        <v>1348219</v>
      </c>
      <c r="I25" s="84">
        <v>2154726</v>
      </c>
      <c r="J25" s="84">
        <v>6897665</v>
      </c>
      <c r="K25" s="226">
        <v>4.2</v>
      </c>
      <c r="L25" s="84">
        <v>2860780</v>
      </c>
      <c r="M25" s="84">
        <v>1672843</v>
      </c>
      <c r="N25" s="84">
        <v>2364042</v>
      </c>
      <c r="O25" s="85">
        <v>278301</v>
      </c>
      <c r="P25" s="226">
        <v>104.2</v>
      </c>
      <c r="Q25" s="11"/>
    </row>
    <row r="26" spans="1:17" ht="19.5" customHeight="1">
      <c r="A26" s="12" t="s">
        <v>187</v>
      </c>
      <c r="B26" s="6">
        <v>25</v>
      </c>
      <c r="C26" s="227" t="s">
        <v>51</v>
      </c>
      <c r="D26" s="227"/>
      <c r="E26" s="83">
        <v>15165764</v>
      </c>
      <c r="F26" s="226">
        <v>10.6</v>
      </c>
      <c r="G26" s="84">
        <v>1788919</v>
      </c>
      <c r="H26" s="84">
        <v>9324197</v>
      </c>
      <c r="I26" s="84">
        <v>4052648</v>
      </c>
      <c r="J26" s="84">
        <v>14648191</v>
      </c>
      <c r="K26" s="226">
        <v>8.8</v>
      </c>
      <c r="L26" s="84">
        <v>1889671</v>
      </c>
      <c r="M26" s="84">
        <v>7740834</v>
      </c>
      <c r="N26" s="84">
        <v>5017686</v>
      </c>
      <c r="O26" s="85">
        <v>-517573</v>
      </c>
      <c r="P26" s="226">
        <v>96.6</v>
      </c>
      <c r="Q26" s="11"/>
    </row>
    <row r="27" spans="1:17" ht="19.5" customHeight="1">
      <c r="A27" s="12" t="s">
        <v>187</v>
      </c>
      <c r="B27" s="6">
        <v>26</v>
      </c>
      <c r="C27" s="227" t="s">
        <v>53</v>
      </c>
      <c r="D27" s="227"/>
      <c r="E27" s="83">
        <v>16832199</v>
      </c>
      <c r="F27" s="226">
        <v>11.8</v>
      </c>
      <c r="G27" s="84">
        <v>4360433</v>
      </c>
      <c r="H27" s="84">
        <v>9624115</v>
      </c>
      <c r="I27" s="84">
        <v>2847651</v>
      </c>
      <c r="J27" s="84">
        <v>20645038</v>
      </c>
      <c r="K27" s="226">
        <v>12.5</v>
      </c>
      <c r="L27" s="84">
        <v>6232064</v>
      </c>
      <c r="M27" s="84">
        <v>10929650</v>
      </c>
      <c r="N27" s="84">
        <v>3483324</v>
      </c>
      <c r="O27" s="85">
        <v>3812839</v>
      </c>
      <c r="P27" s="226">
        <v>122.7</v>
      </c>
      <c r="Q27" s="11"/>
    </row>
    <row r="28" spans="1:17" ht="19.5" customHeight="1">
      <c r="A28" s="12" t="s">
        <v>187</v>
      </c>
      <c r="B28" s="6">
        <v>27</v>
      </c>
      <c r="C28" s="227" t="s">
        <v>55</v>
      </c>
      <c r="D28" s="227"/>
      <c r="E28" s="83">
        <v>2635264</v>
      </c>
      <c r="F28" s="226">
        <v>1.8</v>
      </c>
      <c r="G28" s="84">
        <v>489366</v>
      </c>
      <c r="H28" s="84">
        <v>1325992</v>
      </c>
      <c r="I28" s="84">
        <v>819906</v>
      </c>
      <c r="J28" s="84">
        <v>2794390</v>
      </c>
      <c r="K28" s="226">
        <v>1.7</v>
      </c>
      <c r="L28" s="84">
        <v>537604</v>
      </c>
      <c r="M28" s="84">
        <v>1265992</v>
      </c>
      <c r="N28" s="84">
        <v>990794</v>
      </c>
      <c r="O28" s="85">
        <v>159126</v>
      </c>
      <c r="P28" s="226">
        <v>106</v>
      </c>
      <c r="Q28" s="11"/>
    </row>
    <row r="29" spans="1:17" ht="19.5" customHeight="1">
      <c r="A29" s="12" t="s">
        <v>187</v>
      </c>
      <c r="B29" s="6">
        <v>28</v>
      </c>
      <c r="C29" s="237" t="s">
        <v>57</v>
      </c>
      <c r="D29" s="227"/>
      <c r="E29" s="83">
        <v>2685635</v>
      </c>
      <c r="F29" s="226">
        <v>1.9</v>
      </c>
      <c r="G29" s="84">
        <v>437154</v>
      </c>
      <c r="H29" s="84">
        <v>1502099</v>
      </c>
      <c r="I29" s="84">
        <v>746382</v>
      </c>
      <c r="J29" s="84">
        <v>2824565</v>
      </c>
      <c r="K29" s="226">
        <v>1.7</v>
      </c>
      <c r="L29" s="84">
        <v>376438</v>
      </c>
      <c r="M29" s="84">
        <v>1664641</v>
      </c>
      <c r="N29" s="84">
        <v>783486</v>
      </c>
      <c r="O29" s="85">
        <v>138930</v>
      </c>
      <c r="P29" s="226">
        <v>105.2</v>
      </c>
      <c r="Q29" s="11"/>
    </row>
    <row r="30" spans="1:17" ht="19.5" customHeight="1">
      <c r="A30" s="12" t="s">
        <v>187</v>
      </c>
      <c r="B30" s="6">
        <v>29</v>
      </c>
      <c r="C30" s="45" t="s">
        <v>59</v>
      </c>
      <c r="D30" s="227"/>
      <c r="E30" s="83">
        <v>12069542</v>
      </c>
      <c r="F30" s="226">
        <v>8.5</v>
      </c>
      <c r="G30" s="84">
        <v>2964407</v>
      </c>
      <c r="H30" s="84">
        <v>6874178</v>
      </c>
      <c r="I30" s="84">
        <v>2230957</v>
      </c>
      <c r="J30" s="84">
        <v>15095160</v>
      </c>
      <c r="K30" s="226">
        <v>9.1</v>
      </c>
      <c r="L30" s="84">
        <v>2941366</v>
      </c>
      <c r="M30" s="84">
        <v>8660352</v>
      </c>
      <c r="N30" s="84">
        <v>3493442</v>
      </c>
      <c r="O30" s="85">
        <v>3025618</v>
      </c>
      <c r="P30" s="226">
        <v>125.1</v>
      </c>
      <c r="Q30" s="11"/>
    </row>
    <row r="31" spans="1:17" ht="19.5" customHeight="1">
      <c r="A31" s="12" t="s">
        <v>187</v>
      </c>
      <c r="B31" s="6">
        <v>30</v>
      </c>
      <c r="C31" s="227" t="s">
        <v>61</v>
      </c>
      <c r="D31" s="227"/>
      <c r="E31" s="83">
        <v>812203</v>
      </c>
      <c r="F31" s="226">
        <v>0.6</v>
      </c>
      <c r="G31" s="84">
        <v>165055</v>
      </c>
      <c r="H31" s="84">
        <v>252195</v>
      </c>
      <c r="I31" s="84">
        <v>394953</v>
      </c>
      <c r="J31" s="84">
        <v>935314</v>
      </c>
      <c r="K31" s="226">
        <v>0.6</v>
      </c>
      <c r="L31" s="84">
        <v>117293</v>
      </c>
      <c r="M31" s="84">
        <v>290100</v>
      </c>
      <c r="N31" s="84">
        <v>527921</v>
      </c>
      <c r="O31" s="85">
        <v>123111</v>
      </c>
      <c r="P31" s="226">
        <v>115.2</v>
      </c>
      <c r="Q31" s="11"/>
    </row>
    <row r="32" spans="1:17" ht="19.5" customHeight="1">
      <c r="A32" s="12" t="s">
        <v>187</v>
      </c>
      <c r="B32" s="6">
        <v>31</v>
      </c>
      <c r="C32" s="227" t="s">
        <v>63</v>
      </c>
      <c r="D32" s="228"/>
      <c r="E32" s="83">
        <v>4383097</v>
      </c>
      <c r="F32" s="226">
        <v>3.1</v>
      </c>
      <c r="G32" s="84">
        <v>1521181</v>
      </c>
      <c r="H32" s="84">
        <v>1556458</v>
      </c>
      <c r="I32" s="84">
        <v>1305458</v>
      </c>
      <c r="J32" s="84">
        <v>5116732</v>
      </c>
      <c r="K32" s="226">
        <v>3.1</v>
      </c>
      <c r="L32" s="84">
        <v>1523982</v>
      </c>
      <c r="M32" s="84">
        <v>1834800</v>
      </c>
      <c r="N32" s="84">
        <v>1757950</v>
      </c>
      <c r="O32" s="85">
        <v>733635</v>
      </c>
      <c r="P32" s="226">
        <v>116.7</v>
      </c>
      <c r="Q32" s="11"/>
    </row>
    <row r="33" spans="1:17" ht="19.5" customHeight="1">
      <c r="A33" s="4"/>
      <c r="B33" s="218">
        <v>32</v>
      </c>
      <c r="C33" s="238" t="s">
        <v>65</v>
      </c>
      <c r="D33" s="239"/>
      <c r="E33" s="88">
        <v>1437518</v>
      </c>
      <c r="F33" s="226">
        <v>1</v>
      </c>
      <c r="G33" s="89">
        <v>588533</v>
      </c>
      <c r="H33" s="89">
        <v>190704</v>
      </c>
      <c r="I33" s="89">
        <v>658281</v>
      </c>
      <c r="J33" s="89">
        <v>1418268</v>
      </c>
      <c r="K33" s="226">
        <v>0.9</v>
      </c>
      <c r="L33" s="89">
        <v>546605</v>
      </c>
      <c r="M33" s="89">
        <v>189173</v>
      </c>
      <c r="N33" s="89">
        <v>682490</v>
      </c>
      <c r="O33" s="85">
        <v>-19250</v>
      </c>
      <c r="P33" s="226">
        <v>98.7</v>
      </c>
      <c r="Q33" s="11"/>
    </row>
    <row r="34" spans="1:17" ht="19.5" customHeight="1">
      <c r="A34" s="16"/>
      <c r="B34" s="472" t="s">
        <v>188</v>
      </c>
      <c r="C34" s="472"/>
      <c r="D34" s="240"/>
      <c r="E34" s="90" t="s">
        <v>266</v>
      </c>
      <c r="F34" s="268" t="s">
        <v>266</v>
      </c>
      <c r="G34" s="90" t="s">
        <v>266</v>
      </c>
      <c r="H34" s="90" t="s">
        <v>266</v>
      </c>
      <c r="I34" s="90" t="s">
        <v>266</v>
      </c>
      <c r="J34" s="90" t="s">
        <v>266</v>
      </c>
      <c r="K34" s="268" t="s">
        <v>266</v>
      </c>
      <c r="L34" s="90" t="s">
        <v>266</v>
      </c>
      <c r="M34" s="90" t="s">
        <v>266</v>
      </c>
      <c r="N34" s="90" t="s">
        <v>266</v>
      </c>
      <c r="O34" s="90" t="s">
        <v>266</v>
      </c>
      <c r="P34" s="268" t="s">
        <v>266</v>
      </c>
      <c r="Q34" s="11"/>
    </row>
    <row r="35" spans="1:17" ht="19.5" customHeight="1">
      <c r="A35" s="15"/>
      <c r="B35" s="473" t="s">
        <v>190</v>
      </c>
      <c r="C35" s="473"/>
      <c r="D35" s="241"/>
      <c r="E35" s="44" t="s">
        <v>266</v>
      </c>
      <c r="F35" s="269" t="s">
        <v>266</v>
      </c>
      <c r="G35" s="242" t="s">
        <v>266</v>
      </c>
      <c r="H35" s="242" t="s">
        <v>266</v>
      </c>
      <c r="I35" s="242" t="s">
        <v>266</v>
      </c>
      <c r="J35" s="242" t="s">
        <v>266</v>
      </c>
      <c r="K35" s="269" t="s">
        <v>266</v>
      </c>
      <c r="L35" s="242" t="s">
        <v>266</v>
      </c>
      <c r="M35" s="242" t="s">
        <v>266</v>
      </c>
      <c r="N35" s="242" t="s">
        <v>266</v>
      </c>
      <c r="O35" s="242" t="s">
        <v>266</v>
      </c>
      <c r="P35" s="269" t="s">
        <v>266</v>
      </c>
      <c r="Q35" s="11"/>
    </row>
    <row r="36" spans="1:16" ht="19.5" customHeight="1">
      <c r="A36" s="11" t="s">
        <v>192</v>
      </c>
      <c r="B36" s="11"/>
      <c r="C36" s="11"/>
      <c r="D36" s="11"/>
      <c r="E36" s="243"/>
      <c r="F36" s="244"/>
      <c r="G36" s="243"/>
      <c r="H36" s="243"/>
      <c r="I36" s="243"/>
      <c r="J36" s="243"/>
      <c r="K36" s="244"/>
      <c r="L36" s="243"/>
      <c r="M36" s="243"/>
      <c r="N36" s="243"/>
      <c r="O36" s="42"/>
      <c r="P36" s="245"/>
    </row>
    <row r="37" ht="19.5" customHeight="1">
      <c r="P37" s="247"/>
    </row>
  </sheetData>
  <sheetProtection/>
  <mergeCells count="17">
    <mergeCell ref="M6:M8"/>
    <mergeCell ref="N6:N8"/>
    <mergeCell ref="P6:P7"/>
    <mergeCell ref="C4:C5"/>
    <mergeCell ref="E4:P4"/>
    <mergeCell ref="E5:E7"/>
    <mergeCell ref="J5:J7"/>
    <mergeCell ref="O5:O8"/>
    <mergeCell ref="A6:C8"/>
    <mergeCell ref="B34:C34"/>
    <mergeCell ref="B35:C35"/>
    <mergeCell ref="I6:I8"/>
    <mergeCell ref="K6:K7"/>
    <mergeCell ref="L6:L8"/>
    <mergeCell ref="F6:F7"/>
    <mergeCell ref="G6:G8"/>
    <mergeCell ref="H6:H8"/>
  </mergeCells>
  <hyperlinks>
    <hyperlink ref="A1" location="表目!A1" display="表目へ戻る"/>
  </hyperlinks>
  <printOptions/>
  <pageMargins left="0.7874015748031497" right="0.5905511811023623" top="0.7874015748031497" bottom="0.5905511811023623" header="0.5118110236220472" footer="0.5118110236220472"/>
  <pageSetup fitToHeight="0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9.5" customHeight="1"/>
  <cols>
    <col min="1" max="2" width="3.125" style="91" customWidth="1"/>
    <col min="3" max="3" width="14.625" style="91" customWidth="1"/>
    <col min="4" max="4" width="1.625" style="91" customWidth="1"/>
    <col min="5" max="5" width="13.75390625" style="91" customWidth="1"/>
    <col min="6" max="6" width="12.625" style="91" customWidth="1"/>
    <col min="7" max="7" width="13.875" style="171" customWidth="1"/>
    <col min="8" max="8" width="12.50390625" style="91" customWidth="1"/>
    <col min="9" max="9" width="9.875" style="171" customWidth="1"/>
    <col min="10" max="10" width="13.875" style="91" customWidth="1"/>
    <col min="11" max="11" width="10.25390625" style="91" customWidth="1"/>
    <col min="12" max="12" width="10.875" style="171" customWidth="1"/>
    <col min="13" max="13" width="10.25390625" style="171" customWidth="1"/>
    <col min="14" max="14" width="11.875" style="91" customWidth="1"/>
    <col min="15" max="15" width="13.25390625" style="91" customWidth="1"/>
    <col min="16" max="16" width="12.00390625" style="91" customWidth="1"/>
    <col min="17" max="17" width="13.50390625" style="91" customWidth="1"/>
    <col min="18" max="18" width="12.875" style="91" customWidth="1"/>
    <col min="19" max="19" width="11.875" style="91" customWidth="1"/>
    <col min="20" max="20" width="12.25390625" style="91" customWidth="1"/>
    <col min="21" max="16384" width="9.00390625" style="91" customWidth="1"/>
  </cols>
  <sheetData>
    <row r="1" spans="1:21" s="2" customFormat="1" ht="19.5" customHeight="1">
      <c r="A1" s="411" t="s">
        <v>359</v>
      </c>
      <c r="D1" s="19"/>
      <c r="E1" s="19"/>
      <c r="F1" s="19"/>
      <c r="K1" s="19"/>
      <c r="P1" s="19"/>
      <c r="U1" s="19"/>
    </row>
    <row r="2" spans="1:19" ht="19.5" customHeight="1">
      <c r="A2" s="248" t="s">
        <v>366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ht="19.5" customHeight="1" thickBot="1">
      <c r="A3" s="92"/>
      <c r="B3" s="92"/>
      <c r="C3" s="92"/>
      <c r="D3" s="92"/>
      <c r="F3" s="166"/>
      <c r="G3" s="167"/>
      <c r="H3" s="93"/>
      <c r="I3" s="168"/>
      <c r="J3" s="168"/>
      <c r="K3" s="94"/>
      <c r="L3" s="169"/>
      <c r="M3" s="168"/>
      <c r="N3" s="93"/>
      <c r="O3" s="93"/>
      <c r="P3" s="93"/>
      <c r="Q3" s="93"/>
      <c r="R3" s="164"/>
      <c r="S3" s="93" t="s">
        <v>193</v>
      </c>
    </row>
    <row r="4" spans="1:19" ht="19.5" customHeight="1" thickTop="1">
      <c r="A4" s="95"/>
      <c r="B4" s="95"/>
      <c r="C4" s="494" t="s">
        <v>5</v>
      </c>
      <c r="D4" s="96"/>
      <c r="E4" s="496" t="s">
        <v>194</v>
      </c>
      <c r="F4" s="497"/>
      <c r="G4" s="498"/>
      <c r="H4" s="496" t="s">
        <v>195</v>
      </c>
      <c r="I4" s="497"/>
      <c r="J4" s="509"/>
      <c r="K4" s="496" t="s">
        <v>196</v>
      </c>
      <c r="L4" s="497"/>
      <c r="M4" s="498"/>
      <c r="N4" s="502" t="s">
        <v>197</v>
      </c>
      <c r="O4" s="504" t="s">
        <v>198</v>
      </c>
      <c r="P4" s="494"/>
      <c r="Q4" s="505"/>
      <c r="R4" s="97" t="s">
        <v>199</v>
      </c>
      <c r="S4" s="165" t="s">
        <v>200</v>
      </c>
    </row>
    <row r="5" spans="1:19" ht="19.5" customHeight="1">
      <c r="A5" s="95"/>
      <c r="B5" s="95"/>
      <c r="C5" s="495"/>
      <c r="D5" s="95"/>
      <c r="E5" s="499"/>
      <c r="F5" s="500"/>
      <c r="G5" s="501"/>
      <c r="H5" s="499"/>
      <c r="I5" s="500"/>
      <c r="J5" s="510"/>
      <c r="K5" s="499"/>
      <c r="L5" s="500"/>
      <c r="M5" s="501"/>
      <c r="N5" s="503"/>
      <c r="O5" s="506"/>
      <c r="P5" s="507"/>
      <c r="Q5" s="508"/>
      <c r="R5" s="98" t="s">
        <v>201</v>
      </c>
      <c r="S5" s="95" t="s">
        <v>202</v>
      </c>
    </row>
    <row r="6" spans="1:20" ht="19.5" customHeight="1">
      <c r="A6" s="516" t="s">
        <v>203</v>
      </c>
      <c r="B6" s="516"/>
      <c r="C6" s="516"/>
      <c r="D6" s="99"/>
      <c r="E6" s="511" t="s">
        <v>204</v>
      </c>
      <c r="F6" s="511" t="s">
        <v>205</v>
      </c>
      <c r="G6" s="513" t="s">
        <v>206</v>
      </c>
      <c r="H6" s="511" t="s">
        <v>204</v>
      </c>
      <c r="I6" s="513" t="s">
        <v>205</v>
      </c>
      <c r="J6" s="511" t="s">
        <v>206</v>
      </c>
      <c r="K6" s="511" t="s">
        <v>204</v>
      </c>
      <c r="L6" s="513" t="s">
        <v>205</v>
      </c>
      <c r="M6" s="513" t="s">
        <v>206</v>
      </c>
      <c r="N6" s="100" t="s">
        <v>207</v>
      </c>
      <c r="O6" s="511" t="s">
        <v>204</v>
      </c>
      <c r="P6" s="511" t="s">
        <v>205</v>
      </c>
      <c r="Q6" s="511" t="s">
        <v>206</v>
      </c>
      <c r="R6" s="100" t="s">
        <v>208</v>
      </c>
      <c r="S6" s="95" t="s">
        <v>209</v>
      </c>
      <c r="T6" s="99"/>
    </row>
    <row r="7" spans="1:20" ht="19.5" customHeight="1">
      <c r="A7" s="517"/>
      <c r="B7" s="517"/>
      <c r="C7" s="517"/>
      <c r="D7" s="101"/>
      <c r="E7" s="512"/>
      <c r="F7" s="512"/>
      <c r="G7" s="514"/>
      <c r="H7" s="512"/>
      <c r="I7" s="514"/>
      <c r="J7" s="512"/>
      <c r="K7" s="512"/>
      <c r="L7" s="514"/>
      <c r="M7" s="514"/>
      <c r="N7" s="102"/>
      <c r="O7" s="512"/>
      <c r="P7" s="512"/>
      <c r="Q7" s="512"/>
      <c r="R7" s="102"/>
      <c r="S7" s="103" t="s">
        <v>210</v>
      </c>
      <c r="T7" s="99"/>
    </row>
    <row r="8" spans="1:20" ht="19.5" customHeight="1">
      <c r="A8" s="104"/>
      <c r="B8" s="259"/>
      <c r="C8" s="261" t="s">
        <v>264</v>
      </c>
      <c r="D8" s="103"/>
      <c r="E8" s="392">
        <v>358928481</v>
      </c>
      <c r="F8" s="393">
        <v>82565909</v>
      </c>
      <c r="G8" s="393">
        <v>276362572</v>
      </c>
      <c r="H8" s="393">
        <v>46783388</v>
      </c>
      <c r="I8" s="393">
        <v>833941</v>
      </c>
      <c r="J8" s="394">
        <v>45949447</v>
      </c>
      <c r="K8" s="393">
        <v>5089267</v>
      </c>
      <c r="L8" s="393">
        <v>1174872</v>
      </c>
      <c r="M8" s="393">
        <v>3914395</v>
      </c>
      <c r="N8" s="393">
        <v>37895710</v>
      </c>
      <c r="O8" s="393">
        <v>362726892</v>
      </c>
      <c r="P8" s="393">
        <v>82224978</v>
      </c>
      <c r="Q8" s="393">
        <v>280501914</v>
      </c>
      <c r="R8" s="393">
        <v>3260791</v>
      </c>
      <c r="S8" s="393">
        <v>50044179</v>
      </c>
      <c r="T8" s="105"/>
    </row>
    <row r="9" spans="1:20" ht="19.5" customHeight="1">
      <c r="A9" s="95"/>
      <c r="B9" s="106" t="s">
        <v>83</v>
      </c>
      <c r="C9" s="107" t="s">
        <v>10</v>
      </c>
      <c r="D9" s="107"/>
      <c r="E9" s="86">
        <v>52803598</v>
      </c>
      <c r="F9" s="87">
        <v>8420727</v>
      </c>
      <c r="G9" s="87">
        <v>44382871</v>
      </c>
      <c r="H9" s="87">
        <v>5597932</v>
      </c>
      <c r="I9" s="87">
        <v>75922</v>
      </c>
      <c r="J9" s="87">
        <v>5522010</v>
      </c>
      <c r="K9" s="87">
        <v>463597</v>
      </c>
      <c r="L9" s="87">
        <v>23136</v>
      </c>
      <c r="M9" s="87">
        <v>440461</v>
      </c>
      <c r="N9" s="87">
        <v>5357496</v>
      </c>
      <c r="O9" s="87">
        <v>52580437</v>
      </c>
      <c r="P9" s="87">
        <v>8473513</v>
      </c>
      <c r="Q9" s="87">
        <v>44106924</v>
      </c>
      <c r="R9" s="87">
        <v>-194157</v>
      </c>
      <c r="S9" s="87">
        <v>5403775</v>
      </c>
      <c r="T9" s="105"/>
    </row>
    <row r="10" spans="1:20" ht="19.5" customHeight="1">
      <c r="A10" s="95"/>
      <c r="B10" s="106">
        <v>10</v>
      </c>
      <c r="C10" s="108" t="s">
        <v>12</v>
      </c>
      <c r="D10" s="107"/>
      <c r="E10" s="86">
        <v>10643591</v>
      </c>
      <c r="F10" s="87">
        <v>2907908</v>
      </c>
      <c r="G10" s="87">
        <v>7735683</v>
      </c>
      <c r="H10" s="87">
        <v>647264</v>
      </c>
      <c r="I10" s="87" t="s">
        <v>267</v>
      </c>
      <c r="J10" s="87">
        <v>647264</v>
      </c>
      <c r="K10" s="87">
        <v>139201</v>
      </c>
      <c r="L10" s="87">
        <v>2939</v>
      </c>
      <c r="M10" s="87">
        <v>136262</v>
      </c>
      <c r="N10" s="87">
        <v>1081033</v>
      </c>
      <c r="O10" s="87">
        <v>10070621</v>
      </c>
      <c r="P10" s="87">
        <v>2904969</v>
      </c>
      <c r="Q10" s="87">
        <v>7165652</v>
      </c>
      <c r="R10" s="87">
        <v>205618</v>
      </c>
      <c r="S10" s="87">
        <v>852882</v>
      </c>
      <c r="T10" s="105"/>
    </row>
    <row r="11" spans="1:20" ht="19.5" customHeight="1">
      <c r="A11" s="95"/>
      <c r="B11" s="106">
        <v>11</v>
      </c>
      <c r="C11" s="107" t="s">
        <v>14</v>
      </c>
      <c r="D11" s="107"/>
      <c r="E11" s="86">
        <v>4913394</v>
      </c>
      <c r="F11" s="87">
        <v>1157221</v>
      </c>
      <c r="G11" s="87">
        <v>3756173</v>
      </c>
      <c r="H11" s="87">
        <v>223062</v>
      </c>
      <c r="I11" s="87">
        <v>1223</v>
      </c>
      <c r="J11" s="87">
        <v>221839</v>
      </c>
      <c r="K11" s="87">
        <v>14279</v>
      </c>
      <c r="L11" s="87" t="s">
        <v>267</v>
      </c>
      <c r="M11" s="87">
        <v>14279</v>
      </c>
      <c r="N11" s="87">
        <v>415367</v>
      </c>
      <c r="O11" s="87">
        <v>4706810</v>
      </c>
      <c r="P11" s="87">
        <v>1158444</v>
      </c>
      <c r="Q11" s="87">
        <v>3548366</v>
      </c>
      <c r="R11" s="87">
        <v>83367</v>
      </c>
      <c r="S11" s="87">
        <v>306429</v>
      </c>
      <c r="T11" s="109"/>
    </row>
    <row r="12" spans="1:20" ht="19.5" customHeight="1">
      <c r="A12" s="95"/>
      <c r="B12" s="106">
        <v>12</v>
      </c>
      <c r="C12" s="107" t="s">
        <v>17</v>
      </c>
      <c r="D12" s="107"/>
      <c r="E12" s="86">
        <v>3710664</v>
      </c>
      <c r="F12" s="87">
        <v>867542</v>
      </c>
      <c r="G12" s="87">
        <v>2843122</v>
      </c>
      <c r="H12" s="87">
        <v>301194</v>
      </c>
      <c r="I12" s="87">
        <v>7248</v>
      </c>
      <c r="J12" s="87">
        <v>293946</v>
      </c>
      <c r="K12" s="87">
        <v>50402</v>
      </c>
      <c r="L12" s="87">
        <v>7531</v>
      </c>
      <c r="M12" s="87">
        <v>42871</v>
      </c>
      <c r="N12" s="87">
        <v>312514</v>
      </c>
      <c r="O12" s="87">
        <v>3648942</v>
      </c>
      <c r="P12" s="87">
        <v>867259</v>
      </c>
      <c r="Q12" s="87">
        <v>2781683</v>
      </c>
      <c r="R12" s="87">
        <v>68551</v>
      </c>
      <c r="S12" s="87">
        <v>369745</v>
      </c>
      <c r="T12" s="109"/>
    </row>
    <row r="13" spans="1:20" ht="19.5" customHeight="1">
      <c r="A13" s="95"/>
      <c r="B13" s="106">
        <v>13</v>
      </c>
      <c r="C13" s="107" t="s">
        <v>19</v>
      </c>
      <c r="D13" s="107"/>
      <c r="E13" s="86">
        <v>1923846</v>
      </c>
      <c r="F13" s="87">
        <v>998132</v>
      </c>
      <c r="G13" s="87">
        <v>925714</v>
      </c>
      <c r="H13" s="87">
        <v>146892</v>
      </c>
      <c r="I13" s="87">
        <v>2983</v>
      </c>
      <c r="J13" s="87">
        <v>143909</v>
      </c>
      <c r="K13" s="87">
        <v>31292</v>
      </c>
      <c r="L13" s="87">
        <v>29804</v>
      </c>
      <c r="M13" s="87">
        <v>1488</v>
      </c>
      <c r="N13" s="87">
        <v>146623</v>
      </c>
      <c r="O13" s="87">
        <v>1892823</v>
      </c>
      <c r="P13" s="87">
        <v>971311</v>
      </c>
      <c r="Q13" s="87">
        <v>921512</v>
      </c>
      <c r="R13" s="87">
        <v>2907</v>
      </c>
      <c r="S13" s="87">
        <v>149799</v>
      </c>
      <c r="T13" s="109"/>
    </row>
    <row r="14" spans="1:20" ht="19.5" customHeight="1">
      <c r="A14" s="95"/>
      <c r="B14" s="106">
        <v>14</v>
      </c>
      <c r="C14" s="108" t="s">
        <v>21</v>
      </c>
      <c r="D14" s="107"/>
      <c r="E14" s="86">
        <v>8173647</v>
      </c>
      <c r="F14" s="87">
        <v>1285391</v>
      </c>
      <c r="G14" s="87">
        <v>6888256</v>
      </c>
      <c r="H14" s="87">
        <v>685126</v>
      </c>
      <c r="I14" s="87">
        <v>2565</v>
      </c>
      <c r="J14" s="87">
        <v>682561</v>
      </c>
      <c r="K14" s="87">
        <v>72192</v>
      </c>
      <c r="L14" s="87">
        <v>31</v>
      </c>
      <c r="M14" s="87">
        <v>72161</v>
      </c>
      <c r="N14" s="87">
        <v>905271</v>
      </c>
      <c r="O14" s="87">
        <v>7881310</v>
      </c>
      <c r="P14" s="87">
        <v>1287925</v>
      </c>
      <c r="Q14" s="87">
        <v>6593385</v>
      </c>
      <c r="R14" s="87">
        <v>331667</v>
      </c>
      <c r="S14" s="87">
        <v>1016793</v>
      </c>
      <c r="T14" s="109"/>
    </row>
    <row r="15" spans="1:20" ht="19.5" customHeight="1">
      <c r="A15" s="95"/>
      <c r="B15" s="106">
        <v>15</v>
      </c>
      <c r="C15" s="107" t="s">
        <v>24</v>
      </c>
      <c r="D15" s="107"/>
      <c r="E15" s="86">
        <v>3998717</v>
      </c>
      <c r="F15" s="87">
        <v>1168577</v>
      </c>
      <c r="G15" s="87">
        <v>2830140</v>
      </c>
      <c r="H15" s="87">
        <v>282047</v>
      </c>
      <c r="I15" s="87">
        <v>9615</v>
      </c>
      <c r="J15" s="87">
        <v>272432</v>
      </c>
      <c r="K15" s="87">
        <v>28079</v>
      </c>
      <c r="L15" s="87">
        <v>1202</v>
      </c>
      <c r="M15" s="87">
        <v>26877</v>
      </c>
      <c r="N15" s="87">
        <v>370684</v>
      </c>
      <c r="O15" s="87">
        <v>3882001</v>
      </c>
      <c r="P15" s="87">
        <v>1176990</v>
      </c>
      <c r="Q15" s="87">
        <v>2705011</v>
      </c>
      <c r="R15" s="87">
        <v>23681</v>
      </c>
      <c r="S15" s="87">
        <v>305728</v>
      </c>
      <c r="T15" s="109"/>
    </row>
    <row r="16" spans="1:20" ht="19.5" customHeight="1">
      <c r="A16" s="95" t="s">
        <v>187</v>
      </c>
      <c r="B16" s="106">
        <v>16</v>
      </c>
      <c r="C16" s="107" t="s">
        <v>27</v>
      </c>
      <c r="D16" s="107"/>
      <c r="E16" s="86">
        <v>53812887</v>
      </c>
      <c r="F16" s="87">
        <v>10365026</v>
      </c>
      <c r="G16" s="87">
        <v>43447861</v>
      </c>
      <c r="H16" s="87">
        <v>6860480</v>
      </c>
      <c r="I16" s="87">
        <v>5051</v>
      </c>
      <c r="J16" s="87">
        <v>6855429</v>
      </c>
      <c r="K16" s="87">
        <v>767690</v>
      </c>
      <c r="L16" s="87">
        <v>9</v>
      </c>
      <c r="M16" s="87">
        <v>767681</v>
      </c>
      <c r="N16" s="87">
        <v>7423732</v>
      </c>
      <c r="O16" s="87">
        <v>52481945</v>
      </c>
      <c r="P16" s="87">
        <v>10370068</v>
      </c>
      <c r="Q16" s="87">
        <v>42111877</v>
      </c>
      <c r="R16" s="87">
        <v>2199154</v>
      </c>
      <c r="S16" s="87">
        <v>9059634</v>
      </c>
      <c r="T16" s="109"/>
    </row>
    <row r="17" spans="1:20" ht="19.5" customHeight="1">
      <c r="A17" s="95" t="s">
        <v>187</v>
      </c>
      <c r="B17" s="106">
        <v>17</v>
      </c>
      <c r="C17" s="107" t="s">
        <v>30</v>
      </c>
      <c r="D17" s="107"/>
      <c r="E17" s="86" t="s">
        <v>266</v>
      </c>
      <c r="F17" s="87" t="s">
        <v>266</v>
      </c>
      <c r="G17" s="87" t="s">
        <v>266</v>
      </c>
      <c r="H17" s="87" t="s">
        <v>266</v>
      </c>
      <c r="I17" s="87" t="s">
        <v>267</v>
      </c>
      <c r="J17" s="87" t="s">
        <v>266</v>
      </c>
      <c r="K17" s="87">
        <v>2140</v>
      </c>
      <c r="L17" s="87" t="s">
        <v>267</v>
      </c>
      <c r="M17" s="87">
        <v>2140</v>
      </c>
      <c r="N17" s="87" t="s">
        <v>266</v>
      </c>
      <c r="O17" s="87" t="s">
        <v>266</v>
      </c>
      <c r="P17" s="87" t="s">
        <v>266</v>
      </c>
      <c r="Q17" s="87" t="s">
        <v>266</v>
      </c>
      <c r="R17" s="87">
        <v>45734</v>
      </c>
      <c r="S17" s="87" t="s">
        <v>266</v>
      </c>
      <c r="T17" s="109"/>
    </row>
    <row r="18" spans="2:20" ht="19.5" customHeight="1">
      <c r="B18" s="106">
        <v>18</v>
      </c>
      <c r="C18" s="107" t="s">
        <v>33</v>
      </c>
      <c r="D18" s="107"/>
      <c r="E18" s="86">
        <v>25070216</v>
      </c>
      <c r="F18" s="87">
        <v>5957047</v>
      </c>
      <c r="G18" s="87">
        <v>19113169</v>
      </c>
      <c r="H18" s="87">
        <v>4388856</v>
      </c>
      <c r="I18" s="87">
        <v>12719</v>
      </c>
      <c r="J18" s="87">
        <v>4376137</v>
      </c>
      <c r="K18" s="87">
        <v>384223</v>
      </c>
      <c r="L18" s="87">
        <v>60776</v>
      </c>
      <c r="M18" s="87">
        <v>323447</v>
      </c>
      <c r="N18" s="87">
        <v>3041002</v>
      </c>
      <c r="O18" s="87">
        <v>26033847</v>
      </c>
      <c r="P18" s="87">
        <v>5908990</v>
      </c>
      <c r="Q18" s="87">
        <v>20124857</v>
      </c>
      <c r="R18" s="87">
        <v>-609594</v>
      </c>
      <c r="S18" s="87">
        <v>3779262</v>
      </c>
      <c r="T18" s="109"/>
    </row>
    <row r="19" spans="1:20" ht="19.5" customHeight="1">
      <c r="A19" s="95"/>
      <c r="B19" s="106">
        <v>19</v>
      </c>
      <c r="C19" s="107" t="s">
        <v>36</v>
      </c>
      <c r="D19" s="107"/>
      <c r="E19" s="86">
        <v>1625149</v>
      </c>
      <c r="F19" s="87">
        <v>454091</v>
      </c>
      <c r="G19" s="87">
        <v>1171058</v>
      </c>
      <c r="H19" s="87">
        <v>167743</v>
      </c>
      <c r="I19" s="87">
        <v>8900</v>
      </c>
      <c r="J19" s="87">
        <v>158843</v>
      </c>
      <c r="K19" s="87">
        <v>38849</v>
      </c>
      <c r="L19" s="87">
        <v>58</v>
      </c>
      <c r="M19" s="87">
        <v>38791</v>
      </c>
      <c r="N19" s="87">
        <v>167292</v>
      </c>
      <c r="O19" s="87">
        <v>1586751</v>
      </c>
      <c r="P19" s="87">
        <v>462933</v>
      </c>
      <c r="Q19" s="87">
        <v>1123818</v>
      </c>
      <c r="R19" s="87">
        <v>381530</v>
      </c>
      <c r="S19" s="87">
        <v>549273</v>
      </c>
      <c r="T19" s="109"/>
    </row>
    <row r="20" spans="1:20" ht="19.5" customHeight="1">
      <c r="A20" s="95"/>
      <c r="B20" s="106">
        <v>20</v>
      </c>
      <c r="C20" s="110" t="s">
        <v>38</v>
      </c>
      <c r="D20" s="107"/>
      <c r="E20" s="86" t="s">
        <v>266</v>
      </c>
      <c r="F20" s="87" t="s">
        <v>266</v>
      </c>
      <c r="G20" s="87" t="s">
        <v>266</v>
      </c>
      <c r="H20" s="87" t="s">
        <v>266</v>
      </c>
      <c r="I20" s="87" t="s">
        <v>267</v>
      </c>
      <c r="J20" s="87" t="s">
        <v>266</v>
      </c>
      <c r="K20" s="87" t="s">
        <v>267</v>
      </c>
      <c r="L20" s="87" t="s">
        <v>267</v>
      </c>
      <c r="M20" s="87" t="s">
        <v>267</v>
      </c>
      <c r="N20" s="87" t="s">
        <v>266</v>
      </c>
      <c r="O20" s="87" t="s">
        <v>266</v>
      </c>
      <c r="P20" s="87" t="s">
        <v>266</v>
      </c>
      <c r="Q20" s="87" t="s">
        <v>266</v>
      </c>
      <c r="R20" s="87" t="s">
        <v>267</v>
      </c>
      <c r="S20" s="87" t="s">
        <v>266</v>
      </c>
      <c r="T20" s="109"/>
    </row>
    <row r="21" spans="1:20" ht="19.5" customHeight="1">
      <c r="A21" s="95"/>
      <c r="B21" s="106">
        <v>21</v>
      </c>
      <c r="C21" s="111" t="s">
        <v>41</v>
      </c>
      <c r="D21" s="107"/>
      <c r="E21" s="86">
        <v>8910013</v>
      </c>
      <c r="F21" s="87">
        <v>2745036</v>
      </c>
      <c r="G21" s="87">
        <v>6164977</v>
      </c>
      <c r="H21" s="87">
        <v>904192</v>
      </c>
      <c r="I21" s="87">
        <v>23616</v>
      </c>
      <c r="J21" s="87">
        <v>880576</v>
      </c>
      <c r="K21" s="87">
        <v>675671</v>
      </c>
      <c r="L21" s="87">
        <v>380701</v>
      </c>
      <c r="M21" s="87">
        <v>294970</v>
      </c>
      <c r="N21" s="87">
        <v>849743</v>
      </c>
      <c r="O21" s="87">
        <v>8288791</v>
      </c>
      <c r="P21" s="87">
        <v>2387951</v>
      </c>
      <c r="Q21" s="87">
        <v>5900840</v>
      </c>
      <c r="R21" s="87">
        <v>51725</v>
      </c>
      <c r="S21" s="87">
        <v>955917</v>
      </c>
      <c r="T21" s="109"/>
    </row>
    <row r="22" spans="1:20" ht="19.5" customHeight="1">
      <c r="A22" s="95" t="s">
        <v>187</v>
      </c>
      <c r="B22" s="106">
        <v>22</v>
      </c>
      <c r="C22" s="107" t="s">
        <v>44</v>
      </c>
      <c r="D22" s="107"/>
      <c r="E22" s="86">
        <v>47455256</v>
      </c>
      <c r="F22" s="87">
        <v>13942041</v>
      </c>
      <c r="G22" s="87">
        <v>33513215</v>
      </c>
      <c r="H22" s="87">
        <v>4041017</v>
      </c>
      <c r="I22" s="87">
        <v>3126</v>
      </c>
      <c r="J22" s="87">
        <v>4037891</v>
      </c>
      <c r="K22" s="87">
        <v>103743</v>
      </c>
      <c r="L22" s="87">
        <v>912</v>
      </c>
      <c r="M22" s="87">
        <v>102831</v>
      </c>
      <c r="N22" s="87">
        <v>2420993</v>
      </c>
      <c r="O22" s="87">
        <v>48971537</v>
      </c>
      <c r="P22" s="87">
        <v>13944255</v>
      </c>
      <c r="Q22" s="87">
        <v>35027282</v>
      </c>
      <c r="R22" s="87">
        <v>-168320</v>
      </c>
      <c r="S22" s="87">
        <v>3872697</v>
      </c>
      <c r="T22" s="109"/>
    </row>
    <row r="23" spans="1:20" ht="19.5" customHeight="1">
      <c r="A23" s="95" t="s">
        <v>187</v>
      </c>
      <c r="B23" s="106">
        <v>23</v>
      </c>
      <c r="C23" s="107" t="s">
        <v>47</v>
      </c>
      <c r="D23" s="107"/>
      <c r="E23" s="86">
        <v>16196536</v>
      </c>
      <c r="F23" s="87">
        <v>2369191</v>
      </c>
      <c r="G23" s="87">
        <v>13827345</v>
      </c>
      <c r="H23" s="87">
        <v>2879649</v>
      </c>
      <c r="I23" s="87">
        <v>58008</v>
      </c>
      <c r="J23" s="87">
        <v>2821641</v>
      </c>
      <c r="K23" s="87">
        <v>107499</v>
      </c>
      <c r="L23" s="87" t="s">
        <v>267</v>
      </c>
      <c r="M23" s="87">
        <v>107499</v>
      </c>
      <c r="N23" s="87">
        <v>1558703</v>
      </c>
      <c r="O23" s="87">
        <v>17409983</v>
      </c>
      <c r="P23" s="87">
        <v>2427199</v>
      </c>
      <c r="Q23" s="87">
        <v>14982784</v>
      </c>
      <c r="R23" s="87">
        <v>1242963</v>
      </c>
      <c r="S23" s="87">
        <v>4122612</v>
      </c>
      <c r="T23" s="109"/>
    </row>
    <row r="24" spans="1:20" ht="19.5" customHeight="1">
      <c r="A24" s="95" t="s">
        <v>187</v>
      </c>
      <c r="B24" s="106">
        <v>24</v>
      </c>
      <c r="C24" s="107" t="s">
        <v>49</v>
      </c>
      <c r="D24" s="107"/>
      <c r="E24" s="86">
        <v>19873117</v>
      </c>
      <c r="F24" s="87">
        <v>6215623</v>
      </c>
      <c r="G24" s="87">
        <v>13657494</v>
      </c>
      <c r="H24" s="87">
        <v>2653230</v>
      </c>
      <c r="I24" s="87">
        <v>21365</v>
      </c>
      <c r="J24" s="87">
        <v>2631865</v>
      </c>
      <c r="K24" s="87">
        <v>545159</v>
      </c>
      <c r="L24" s="87">
        <v>158263</v>
      </c>
      <c r="M24" s="87">
        <v>386896</v>
      </c>
      <c r="N24" s="87">
        <v>2077362</v>
      </c>
      <c r="O24" s="87">
        <v>19903826</v>
      </c>
      <c r="P24" s="87">
        <v>6078725</v>
      </c>
      <c r="Q24" s="87">
        <v>13825101</v>
      </c>
      <c r="R24" s="87">
        <v>-566040</v>
      </c>
      <c r="S24" s="87">
        <v>2087190</v>
      </c>
      <c r="T24" s="109"/>
    </row>
    <row r="25" spans="1:20" ht="19.5" customHeight="1">
      <c r="A25" s="95" t="s">
        <v>187</v>
      </c>
      <c r="B25" s="106">
        <v>25</v>
      </c>
      <c r="C25" s="107" t="s">
        <v>51</v>
      </c>
      <c r="D25" s="107"/>
      <c r="E25" s="86">
        <v>11138747</v>
      </c>
      <c r="F25" s="87">
        <v>2751507</v>
      </c>
      <c r="G25" s="87">
        <v>8387240</v>
      </c>
      <c r="H25" s="87">
        <v>1310247</v>
      </c>
      <c r="I25" s="87">
        <v>247</v>
      </c>
      <c r="J25" s="87">
        <v>1310000</v>
      </c>
      <c r="K25" s="87">
        <v>100656</v>
      </c>
      <c r="L25" s="87">
        <v>21225</v>
      </c>
      <c r="M25" s="87">
        <v>79431</v>
      </c>
      <c r="N25" s="87">
        <v>1411271</v>
      </c>
      <c r="O25" s="87">
        <v>10937067</v>
      </c>
      <c r="P25" s="87">
        <v>2730529</v>
      </c>
      <c r="Q25" s="87">
        <v>8206538</v>
      </c>
      <c r="R25" s="87">
        <v>-17049</v>
      </c>
      <c r="S25" s="87">
        <v>1293198</v>
      </c>
      <c r="T25" s="109"/>
    </row>
    <row r="26" spans="1:20" ht="19.5" customHeight="1">
      <c r="A26" s="95" t="s">
        <v>187</v>
      </c>
      <c r="B26" s="106">
        <v>26</v>
      </c>
      <c r="C26" s="107" t="s">
        <v>53</v>
      </c>
      <c r="D26" s="107"/>
      <c r="E26" s="86">
        <v>29024987</v>
      </c>
      <c r="F26" s="87">
        <v>6609956</v>
      </c>
      <c r="G26" s="87">
        <v>22415031</v>
      </c>
      <c r="H26" s="87">
        <v>5172331</v>
      </c>
      <c r="I26" s="87">
        <v>542142</v>
      </c>
      <c r="J26" s="87">
        <v>4630189</v>
      </c>
      <c r="K26" s="87">
        <v>615359</v>
      </c>
      <c r="L26" s="87">
        <v>385248</v>
      </c>
      <c r="M26" s="87">
        <v>230111</v>
      </c>
      <c r="N26" s="87">
        <v>2964929</v>
      </c>
      <c r="O26" s="87">
        <v>30617030</v>
      </c>
      <c r="P26" s="87">
        <v>6766850</v>
      </c>
      <c r="Q26" s="87">
        <v>23850180</v>
      </c>
      <c r="R26" s="87">
        <v>793287</v>
      </c>
      <c r="S26" s="87">
        <v>5965618</v>
      </c>
      <c r="T26" s="109"/>
    </row>
    <row r="27" spans="1:20" ht="19.5" customHeight="1">
      <c r="A27" s="95" t="s">
        <v>187</v>
      </c>
      <c r="B27" s="106">
        <v>27</v>
      </c>
      <c r="C27" s="107" t="s">
        <v>55</v>
      </c>
      <c r="D27" s="107"/>
      <c r="E27" s="86">
        <v>8979728</v>
      </c>
      <c r="F27" s="87">
        <v>2522144</v>
      </c>
      <c r="G27" s="87">
        <v>6457584</v>
      </c>
      <c r="H27" s="87">
        <v>1918294</v>
      </c>
      <c r="I27" s="87">
        <v>22321</v>
      </c>
      <c r="J27" s="87">
        <v>1895973</v>
      </c>
      <c r="K27" s="87">
        <v>76315</v>
      </c>
      <c r="L27" s="87">
        <v>37055</v>
      </c>
      <c r="M27" s="87">
        <v>39260</v>
      </c>
      <c r="N27" s="87">
        <v>1359956</v>
      </c>
      <c r="O27" s="87">
        <v>9461751</v>
      </c>
      <c r="P27" s="87">
        <v>2507410</v>
      </c>
      <c r="Q27" s="87">
        <v>6954341</v>
      </c>
      <c r="R27" s="87">
        <v>32089</v>
      </c>
      <c r="S27" s="87">
        <v>1950383</v>
      </c>
      <c r="T27" s="109"/>
    </row>
    <row r="28" spans="1:20" ht="19.5" customHeight="1">
      <c r="A28" s="95" t="s">
        <v>187</v>
      </c>
      <c r="B28" s="106">
        <v>28</v>
      </c>
      <c r="C28" s="112" t="s">
        <v>57</v>
      </c>
      <c r="D28" s="107"/>
      <c r="E28" s="86">
        <v>5041396</v>
      </c>
      <c r="F28" s="87">
        <v>807027</v>
      </c>
      <c r="G28" s="87">
        <v>4234369</v>
      </c>
      <c r="H28" s="87">
        <v>750694</v>
      </c>
      <c r="I28" s="87">
        <v>21000</v>
      </c>
      <c r="J28" s="87">
        <v>729694</v>
      </c>
      <c r="K28" s="87">
        <v>109968</v>
      </c>
      <c r="L28" s="87">
        <v>2525</v>
      </c>
      <c r="M28" s="87">
        <v>107443</v>
      </c>
      <c r="N28" s="87">
        <v>526696</v>
      </c>
      <c r="O28" s="87">
        <v>5155426</v>
      </c>
      <c r="P28" s="87">
        <v>825502</v>
      </c>
      <c r="Q28" s="87">
        <v>4329924</v>
      </c>
      <c r="R28" s="87">
        <v>92605</v>
      </c>
      <c r="S28" s="87">
        <v>843299</v>
      </c>
      <c r="T28" s="109"/>
    </row>
    <row r="29" spans="1:20" ht="19.5" customHeight="1">
      <c r="A29" s="95" t="s">
        <v>187</v>
      </c>
      <c r="B29" s="106">
        <v>29</v>
      </c>
      <c r="C29" s="111" t="s">
        <v>59</v>
      </c>
      <c r="D29" s="107"/>
      <c r="E29" s="86">
        <v>14875258</v>
      </c>
      <c r="F29" s="87">
        <v>2695429</v>
      </c>
      <c r="G29" s="87">
        <v>12179829</v>
      </c>
      <c r="H29" s="87">
        <v>4722848</v>
      </c>
      <c r="I29" s="87">
        <v>12340</v>
      </c>
      <c r="J29" s="87">
        <v>4710508</v>
      </c>
      <c r="K29" s="87">
        <v>119762</v>
      </c>
      <c r="L29" s="87">
        <v>20079</v>
      </c>
      <c r="M29" s="87">
        <v>99683</v>
      </c>
      <c r="N29" s="87">
        <v>1801249</v>
      </c>
      <c r="O29" s="87">
        <v>17677095</v>
      </c>
      <c r="P29" s="87">
        <v>2687690</v>
      </c>
      <c r="Q29" s="87">
        <v>14989405</v>
      </c>
      <c r="R29" s="87">
        <v>-572870</v>
      </c>
      <c r="S29" s="87">
        <v>4149978</v>
      </c>
      <c r="T29" s="109"/>
    </row>
    <row r="30" spans="1:20" ht="19.5" customHeight="1">
      <c r="A30" s="95" t="s">
        <v>187</v>
      </c>
      <c r="B30" s="106">
        <v>30</v>
      </c>
      <c r="C30" s="107" t="s">
        <v>61</v>
      </c>
      <c r="D30" s="107"/>
      <c r="E30" s="86">
        <v>414057</v>
      </c>
      <c r="F30" s="87">
        <v>75240</v>
      </c>
      <c r="G30" s="87">
        <v>338817</v>
      </c>
      <c r="H30" s="87">
        <v>50996</v>
      </c>
      <c r="I30" s="87" t="s">
        <v>267</v>
      </c>
      <c r="J30" s="87">
        <v>50996</v>
      </c>
      <c r="K30" s="87">
        <v>302</v>
      </c>
      <c r="L30" s="87" t="s">
        <v>267</v>
      </c>
      <c r="M30" s="87">
        <v>302</v>
      </c>
      <c r="N30" s="87">
        <v>100743</v>
      </c>
      <c r="O30" s="87">
        <v>364008</v>
      </c>
      <c r="P30" s="87">
        <v>75240</v>
      </c>
      <c r="Q30" s="87">
        <v>288768</v>
      </c>
      <c r="R30" s="87">
        <v>2813</v>
      </c>
      <c r="S30" s="87">
        <v>53809</v>
      </c>
      <c r="T30" s="109"/>
    </row>
    <row r="31" spans="1:20" ht="19.5" customHeight="1">
      <c r="A31" s="95" t="s">
        <v>187</v>
      </c>
      <c r="B31" s="106">
        <v>31</v>
      </c>
      <c r="C31" s="107" t="s">
        <v>63</v>
      </c>
      <c r="D31" s="107"/>
      <c r="E31" s="86">
        <v>18590910</v>
      </c>
      <c r="F31" s="87">
        <v>2471549</v>
      </c>
      <c r="G31" s="87">
        <v>16119361</v>
      </c>
      <c r="H31" s="87">
        <v>2253825</v>
      </c>
      <c r="I31" s="87">
        <v>511</v>
      </c>
      <c r="J31" s="87">
        <v>2253314</v>
      </c>
      <c r="K31" s="87">
        <v>395315</v>
      </c>
      <c r="L31" s="87">
        <v>2807</v>
      </c>
      <c r="M31" s="87">
        <v>392508</v>
      </c>
      <c r="N31" s="87">
        <v>2513319</v>
      </c>
      <c r="O31" s="87">
        <v>17936101</v>
      </c>
      <c r="P31" s="87">
        <v>2469253</v>
      </c>
      <c r="Q31" s="87">
        <v>15466848</v>
      </c>
      <c r="R31" s="87">
        <v>-171644</v>
      </c>
      <c r="S31" s="87">
        <v>2082181</v>
      </c>
      <c r="T31" s="109"/>
    </row>
    <row r="32" spans="1:20" ht="19.5" customHeight="1">
      <c r="A32" s="103"/>
      <c r="B32" s="113">
        <v>32</v>
      </c>
      <c r="C32" s="114" t="s">
        <v>65</v>
      </c>
      <c r="D32" s="115"/>
      <c r="E32" s="395">
        <v>3736107</v>
      </c>
      <c r="F32" s="396">
        <v>917031</v>
      </c>
      <c r="G32" s="396">
        <v>2819076</v>
      </c>
      <c r="H32" s="87">
        <v>568727</v>
      </c>
      <c r="I32" s="87">
        <v>3039</v>
      </c>
      <c r="J32" s="87">
        <v>565688</v>
      </c>
      <c r="K32" s="87">
        <v>247574</v>
      </c>
      <c r="L32" s="87">
        <v>40571</v>
      </c>
      <c r="M32" s="87">
        <v>207003</v>
      </c>
      <c r="N32" s="87">
        <v>519378</v>
      </c>
      <c r="O32" s="87">
        <v>3537882</v>
      </c>
      <c r="P32" s="87">
        <v>879499</v>
      </c>
      <c r="Q32" s="87">
        <v>2658383</v>
      </c>
      <c r="R32" s="87">
        <v>2774</v>
      </c>
      <c r="S32" s="87">
        <v>571501</v>
      </c>
      <c r="T32" s="105"/>
    </row>
    <row r="33" spans="2:20" ht="19.5" customHeight="1">
      <c r="B33" s="515" t="s">
        <v>188</v>
      </c>
      <c r="C33" s="515"/>
      <c r="D33" s="116"/>
      <c r="E33" s="90" t="s">
        <v>266</v>
      </c>
      <c r="F33" s="90" t="s">
        <v>266</v>
      </c>
      <c r="G33" s="90" t="s">
        <v>266</v>
      </c>
      <c r="H33" s="90" t="s">
        <v>266</v>
      </c>
      <c r="I33" s="90">
        <v>686111</v>
      </c>
      <c r="J33" s="90" t="s">
        <v>266</v>
      </c>
      <c r="K33" s="90">
        <v>2943908</v>
      </c>
      <c r="L33" s="90">
        <v>628123</v>
      </c>
      <c r="M33" s="90">
        <v>2315785</v>
      </c>
      <c r="N33" s="90" t="s">
        <v>266</v>
      </c>
      <c r="O33" s="90" t="s">
        <v>266</v>
      </c>
      <c r="P33" s="90" t="s">
        <v>266</v>
      </c>
      <c r="Q33" s="90" t="s">
        <v>266</v>
      </c>
      <c r="R33" s="90">
        <v>2912722</v>
      </c>
      <c r="S33" s="90" t="s">
        <v>266</v>
      </c>
      <c r="T33" s="39"/>
    </row>
    <row r="34" spans="1:20" ht="19.5" customHeight="1">
      <c r="A34" s="104"/>
      <c r="B34" s="473" t="s">
        <v>190</v>
      </c>
      <c r="C34" s="473"/>
      <c r="D34" s="103"/>
      <c r="E34" s="44" t="s">
        <v>266</v>
      </c>
      <c r="F34" s="43" t="s">
        <v>266</v>
      </c>
      <c r="G34" s="43" t="s">
        <v>266</v>
      </c>
      <c r="H34" s="43" t="s">
        <v>266</v>
      </c>
      <c r="I34" s="43">
        <v>147830</v>
      </c>
      <c r="J34" s="43" t="s">
        <v>266</v>
      </c>
      <c r="K34" s="43">
        <v>2145359</v>
      </c>
      <c r="L34" s="43">
        <v>546749</v>
      </c>
      <c r="M34" s="43">
        <v>1598610</v>
      </c>
      <c r="N34" s="43" t="s">
        <v>266</v>
      </c>
      <c r="O34" s="43" t="s">
        <v>266</v>
      </c>
      <c r="P34" s="43" t="s">
        <v>266</v>
      </c>
      <c r="Q34" s="43" t="s">
        <v>266</v>
      </c>
      <c r="R34" s="43">
        <v>348069</v>
      </c>
      <c r="S34" s="43" t="s">
        <v>266</v>
      </c>
      <c r="T34" s="39"/>
    </row>
    <row r="35" spans="1:19" ht="19.5" customHeight="1">
      <c r="A35" s="91" t="s">
        <v>192</v>
      </c>
      <c r="E35" s="94"/>
      <c r="F35" s="94"/>
      <c r="G35" s="170"/>
      <c r="H35" s="94"/>
      <c r="I35" s="170"/>
      <c r="K35" s="94"/>
      <c r="L35" s="170"/>
      <c r="M35" s="170"/>
      <c r="N35" s="94"/>
      <c r="O35" s="94"/>
      <c r="P35" s="94"/>
      <c r="Q35" s="94"/>
      <c r="R35" s="94"/>
      <c r="S35" s="94"/>
    </row>
    <row r="36" ht="19.5" customHeight="1">
      <c r="J36" s="94"/>
    </row>
  </sheetData>
  <sheetProtection/>
  <mergeCells count="21">
    <mergeCell ref="G6:G7"/>
    <mergeCell ref="H6:H7"/>
    <mergeCell ref="B33:C33"/>
    <mergeCell ref="B34:C34"/>
    <mergeCell ref="A6:C7"/>
    <mergeCell ref="E6:E7"/>
    <mergeCell ref="F6:F7"/>
    <mergeCell ref="Q6:Q7"/>
    <mergeCell ref="K6:K7"/>
    <mergeCell ref="I6:I7"/>
    <mergeCell ref="L6:L7"/>
    <mergeCell ref="M6:M7"/>
    <mergeCell ref="O6:O7"/>
    <mergeCell ref="P6:P7"/>
    <mergeCell ref="J6:J7"/>
    <mergeCell ref="C4:C5"/>
    <mergeCell ref="E4:G5"/>
    <mergeCell ref="K4:M5"/>
    <mergeCell ref="N4:N5"/>
    <mergeCell ref="O4:Q5"/>
    <mergeCell ref="H4:J5"/>
  </mergeCells>
  <hyperlinks>
    <hyperlink ref="A1" location="表目!A1" display="表目へ戻る"/>
  </hyperlinks>
  <printOptions/>
  <pageMargins left="0.7874015748031497" right="0.5905511811023623" top="0.7874015748031497" bottom="0.5905511811023623" header="0.5118110236220472" footer="0.5118110236220472"/>
  <pageSetup fitToHeight="1" fitToWidth="1" horizontalDpi="300" verticalDpi="3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3.125" style="118" customWidth="1"/>
    <col min="2" max="2" width="3.125" style="117" customWidth="1"/>
    <col min="3" max="3" width="14.625" style="118" customWidth="1"/>
    <col min="4" max="4" width="1.625" style="118" customWidth="1"/>
    <col min="5" max="5" width="10.625" style="117" customWidth="1"/>
    <col min="6" max="6" width="16.625" style="117" customWidth="1"/>
    <col min="7" max="7" width="10.625" style="118" customWidth="1"/>
    <col min="8" max="8" width="17.50390625" style="117" customWidth="1"/>
    <col min="9" max="9" width="9.00390625" style="117" customWidth="1"/>
    <col min="10" max="16384" width="9.00390625" style="118" customWidth="1"/>
  </cols>
  <sheetData>
    <row r="1" spans="1:21" s="2" customFormat="1" ht="19.5" customHeight="1">
      <c r="A1" s="411" t="s">
        <v>359</v>
      </c>
      <c r="D1" s="19"/>
      <c r="E1" s="19"/>
      <c r="F1" s="19"/>
      <c r="K1" s="19"/>
      <c r="P1" s="19"/>
      <c r="U1" s="19"/>
    </row>
    <row r="2" spans="1:8" ht="19.5" customHeight="1">
      <c r="A2" s="252" t="s">
        <v>367</v>
      </c>
      <c r="B2" s="252"/>
      <c r="C2" s="252"/>
      <c r="D2" s="252"/>
      <c r="E2" s="252"/>
      <c r="F2" s="252"/>
      <c r="G2" s="252"/>
      <c r="H2" s="249"/>
    </row>
    <row r="3" spans="5:8" ht="19.5" customHeight="1" thickBot="1">
      <c r="E3" s="40"/>
      <c r="F3" s="40"/>
      <c r="G3" s="119"/>
      <c r="H3" s="40"/>
    </row>
    <row r="4" spans="1:8" ht="19.5" customHeight="1" thickTop="1">
      <c r="A4" s="120"/>
      <c r="B4" s="62"/>
      <c r="C4" s="520" t="s">
        <v>5</v>
      </c>
      <c r="D4" s="121"/>
      <c r="E4" s="522" t="s">
        <v>211</v>
      </c>
      <c r="F4" s="523"/>
      <c r="G4" s="523"/>
      <c r="H4" s="122" t="s">
        <v>212</v>
      </c>
    </row>
    <row r="5" spans="1:8" ht="19.5" customHeight="1">
      <c r="A5" s="123"/>
      <c r="B5" s="124"/>
      <c r="C5" s="521"/>
      <c r="D5" s="123"/>
      <c r="E5" s="46"/>
      <c r="F5" s="52"/>
      <c r="G5" s="125"/>
      <c r="H5" s="126" t="s">
        <v>213</v>
      </c>
    </row>
    <row r="6" spans="1:8" ht="19.5" customHeight="1">
      <c r="A6" s="524" t="s">
        <v>203</v>
      </c>
      <c r="B6" s="524"/>
      <c r="C6" s="524"/>
      <c r="D6" s="525"/>
      <c r="E6" s="127" t="s">
        <v>214</v>
      </c>
      <c r="F6" s="126" t="s">
        <v>215</v>
      </c>
      <c r="G6" s="128" t="s">
        <v>216</v>
      </c>
      <c r="H6" s="126" t="s">
        <v>6</v>
      </c>
    </row>
    <row r="7" spans="1:8" ht="19.5" customHeight="1">
      <c r="A7" s="526"/>
      <c r="B7" s="526"/>
      <c r="C7" s="526"/>
      <c r="D7" s="527"/>
      <c r="E7" s="129"/>
      <c r="F7" s="130" t="s">
        <v>217</v>
      </c>
      <c r="G7" s="131" t="s">
        <v>189</v>
      </c>
      <c r="H7" s="132" t="s">
        <v>218</v>
      </c>
    </row>
    <row r="8" spans="1:8" ht="18.75" customHeight="1">
      <c r="A8" s="133"/>
      <c r="B8" s="259"/>
      <c r="C8" s="261" t="s">
        <v>264</v>
      </c>
      <c r="D8" s="134"/>
      <c r="E8" s="397">
        <v>1603</v>
      </c>
      <c r="F8" s="398">
        <v>82957425</v>
      </c>
      <c r="G8" s="399">
        <v>100</v>
      </c>
      <c r="H8" s="398">
        <v>15313</v>
      </c>
    </row>
    <row r="9" spans="1:8" ht="18.75" customHeight="1">
      <c r="A9" s="125"/>
      <c r="B9" s="135" t="s">
        <v>83</v>
      </c>
      <c r="C9" s="136" t="s">
        <v>10</v>
      </c>
      <c r="D9" s="137"/>
      <c r="E9" s="42">
        <v>279</v>
      </c>
      <c r="F9" s="40">
        <v>6321681</v>
      </c>
      <c r="G9" s="119">
        <v>7.62</v>
      </c>
      <c r="H9" s="40">
        <v>22021</v>
      </c>
    </row>
    <row r="10" spans="1:8" ht="18.75" customHeight="1">
      <c r="A10" s="123"/>
      <c r="B10" s="135">
        <v>10</v>
      </c>
      <c r="C10" s="138" t="s">
        <v>12</v>
      </c>
      <c r="D10" s="137"/>
      <c r="E10" s="42">
        <v>25</v>
      </c>
      <c r="F10" s="40">
        <v>1297257</v>
      </c>
      <c r="G10" s="119">
        <v>1.56</v>
      </c>
      <c r="H10" s="40">
        <v>38996</v>
      </c>
    </row>
    <row r="11" spans="1:8" ht="18.75" customHeight="1">
      <c r="A11" s="123"/>
      <c r="B11" s="135">
        <v>11</v>
      </c>
      <c r="C11" s="136" t="s">
        <v>14</v>
      </c>
      <c r="D11" s="137"/>
      <c r="E11" s="42">
        <v>28</v>
      </c>
      <c r="F11" s="40">
        <v>636905</v>
      </c>
      <c r="G11" s="119">
        <v>0.77</v>
      </c>
      <c r="H11" s="40">
        <v>9950</v>
      </c>
    </row>
    <row r="12" spans="1:8" ht="18.75" customHeight="1">
      <c r="A12" s="123"/>
      <c r="B12" s="135">
        <v>12</v>
      </c>
      <c r="C12" s="136" t="s">
        <v>17</v>
      </c>
      <c r="D12" s="137"/>
      <c r="E12" s="42">
        <v>26</v>
      </c>
      <c r="F12" s="40">
        <v>1489141</v>
      </c>
      <c r="G12" s="119">
        <v>1.8</v>
      </c>
      <c r="H12" s="40">
        <v>9492</v>
      </c>
    </row>
    <row r="13" spans="1:8" ht="18.75" customHeight="1">
      <c r="A13" s="123"/>
      <c r="B13" s="135">
        <v>13</v>
      </c>
      <c r="C13" s="136" t="s">
        <v>19</v>
      </c>
      <c r="D13" s="137"/>
      <c r="E13" s="42">
        <v>22</v>
      </c>
      <c r="F13" s="40">
        <v>690120</v>
      </c>
      <c r="G13" s="119">
        <v>0.83</v>
      </c>
      <c r="H13" s="40">
        <v>9672</v>
      </c>
    </row>
    <row r="14" spans="1:8" ht="18.75" customHeight="1">
      <c r="A14" s="123"/>
      <c r="B14" s="135">
        <v>14</v>
      </c>
      <c r="C14" s="138" t="s">
        <v>21</v>
      </c>
      <c r="D14" s="137"/>
      <c r="E14" s="42">
        <v>56</v>
      </c>
      <c r="F14" s="40">
        <v>2081651</v>
      </c>
      <c r="G14" s="119">
        <v>2.51</v>
      </c>
      <c r="H14" s="40">
        <v>11063</v>
      </c>
    </row>
    <row r="15" spans="1:8" ht="18.75" customHeight="1">
      <c r="A15" s="123"/>
      <c r="B15" s="135">
        <v>15</v>
      </c>
      <c r="C15" s="136" t="s">
        <v>24</v>
      </c>
      <c r="D15" s="137"/>
      <c r="E15" s="42">
        <v>38</v>
      </c>
      <c r="F15" s="40">
        <v>684055</v>
      </c>
      <c r="G15" s="119">
        <v>0.82</v>
      </c>
      <c r="H15" s="40">
        <v>16930</v>
      </c>
    </row>
    <row r="16" spans="1:8" ht="18.75" customHeight="1">
      <c r="A16" s="123" t="s">
        <v>187</v>
      </c>
      <c r="B16" s="135">
        <v>16</v>
      </c>
      <c r="C16" s="136" t="s">
        <v>27</v>
      </c>
      <c r="D16" s="137"/>
      <c r="E16" s="42">
        <v>104</v>
      </c>
      <c r="F16" s="40">
        <v>11260489</v>
      </c>
      <c r="G16" s="119">
        <v>13.57</v>
      </c>
      <c r="H16" s="40">
        <v>15968</v>
      </c>
    </row>
    <row r="17" spans="1:8" ht="18.75" customHeight="1">
      <c r="A17" s="123" t="s">
        <v>187</v>
      </c>
      <c r="B17" s="135">
        <v>17</v>
      </c>
      <c r="C17" s="136" t="s">
        <v>30</v>
      </c>
      <c r="D17" s="137"/>
      <c r="E17" s="42">
        <v>3</v>
      </c>
      <c r="F17" s="40" t="s">
        <v>266</v>
      </c>
      <c r="G17" s="119" t="s">
        <v>266</v>
      </c>
      <c r="H17" s="40" t="s">
        <v>266</v>
      </c>
    </row>
    <row r="18" spans="2:8" ht="18.75" customHeight="1">
      <c r="B18" s="135">
        <v>18</v>
      </c>
      <c r="C18" s="136" t="s">
        <v>33</v>
      </c>
      <c r="D18" s="137"/>
      <c r="E18" s="42">
        <v>174</v>
      </c>
      <c r="F18" s="40">
        <v>5618873</v>
      </c>
      <c r="G18" s="119">
        <v>6.77</v>
      </c>
      <c r="H18" s="40">
        <v>13400</v>
      </c>
    </row>
    <row r="19" spans="1:8" ht="18.75" customHeight="1">
      <c r="A19" s="123"/>
      <c r="B19" s="135">
        <v>19</v>
      </c>
      <c r="C19" s="136" t="s">
        <v>36</v>
      </c>
      <c r="D19" s="137"/>
      <c r="E19" s="42">
        <v>25</v>
      </c>
      <c r="F19" s="40">
        <v>647117</v>
      </c>
      <c r="G19" s="119">
        <v>0.78</v>
      </c>
      <c r="H19" s="40">
        <v>10398</v>
      </c>
    </row>
    <row r="20" spans="1:8" ht="18.75" customHeight="1">
      <c r="A20" s="123"/>
      <c r="B20" s="135">
        <v>20</v>
      </c>
      <c r="C20" s="139" t="s">
        <v>38</v>
      </c>
      <c r="D20" s="137"/>
      <c r="E20" s="42">
        <v>2</v>
      </c>
      <c r="F20" s="40" t="s">
        <v>266</v>
      </c>
      <c r="G20" s="119" t="s">
        <v>266</v>
      </c>
      <c r="H20" s="40" t="s">
        <v>266</v>
      </c>
    </row>
    <row r="21" spans="1:8" ht="18.75" customHeight="1">
      <c r="A21" s="123"/>
      <c r="B21" s="135">
        <v>21</v>
      </c>
      <c r="C21" s="140" t="s">
        <v>41</v>
      </c>
      <c r="D21" s="137"/>
      <c r="E21" s="42">
        <v>76</v>
      </c>
      <c r="F21" s="40">
        <v>9627274</v>
      </c>
      <c r="G21" s="119">
        <v>11.61</v>
      </c>
      <c r="H21" s="40">
        <v>2304</v>
      </c>
    </row>
    <row r="22" spans="1:8" ht="18.75" customHeight="1">
      <c r="A22" s="123" t="s">
        <v>187</v>
      </c>
      <c r="B22" s="135">
        <v>22</v>
      </c>
      <c r="C22" s="136" t="s">
        <v>44</v>
      </c>
      <c r="D22" s="137"/>
      <c r="E22" s="42">
        <v>44</v>
      </c>
      <c r="F22" s="40">
        <v>12535535</v>
      </c>
      <c r="G22" s="119">
        <v>15.11</v>
      </c>
      <c r="H22" s="40">
        <v>8039</v>
      </c>
    </row>
    <row r="23" spans="1:8" ht="18.75" customHeight="1">
      <c r="A23" s="123" t="s">
        <v>187</v>
      </c>
      <c r="B23" s="135">
        <v>23</v>
      </c>
      <c r="C23" s="136" t="s">
        <v>47</v>
      </c>
      <c r="D23" s="137"/>
      <c r="E23" s="42">
        <v>40</v>
      </c>
      <c r="F23" s="40">
        <v>2798168</v>
      </c>
      <c r="G23" s="119">
        <v>3.37</v>
      </c>
      <c r="H23" s="40">
        <v>30360</v>
      </c>
    </row>
    <row r="24" spans="1:8" ht="18.75" customHeight="1">
      <c r="A24" s="123" t="s">
        <v>187</v>
      </c>
      <c r="B24" s="135">
        <v>24</v>
      </c>
      <c r="C24" s="136" t="s">
        <v>49</v>
      </c>
      <c r="D24" s="137"/>
      <c r="E24" s="42">
        <v>177</v>
      </c>
      <c r="F24" s="40">
        <v>5593769</v>
      </c>
      <c r="G24" s="119">
        <v>6.74</v>
      </c>
      <c r="H24" s="40">
        <v>12554</v>
      </c>
    </row>
    <row r="25" spans="1:8" ht="18.75" customHeight="1">
      <c r="A25" s="123" t="s">
        <v>187</v>
      </c>
      <c r="B25" s="135">
        <v>25</v>
      </c>
      <c r="C25" s="136" t="s">
        <v>51</v>
      </c>
      <c r="D25" s="137"/>
      <c r="E25" s="42">
        <v>58</v>
      </c>
      <c r="F25" s="40">
        <v>2852187</v>
      </c>
      <c r="G25" s="119">
        <v>3.44</v>
      </c>
      <c r="H25" s="40">
        <v>23395</v>
      </c>
    </row>
    <row r="26" spans="1:8" ht="18.75" customHeight="1">
      <c r="A26" s="123" t="s">
        <v>187</v>
      </c>
      <c r="B26" s="135">
        <v>26</v>
      </c>
      <c r="C26" s="136" t="s">
        <v>53</v>
      </c>
      <c r="D26" s="137"/>
      <c r="E26" s="42">
        <v>110</v>
      </c>
      <c r="F26" s="40">
        <v>5029706</v>
      </c>
      <c r="G26" s="119">
        <v>6.06</v>
      </c>
      <c r="H26" s="40">
        <v>29398</v>
      </c>
    </row>
    <row r="27" spans="1:8" ht="18.75" customHeight="1">
      <c r="A27" s="123" t="s">
        <v>187</v>
      </c>
      <c r="B27" s="135">
        <v>27</v>
      </c>
      <c r="C27" s="136" t="s">
        <v>55</v>
      </c>
      <c r="D27" s="137"/>
      <c r="E27" s="42">
        <v>46</v>
      </c>
      <c r="F27" s="40">
        <v>2058256</v>
      </c>
      <c r="G27" s="119">
        <v>2.48</v>
      </c>
      <c r="H27" s="40">
        <v>12074</v>
      </c>
    </row>
    <row r="28" spans="1:8" ht="18.75" customHeight="1">
      <c r="A28" s="123" t="s">
        <v>187</v>
      </c>
      <c r="B28" s="135">
        <v>28</v>
      </c>
      <c r="C28" s="141" t="s">
        <v>57</v>
      </c>
      <c r="D28" s="137"/>
      <c r="E28" s="42">
        <v>42</v>
      </c>
      <c r="F28" s="40">
        <v>1062198</v>
      </c>
      <c r="G28" s="119">
        <v>1.28</v>
      </c>
      <c r="H28" s="40">
        <v>21523</v>
      </c>
    </row>
    <row r="29" spans="1:8" ht="18.75" customHeight="1">
      <c r="A29" s="123" t="s">
        <v>187</v>
      </c>
      <c r="B29" s="135">
        <v>29</v>
      </c>
      <c r="C29" s="140" t="s">
        <v>59</v>
      </c>
      <c r="D29" s="137"/>
      <c r="E29" s="42">
        <v>115</v>
      </c>
      <c r="F29" s="40">
        <v>4047623</v>
      </c>
      <c r="G29" s="119">
        <v>4.88</v>
      </c>
      <c r="H29" s="40">
        <v>23644</v>
      </c>
    </row>
    <row r="30" spans="1:8" ht="18.75" customHeight="1">
      <c r="A30" s="123" t="s">
        <v>187</v>
      </c>
      <c r="B30" s="135">
        <v>30</v>
      </c>
      <c r="C30" s="136" t="s">
        <v>61</v>
      </c>
      <c r="D30" s="137"/>
      <c r="E30" s="42">
        <v>14</v>
      </c>
      <c r="F30" s="40">
        <v>215825</v>
      </c>
      <c r="G30" s="119">
        <v>0.26</v>
      </c>
      <c r="H30" s="40">
        <v>26193</v>
      </c>
    </row>
    <row r="31" spans="1:8" ht="18.75" customHeight="1">
      <c r="A31" s="123" t="s">
        <v>187</v>
      </c>
      <c r="B31" s="135">
        <v>31</v>
      </c>
      <c r="C31" s="136" t="s">
        <v>63</v>
      </c>
      <c r="D31" s="137"/>
      <c r="E31" s="42">
        <v>69</v>
      </c>
      <c r="F31" s="40">
        <v>2894310</v>
      </c>
      <c r="G31" s="119">
        <v>3.49</v>
      </c>
      <c r="H31" s="40">
        <v>32053</v>
      </c>
    </row>
    <row r="32" spans="1:8" ht="18.75" customHeight="1">
      <c r="A32" s="142"/>
      <c r="B32" s="143">
        <v>32</v>
      </c>
      <c r="C32" s="144" t="s">
        <v>65</v>
      </c>
      <c r="D32" s="145"/>
      <c r="E32" s="42">
        <v>30</v>
      </c>
      <c r="F32" s="40">
        <v>818910</v>
      </c>
      <c r="G32" s="400">
        <v>0.99</v>
      </c>
      <c r="H32" s="40">
        <v>21834</v>
      </c>
    </row>
    <row r="33" spans="2:8" ht="18.75" customHeight="1">
      <c r="B33" s="518" t="s">
        <v>188</v>
      </c>
      <c r="C33" s="518"/>
      <c r="D33" s="123"/>
      <c r="E33" s="401">
        <v>822</v>
      </c>
      <c r="F33" s="90" t="s">
        <v>266</v>
      </c>
      <c r="G33" s="119" t="s">
        <v>266</v>
      </c>
      <c r="H33" s="90" t="s">
        <v>266</v>
      </c>
    </row>
    <row r="34" spans="1:8" ht="18.75" customHeight="1">
      <c r="A34" s="146"/>
      <c r="B34" s="519" t="s">
        <v>190</v>
      </c>
      <c r="C34" s="519"/>
      <c r="D34" s="142"/>
      <c r="E34" s="44">
        <v>781</v>
      </c>
      <c r="F34" s="43" t="s">
        <v>266</v>
      </c>
      <c r="G34" s="400" t="s">
        <v>266</v>
      </c>
      <c r="H34" s="43" t="s">
        <v>266</v>
      </c>
    </row>
    <row r="35" ht="18.75" customHeight="1">
      <c r="A35" s="118" t="s">
        <v>192</v>
      </c>
    </row>
  </sheetData>
  <sheetProtection/>
  <mergeCells count="5">
    <mergeCell ref="B33:C33"/>
    <mergeCell ref="B34:C34"/>
    <mergeCell ref="C4:C5"/>
    <mergeCell ref="E4:G4"/>
    <mergeCell ref="A6:D7"/>
  </mergeCells>
  <hyperlinks>
    <hyperlink ref="A1" location="表目!A1" display="表目へ戻る"/>
  </hyperlinks>
  <printOptions horizontalCentered="1"/>
  <pageMargins left="0.7874015748031497" right="0.5905511811023623" top="0.984251968503937" bottom="0.984251968503937" header="0.1968503937007874" footer="0.1968503937007874"/>
  <pageSetup fitToHeight="0" fitToWidth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SheetLayoutView="80" zoomScalePageLayoutView="0" workbookViewId="0" topLeftCell="A1">
      <selection activeCell="A1" sqref="A1"/>
    </sheetView>
  </sheetViews>
  <sheetFormatPr defaultColWidth="9.00390625" defaultRowHeight="19.5" customHeight="1"/>
  <cols>
    <col min="1" max="2" width="3.125" style="29" customWidth="1"/>
    <col min="3" max="3" width="14.625" style="29" customWidth="1"/>
    <col min="4" max="4" width="1.625" style="29" customWidth="1"/>
    <col min="5" max="5" width="12.625" style="33" customWidth="1"/>
    <col min="6" max="6" width="10.75390625" style="33" customWidth="1"/>
    <col min="7" max="7" width="11.125" style="33" customWidth="1"/>
    <col min="8" max="11" width="12.625" style="33" customWidth="1"/>
    <col min="12" max="16384" width="9.00390625" style="29" customWidth="1"/>
  </cols>
  <sheetData>
    <row r="1" spans="1:21" s="2" customFormat="1" ht="19.5" customHeight="1">
      <c r="A1" s="411" t="s">
        <v>359</v>
      </c>
      <c r="D1" s="19"/>
      <c r="E1" s="19"/>
      <c r="F1" s="19"/>
      <c r="K1" s="19"/>
      <c r="P1" s="19"/>
      <c r="U1" s="19"/>
    </row>
    <row r="2" spans="1:11" ht="19.5" customHeight="1">
      <c r="A2" s="253" t="s">
        <v>368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9.5" customHeight="1" thickBot="1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9.5" customHeight="1" thickTop="1">
      <c r="A4" s="20"/>
      <c r="B4" s="20"/>
      <c r="C4" s="20"/>
      <c r="D4" s="20"/>
      <c r="E4" s="530" t="s">
        <v>219</v>
      </c>
      <c r="F4" s="533" t="s">
        <v>220</v>
      </c>
      <c r="G4" s="534"/>
      <c r="H4" s="534"/>
      <c r="I4" s="534"/>
      <c r="J4" s="534"/>
      <c r="K4" s="534"/>
    </row>
    <row r="5" spans="1:11" ht="19.5" customHeight="1">
      <c r="A5" s="20" t="s">
        <v>221</v>
      </c>
      <c r="B5" s="20"/>
      <c r="C5" s="20"/>
      <c r="D5" s="20"/>
      <c r="E5" s="531"/>
      <c r="F5" s="535" t="s">
        <v>222</v>
      </c>
      <c r="G5" s="536"/>
      <c r="H5" s="537" t="s">
        <v>223</v>
      </c>
      <c r="I5" s="538"/>
      <c r="J5" s="538"/>
      <c r="K5" s="538"/>
    </row>
    <row r="6" spans="4:11" ht="19.5" customHeight="1">
      <c r="D6" s="20"/>
      <c r="E6" s="531"/>
      <c r="F6" s="160"/>
      <c r="G6" s="151" t="s">
        <v>224</v>
      </c>
      <c r="H6" s="537" t="s">
        <v>225</v>
      </c>
      <c r="I6" s="539"/>
      <c r="J6" s="540" t="s">
        <v>226</v>
      </c>
      <c r="K6" s="541" t="s">
        <v>227</v>
      </c>
    </row>
    <row r="7" spans="1:11" ht="19.5" customHeight="1">
      <c r="A7" s="152" t="s">
        <v>228</v>
      </c>
      <c r="B7" s="152"/>
      <c r="C7" s="152"/>
      <c r="D7" s="153"/>
      <c r="E7" s="532"/>
      <c r="F7" s="161"/>
      <c r="G7" s="154" t="s">
        <v>229</v>
      </c>
      <c r="H7" s="162" t="s">
        <v>230</v>
      </c>
      <c r="I7" s="163" t="s">
        <v>231</v>
      </c>
      <c r="J7" s="532"/>
      <c r="K7" s="542"/>
    </row>
    <row r="8" spans="1:11" ht="18.75" customHeight="1">
      <c r="A8" s="153"/>
      <c r="B8" s="259"/>
      <c r="C8" s="261" t="s">
        <v>264</v>
      </c>
      <c r="D8" s="30"/>
      <c r="E8" s="402">
        <v>1603</v>
      </c>
      <c r="F8" s="403">
        <v>855650</v>
      </c>
      <c r="G8" s="404">
        <v>100</v>
      </c>
      <c r="H8" s="405">
        <v>601762</v>
      </c>
      <c r="I8" s="405">
        <v>71632</v>
      </c>
      <c r="J8" s="405">
        <v>160262</v>
      </c>
      <c r="K8" s="405">
        <v>21994</v>
      </c>
    </row>
    <row r="9" spans="1:11" ht="18.75" customHeight="1">
      <c r="A9" s="31"/>
      <c r="B9" s="22" t="s">
        <v>9</v>
      </c>
      <c r="C9" s="155" t="s">
        <v>10</v>
      </c>
      <c r="D9" s="147"/>
      <c r="E9" s="406">
        <v>279</v>
      </c>
      <c r="F9" s="156">
        <v>90577</v>
      </c>
      <c r="G9" s="407">
        <v>10.6</v>
      </c>
      <c r="H9" s="158">
        <v>18869</v>
      </c>
      <c r="I9" s="158">
        <v>13693</v>
      </c>
      <c r="J9" s="158">
        <v>57444</v>
      </c>
      <c r="K9" s="158">
        <v>571</v>
      </c>
    </row>
    <row r="10" spans="1:11" ht="18.75" customHeight="1">
      <c r="A10" s="31"/>
      <c r="B10" s="22" t="s">
        <v>11</v>
      </c>
      <c r="C10" s="25" t="s">
        <v>12</v>
      </c>
      <c r="D10" s="147"/>
      <c r="E10" s="408">
        <v>25</v>
      </c>
      <c r="F10" s="156">
        <v>27652</v>
      </c>
      <c r="G10" s="407">
        <v>3.2</v>
      </c>
      <c r="H10" s="156">
        <v>16785</v>
      </c>
      <c r="I10" s="156">
        <v>6478</v>
      </c>
      <c r="J10" s="156">
        <v>4389</v>
      </c>
      <c r="K10" s="156" t="s">
        <v>267</v>
      </c>
    </row>
    <row r="11" spans="1:11" ht="18.75" customHeight="1">
      <c r="A11" s="31"/>
      <c r="B11" s="22" t="s">
        <v>13</v>
      </c>
      <c r="C11" s="23" t="s">
        <v>15</v>
      </c>
      <c r="D11" s="147"/>
      <c r="E11" s="408">
        <v>28</v>
      </c>
      <c r="F11" s="156">
        <v>2569</v>
      </c>
      <c r="G11" s="407">
        <v>0.3</v>
      </c>
      <c r="H11" s="156">
        <v>221</v>
      </c>
      <c r="I11" s="156">
        <v>277</v>
      </c>
      <c r="J11" s="156">
        <v>2071</v>
      </c>
      <c r="K11" s="156" t="s">
        <v>267</v>
      </c>
    </row>
    <row r="12" spans="1:11" ht="18.75" customHeight="1">
      <c r="A12" s="31"/>
      <c r="B12" s="22" t="s">
        <v>16</v>
      </c>
      <c r="C12" s="23" t="s">
        <v>17</v>
      </c>
      <c r="D12" s="147"/>
      <c r="E12" s="408">
        <v>26</v>
      </c>
      <c r="F12" s="156">
        <v>4318</v>
      </c>
      <c r="G12" s="407">
        <v>0.5</v>
      </c>
      <c r="H12" s="156">
        <v>3684</v>
      </c>
      <c r="I12" s="156">
        <v>471</v>
      </c>
      <c r="J12" s="156">
        <v>163</v>
      </c>
      <c r="K12" s="156" t="s">
        <v>267</v>
      </c>
    </row>
    <row r="13" spans="1:11" ht="18.75" customHeight="1">
      <c r="A13" s="31"/>
      <c r="B13" s="22" t="s">
        <v>18</v>
      </c>
      <c r="C13" s="23" t="s">
        <v>19</v>
      </c>
      <c r="D13" s="147"/>
      <c r="E13" s="408">
        <v>22</v>
      </c>
      <c r="F13" s="156">
        <v>593</v>
      </c>
      <c r="G13" s="407">
        <v>0.1</v>
      </c>
      <c r="H13" s="156">
        <v>337</v>
      </c>
      <c r="I13" s="156">
        <v>136</v>
      </c>
      <c r="J13" s="156">
        <v>120</v>
      </c>
      <c r="K13" s="156" t="s">
        <v>267</v>
      </c>
    </row>
    <row r="14" spans="1:11" ht="18.75" customHeight="1">
      <c r="A14" s="31"/>
      <c r="B14" s="22" t="s">
        <v>20</v>
      </c>
      <c r="C14" s="25" t="s">
        <v>22</v>
      </c>
      <c r="D14" s="147"/>
      <c r="E14" s="408">
        <v>56</v>
      </c>
      <c r="F14" s="156">
        <v>64847</v>
      </c>
      <c r="G14" s="407">
        <v>7.6</v>
      </c>
      <c r="H14" s="156">
        <v>44969</v>
      </c>
      <c r="I14" s="156">
        <v>1041</v>
      </c>
      <c r="J14" s="156">
        <v>18650</v>
      </c>
      <c r="K14" s="156">
        <v>187</v>
      </c>
    </row>
    <row r="15" spans="1:11" ht="18.75" customHeight="1">
      <c r="A15" s="31"/>
      <c r="B15" s="22" t="s">
        <v>23</v>
      </c>
      <c r="C15" s="23" t="s">
        <v>25</v>
      </c>
      <c r="D15" s="147"/>
      <c r="E15" s="408">
        <v>38</v>
      </c>
      <c r="F15" s="156">
        <v>1081</v>
      </c>
      <c r="G15" s="407">
        <v>0.1</v>
      </c>
      <c r="H15" s="156">
        <v>528</v>
      </c>
      <c r="I15" s="156">
        <v>517</v>
      </c>
      <c r="J15" s="156">
        <v>34</v>
      </c>
      <c r="K15" s="156">
        <v>2</v>
      </c>
    </row>
    <row r="16" spans="1:11" ht="18.75" customHeight="1">
      <c r="A16" s="31" t="s">
        <v>232</v>
      </c>
      <c r="B16" s="22" t="s">
        <v>26</v>
      </c>
      <c r="C16" s="23" t="s">
        <v>28</v>
      </c>
      <c r="D16" s="147"/>
      <c r="E16" s="408">
        <v>104</v>
      </c>
      <c r="F16" s="156">
        <v>239501</v>
      </c>
      <c r="G16" s="407">
        <v>28</v>
      </c>
      <c r="H16" s="156">
        <v>209376</v>
      </c>
      <c r="I16" s="156">
        <v>5564</v>
      </c>
      <c r="J16" s="156">
        <v>11094</v>
      </c>
      <c r="K16" s="156">
        <v>13467</v>
      </c>
    </row>
    <row r="17" spans="1:11" ht="18.75" customHeight="1">
      <c r="A17" s="31" t="s">
        <v>232</v>
      </c>
      <c r="B17" s="22" t="s">
        <v>29</v>
      </c>
      <c r="C17" s="23" t="s">
        <v>31</v>
      </c>
      <c r="D17" s="147"/>
      <c r="E17" s="408">
        <v>3</v>
      </c>
      <c r="F17" s="156" t="s">
        <v>266</v>
      </c>
      <c r="G17" s="407" t="s">
        <v>266</v>
      </c>
      <c r="H17" s="156">
        <v>12436</v>
      </c>
      <c r="I17" s="156" t="s">
        <v>266</v>
      </c>
      <c r="J17" s="156" t="s">
        <v>267</v>
      </c>
      <c r="K17" s="156" t="s">
        <v>267</v>
      </c>
    </row>
    <row r="18" spans="2:11" ht="18.75" customHeight="1">
      <c r="B18" s="22" t="s">
        <v>32</v>
      </c>
      <c r="C18" s="23" t="s">
        <v>34</v>
      </c>
      <c r="D18" s="147"/>
      <c r="E18" s="408">
        <v>174</v>
      </c>
      <c r="F18" s="156">
        <v>26161</v>
      </c>
      <c r="G18" s="407">
        <v>3.1</v>
      </c>
      <c r="H18" s="156">
        <v>6690</v>
      </c>
      <c r="I18" s="156">
        <v>6305</v>
      </c>
      <c r="J18" s="156">
        <v>13020</v>
      </c>
      <c r="K18" s="156">
        <v>146</v>
      </c>
    </row>
    <row r="19" spans="1:11" ht="18.75" customHeight="1">
      <c r="A19" s="31"/>
      <c r="B19" s="22" t="s">
        <v>35</v>
      </c>
      <c r="C19" s="23" t="s">
        <v>36</v>
      </c>
      <c r="D19" s="147"/>
      <c r="E19" s="408">
        <v>25</v>
      </c>
      <c r="F19" s="156">
        <v>4043</v>
      </c>
      <c r="G19" s="407">
        <v>0.5</v>
      </c>
      <c r="H19" s="156">
        <v>337</v>
      </c>
      <c r="I19" s="156">
        <v>332</v>
      </c>
      <c r="J19" s="156">
        <v>3374</v>
      </c>
      <c r="K19" s="156" t="s">
        <v>267</v>
      </c>
    </row>
    <row r="20" spans="1:11" ht="18.75" customHeight="1">
      <c r="A20" s="31"/>
      <c r="B20" s="22" t="s">
        <v>37</v>
      </c>
      <c r="C20" s="157" t="s">
        <v>39</v>
      </c>
      <c r="D20" s="147"/>
      <c r="E20" s="408">
        <v>2</v>
      </c>
      <c r="F20" s="156" t="s">
        <v>266</v>
      </c>
      <c r="G20" s="407" t="s">
        <v>266</v>
      </c>
      <c r="H20" s="156" t="s">
        <v>267</v>
      </c>
      <c r="I20" s="156" t="s">
        <v>266</v>
      </c>
      <c r="J20" s="156" t="s">
        <v>267</v>
      </c>
      <c r="K20" s="156" t="s">
        <v>267</v>
      </c>
    </row>
    <row r="21" spans="1:11" ht="18.75" customHeight="1">
      <c r="A21" s="31"/>
      <c r="B21" s="22" t="s">
        <v>40</v>
      </c>
      <c r="C21" s="24" t="s">
        <v>42</v>
      </c>
      <c r="D21" s="147"/>
      <c r="E21" s="408">
        <v>76</v>
      </c>
      <c r="F21" s="156">
        <v>20759</v>
      </c>
      <c r="G21" s="407">
        <v>2.4</v>
      </c>
      <c r="H21" s="156">
        <v>9657</v>
      </c>
      <c r="I21" s="156">
        <v>1647</v>
      </c>
      <c r="J21" s="156">
        <v>7917</v>
      </c>
      <c r="K21" s="156">
        <v>1538</v>
      </c>
    </row>
    <row r="22" spans="1:11" ht="18.75" customHeight="1">
      <c r="A22" s="31" t="s">
        <v>232</v>
      </c>
      <c r="B22" s="22" t="s">
        <v>43</v>
      </c>
      <c r="C22" s="23" t="s">
        <v>45</v>
      </c>
      <c r="D22" s="147"/>
      <c r="E22" s="408">
        <v>44</v>
      </c>
      <c r="F22" s="156">
        <v>239759</v>
      </c>
      <c r="G22" s="407">
        <v>28</v>
      </c>
      <c r="H22" s="156">
        <v>232677</v>
      </c>
      <c r="I22" s="156">
        <v>4875</v>
      </c>
      <c r="J22" s="156">
        <v>2207</v>
      </c>
      <c r="K22" s="156" t="s">
        <v>267</v>
      </c>
    </row>
    <row r="23" spans="1:11" ht="18.75" customHeight="1">
      <c r="A23" s="31" t="s">
        <v>232</v>
      </c>
      <c r="B23" s="22" t="s">
        <v>46</v>
      </c>
      <c r="C23" s="23" t="s">
        <v>47</v>
      </c>
      <c r="D23" s="147"/>
      <c r="E23" s="408">
        <v>40</v>
      </c>
      <c r="F23" s="156">
        <v>18103</v>
      </c>
      <c r="G23" s="407">
        <v>2.1</v>
      </c>
      <c r="H23" s="156">
        <v>2963</v>
      </c>
      <c r="I23" s="156">
        <v>2602</v>
      </c>
      <c r="J23" s="156">
        <v>12533</v>
      </c>
      <c r="K23" s="156">
        <v>5</v>
      </c>
    </row>
    <row r="24" spans="1:11" ht="18.75" customHeight="1">
      <c r="A24" s="31" t="s">
        <v>232</v>
      </c>
      <c r="B24" s="22" t="s">
        <v>48</v>
      </c>
      <c r="C24" s="23" t="s">
        <v>49</v>
      </c>
      <c r="D24" s="147"/>
      <c r="E24" s="408">
        <v>177</v>
      </c>
      <c r="F24" s="156">
        <v>28710</v>
      </c>
      <c r="G24" s="407">
        <v>3.4</v>
      </c>
      <c r="H24" s="156">
        <v>10766</v>
      </c>
      <c r="I24" s="156">
        <v>6378</v>
      </c>
      <c r="J24" s="156">
        <v>11532</v>
      </c>
      <c r="K24" s="156">
        <v>34</v>
      </c>
    </row>
    <row r="25" spans="1:11" ht="18.75" customHeight="1">
      <c r="A25" s="31" t="s">
        <v>232</v>
      </c>
      <c r="B25" s="22" t="s">
        <v>50</v>
      </c>
      <c r="C25" s="23" t="s">
        <v>51</v>
      </c>
      <c r="D25" s="147"/>
      <c r="E25" s="408">
        <v>58</v>
      </c>
      <c r="F25" s="156">
        <v>7093</v>
      </c>
      <c r="G25" s="407">
        <v>0.8</v>
      </c>
      <c r="H25" s="156">
        <v>371</v>
      </c>
      <c r="I25" s="156">
        <v>1201</v>
      </c>
      <c r="J25" s="156">
        <v>1936</v>
      </c>
      <c r="K25" s="156">
        <v>3585</v>
      </c>
    </row>
    <row r="26" spans="1:11" ht="18.75" customHeight="1">
      <c r="A26" s="31" t="s">
        <v>232</v>
      </c>
      <c r="B26" s="22" t="s">
        <v>52</v>
      </c>
      <c r="C26" s="23" t="s">
        <v>53</v>
      </c>
      <c r="D26" s="147"/>
      <c r="E26" s="408">
        <v>110</v>
      </c>
      <c r="F26" s="156">
        <v>6789</v>
      </c>
      <c r="G26" s="407">
        <v>0.8</v>
      </c>
      <c r="H26" s="156">
        <v>1244</v>
      </c>
      <c r="I26" s="156">
        <v>2680</v>
      </c>
      <c r="J26" s="156">
        <v>2865</v>
      </c>
      <c r="K26" s="156" t="s">
        <v>267</v>
      </c>
    </row>
    <row r="27" spans="1:11" ht="18.75" customHeight="1">
      <c r="A27" s="31" t="s">
        <v>232</v>
      </c>
      <c r="B27" s="22" t="s">
        <v>54</v>
      </c>
      <c r="C27" s="23" t="s">
        <v>55</v>
      </c>
      <c r="D27" s="147"/>
      <c r="E27" s="408">
        <v>46</v>
      </c>
      <c r="F27" s="156">
        <v>2402</v>
      </c>
      <c r="G27" s="407">
        <v>0.3</v>
      </c>
      <c r="H27" s="156">
        <v>505</v>
      </c>
      <c r="I27" s="156">
        <v>1359</v>
      </c>
      <c r="J27" s="156">
        <v>429</v>
      </c>
      <c r="K27" s="156">
        <v>109</v>
      </c>
    </row>
    <row r="28" spans="1:11" ht="18.75" customHeight="1">
      <c r="A28" s="31" t="s">
        <v>232</v>
      </c>
      <c r="B28" s="22" t="s">
        <v>56</v>
      </c>
      <c r="C28" s="26" t="s">
        <v>57</v>
      </c>
      <c r="D28" s="147"/>
      <c r="E28" s="408">
        <v>42</v>
      </c>
      <c r="F28" s="156">
        <v>27511</v>
      </c>
      <c r="G28" s="407">
        <v>3.2</v>
      </c>
      <c r="H28" s="156">
        <v>21472</v>
      </c>
      <c r="I28" s="156">
        <v>4691</v>
      </c>
      <c r="J28" s="156">
        <v>1094</v>
      </c>
      <c r="K28" s="156">
        <v>254</v>
      </c>
    </row>
    <row r="29" spans="1:11" ht="18.75" customHeight="1">
      <c r="A29" s="31" t="s">
        <v>232</v>
      </c>
      <c r="B29" s="22" t="s">
        <v>58</v>
      </c>
      <c r="C29" s="24" t="s">
        <v>59</v>
      </c>
      <c r="D29" s="147"/>
      <c r="E29" s="408">
        <v>115</v>
      </c>
      <c r="F29" s="156">
        <v>10629</v>
      </c>
      <c r="G29" s="407">
        <v>1.2</v>
      </c>
      <c r="H29" s="156">
        <v>1995</v>
      </c>
      <c r="I29" s="156">
        <v>2676</v>
      </c>
      <c r="J29" s="156">
        <v>3867</v>
      </c>
      <c r="K29" s="156">
        <v>2091</v>
      </c>
    </row>
    <row r="30" spans="1:11" ht="18.75" customHeight="1">
      <c r="A30" s="31" t="s">
        <v>232</v>
      </c>
      <c r="B30" s="22" t="s">
        <v>60</v>
      </c>
      <c r="C30" s="23" t="s">
        <v>61</v>
      </c>
      <c r="D30" s="147"/>
      <c r="E30" s="408">
        <v>14</v>
      </c>
      <c r="F30" s="156">
        <v>707</v>
      </c>
      <c r="G30" s="407">
        <v>0.1</v>
      </c>
      <c r="H30" s="156">
        <v>66</v>
      </c>
      <c r="I30" s="156">
        <v>184</v>
      </c>
      <c r="J30" s="156">
        <v>457</v>
      </c>
      <c r="K30" s="156" t="s">
        <v>267</v>
      </c>
    </row>
    <row r="31" spans="1:11" ht="18.75" customHeight="1">
      <c r="A31" s="31" t="s">
        <v>232</v>
      </c>
      <c r="B31" s="22" t="s">
        <v>62</v>
      </c>
      <c r="C31" s="23" t="s">
        <v>63</v>
      </c>
      <c r="D31" s="147"/>
      <c r="E31" s="408">
        <v>69</v>
      </c>
      <c r="F31" s="156">
        <v>13631</v>
      </c>
      <c r="G31" s="407">
        <v>1.6</v>
      </c>
      <c r="H31" s="156">
        <v>5621</v>
      </c>
      <c r="I31" s="156">
        <v>3952</v>
      </c>
      <c r="J31" s="156">
        <v>4053</v>
      </c>
      <c r="K31" s="156">
        <v>5</v>
      </c>
    </row>
    <row r="32" spans="1:11" ht="18.75" customHeight="1">
      <c r="A32" s="21"/>
      <c r="B32" s="27" t="s">
        <v>64</v>
      </c>
      <c r="C32" s="28" t="s">
        <v>65</v>
      </c>
      <c r="D32" s="148"/>
      <c r="E32" s="408">
        <v>30</v>
      </c>
      <c r="F32" s="156">
        <v>5444</v>
      </c>
      <c r="G32" s="407">
        <v>0.6</v>
      </c>
      <c r="H32" s="156">
        <v>193</v>
      </c>
      <c r="I32" s="156">
        <v>4238</v>
      </c>
      <c r="J32" s="156">
        <v>1013</v>
      </c>
      <c r="K32" s="156" t="s">
        <v>267</v>
      </c>
    </row>
    <row r="33" spans="2:11" ht="18.75" customHeight="1">
      <c r="B33" s="528" t="s">
        <v>188</v>
      </c>
      <c r="C33" s="528"/>
      <c r="D33" s="31"/>
      <c r="E33" s="406">
        <v>822</v>
      </c>
      <c r="F33" s="158" t="s">
        <v>266</v>
      </c>
      <c r="G33" s="262" t="s">
        <v>266</v>
      </c>
      <c r="H33" s="158">
        <v>499492</v>
      </c>
      <c r="I33" s="158" t="s">
        <v>266</v>
      </c>
      <c r="J33" s="158" t="s">
        <v>266</v>
      </c>
      <c r="K33" s="158" t="s">
        <v>266</v>
      </c>
    </row>
    <row r="34" spans="1:11" ht="18.75" customHeight="1">
      <c r="A34" s="153"/>
      <c r="B34" s="529" t="s">
        <v>190</v>
      </c>
      <c r="C34" s="529"/>
      <c r="D34" s="21"/>
      <c r="E34" s="409">
        <v>781</v>
      </c>
      <c r="F34" s="159" t="s">
        <v>266</v>
      </c>
      <c r="G34" s="263" t="s">
        <v>266</v>
      </c>
      <c r="H34" s="159">
        <v>102270</v>
      </c>
      <c r="I34" s="159" t="s">
        <v>266</v>
      </c>
      <c r="J34" s="159" t="s">
        <v>266</v>
      </c>
      <c r="K34" s="159" t="s">
        <v>266</v>
      </c>
    </row>
    <row r="35" spans="1:11" ht="18.75" customHeight="1">
      <c r="A35" s="29" t="s">
        <v>191</v>
      </c>
      <c r="E35" s="32"/>
      <c r="F35" s="32"/>
      <c r="G35" s="32"/>
      <c r="H35" s="32"/>
      <c r="I35" s="32"/>
      <c r="J35" s="32"/>
      <c r="K35" s="32"/>
    </row>
    <row r="48" spans="1:4" s="33" customFormat="1" ht="19.5" customHeight="1">
      <c r="A48" s="29"/>
      <c r="B48" s="29"/>
      <c r="C48" s="29"/>
      <c r="D48" s="29"/>
    </row>
    <row r="49" spans="1:4" s="33" customFormat="1" ht="19.5" customHeight="1">
      <c r="A49" s="29"/>
      <c r="B49" s="29"/>
      <c r="C49" s="29"/>
      <c r="D49" s="29"/>
    </row>
    <row r="50" spans="1:4" s="33" customFormat="1" ht="19.5" customHeight="1">
      <c r="A50" s="29"/>
      <c r="B50" s="29"/>
      <c r="C50" s="29"/>
      <c r="D50" s="29"/>
    </row>
    <row r="51" spans="1:4" s="33" customFormat="1" ht="19.5" customHeight="1">
      <c r="A51" s="29"/>
      <c r="B51" s="29"/>
      <c r="C51" s="29"/>
      <c r="D51" s="29"/>
    </row>
    <row r="52" spans="1:4" s="33" customFormat="1" ht="19.5" customHeight="1">
      <c r="A52" s="29"/>
      <c r="B52" s="29"/>
      <c r="C52" s="29"/>
      <c r="D52" s="29"/>
    </row>
    <row r="53" spans="1:4" s="33" customFormat="1" ht="19.5" customHeight="1">
      <c r="A53" s="29"/>
      <c r="B53" s="29"/>
      <c r="C53" s="29"/>
      <c r="D53" s="29"/>
    </row>
    <row r="54" spans="1:4" s="33" customFormat="1" ht="19.5" customHeight="1">
      <c r="A54" s="29"/>
      <c r="B54" s="29"/>
      <c r="C54" s="29"/>
      <c r="D54" s="29"/>
    </row>
    <row r="55" spans="1:4" s="33" customFormat="1" ht="19.5" customHeight="1">
      <c r="A55" s="29"/>
      <c r="B55" s="29"/>
      <c r="C55" s="29"/>
      <c r="D55" s="29"/>
    </row>
    <row r="56" spans="1:4" s="33" customFormat="1" ht="19.5" customHeight="1">
      <c r="A56" s="29"/>
      <c r="B56" s="29"/>
      <c r="C56" s="29"/>
      <c r="D56" s="29"/>
    </row>
    <row r="57" spans="1:4" s="33" customFormat="1" ht="19.5" customHeight="1">
      <c r="A57" s="29"/>
      <c r="B57" s="29"/>
      <c r="C57" s="29"/>
      <c r="D57" s="29"/>
    </row>
    <row r="58" spans="1:4" s="33" customFormat="1" ht="19.5" customHeight="1">
      <c r="A58" s="29"/>
      <c r="B58" s="29"/>
      <c r="C58" s="29"/>
      <c r="D58" s="29"/>
    </row>
    <row r="59" spans="1:4" s="33" customFormat="1" ht="19.5" customHeight="1">
      <c r="A59" s="29"/>
      <c r="B59" s="29"/>
      <c r="C59" s="29"/>
      <c r="D59" s="29"/>
    </row>
  </sheetData>
  <sheetProtection/>
  <mergeCells count="9">
    <mergeCell ref="B33:C33"/>
    <mergeCell ref="B34:C34"/>
    <mergeCell ref="E4:E7"/>
    <mergeCell ref="F4:K4"/>
    <mergeCell ref="F5:G5"/>
    <mergeCell ref="H5:K5"/>
    <mergeCell ref="H6:I6"/>
    <mergeCell ref="J6:J7"/>
    <mergeCell ref="K6:K7"/>
  </mergeCells>
  <hyperlinks>
    <hyperlink ref="A1" location="表目!A1" display="表目へ戻る"/>
  </hyperlinks>
  <printOptions/>
  <pageMargins left="0.7874015748031497" right="0.5905511811023623" top="0.7874015748031497" bottom="0.5511811023622047" header="0.2362204724409449" footer="0.5118110236220472"/>
  <pageSetup fitToWidth="0" fitToHeight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2023-01-17T07:28:28Z</dcterms:created>
  <dcterms:modified xsi:type="dcterms:W3CDTF">2024-03-28T05:51:38Z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