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表" sheetId="1" r:id="rId1"/>
  </sheets>
  <definedNames>
    <definedName name="_xlnm.Print_Area" localSheetId="0">'表'!$A$1:$H$127</definedName>
  </definedNames>
  <calcPr fullCalcOnLoad="1"/>
</workbook>
</file>

<file path=xl/sharedStrings.xml><?xml version="1.0" encoding="utf-8"?>
<sst xmlns="http://schemas.openxmlformats.org/spreadsheetml/2006/main" count="162" uniqueCount="103">
  <si>
    <t>地      域      別</t>
  </si>
  <si>
    <t>工場敷地面積及び建築面積(㎡)</t>
  </si>
  <si>
    <t>事   業   所   数</t>
  </si>
  <si>
    <t>敷   地   面   積</t>
  </si>
  <si>
    <t>建   築   面   積</t>
  </si>
  <si>
    <t>延  建  築  面  積</t>
  </si>
  <si>
    <t xml:space="preserve"> 県          計</t>
  </si>
  <si>
    <t xml:space="preserve"> 小          計</t>
  </si>
  <si>
    <t>日立市</t>
  </si>
  <si>
    <t>常陸太田市</t>
  </si>
  <si>
    <t>高萩市</t>
  </si>
  <si>
    <t>北茨城市</t>
  </si>
  <si>
    <t>ひたちなか市</t>
  </si>
  <si>
    <t>県</t>
  </si>
  <si>
    <t>東海村</t>
  </si>
  <si>
    <t>那珂町</t>
  </si>
  <si>
    <t>瓜連町</t>
  </si>
  <si>
    <t>北</t>
  </si>
  <si>
    <t>地</t>
  </si>
  <si>
    <t>域</t>
  </si>
  <si>
    <t>大子町</t>
  </si>
  <si>
    <t>秘匿欄</t>
  </si>
  <si>
    <t>小計</t>
  </si>
  <si>
    <t>水戸市</t>
  </si>
  <si>
    <t>笠間市</t>
  </si>
  <si>
    <t>茨城町</t>
  </si>
  <si>
    <t>小川町</t>
  </si>
  <si>
    <t>美野里町</t>
  </si>
  <si>
    <t>央</t>
  </si>
  <si>
    <t>内原町</t>
  </si>
  <si>
    <t>常北町</t>
  </si>
  <si>
    <t>桂村</t>
  </si>
  <si>
    <t>大洗町</t>
  </si>
  <si>
    <t>友部町</t>
  </si>
  <si>
    <t>岩間町</t>
  </si>
  <si>
    <t>七会村</t>
  </si>
  <si>
    <t>岩瀬町</t>
  </si>
  <si>
    <t>鹿嶋市</t>
  </si>
  <si>
    <t>潮来市</t>
  </si>
  <si>
    <t>鹿</t>
  </si>
  <si>
    <t>旭村</t>
  </si>
  <si>
    <t>鉾田町</t>
  </si>
  <si>
    <t>行</t>
  </si>
  <si>
    <t>大洋村</t>
  </si>
  <si>
    <t>神栖町</t>
  </si>
  <si>
    <t>波崎町</t>
  </si>
  <si>
    <t>麻生町</t>
  </si>
  <si>
    <t>北浦村</t>
  </si>
  <si>
    <t>玉造町</t>
  </si>
  <si>
    <t>工場敷地面積及び建築面積(㎡)</t>
  </si>
  <si>
    <t>事   業   所   数</t>
  </si>
  <si>
    <t>敷   地   面   積</t>
  </si>
  <si>
    <t>建   築   面   積</t>
  </si>
  <si>
    <t>延  建  築  面  積</t>
  </si>
  <si>
    <t>土浦市</t>
  </si>
  <si>
    <t>石岡市</t>
  </si>
  <si>
    <t>龍ケ崎市</t>
  </si>
  <si>
    <t>取手市</t>
  </si>
  <si>
    <t>牛久市</t>
  </si>
  <si>
    <t>つくば市</t>
  </si>
  <si>
    <t>南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</si>
  <si>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</si>
  <si>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</si>
  <si>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</si>
  <si>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</si>
  <si>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</si>
  <si>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</si>
  <si>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</si>
  <si>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</si>
  <si>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</si>
  <si>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</si>
  <si>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</si>
  <si>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</si>
  <si>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</si>
  <si>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</si>
  <si>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藤代町</t>
  </si>
  <si>
    <t>利根町</t>
  </si>
  <si>
    <t>古河市</t>
  </si>
  <si>
    <t>下館市</t>
  </si>
  <si>
    <t>結城市</t>
  </si>
  <si>
    <t>下妻市</t>
  </si>
  <si>
    <t>水海道市</t>
  </si>
  <si>
    <t>岩井市</t>
  </si>
  <si>
    <t>関城町</t>
  </si>
  <si>
    <t>西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</si>
  <si>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</si>
  <si>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</si>
  <si>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</si>
  <si>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</si>
  <si>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</si>
  <si>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</si>
  <si>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</si>
  <si>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</si>
  <si>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</si>
  <si>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</si>
  <si>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</si>
  <si>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</si>
  <si>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守谷市</t>
  </si>
  <si>
    <t>常陸大宮市</t>
  </si>
  <si>
    <t xml:space="preserve">  地域別敷地面積，建築面積</t>
  </si>
  <si>
    <t>-</t>
  </si>
  <si>
    <t>-</t>
  </si>
  <si>
    <t>X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</si>
</sst>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8" fontId="0" fillId="0" borderId="0" xfId="17" applyFont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0" xfId="17" applyFont="1" applyAlignment="1">
      <alignment horizontal="distributed" vertical="center"/>
    </xf>
    <xf numFmtId="38" fontId="0" fillId="0" borderId="0" xfId="17" applyFont="1" applyAlignment="1">
      <alignment horizontal="right" vertical="center"/>
    </xf>
    <xf numFmtId="38" fontId="0" fillId="0" borderId="0" xfId="17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2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7" xfId="17" applyFont="1" applyBorder="1" applyAlignment="1">
      <alignment horizontal="left" vertical="center"/>
    </xf>
    <xf numFmtId="38" fontId="0" fillId="0" borderId="8" xfId="17" applyFont="1" applyBorder="1" applyAlignment="1">
      <alignment horizontal="center" vertical="center"/>
    </xf>
    <xf numFmtId="38" fontId="0" fillId="0" borderId="0" xfId="17" applyFont="1" applyBorder="1" applyAlignment="1">
      <alignment horizontal="distributed" vertical="center"/>
    </xf>
    <xf numFmtId="38" fontId="0" fillId="0" borderId="9" xfId="17" applyFont="1" applyBorder="1" applyAlignment="1">
      <alignment horizontal="center" vertical="center"/>
    </xf>
    <xf numFmtId="38" fontId="0" fillId="0" borderId="2" xfId="17" applyFont="1" applyBorder="1" applyAlignment="1">
      <alignment horizontal="distributed" vertical="center"/>
    </xf>
    <xf numFmtId="38" fontId="0" fillId="0" borderId="3" xfId="17" applyFont="1" applyBorder="1" applyAlignment="1">
      <alignment horizontal="left" vertical="center"/>
    </xf>
    <xf numFmtId="38" fontId="0" fillId="0" borderId="2" xfId="17" applyFont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10" xfId="17" applyFont="1" applyBorder="1" applyAlignment="1">
      <alignment horizontal="distributed" vertical="center"/>
    </xf>
    <xf numFmtId="38" fontId="0" fillId="0" borderId="11" xfId="17" applyFont="1" applyBorder="1" applyAlignment="1">
      <alignment horizontal="left" vertical="center"/>
    </xf>
    <xf numFmtId="38" fontId="0" fillId="0" borderId="9" xfId="17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38" fontId="0" fillId="0" borderId="7" xfId="17" applyFont="1" applyBorder="1" applyAlignment="1">
      <alignment horizontal="center" vertical="center"/>
    </xf>
    <xf numFmtId="0" fontId="3" fillId="0" borderId="0" xfId="0" applyFont="1" applyAlignment="1">
      <alignment/>
    </xf>
    <xf numFmtId="38" fontId="0" fillId="0" borderId="0" xfId="17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7" applyAlignment="1">
      <alignment/>
    </xf>
    <xf numFmtId="38" fontId="0" fillId="0" borderId="5" xfId="0" applyNumberFormat="1" applyBorder="1" applyAlignment="1">
      <alignment/>
    </xf>
    <xf numFmtId="38" fontId="0" fillId="0" borderId="10" xfId="17" applyFont="1" applyBorder="1" applyAlignment="1">
      <alignment horizontal="center" vertical="center"/>
    </xf>
    <xf numFmtId="38" fontId="0" fillId="0" borderId="0" xfId="0" applyNumberFormat="1" applyFont="1" applyBorder="1" applyAlignment="1">
      <alignment vertical="center"/>
    </xf>
    <xf numFmtId="38" fontId="0" fillId="0" borderId="0" xfId="17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ill="1" applyAlignment="1">
      <alignment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17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8" fontId="5" fillId="0" borderId="0" xfId="17" applyFont="1" applyFill="1" applyAlignment="1">
      <alignment/>
    </xf>
    <xf numFmtId="38" fontId="0" fillId="0" borderId="0" xfId="0" applyNumberFormat="1" applyFill="1" applyAlignment="1">
      <alignment/>
    </xf>
    <xf numFmtId="38" fontId="0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/>
    </xf>
    <xf numFmtId="38" fontId="0" fillId="0" borderId="12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13" xfId="17" applyFont="1" applyBorder="1" applyAlignment="1">
      <alignment horizontal="center" vertical="center"/>
    </xf>
    <xf numFmtId="38" fontId="0" fillId="0" borderId="14" xfId="17" applyFont="1" applyBorder="1" applyAlignment="1">
      <alignment horizontal="center" vertical="center"/>
    </xf>
    <xf numFmtId="38" fontId="0" fillId="0" borderId="15" xfId="17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8" fontId="0" fillId="0" borderId="0" xfId="17" applyFont="1" applyAlignment="1">
      <alignment horizontal="right"/>
    </xf>
    <xf numFmtId="38" fontId="0" fillId="0" borderId="0" xfId="17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8"/>
  <sheetViews>
    <sheetView tabSelected="1" workbookViewId="0" topLeftCell="A122">
      <selection activeCell="A136" sqref="A136"/>
    </sheetView>
  </sheetViews>
  <sheetFormatPr defaultColWidth="9.00390625" defaultRowHeight="27.75" customHeight="1"/>
  <cols>
    <col min="1" max="1" width="9.00390625" style="3" customWidth="1"/>
    <col min="2" max="2" width="2.125" style="3" customWidth="1"/>
    <col min="3" max="3" width="15.625" style="3" customWidth="1"/>
    <col min="4" max="4" width="2.625" style="3" customWidth="1"/>
    <col min="5" max="5" width="14.125" style="3" customWidth="1"/>
    <col min="6" max="7" width="14.625" style="3" customWidth="1"/>
    <col min="8" max="8" width="15.125" style="3" customWidth="1"/>
    <col min="9" max="9" width="9.00390625" style="3" customWidth="1"/>
    <col min="10" max="10" width="6.625" style="41" customWidth="1"/>
    <col min="11" max="13" width="9.00390625" style="41" customWidth="1"/>
    <col min="14" max="16" width="10.875" style="38" customWidth="1"/>
    <col min="17" max="21" width="9.00390625" style="37" customWidth="1"/>
    <col min="22" max="24" width="11.875" style="37" customWidth="1"/>
    <col min="25" max="28" width="9.00390625" style="37" customWidth="1"/>
    <col min="29" max="16384" width="9.00390625" style="3" customWidth="1"/>
  </cols>
  <sheetData>
    <row r="1" spans="1:21" ht="27.75" customHeight="1">
      <c r="A1" s="28" t="s">
        <v>99</v>
      </c>
      <c r="B1" s="28"/>
      <c r="C1" s="28"/>
      <c r="D1" s="28"/>
      <c r="E1" s="28"/>
      <c r="F1" s="28"/>
      <c r="G1" s="28"/>
      <c r="H1" s="28"/>
      <c r="I1" s="2"/>
      <c r="J1" s="36"/>
      <c r="K1" s="36"/>
      <c r="L1" s="36"/>
      <c r="M1" s="37"/>
      <c r="Q1" s="39"/>
      <c r="R1" s="39"/>
      <c r="S1" s="39"/>
      <c r="T1" s="39"/>
      <c r="U1" s="39"/>
    </row>
    <row r="2" spans="1:15" ht="27.75" customHeight="1" thickBot="1">
      <c r="A2" s="1"/>
      <c r="B2" s="1"/>
      <c r="C2" s="4"/>
      <c r="D2" s="1"/>
      <c r="E2" s="1"/>
      <c r="F2" s="5"/>
      <c r="G2" s="5"/>
      <c r="H2" s="5"/>
      <c r="I2" s="6"/>
      <c r="J2" s="37"/>
      <c r="K2" s="37"/>
      <c r="L2" s="37"/>
      <c r="M2" s="40"/>
      <c r="N2" s="40"/>
      <c r="O2" s="40"/>
    </row>
    <row r="3" spans="1:16" ht="27.75" customHeight="1" thickTop="1">
      <c r="A3" s="52" t="s">
        <v>0</v>
      </c>
      <c r="B3" s="52"/>
      <c r="C3" s="52"/>
      <c r="D3" s="7"/>
      <c r="E3" s="54" t="s">
        <v>1</v>
      </c>
      <c r="F3" s="54"/>
      <c r="G3" s="54"/>
      <c r="H3" s="54"/>
      <c r="I3" s="6"/>
      <c r="M3" s="42"/>
      <c r="N3" s="42"/>
      <c r="O3" s="42"/>
      <c r="P3" s="42"/>
    </row>
    <row r="4" spans="1:28" s="13" customFormat="1" ht="27.75" customHeight="1">
      <c r="A4" s="53"/>
      <c r="B4" s="53"/>
      <c r="C4" s="53"/>
      <c r="D4" s="10"/>
      <c r="E4" s="11" t="s">
        <v>2</v>
      </c>
      <c r="F4" s="11" t="s">
        <v>3</v>
      </c>
      <c r="G4" s="11" t="s">
        <v>4</v>
      </c>
      <c r="H4" s="12" t="s">
        <v>5</v>
      </c>
      <c r="I4" s="1"/>
      <c r="J4" s="43"/>
      <c r="K4" s="43"/>
      <c r="L4" s="43"/>
      <c r="M4" s="44"/>
      <c r="N4" s="45"/>
      <c r="O4" s="45"/>
      <c r="P4" s="45"/>
      <c r="Q4" s="46"/>
      <c r="R4" s="46"/>
      <c r="S4" s="46"/>
      <c r="T4" s="46"/>
      <c r="U4" s="46"/>
      <c r="V4" s="47"/>
      <c r="W4" s="47"/>
      <c r="X4" s="47"/>
      <c r="Y4" s="46"/>
      <c r="Z4" s="46"/>
      <c r="AA4" s="46"/>
      <c r="AB4" s="46"/>
    </row>
    <row r="5" spans="1:24" ht="27.75" customHeight="1">
      <c r="A5" s="55" t="s">
        <v>6</v>
      </c>
      <c r="B5" s="55"/>
      <c r="C5" s="55"/>
      <c r="D5" s="56"/>
      <c r="E5" s="33">
        <f>E6+E32+E51+E70+E104</f>
        <v>1493</v>
      </c>
      <c r="F5" s="33">
        <f>F6+F32+F51+F70+F104</f>
        <v>76228785</v>
      </c>
      <c r="G5" s="33">
        <f>G6+G32+G51+G70+G104</f>
        <v>17350825</v>
      </c>
      <c r="H5" s="33">
        <f>H6+H32+H51+H70+H104</f>
        <v>21873534</v>
      </c>
      <c r="I5" s="6"/>
      <c r="L5" s="48"/>
      <c r="M5" s="39"/>
      <c r="N5" s="39"/>
      <c r="O5" s="39"/>
      <c r="P5" s="39"/>
      <c r="V5" s="47"/>
      <c r="W5" s="47"/>
      <c r="X5" s="47"/>
    </row>
    <row r="6" spans="1:24" ht="27.75" customHeight="1">
      <c r="A6" s="1"/>
      <c r="B6" s="16"/>
      <c r="C6" s="2" t="s">
        <v>7</v>
      </c>
      <c r="D6" s="15"/>
      <c r="E6" s="29">
        <f>SUM(E7:E27)</f>
        <v>334</v>
      </c>
      <c r="F6" s="29">
        <f>SUM(F7:F27)</f>
        <v>16692912</v>
      </c>
      <c r="G6" s="29">
        <f>SUM(G7:G27)</f>
        <v>4437030</v>
      </c>
      <c r="H6" s="29">
        <f>SUM(H7:H27)</f>
        <v>5594745</v>
      </c>
      <c r="I6" s="6"/>
      <c r="L6" s="48"/>
      <c r="M6" s="39"/>
      <c r="N6" s="39"/>
      <c r="O6" s="39"/>
      <c r="P6" s="39"/>
      <c r="V6" s="39"/>
      <c r="W6" s="39"/>
      <c r="X6" s="39"/>
    </row>
    <row r="7" spans="1:24" ht="27.75" customHeight="1">
      <c r="A7" s="1"/>
      <c r="B7" s="16"/>
      <c r="C7" s="17" t="s">
        <v>8</v>
      </c>
      <c r="D7" s="15"/>
      <c r="E7" s="32">
        <v>94</v>
      </c>
      <c r="F7" s="32">
        <v>7939558</v>
      </c>
      <c r="G7" s="32">
        <v>1950588</v>
      </c>
      <c r="H7" s="32">
        <v>2465852</v>
      </c>
      <c r="I7" s="6"/>
      <c r="L7" s="48"/>
      <c r="M7" s="39"/>
      <c r="N7" s="39"/>
      <c r="O7" s="39"/>
      <c r="P7" s="39"/>
      <c r="V7" s="39"/>
      <c r="W7" s="39"/>
      <c r="X7" s="39"/>
    </row>
    <row r="8" spans="1:24" ht="27.75" customHeight="1">
      <c r="A8" s="1"/>
      <c r="B8" s="16"/>
      <c r="C8" s="17" t="s">
        <v>9</v>
      </c>
      <c r="D8" s="15"/>
      <c r="E8" s="32">
        <v>18</v>
      </c>
      <c r="F8" s="32">
        <v>251247</v>
      </c>
      <c r="G8" s="32">
        <v>83269</v>
      </c>
      <c r="H8" s="32">
        <v>91696</v>
      </c>
      <c r="I8" s="6"/>
      <c r="L8" s="48"/>
      <c r="M8" s="39"/>
      <c r="N8" s="39"/>
      <c r="O8" s="39"/>
      <c r="P8" s="39"/>
      <c r="V8" s="39"/>
      <c r="W8" s="39"/>
      <c r="X8" s="39"/>
    </row>
    <row r="9" spans="1:24" ht="27.75" customHeight="1">
      <c r="A9" s="1"/>
      <c r="B9" s="16"/>
      <c r="C9" s="17" t="s">
        <v>10</v>
      </c>
      <c r="D9" s="15"/>
      <c r="E9" s="32">
        <v>25</v>
      </c>
      <c r="F9" s="32">
        <v>983683</v>
      </c>
      <c r="G9" s="32">
        <v>232368</v>
      </c>
      <c r="H9" s="32">
        <v>294739</v>
      </c>
      <c r="I9" s="6"/>
      <c r="L9" s="48"/>
      <c r="M9" s="39"/>
      <c r="N9" s="39"/>
      <c r="O9" s="39"/>
      <c r="P9" s="39"/>
      <c r="V9" s="39"/>
      <c r="W9" s="39"/>
      <c r="X9" s="39"/>
    </row>
    <row r="10" spans="1:24" ht="27.75" customHeight="1">
      <c r="A10" s="1"/>
      <c r="B10" s="16"/>
      <c r="C10" s="17" t="s">
        <v>11</v>
      </c>
      <c r="D10" s="15"/>
      <c r="E10" s="32">
        <v>53</v>
      </c>
      <c r="F10" s="32">
        <v>1434670</v>
      </c>
      <c r="G10" s="32">
        <v>296497</v>
      </c>
      <c r="H10" s="32">
        <v>395445</v>
      </c>
      <c r="I10" s="6"/>
      <c r="L10" s="48"/>
      <c r="M10" s="39"/>
      <c r="N10" s="39"/>
      <c r="O10" s="39"/>
      <c r="P10" s="39"/>
      <c r="V10" s="39"/>
      <c r="W10" s="39"/>
      <c r="X10" s="39"/>
    </row>
    <row r="11" spans="1:24" ht="27.75" customHeight="1">
      <c r="A11" s="1"/>
      <c r="B11" s="16"/>
      <c r="C11" s="17" t="s">
        <v>12</v>
      </c>
      <c r="D11" s="15"/>
      <c r="E11" s="32">
        <v>74</v>
      </c>
      <c r="F11" s="32">
        <v>3341098</v>
      </c>
      <c r="G11" s="32">
        <v>1061180</v>
      </c>
      <c r="H11" s="32">
        <v>1393874</v>
      </c>
      <c r="I11" s="6"/>
      <c r="L11" s="48"/>
      <c r="M11" s="39"/>
      <c r="N11" s="39"/>
      <c r="O11" s="39"/>
      <c r="P11" s="39"/>
      <c r="V11" s="49"/>
      <c r="W11" s="49"/>
      <c r="X11" s="49"/>
    </row>
    <row r="12" spans="1:16" ht="27.75" customHeight="1">
      <c r="A12" s="1" t="s">
        <v>13</v>
      </c>
      <c r="B12" s="16"/>
      <c r="C12" s="17" t="s">
        <v>98</v>
      </c>
      <c r="D12" s="15"/>
      <c r="E12" s="32">
        <v>31</v>
      </c>
      <c r="F12" s="32">
        <v>655498</v>
      </c>
      <c r="G12" s="32">
        <v>192429</v>
      </c>
      <c r="H12" s="32">
        <v>273139</v>
      </c>
      <c r="I12" s="6"/>
      <c r="L12" s="48"/>
      <c r="M12" s="39"/>
      <c r="N12" s="39"/>
      <c r="O12" s="39"/>
      <c r="P12" s="39"/>
    </row>
    <row r="13" spans="1:9" ht="27.75" customHeight="1">
      <c r="A13" s="1"/>
      <c r="B13" s="16"/>
      <c r="C13" s="17"/>
      <c r="D13" s="15"/>
      <c r="E13" s="29"/>
      <c r="F13" s="6"/>
      <c r="G13" s="6"/>
      <c r="H13" s="6"/>
      <c r="I13" s="6"/>
    </row>
    <row r="14" spans="1:9" ht="27.75" customHeight="1">
      <c r="A14" s="1"/>
      <c r="B14" s="16"/>
      <c r="C14" s="17" t="s">
        <v>14</v>
      </c>
      <c r="D14" s="15"/>
      <c r="E14" s="32">
        <v>10</v>
      </c>
      <c r="F14" s="32">
        <v>1523438</v>
      </c>
      <c r="G14" s="32">
        <v>458803</v>
      </c>
      <c r="H14" s="32">
        <v>475158</v>
      </c>
      <c r="I14" s="6"/>
    </row>
    <row r="15" spans="1:12" ht="27.75" customHeight="1">
      <c r="A15" s="1"/>
      <c r="B15" s="16"/>
      <c r="C15" s="17" t="s">
        <v>15</v>
      </c>
      <c r="D15" s="15"/>
      <c r="E15" s="32">
        <v>15</v>
      </c>
      <c r="F15" s="32">
        <v>427999</v>
      </c>
      <c r="G15" s="32">
        <v>116315</v>
      </c>
      <c r="H15" s="32">
        <v>155353</v>
      </c>
      <c r="I15" s="6"/>
      <c r="L15" s="50"/>
    </row>
    <row r="16" spans="1:11" ht="27.75" customHeight="1">
      <c r="A16" s="1" t="s">
        <v>17</v>
      </c>
      <c r="B16" s="16"/>
      <c r="C16" s="17" t="s">
        <v>16</v>
      </c>
      <c r="D16" s="15"/>
      <c r="E16" s="57" t="s">
        <v>101</v>
      </c>
      <c r="F16" s="5" t="s">
        <v>100</v>
      </c>
      <c r="G16" s="5" t="s">
        <v>100</v>
      </c>
      <c r="H16" s="5" t="s">
        <v>100</v>
      </c>
      <c r="I16" s="6"/>
      <c r="J16" s="50"/>
      <c r="K16" s="50"/>
    </row>
    <row r="17" spans="1:9" ht="27.75" customHeight="1">
      <c r="A17" s="1"/>
      <c r="B17" s="16"/>
      <c r="C17" s="17"/>
      <c r="D17" s="15"/>
      <c r="E17" s="29"/>
      <c r="F17" s="6"/>
      <c r="G17" s="6"/>
      <c r="H17" s="6"/>
      <c r="I17" s="6"/>
    </row>
    <row r="18" spans="1:12" ht="27.75" customHeight="1">
      <c r="A18" s="1"/>
      <c r="B18" s="16"/>
      <c r="C18" s="17" t="s">
        <v>20</v>
      </c>
      <c r="D18" s="15"/>
      <c r="E18" s="32">
        <v>14</v>
      </c>
      <c r="F18" s="32">
        <v>135721</v>
      </c>
      <c r="G18" s="32">
        <v>45581</v>
      </c>
      <c r="H18" s="32">
        <v>49489</v>
      </c>
      <c r="I18" s="6"/>
      <c r="L18" s="50"/>
    </row>
    <row r="19" spans="1:12" ht="27.75" customHeight="1">
      <c r="A19" s="1"/>
      <c r="B19" s="16"/>
      <c r="C19" s="17"/>
      <c r="D19" s="15"/>
      <c r="E19" s="29"/>
      <c r="F19" s="5"/>
      <c r="G19" s="5"/>
      <c r="H19" s="5"/>
      <c r="I19" s="6"/>
      <c r="J19" s="50"/>
      <c r="K19" s="50"/>
      <c r="L19" s="50"/>
    </row>
    <row r="20" spans="1:11" ht="27.75" customHeight="1">
      <c r="A20" s="1" t="s">
        <v>18</v>
      </c>
      <c r="B20" s="16"/>
      <c r="C20" s="17"/>
      <c r="D20" s="15"/>
      <c r="E20" s="5"/>
      <c r="F20" s="5"/>
      <c r="G20" s="5"/>
      <c r="H20" s="5"/>
      <c r="I20" s="6"/>
      <c r="J20" s="50"/>
      <c r="K20" s="50"/>
    </row>
    <row r="21" spans="1:16" ht="27.75" customHeight="1">
      <c r="A21" s="1"/>
      <c r="B21" s="16"/>
      <c r="C21" s="17"/>
      <c r="D21" s="15"/>
      <c r="E21" s="29"/>
      <c r="F21" s="6"/>
      <c r="G21" s="6"/>
      <c r="H21" s="6"/>
      <c r="I21" s="6"/>
      <c r="L21" s="48"/>
      <c r="M21" s="39"/>
      <c r="N21" s="39"/>
      <c r="O21" s="39"/>
      <c r="P21" s="39"/>
    </row>
    <row r="22" spans="1:9" ht="27.75" customHeight="1">
      <c r="A22" s="1"/>
      <c r="B22" s="16"/>
      <c r="D22" s="15"/>
      <c r="E22" s="5"/>
      <c r="F22" s="5"/>
      <c r="G22" s="5"/>
      <c r="H22" s="5"/>
      <c r="I22" s="6"/>
    </row>
    <row r="23" spans="1:9" ht="27.75" customHeight="1">
      <c r="A23" s="1"/>
      <c r="B23" s="16"/>
      <c r="D23" s="15"/>
      <c r="E23" s="5"/>
      <c r="F23" s="5"/>
      <c r="G23" s="5"/>
      <c r="H23" s="5"/>
      <c r="I23" s="6"/>
    </row>
    <row r="24" spans="1:9" ht="27.75" customHeight="1">
      <c r="A24" s="1" t="s">
        <v>19</v>
      </c>
      <c r="B24" s="16"/>
      <c r="D24" s="15"/>
      <c r="E24" s="29"/>
      <c r="F24" s="6"/>
      <c r="G24" s="6"/>
      <c r="H24" s="6"/>
      <c r="I24" s="6"/>
    </row>
    <row r="25" spans="1:9" ht="27.75" customHeight="1">
      <c r="A25" s="1"/>
      <c r="B25" s="16"/>
      <c r="C25" s="17"/>
      <c r="D25" s="15"/>
      <c r="E25" s="5"/>
      <c r="F25" s="5"/>
      <c r="G25" s="5"/>
      <c r="H25" s="5"/>
      <c r="I25" s="6"/>
    </row>
    <row r="26" spans="1:9" ht="27.75" customHeight="1">
      <c r="A26" s="1"/>
      <c r="B26" s="16"/>
      <c r="C26" s="17"/>
      <c r="D26" s="15"/>
      <c r="E26" s="29"/>
      <c r="F26" s="6"/>
      <c r="G26" s="6"/>
      <c r="H26" s="6"/>
      <c r="I26" s="6"/>
    </row>
    <row r="27" spans="1:9" ht="27.75" customHeight="1">
      <c r="A27" s="9"/>
      <c r="B27" s="18"/>
      <c r="C27" s="19" t="s">
        <v>21</v>
      </c>
      <c r="D27" s="20"/>
      <c r="E27" s="21" t="s">
        <v>100</v>
      </c>
      <c r="F27" s="21" t="s">
        <v>100</v>
      </c>
      <c r="G27" s="21" t="s">
        <v>100</v>
      </c>
      <c r="H27" s="21" t="s">
        <v>100</v>
      </c>
      <c r="I27" s="6"/>
    </row>
    <row r="28" spans="1:9" ht="27.75" customHeight="1">
      <c r="A28" s="1"/>
      <c r="B28" s="1"/>
      <c r="C28" s="4"/>
      <c r="D28" s="22"/>
      <c r="E28" s="5"/>
      <c r="F28" s="5"/>
      <c r="G28" s="5"/>
      <c r="H28" s="5"/>
      <c r="I28" s="6"/>
    </row>
    <row r="29" spans="1:9" ht="27.75" customHeight="1" thickBot="1">
      <c r="A29" s="1"/>
      <c r="B29" s="1"/>
      <c r="C29" s="4"/>
      <c r="D29" s="22"/>
      <c r="E29" s="5"/>
      <c r="F29" s="5"/>
      <c r="G29" s="5"/>
      <c r="H29" s="5"/>
      <c r="I29" s="6"/>
    </row>
    <row r="30" spans="1:9" ht="27.75" customHeight="1" thickTop="1">
      <c r="A30" s="52" t="s">
        <v>0</v>
      </c>
      <c r="B30" s="60"/>
      <c r="C30" s="60"/>
      <c r="D30" s="7"/>
      <c r="E30" s="54" t="s">
        <v>1</v>
      </c>
      <c r="F30" s="54"/>
      <c r="G30" s="54"/>
      <c r="H30" s="54"/>
      <c r="I30" s="6"/>
    </row>
    <row r="31" spans="1:16" ht="27.75" customHeight="1">
      <c r="A31" s="61"/>
      <c r="B31" s="61"/>
      <c r="C31" s="61"/>
      <c r="D31" s="10"/>
      <c r="E31" s="11" t="s">
        <v>2</v>
      </c>
      <c r="F31" s="11" t="s">
        <v>3</v>
      </c>
      <c r="G31" s="11" t="s">
        <v>4</v>
      </c>
      <c r="H31" s="12" t="s">
        <v>5</v>
      </c>
      <c r="I31" s="6"/>
      <c r="L31" s="31"/>
      <c r="M31" s="47"/>
      <c r="N31" s="39"/>
      <c r="O31" s="39"/>
      <c r="P31" s="39"/>
    </row>
    <row r="32" spans="1:16" ht="19.5" customHeight="1">
      <c r="A32" s="1"/>
      <c r="B32" s="14"/>
      <c r="C32" s="23" t="s">
        <v>22</v>
      </c>
      <c r="D32" s="24"/>
      <c r="E32" s="32">
        <f>SUM(E33:E49)</f>
        <v>182</v>
      </c>
      <c r="F32" s="32">
        <f>SUM(F33:F49)</f>
        <v>5599597</v>
      </c>
      <c r="G32" s="32">
        <f>SUM(G33:G49)</f>
        <v>932867</v>
      </c>
      <c r="H32" s="32">
        <f>SUM(H33:H49)</f>
        <v>1195812</v>
      </c>
      <c r="I32" s="6"/>
      <c r="J32" s="31"/>
      <c r="K32" s="31"/>
      <c r="L32" s="51"/>
      <c r="M32" s="39"/>
      <c r="N32" s="39"/>
      <c r="O32" s="39"/>
      <c r="P32" s="39"/>
    </row>
    <row r="33" spans="1:16" ht="19.5" customHeight="1">
      <c r="A33" s="1"/>
      <c r="B33" s="16"/>
      <c r="C33" s="17" t="s">
        <v>23</v>
      </c>
      <c r="D33" s="15"/>
      <c r="E33" s="32">
        <v>43</v>
      </c>
      <c r="F33" s="32">
        <v>539030</v>
      </c>
      <c r="G33" s="32">
        <v>171989</v>
      </c>
      <c r="H33" s="32">
        <v>247635</v>
      </c>
      <c r="I33" s="6"/>
      <c r="J33" s="30"/>
      <c r="K33" s="31"/>
      <c r="L33" s="48"/>
      <c r="M33" s="39"/>
      <c r="N33" s="39"/>
      <c r="O33" s="39"/>
      <c r="P33" s="39"/>
    </row>
    <row r="34" spans="1:16" ht="19.5" customHeight="1">
      <c r="A34" s="1"/>
      <c r="B34" s="16"/>
      <c r="C34" s="17" t="s">
        <v>24</v>
      </c>
      <c r="D34" s="15"/>
      <c r="E34" s="32">
        <v>13</v>
      </c>
      <c r="F34" s="32">
        <v>1728623</v>
      </c>
      <c r="G34" s="32">
        <v>61483</v>
      </c>
      <c r="H34" s="32">
        <v>87228</v>
      </c>
      <c r="I34" s="6"/>
      <c r="J34" s="31"/>
      <c r="K34" s="31"/>
      <c r="L34" s="48"/>
      <c r="M34" s="39"/>
      <c r="N34" s="39"/>
      <c r="O34" s="39"/>
      <c r="P34" s="39"/>
    </row>
    <row r="35" spans="1:16" ht="19.5" customHeight="1">
      <c r="A35" s="1" t="s">
        <v>13</v>
      </c>
      <c r="B35" s="16"/>
      <c r="C35" s="17"/>
      <c r="D35" s="15"/>
      <c r="E35" s="32"/>
      <c r="F35" s="32"/>
      <c r="G35" s="32"/>
      <c r="H35" s="32"/>
      <c r="I35" s="6"/>
      <c r="J35" s="31"/>
      <c r="K35" s="31"/>
      <c r="L35" s="48"/>
      <c r="M35" s="39"/>
      <c r="N35" s="39"/>
      <c r="O35" s="39"/>
      <c r="P35" s="39"/>
    </row>
    <row r="36" spans="1:16" ht="19.5" customHeight="1">
      <c r="A36" s="1"/>
      <c r="B36" s="16"/>
      <c r="C36" s="17" t="s">
        <v>25</v>
      </c>
      <c r="D36" s="15"/>
      <c r="E36" s="32">
        <v>19</v>
      </c>
      <c r="F36" s="32">
        <v>397096</v>
      </c>
      <c r="G36" s="32">
        <v>94159</v>
      </c>
      <c r="H36" s="32">
        <v>103443</v>
      </c>
      <c r="I36" s="6"/>
      <c r="J36" s="31"/>
      <c r="K36" s="31"/>
      <c r="L36" s="48"/>
      <c r="M36" s="39"/>
      <c r="N36" s="39"/>
      <c r="O36" s="39"/>
      <c r="P36" s="39"/>
    </row>
    <row r="37" spans="1:16" ht="19.5" customHeight="1">
      <c r="A37" s="1"/>
      <c r="B37" s="16"/>
      <c r="C37" s="17" t="s">
        <v>26</v>
      </c>
      <c r="D37" s="15"/>
      <c r="E37" s="32">
        <v>7</v>
      </c>
      <c r="F37" s="32">
        <v>273639</v>
      </c>
      <c r="G37" s="32">
        <v>65746</v>
      </c>
      <c r="H37" s="32">
        <v>66382</v>
      </c>
      <c r="I37" s="6"/>
      <c r="J37" s="31"/>
      <c r="K37" s="31"/>
      <c r="L37" s="48"/>
      <c r="M37" s="39"/>
      <c r="N37" s="39"/>
      <c r="O37" s="39"/>
      <c r="P37" s="39"/>
    </row>
    <row r="38" spans="1:16" ht="19.5" customHeight="1">
      <c r="A38" s="1"/>
      <c r="B38" s="16"/>
      <c r="C38" s="17" t="s">
        <v>27</v>
      </c>
      <c r="D38" s="15"/>
      <c r="E38" s="32">
        <v>23</v>
      </c>
      <c r="F38" s="32">
        <v>692130</v>
      </c>
      <c r="G38" s="32">
        <v>177549</v>
      </c>
      <c r="H38" s="32">
        <v>211151</v>
      </c>
      <c r="I38" s="6"/>
      <c r="J38" s="31"/>
      <c r="K38" s="31"/>
      <c r="L38" s="48"/>
      <c r="M38" s="39"/>
      <c r="N38" s="39"/>
      <c r="O38" s="39"/>
      <c r="P38" s="39"/>
    </row>
    <row r="39" spans="1:16" ht="19.5" customHeight="1">
      <c r="A39" s="1" t="s">
        <v>28</v>
      </c>
      <c r="B39" s="16"/>
      <c r="C39" s="17" t="s">
        <v>29</v>
      </c>
      <c r="D39" s="15"/>
      <c r="E39" s="32">
        <v>6</v>
      </c>
      <c r="F39" s="32">
        <v>118607</v>
      </c>
      <c r="G39" s="32">
        <v>38426</v>
      </c>
      <c r="H39" s="32">
        <v>46705</v>
      </c>
      <c r="I39" s="6"/>
      <c r="J39" s="31"/>
      <c r="K39" s="31"/>
      <c r="L39" s="48"/>
      <c r="M39" s="39"/>
      <c r="N39" s="39"/>
      <c r="O39" s="39"/>
      <c r="P39" s="39"/>
    </row>
    <row r="40" spans="1:16" ht="19.5" customHeight="1">
      <c r="A40" s="1"/>
      <c r="B40" s="16"/>
      <c r="C40" s="17" t="s">
        <v>30</v>
      </c>
      <c r="D40" s="15"/>
      <c r="E40" s="32">
        <v>6</v>
      </c>
      <c r="F40" s="32">
        <v>99844</v>
      </c>
      <c r="G40" s="32">
        <v>23463</v>
      </c>
      <c r="H40" s="32">
        <v>24453</v>
      </c>
      <c r="I40" s="6"/>
      <c r="J40" s="31"/>
      <c r="K40" s="31"/>
      <c r="L40" s="48"/>
      <c r="M40" s="39"/>
      <c r="N40" s="39"/>
      <c r="O40" s="39"/>
      <c r="P40" s="39"/>
    </row>
    <row r="41" spans="1:16" ht="19.5" customHeight="1">
      <c r="A41" s="1"/>
      <c r="B41" s="16"/>
      <c r="C41" s="17" t="s">
        <v>31</v>
      </c>
      <c r="D41" s="15"/>
      <c r="E41" s="32">
        <v>3</v>
      </c>
      <c r="F41" s="32">
        <v>78957</v>
      </c>
      <c r="G41" s="32">
        <v>10359</v>
      </c>
      <c r="H41" s="32">
        <v>10359</v>
      </c>
      <c r="I41" s="6"/>
      <c r="J41" s="31"/>
      <c r="K41" s="31"/>
      <c r="L41" s="48"/>
      <c r="M41" s="39"/>
      <c r="N41" s="39"/>
      <c r="O41" s="39"/>
      <c r="P41" s="39"/>
    </row>
    <row r="42" spans="1:16" ht="19.5" customHeight="1">
      <c r="A42" s="1"/>
      <c r="B42" s="16"/>
      <c r="C42" s="17" t="s">
        <v>32</v>
      </c>
      <c r="D42" s="15"/>
      <c r="E42" s="32">
        <v>5</v>
      </c>
      <c r="F42" s="32">
        <v>13558</v>
      </c>
      <c r="G42" s="32">
        <v>7731</v>
      </c>
      <c r="H42" s="32">
        <v>9023</v>
      </c>
      <c r="I42" s="6"/>
      <c r="J42" s="31"/>
      <c r="K42" s="31"/>
      <c r="L42" s="48"/>
      <c r="M42" s="39"/>
      <c r="N42" s="39"/>
      <c r="O42" s="39"/>
      <c r="P42" s="39"/>
    </row>
    <row r="43" spans="1:16" ht="19.5" customHeight="1">
      <c r="A43" s="1" t="s">
        <v>18</v>
      </c>
      <c r="B43" s="16"/>
      <c r="C43" s="17"/>
      <c r="D43" s="15"/>
      <c r="E43" s="32"/>
      <c r="F43" s="32"/>
      <c r="G43" s="32"/>
      <c r="H43" s="32"/>
      <c r="I43" s="6"/>
      <c r="J43" s="31"/>
      <c r="K43" s="31"/>
      <c r="L43" s="48"/>
      <c r="M43" s="39"/>
      <c r="N43" s="39"/>
      <c r="O43" s="39"/>
      <c r="P43" s="39"/>
    </row>
    <row r="44" spans="1:16" ht="19.5" customHeight="1">
      <c r="A44" s="1"/>
      <c r="B44" s="16"/>
      <c r="C44" s="17" t="s">
        <v>33</v>
      </c>
      <c r="D44" s="15"/>
      <c r="E44" s="32">
        <v>21</v>
      </c>
      <c r="F44" s="32">
        <v>845216</v>
      </c>
      <c r="G44" s="32">
        <v>102790</v>
      </c>
      <c r="H44" s="32">
        <v>120908</v>
      </c>
      <c r="I44" s="6"/>
      <c r="J44" s="31"/>
      <c r="K44" s="31"/>
      <c r="L44" s="48"/>
      <c r="M44" s="39"/>
      <c r="N44" s="39"/>
      <c r="O44" s="39"/>
      <c r="P44" s="39"/>
    </row>
    <row r="45" spans="1:16" ht="19.5" customHeight="1">
      <c r="A45" s="1"/>
      <c r="B45" s="16"/>
      <c r="C45" s="17" t="s">
        <v>34</v>
      </c>
      <c r="D45" s="15"/>
      <c r="E45" s="32">
        <v>21</v>
      </c>
      <c r="F45" s="32">
        <v>466506</v>
      </c>
      <c r="G45" s="32">
        <v>120691</v>
      </c>
      <c r="H45" s="32">
        <v>199179</v>
      </c>
      <c r="I45" s="6"/>
      <c r="J45" s="31"/>
      <c r="K45" s="31"/>
      <c r="L45" s="48"/>
      <c r="M45" s="39"/>
      <c r="N45" s="39"/>
      <c r="O45" s="39"/>
      <c r="P45" s="39"/>
    </row>
    <row r="46" spans="1:16" ht="19.5" customHeight="1">
      <c r="A46" s="1"/>
      <c r="B46" s="16"/>
      <c r="C46" s="17" t="s">
        <v>35</v>
      </c>
      <c r="D46" s="15"/>
      <c r="E46" s="58" t="s">
        <v>101</v>
      </c>
      <c r="F46" s="59" t="s">
        <v>100</v>
      </c>
      <c r="G46" s="59" t="s">
        <v>100</v>
      </c>
      <c r="H46" s="59" t="s">
        <v>100</v>
      </c>
      <c r="I46" s="6"/>
      <c r="J46" s="31"/>
      <c r="K46" s="31"/>
      <c r="L46" s="48"/>
      <c r="M46" s="39"/>
      <c r="N46" s="39"/>
      <c r="O46" s="39"/>
      <c r="P46" s="39"/>
    </row>
    <row r="47" spans="1:16" ht="19.5" customHeight="1">
      <c r="A47" s="1" t="s">
        <v>19</v>
      </c>
      <c r="B47" s="16"/>
      <c r="C47" s="17" t="s">
        <v>36</v>
      </c>
      <c r="D47" s="15"/>
      <c r="E47" s="32">
        <v>15</v>
      </c>
      <c r="F47" s="32">
        <v>346391</v>
      </c>
      <c r="G47" s="32">
        <v>58481</v>
      </c>
      <c r="H47" s="32">
        <v>69346</v>
      </c>
      <c r="I47" s="6"/>
      <c r="J47" s="47"/>
      <c r="K47" s="47"/>
      <c r="L47" s="51"/>
      <c r="M47" s="39"/>
      <c r="N47" s="39"/>
      <c r="O47" s="39"/>
      <c r="P47" s="39"/>
    </row>
    <row r="48" spans="1:16" ht="19.5" customHeight="1">
      <c r="A48" s="2"/>
      <c r="B48" s="16"/>
      <c r="C48" s="17"/>
      <c r="D48" s="15"/>
      <c r="E48" s="32"/>
      <c r="F48" s="32"/>
      <c r="G48" s="32"/>
      <c r="H48" s="32"/>
      <c r="I48" s="6"/>
      <c r="L48" s="51"/>
      <c r="M48" s="39"/>
      <c r="N48" s="39"/>
      <c r="O48" s="39"/>
      <c r="P48" s="39"/>
    </row>
    <row r="49" spans="1:9" ht="19.5" customHeight="1">
      <c r="A49" s="9"/>
      <c r="B49" s="18"/>
      <c r="C49" s="19" t="s">
        <v>21</v>
      </c>
      <c r="D49" s="20"/>
      <c r="E49" s="25" t="s">
        <v>100</v>
      </c>
      <c r="F49" s="21" t="s">
        <v>100</v>
      </c>
      <c r="G49" s="21" t="s">
        <v>100</v>
      </c>
      <c r="H49" s="21" t="s">
        <v>100</v>
      </c>
      <c r="I49" s="6"/>
    </row>
    <row r="50" spans="1:9" ht="19.5" customHeight="1">
      <c r="A50" s="1"/>
      <c r="B50" s="16"/>
      <c r="C50" s="17"/>
      <c r="D50" s="15"/>
      <c r="E50" s="5"/>
      <c r="F50" s="5"/>
      <c r="G50" s="5"/>
      <c r="H50" s="5"/>
      <c r="I50" s="6"/>
    </row>
    <row r="51" spans="1:9" ht="19.5" customHeight="1">
      <c r="A51" s="1"/>
      <c r="B51" s="16"/>
      <c r="C51" s="17" t="s">
        <v>22</v>
      </c>
      <c r="D51" s="15"/>
      <c r="E51" s="35">
        <f>SUM(E52:E65)</f>
        <v>146</v>
      </c>
      <c r="F51" s="35">
        <f>SUM(F52:F65)</f>
        <v>24352658</v>
      </c>
      <c r="G51" s="35">
        <f>SUM(G52:G65)</f>
        <v>3371788</v>
      </c>
      <c r="H51" s="35">
        <f>SUM(H52:H65)</f>
        <v>4325468</v>
      </c>
      <c r="I51" s="6"/>
    </row>
    <row r="52" spans="1:16" ht="19.5" customHeight="1">
      <c r="A52" s="1"/>
      <c r="B52" s="16"/>
      <c r="C52" s="17" t="s">
        <v>37</v>
      </c>
      <c r="D52" s="15"/>
      <c r="E52" s="32">
        <v>18</v>
      </c>
      <c r="F52" s="32">
        <v>10384738</v>
      </c>
      <c r="G52" s="32">
        <v>1690657</v>
      </c>
      <c r="H52" s="32">
        <v>1959678</v>
      </c>
      <c r="I52" s="6"/>
      <c r="L52" s="48"/>
      <c r="M52" s="39"/>
      <c r="N52" s="39"/>
      <c r="O52" s="39"/>
      <c r="P52" s="39"/>
    </row>
    <row r="53" spans="1:16" ht="19.5" customHeight="1">
      <c r="A53" s="1"/>
      <c r="B53" s="16"/>
      <c r="C53" s="17" t="s">
        <v>38</v>
      </c>
      <c r="D53" s="15"/>
      <c r="E53" s="32">
        <v>12</v>
      </c>
      <c r="F53" s="32">
        <v>367557</v>
      </c>
      <c r="G53" s="32">
        <v>74955</v>
      </c>
      <c r="H53" s="32">
        <v>87699</v>
      </c>
      <c r="I53" s="6"/>
      <c r="L53" s="48"/>
      <c r="M53" s="39"/>
      <c r="N53" s="39"/>
      <c r="O53" s="39"/>
      <c r="P53" s="39"/>
    </row>
    <row r="54" spans="1:16" ht="19.5" customHeight="1">
      <c r="A54" s="1" t="s">
        <v>39</v>
      </c>
      <c r="B54" s="16"/>
      <c r="D54" s="15"/>
      <c r="E54" s="8"/>
      <c r="F54" s="6"/>
      <c r="G54" s="6"/>
      <c r="H54" s="6"/>
      <c r="I54" s="6"/>
      <c r="L54" s="48"/>
      <c r="M54" s="39"/>
      <c r="N54" s="39"/>
      <c r="O54" s="39"/>
      <c r="P54" s="39"/>
    </row>
    <row r="55" spans="1:16" ht="19.5" customHeight="1">
      <c r="A55" s="1"/>
      <c r="B55" s="16"/>
      <c r="C55" s="17" t="s">
        <v>40</v>
      </c>
      <c r="D55" s="15"/>
      <c r="E55" s="32">
        <v>3</v>
      </c>
      <c r="F55" s="32">
        <v>60952</v>
      </c>
      <c r="G55" s="32">
        <v>12328</v>
      </c>
      <c r="H55" s="32">
        <v>12577</v>
      </c>
      <c r="I55" s="6"/>
      <c r="L55" s="48"/>
      <c r="M55" s="39"/>
      <c r="N55" s="39"/>
      <c r="O55" s="39"/>
      <c r="P55" s="39"/>
    </row>
    <row r="56" spans="1:16" ht="19.5" customHeight="1">
      <c r="A56" s="1"/>
      <c r="B56" s="16"/>
      <c r="C56" s="17" t="s">
        <v>41</v>
      </c>
      <c r="D56" s="15"/>
      <c r="E56" s="32">
        <v>4</v>
      </c>
      <c r="F56" s="32">
        <v>29544</v>
      </c>
      <c r="G56" s="32">
        <v>9711</v>
      </c>
      <c r="H56" s="32">
        <v>9876</v>
      </c>
      <c r="I56" s="6"/>
      <c r="L56" s="48"/>
      <c r="M56" s="39"/>
      <c r="N56" s="39"/>
      <c r="O56" s="39"/>
      <c r="P56" s="39"/>
    </row>
    <row r="57" spans="1:16" ht="19.5" customHeight="1">
      <c r="A57" s="1" t="s">
        <v>42</v>
      </c>
      <c r="B57" s="16"/>
      <c r="C57" s="17" t="s">
        <v>43</v>
      </c>
      <c r="D57" s="15"/>
      <c r="E57" s="32">
        <v>3</v>
      </c>
      <c r="F57" s="32">
        <v>55719</v>
      </c>
      <c r="G57" s="32">
        <v>15209</v>
      </c>
      <c r="H57" s="32">
        <v>19326</v>
      </c>
      <c r="I57" s="6"/>
      <c r="L57" s="48"/>
      <c r="M57" s="39"/>
      <c r="N57" s="39"/>
      <c r="O57" s="39"/>
      <c r="P57" s="39"/>
    </row>
    <row r="58" spans="1:16" ht="19.5" customHeight="1">
      <c r="A58" s="1"/>
      <c r="B58" s="16"/>
      <c r="C58" s="17" t="s">
        <v>44</v>
      </c>
      <c r="D58" s="15"/>
      <c r="E58" s="32">
        <v>39</v>
      </c>
      <c r="F58" s="32">
        <v>10870135</v>
      </c>
      <c r="G58" s="32">
        <v>1110204</v>
      </c>
      <c r="H58" s="32">
        <v>1544794</v>
      </c>
      <c r="I58" s="6"/>
      <c r="L58" s="48"/>
      <c r="M58" s="39"/>
      <c r="N58" s="39"/>
      <c r="O58" s="39"/>
      <c r="P58" s="39"/>
    </row>
    <row r="59" spans="1:16" ht="19.5" customHeight="1">
      <c r="A59" s="1"/>
      <c r="B59" s="16"/>
      <c r="C59" s="17" t="s">
        <v>45</v>
      </c>
      <c r="D59" s="15"/>
      <c r="E59" s="32">
        <v>38</v>
      </c>
      <c r="F59" s="32">
        <v>2073036</v>
      </c>
      <c r="G59" s="32">
        <v>342675</v>
      </c>
      <c r="H59" s="32">
        <v>562560</v>
      </c>
      <c r="I59" s="6"/>
      <c r="L59" s="48"/>
      <c r="M59" s="39"/>
      <c r="N59" s="39"/>
      <c r="O59" s="39"/>
      <c r="P59" s="39"/>
    </row>
    <row r="60" spans="1:16" ht="19.5" customHeight="1">
      <c r="A60" s="1" t="s">
        <v>18</v>
      </c>
      <c r="B60" s="16"/>
      <c r="C60" s="17"/>
      <c r="D60" s="15"/>
      <c r="E60" s="8"/>
      <c r="F60" s="6"/>
      <c r="G60" s="6"/>
      <c r="H60" s="6"/>
      <c r="I60" s="6"/>
      <c r="L60" s="48"/>
      <c r="M60" s="39"/>
      <c r="N60" s="39"/>
      <c r="O60" s="39"/>
      <c r="P60" s="39"/>
    </row>
    <row r="61" spans="1:16" ht="19.5" customHeight="1">
      <c r="A61" s="1"/>
      <c r="B61" s="16"/>
      <c r="C61" s="17" t="s">
        <v>46</v>
      </c>
      <c r="D61" s="15"/>
      <c r="E61" s="32">
        <v>12</v>
      </c>
      <c r="F61" s="32">
        <v>181611</v>
      </c>
      <c r="G61" s="32">
        <v>32708</v>
      </c>
      <c r="H61" s="32">
        <v>35695</v>
      </c>
      <c r="I61" s="6"/>
      <c r="L61" s="48"/>
      <c r="M61" s="39"/>
      <c r="N61" s="39"/>
      <c r="O61" s="39"/>
      <c r="P61" s="39"/>
    </row>
    <row r="62" spans="1:9" ht="19.5" customHeight="1">
      <c r="A62" s="27"/>
      <c r="B62" s="2"/>
      <c r="C62" s="17" t="s">
        <v>47</v>
      </c>
      <c r="D62" s="15"/>
      <c r="E62" s="32">
        <v>5</v>
      </c>
      <c r="F62" s="32">
        <v>29347</v>
      </c>
      <c r="G62" s="32">
        <v>16364</v>
      </c>
      <c r="H62" s="32">
        <v>16444</v>
      </c>
      <c r="I62" s="6"/>
    </row>
    <row r="63" spans="1:9" ht="19.5" customHeight="1">
      <c r="A63" s="27" t="s">
        <v>19</v>
      </c>
      <c r="B63" s="2"/>
      <c r="C63" s="17" t="s">
        <v>48</v>
      </c>
      <c r="D63" s="15"/>
      <c r="E63" s="32">
        <v>12</v>
      </c>
      <c r="F63" s="32">
        <v>300019</v>
      </c>
      <c r="G63" s="32">
        <v>66977</v>
      </c>
      <c r="H63" s="32">
        <v>76819</v>
      </c>
      <c r="I63" s="6"/>
    </row>
    <row r="64" spans="1:9" ht="19.5" customHeight="1">
      <c r="A64" s="27"/>
      <c r="D64" s="26"/>
      <c r="E64" s="5"/>
      <c r="F64" s="5"/>
      <c r="G64" s="5"/>
      <c r="H64" s="5"/>
      <c r="I64" s="6"/>
    </row>
    <row r="65" spans="1:9" ht="19.5" customHeight="1">
      <c r="A65" s="10"/>
      <c r="B65" s="9"/>
      <c r="C65" s="19" t="s">
        <v>21</v>
      </c>
      <c r="D65" s="20"/>
      <c r="E65" s="21" t="s">
        <v>100</v>
      </c>
      <c r="F65" s="21" t="s">
        <v>100</v>
      </c>
      <c r="G65" s="21" t="s">
        <v>100</v>
      </c>
      <c r="H65" s="21" t="s">
        <v>100</v>
      </c>
      <c r="I65" s="6"/>
    </row>
    <row r="66" spans="1:9" ht="27.75" customHeight="1">
      <c r="A66" s="34"/>
      <c r="B66" s="34"/>
      <c r="C66" s="34"/>
      <c r="D66" s="22"/>
      <c r="E66" s="5"/>
      <c r="F66" s="5"/>
      <c r="G66" s="5"/>
      <c r="H66" s="5"/>
      <c r="I66" s="6"/>
    </row>
    <row r="67" spans="1:9" ht="27.75" customHeight="1" thickBot="1">
      <c r="A67" s="1"/>
      <c r="B67" s="1"/>
      <c r="C67" s="4"/>
      <c r="D67" s="22"/>
      <c r="E67" s="5"/>
      <c r="F67" s="5"/>
      <c r="G67" s="5"/>
      <c r="H67" s="5"/>
      <c r="I67" s="6"/>
    </row>
    <row r="68" spans="1:9" ht="27.75" customHeight="1" thickTop="1">
      <c r="A68" s="52" t="s">
        <v>0</v>
      </c>
      <c r="B68" s="60"/>
      <c r="C68" s="60"/>
      <c r="D68" s="7"/>
      <c r="E68" s="54" t="s">
        <v>49</v>
      </c>
      <c r="F68" s="54"/>
      <c r="G68" s="54"/>
      <c r="H68" s="54"/>
      <c r="I68" s="6"/>
    </row>
    <row r="69" spans="1:9" ht="27.75" customHeight="1">
      <c r="A69" s="61"/>
      <c r="B69" s="61"/>
      <c r="C69" s="61"/>
      <c r="D69" s="10"/>
      <c r="E69" s="11" t="s">
        <v>50</v>
      </c>
      <c r="F69" s="11" t="s">
        <v>51</v>
      </c>
      <c r="G69" s="11" t="s">
        <v>52</v>
      </c>
      <c r="H69" s="12" t="s">
        <v>53</v>
      </c>
      <c r="I69" s="6"/>
    </row>
    <row r="70" spans="1:11" ht="22.5" customHeight="1">
      <c r="A70" s="1"/>
      <c r="B70" s="14"/>
      <c r="C70" s="23" t="s">
        <v>22</v>
      </c>
      <c r="D70" s="24"/>
      <c r="E70" s="32">
        <f>SUM(E71:E99)</f>
        <v>381</v>
      </c>
      <c r="F70" s="32">
        <f>SUM(F71:F99)</f>
        <v>15281895</v>
      </c>
      <c r="G70" s="32">
        <f>SUM(G71:G99)</f>
        <v>4352177</v>
      </c>
      <c r="H70" s="32">
        <f>SUM(H71:H99)</f>
        <v>5650468</v>
      </c>
      <c r="I70" s="6"/>
      <c r="J70" s="47"/>
      <c r="K70" s="47"/>
    </row>
    <row r="71" spans="1:16" ht="22.5" customHeight="1">
      <c r="A71" s="1"/>
      <c r="B71" s="16"/>
      <c r="C71" s="17" t="s">
        <v>54</v>
      </c>
      <c r="D71" s="15"/>
      <c r="E71" s="32">
        <v>35</v>
      </c>
      <c r="F71" s="32">
        <v>2534642</v>
      </c>
      <c r="G71" s="32">
        <v>824569</v>
      </c>
      <c r="H71" s="32">
        <v>953463</v>
      </c>
      <c r="I71" s="6"/>
      <c r="J71" s="31"/>
      <c r="K71" s="31"/>
      <c r="L71" s="48"/>
      <c r="M71" s="39"/>
      <c r="N71" s="39"/>
      <c r="O71" s="39"/>
      <c r="P71" s="39"/>
    </row>
    <row r="72" spans="1:16" ht="22.5" customHeight="1">
      <c r="A72" s="1"/>
      <c r="B72" s="16"/>
      <c r="C72" s="17" t="s">
        <v>55</v>
      </c>
      <c r="D72" s="15"/>
      <c r="E72" s="32">
        <v>29</v>
      </c>
      <c r="F72" s="32">
        <v>1212883</v>
      </c>
      <c r="G72" s="32">
        <v>450642</v>
      </c>
      <c r="H72" s="32">
        <v>546983</v>
      </c>
      <c r="I72" s="6"/>
      <c r="J72" s="31"/>
      <c r="K72" s="31"/>
      <c r="L72" s="48"/>
      <c r="M72" s="39"/>
      <c r="N72" s="39"/>
      <c r="O72" s="39"/>
      <c r="P72" s="39"/>
    </row>
    <row r="73" spans="1:16" ht="22.5" customHeight="1">
      <c r="A73" s="1"/>
      <c r="B73" s="16"/>
      <c r="C73" s="17" t="s">
        <v>56</v>
      </c>
      <c r="D73" s="15"/>
      <c r="E73" s="32">
        <v>35</v>
      </c>
      <c r="F73" s="32">
        <v>1105742</v>
      </c>
      <c r="G73" s="32">
        <v>302553</v>
      </c>
      <c r="H73" s="32">
        <v>368648</v>
      </c>
      <c r="I73" s="6"/>
      <c r="J73" s="31"/>
      <c r="K73" s="31"/>
      <c r="L73" s="48"/>
      <c r="M73" s="39"/>
      <c r="N73" s="39"/>
      <c r="O73" s="39"/>
      <c r="P73" s="39"/>
    </row>
    <row r="74" spans="1:16" ht="22.5" customHeight="1">
      <c r="A74" s="1" t="s">
        <v>13</v>
      </c>
      <c r="B74" s="16"/>
      <c r="C74" s="17" t="s">
        <v>57</v>
      </c>
      <c r="D74" s="15"/>
      <c r="E74" s="32">
        <v>11</v>
      </c>
      <c r="F74" s="32">
        <v>719563</v>
      </c>
      <c r="G74" s="32">
        <v>258759</v>
      </c>
      <c r="H74" s="32">
        <v>407252</v>
      </c>
      <c r="I74" s="6"/>
      <c r="J74" s="31"/>
      <c r="K74" s="31"/>
      <c r="L74" s="48"/>
      <c r="M74" s="39"/>
      <c r="N74" s="39"/>
      <c r="O74" s="39"/>
      <c r="P74" s="39"/>
    </row>
    <row r="75" spans="1:21" ht="22.5" customHeight="1">
      <c r="A75" s="1"/>
      <c r="B75" s="16"/>
      <c r="C75" s="17" t="s">
        <v>58</v>
      </c>
      <c r="D75" s="15"/>
      <c r="E75" s="32">
        <v>23</v>
      </c>
      <c r="F75" s="32">
        <v>1353347</v>
      </c>
      <c r="G75" s="32">
        <v>239741</v>
      </c>
      <c r="H75" s="32">
        <v>364210</v>
      </c>
      <c r="I75" s="6"/>
      <c r="J75" s="31"/>
      <c r="K75" s="31"/>
      <c r="L75" s="48"/>
      <c r="M75" s="39"/>
      <c r="N75" s="39"/>
      <c r="O75" s="39"/>
      <c r="P75" s="39"/>
      <c r="Q75" s="48"/>
      <c r="R75" s="39"/>
      <c r="S75" s="39"/>
      <c r="T75" s="39"/>
      <c r="U75" s="39"/>
    </row>
    <row r="76" spans="1:16" ht="22.5" customHeight="1">
      <c r="A76" s="1"/>
      <c r="B76" s="16"/>
      <c r="C76" s="17" t="s">
        <v>59</v>
      </c>
      <c r="D76" s="15"/>
      <c r="E76" s="32">
        <v>45</v>
      </c>
      <c r="F76" s="32">
        <v>1557050</v>
      </c>
      <c r="G76" s="32">
        <v>376930</v>
      </c>
      <c r="H76" s="32">
        <v>506968</v>
      </c>
      <c r="I76" s="6"/>
      <c r="J76" s="31"/>
      <c r="K76" s="31"/>
      <c r="L76" s="48"/>
      <c r="M76" s="39"/>
      <c r="N76" s="39"/>
      <c r="O76" s="39"/>
      <c r="P76" s="39"/>
    </row>
    <row r="77" spans="1:16" ht="22.5" customHeight="1">
      <c r="A77" s="1"/>
      <c r="B77" s="16"/>
      <c r="C77" s="17" t="s">
        <v>97</v>
      </c>
      <c r="D77" s="15"/>
      <c r="E77" s="32">
        <v>24</v>
      </c>
      <c r="F77" s="32">
        <v>694853</v>
      </c>
      <c r="G77" s="32">
        <v>198691</v>
      </c>
      <c r="H77" s="32">
        <v>348693</v>
      </c>
      <c r="I77" s="6"/>
      <c r="J77" s="31"/>
      <c r="K77" s="31"/>
      <c r="L77" s="48"/>
      <c r="M77" s="39"/>
      <c r="N77" s="39"/>
      <c r="O77" s="39"/>
      <c r="P77" s="39"/>
    </row>
    <row r="78" spans="1:16" ht="22.5" customHeight="1">
      <c r="A78" s="1" t="s">
        <v>60</v>
      </c>
      <c r="B78" s="16"/>
      <c r="D78" s="26"/>
      <c r="E78" s="32"/>
      <c r="F78" s="32"/>
      <c r="G78" s="32"/>
      <c r="H78" s="32"/>
      <c r="I78" s="6"/>
      <c r="J78" s="31"/>
      <c r="K78" s="31"/>
      <c r="L78" s="48"/>
      <c r="M78" s="39"/>
      <c r="N78" s="39"/>
      <c r="O78" s="39"/>
      <c r="P78" s="39"/>
    </row>
    <row r="79" spans="1:16" ht="22.5" customHeight="1">
      <c r="A79" s="1"/>
      <c r="B79" s="16"/>
      <c r="C79" s="17" t="s">
        <v>61</v>
      </c>
      <c r="D79" s="15"/>
      <c r="E79" s="32">
        <v>7</v>
      </c>
      <c r="F79" s="32">
        <v>271609</v>
      </c>
      <c r="G79" s="32">
        <v>48668</v>
      </c>
      <c r="H79" s="32">
        <v>53284</v>
      </c>
      <c r="I79" s="6"/>
      <c r="J79" s="31"/>
      <c r="K79" s="31"/>
      <c r="L79" s="48"/>
      <c r="M79" s="39"/>
      <c r="N79" s="39"/>
      <c r="O79" s="39"/>
      <c r="P79" s="39"/>
    </row>
    <row r="80" spans="1:16" ht="22.5" customHeight="1">
      <c r="A80" s="1"/>
      <c r="B80" s="16"/>
      <c r="C80" s="17" t="s">
        <v>62</v>
      </c>
      <c r="D80" s="15"/>
      <c r="E80" s="32">
        <v>10</v>
      </c>
      <c r="F80" s="32">
        <v>370967</v>
      </c>
      <c r="G80" s="32">
        <v>86649</v>
      </c>
      <c r="H80" s="32">
        <v>147358</v>
      </c>
      <c r="I80" s="6"/>
      <c r="J80" s="31"/>
      <c r="K80" s="31"/>
      <c r="L80" s="48"/>
      <c r="M80" s="39"/>
      <c r="N80" s="39"/>
      <c r="O80" s="39"/>
      <c r="P80" s="39"/>
    </row>
    <row r="81" spans="1:16" ht="22.5" customHeight="1">
      <c r="A81" s="1"/>
      <c r="B81" s="16"/>
      <c r="C81" s="17" t="s">
        <v>63</v>
      </c>
      <c r="D81" s="15"/>
      <c r="E81" s="32">
        <v>32</v>
      </c>
      <c r="F81" s="32">
        <v>1510871</v>
      </c>
      <c r="G81" s="32">
        <v>425111</v>
      </c>
      <c r="H81" s="32">
        <v>618913</v>
      </c>
      <c r="I81" s="6"/>
      <c r="J81" s="31"/>
      <c r="K81" s="31"/>
      <c r="L81" s="48"/>
      <c r="M81" s="39"/>
      <c r="N81" s="39"/>
      <c r="O81" s="39"/>
      <c r="P81" s="39"/>
    </row>
    <row r="82" spans="1:16" ht="22.5" customHeight="1">
      <c r="A82" s="1" t="s">
        <v>18</v>
      </c>
      <c r="B82" s="16"/>
      <c r="C82" s="17" t="s">
        <v>64</v>
      </c>
      <c r="D82" s="15"/>
      <c r="E82" s="32">
        <v>16</v>
      </c>
      <c r="F82" s="32">
        <v>124866</v>
      </c>
      <c r="G82" s="32">
        <v>46682</v>
      </c>
      <c r="H82" s="32">
        <v>50533</v>
      </c>
      <c r="I82" s="6"/>
      <c r="J82" s="31"/>
      <c r="K82" s="31"/>
      <c r="L82" s="48"/>
      <c r="M82" s="39"/>
      <c r="N82" s="39"/>
      <c r="O82" s="39"/>
      <c r="P82" s="39"/>
    </row>
    <row r="83" spans="1:16" ht="22.5" customHeight="1">
      <c r="A83" s="1"/>
      <c r="B83" s="16"/>
      <c r="C83" s="17" t="s">
        <v>65</v>
      </c>
      <c r="D83" s="15"/>
      <c r="E83" s="32">
        <v>9</v>
      </c>
      <c r="F83" s="32">
        <v>154925</v>
      </c>
      <c r="G83" s="32">
        <v>35869</v>
      </c>
      <c r="H83" s="32">
        <v>42528</v>
      </c>
      <c r="I83" s="6"/>
      <c r="J83" s="31"/>
      <c r="K83" s="31"/>
      <c r="L83" s="48"/>
      <c r="M83" s="39"/>
      <c r="N83" s="39"/>
      <c r="O83" s="39"/>
      <c r="P83" s="39"/>
    </row>
    <row r="84" spans="1:16" ht="22.5" customHeight="1">
      <c r="A84" s="1"/>
      <c r="B84" s="16"/>
      <c r="C84" s="17" t="s">
        <v>66</v>
      </c>
      <c r="D84" s="15"/>
      <c r="E84" s="32">
        <v>2</v>
      </c>
      <c r="F84" s="58" t="s">
        <v>102</v>
      </c>
      <c r="G84" s="58" t="s">
        <v>102</v>
      </c>
      <c r="H84" s="58" t="s">
        <v>102</v>
      </c>
      <c r="I84" s="6"/>
      <c r="J84" s="31"/>
      <c r="K84" s="31"/>
      <c r="L84" s="48"/>
      <c r="M84" s="39"/>
      <c r="N84" s="39"/>
      <c r="O84" s="39"/>
      <c r="P84" s="39"/>
    </row>
    <row r="85" spans="1:16" ht="22.5" customHeight="1">
      <c r="A85" s="1"/>
      <c r="B85" s="16"/>
      <c r="C85" s="17" t="s">
        <v>67</v>
      </c>
      <c r="D85" s="15"/>
      <c r="E85" s="32">
        <v>14</v>
      </c>
      <c r="F85" s="32">
        <v>395735</v>
      </c>
      <c r="G85" s="32">
        <v>88576</v>
      </c>
      <c r="H85" s="32">
        <v>93593</v>
      </c>
      <c r="I85" s="6"/>
      <c r="J85" s="31"/>
      <c r="K85" s="31"/>
      <c r="L85" s="48"/>
      <c r="M85" s="39"/>
      <c r="N85" s="39"/>
      <c r="O85" s="39"/>
      <c r="P85" s="39"/>
    </row>
    <row r="86" spans="1:16" ht="22.5" customHeight="1">
      <c r="A86" s="1" t="s">
        <v>19</v>
      </c>
      <c r="B86" s="16"/>
      <c r="D86" s="15"/>
      <c r="E86" s="32"/>
      <c r="F86" s="32"/>
      <c r="G86" s="32"/>
      <c r="H86" s="32"/>
      <c r="I86" s="6"/>
      <c r="J86" s="31"/>
      <c r="K86" s="31"/>
      <c r="L86" s="48"/>
      <c r="M86" s="39"/>
      <c r="N86" s="39"/>
      <c r="O86" s="39"/>
      <c r="P86" s="39"/>
    </row>
    <row r="87" spans="1:16" ht="22.5" customHeight="1">
      <c r="A87" s="1"/>
      <c r="B87" s="16"/>
      <c r="C87" s="17" t="s">
        <v>68</v>
      </c>
      <c r="D87" s="26"/>
      <c r="E87" s="32">
        <v>12</v>
      </c>
      <c r="F87" s="32">
        <v>713403</v>
      </c>
      <c r="G87" s="32">
        <v>183970</v>
      </c>
      <c r="H87" s="32">
        <v>216917</v>
      </c>
      <c r="I87" s="6"/>
      <c r="J87" s="31"/>
      <c r="K87" s="31"/>
      <c r="L87" s="48"/>
      <c r="M87" s="39"/>
      <c r="N87" s="39"/>
      <c r="O87" s="39"/>
      <c r="P87" s="39"/>
    </row>
    <row r="88" spans="1:16" ht="22.5" customHeight="1">
      <c r="A88" s="1"/>
      <c r="B88" s="16"/>
      <c r="C88" s="17" t="s">
        <v>69</v>
      </c>
      <c r="D88" s="15"/>
      <c r="E88" s="32">
        <v>15</v>
      </c>
      <c r="F88" s="32">
        <v>466547</v>
      </c>
      <c r="G88" s="32">
        <v>150980</v>
      </c>
      <c r="H88" s="32">
        <v>192462</v>
      </c>
      <c r="I88" s="6"/>
      <c r="J88" s="31"/>
      <c r="K88" s="31"/>
      <c r="L88" s="48"/>
      <c r="M88" s="39"/>
      <c r="N88" s="39"/>
      <c r="O88" s="39"/>
      <c r="P88" s="39"/>
    </row>
    <row r="89" spans="1:16" ht="22.5" customHeight="1">
      <c r="A89" s="1"/>
      <c r="B89" s="16"/>
      <c r="C89" s="17" t="s">
        <v>70</v>
      </c>
      <c r="D89" s="15"/>
      <c r="E89" s="32">
        <v>4</v>
      </c>
      <c r="F89" s="58" t="s">
        <v>102</v>
      </c>
      <c r="G89" s="58" t="s">
        <v>102</v>
      </c>
      <c r="H89" s="58" t="s">
        <v>102</v>
      </c>
      <c r="I89" s="6"/>
      <c r="J89" s="31"/>
      <c r="K89" s="31"/>
      <c r="L89" s="48"/>
      <c r="M89" s="39"/>
      <c r="N89" s="39"/>
      <c r="O89" s="39"/>
      <c r="P89" s="39"/>
    </row>
    <row r="90" spans="1:16" ht="22.5" customHeight="1">
      <c r="A90" s="1"/>
      <c r="B90" s="16"/>
      <c r="C90" s="17" t="s">
        <v>71</v>
      </c>
      <c r="D90" s="15"/>
      <c r="E90" s="32">
        <v>13</v>
      </c>
      <c r="F90" s="32">
        <v>363920</v>
      </c>
      <c r="G90" s="32">
        <v>138392</v>
      </c>
      <c r="H90" s="32">
        <v>155914</v>
      </c>
      <c r="I90" s="6"/>
      <c r="J90" s="31"/>
      <c r="K90" s="31"/>
      <c r="L90" s="48"/>
      <c r="M90" s="39"/>
      <c r="N90" s="39"/>
      <c r="O90" s="39"/>
      <c r="P90" s="39"/>
    </row>
    <row r="91" spans="1:16" ht="22.5" customHeight="1">
      <c r="A91" s="1"/>
      <c r="B91" s="16"/>
      <c r="C91" s="17" t="s">
        <v>72</v>
      </c>
      <c r="D91" s="15"/>
      <c r="E91" s="32">
        <v>9</v>
      </c>
      <c r="F91" s="32">
        <v>473965</v>
      </c>
      <c r="G91" s="32">
        <v>53040</v>
      </c>
      <c r="H91" s="32">
        <v>58556</v>
      </c>
      <c r="I91" s="6"/>
      <c r="J91" s="31"/>
      <c r="K91" s="31"/>
      <c r="L91" s="48"/>
      <c r="M91" s="39"/>
      <c r="N91" s="39"/>
      <c r="O91" s="39"/>
      <c r="P91" s="39"/>
    </row>
    <row r="92" spans="1:16" ht="22.5" customHeight="1">
      <c r="A92" s="1"/>
      <c r="B92" s="16"/>
      <c r="C92" s="17"/>
      <c r="D92" s="15"/>
      <c r="E92" s="32"/>
      <c r="F92" s="32"/>
      <c r="G92" s="32"/>
      <c r="H92" s="32"/>
      <c r="I92" s="6"/>
      <c r="J92" s="31"/>
      <c r="K92" s="31"/>
      <c r="L92" s="48"/>
      <c r="M92" s="39"/>
      <c r="N92" s="39"/>
      <c r="O92" s="39"/>
      <c r="P92" s="39"/>
    </row>
    <row r="93" spans="1:16" ht="22.5" customHeight="1">
      <c r="A93" s="1"/>
      <c r="B93" s="16"/>
      <c r="C93" s="17" t="s">
        <v>73</v>
      </c>
      <c r="D93" s="15"/>
      <c r="E93" s="32">
        <v>11</v>
      </c>
      <c r="F93" s="32">
        <v>52505</v>
      </c>
      <c r="G93" s="32">
        <v>18002</v>
      </c>
      <c r="H93" s="32">
        <v>25332</v>
      </c>
      <c r="I93" s="6"/>
      <c r="J93" s="31"/>
      <c r="K93" s="31"/>
      <c r="L93" s="48"/>
      <c r="M93" s="39"/>
      <c r="N93" s="39"/>
      <c r="O93" s="39"/>
      <c r="P93" s="39"/>
    </row>
    <row r="94" spans="1:16" ht="22.5" customHeight="1">
      <c r="A94" s="1"/>
      <c r="B94" s="16"/>
      <c r="C94" s="17" t="s">
        <v>74</v>
      </c>
      <c r="D94" s="15"/>
      <c r="E94" s="32">
        <v>11</v>
      </c>
      <c r="F94" s="32">
        <v>628259</v>
      </c>
      <c r="G94" s="32">
        <v>257246</v>
      </c>
      <c r="H94" s="32">
        <v>293675</v>
      </c>
      <c r="I94" s="6"/>
      <c r="J94" s="47"/>
      <c r="K94" s="47"/>
      <c r="L94" s="51"/>
      <c r="M94" s="39"/>
      <c r="N94" s="39"/>
      <c r="O94" s="39"/>
      <c r="P94" s="39"/>
    </row>
    <row r="95" spans="1:16" ht="22.5" customHeight="1">
      <c r="A95" s="1"/>
      <c r="B95" s="16"/>
      <c r="C95" s="17"/>
      <c r="D95" s="15"/>
      <c r="E95" s="32"/>
      <c r="F95" s="32"/>
      <c r="G95" s="32"/>
      <c r="H95" s="32"/>
      <c r="I95" s="6"/>
      <c r="L95" s="51"/>
      <c r="M95" s="39"/>
      <c r="N95" s="39"/>
      <c r="O95" s="39"/>
      <c r="P95" s="39"/>
    </row>
    <row r="96" spans="1:9" ht="22.5" customHeight="1">
      <c r="A96" s="1"/>
      <c r="B96" s="16"/>
      <c r="C96" s="17" t="s">
        <v>75</v>
      </c>
      <c r="D96" s="15"/>
      <c r="E96" s="32">
        <v>9</v>
      </c>
      <c r="F96" s="32">
        <v>246357</v>
      </c>
      <c r="G96" s="32">
        <v>97203</v>
      </c>
      <c r="H96" s="32">
        <v>120466</v>
      </c>
      <c r="I96" s="6"/>
    </row>
    <row r="97" spans="1:9" ht="22.5" customHeight="1">
      <c r="A97" s="1"/>
      <c r="B97" s="16"/>
      <c r="C97" s="17" t="s">
        <v>76</v>
      </c>
      <c r="D97" s="15"/>
      <c r="E97" s="32">
        <v>5</v>
      </c>
      <c r="F97" s="32">
        <v>41974</v>
      </c>
      <c r="G97" s="32">
        <v>12014</v>
      </c>
      <c r="H97" s="32">
        <v>16392</v>
      </c>
      <c r="I97" s="6"/>
    </row>
    <row r="98" spans="1:9" ht="22.5" customHeight="1">
      <c r="A98" s="1"/>
      <c r="B98" s="16"/>
      <c r="C98" s="17"/>
      <c r="D98" s="15"/>
      <c r="E98" s="5"/>
      <c r="F98" s="5"/>
      <c r="G98" s="5"/>
      <c r="H98" s="5"/>
      <c r="I98" s="6"/>
    </row>
    <row r="99" spans="1:9" ht="22.5" customHeight="1">
      <c r="A99" s="9"/>
      <c r="B99" s="18"/>
      <c r="C99" s="19" t="s">
        <v>21</v>
      </c>
      <c r="D99" s="20"/>
      <c r="E99" s="25" t="s">
        <v>100</v>
      </c>
      <c r="F99" s="21">
        <v>287912</v>
      </c>
      <c r="G99" s="21">
        <v>57890</v>
      </c>
      <c r="H99" s="21">
        <v>68328</v>
      </c>
      <c r="I99" s="6"/>
    </row>
    <row r="100" spans="1:9" ht="22.5" customHeight="1">
      <c r="A100" s="1"/>
      <c r="B100" s="1"/>
      <c r="C100" s="4"/>
      <c r="D100" s="22"/>
      <c r="E100" s="5"/>
      <c r="F100" s="5"/>
      <c r="G100" s="5"/>
      <c r="H100" s="5"/>
      <c r="I100" s="6"/>
    </row>
    <row r="101" spans="1:9" ht="22.5" customHeight="1" thickBot="1">
      <c r="A101" s="1"/>
      <c r="B101" s="1"/>
      <c r="C101" s="4"/>
      <c r="D101" s="22"/>
      <c r="E101" s="5"/>
      <c r="F101" s="5"/>
      <c r="G101" s="5"/>
      <c r="H101" s="5"/>
      <c r="I101" s="6"/>
    </row>
    <row r="102" spans="1:9" ht="27.75" customHeight="1" thickTop="1">
      <c r="A102" s="52" t="s">
        <v>0</v>
      </c>
      <c r="B102" s="60"/>
      <c r="C102" s="60"/>
      <c r="D102" s="7"/>
      <c r="E102" s="54" t="s">
        <v>1</v>
      </c>
      <c r="F102" s="54"/>
      <c r="G102" s="54"/>
      <c r="H102" s="54"/>
      <c r="I102" s="6"/>
    </row>
    <row r="103" spans="1:9" ht="27.75" customHeight="1">
      <c r="A103" s="61"/>
      <c r="B103" s="61"/>
      <c r="C103" s="61"/>
      <c r="D103" s="10"/>
      <c r="E103" s="11" t="s">
        <v>2</v>
      </c>
      <c r="F103" s="11" t="s">
        <v>3</v>
      </c>
      <c r="G103" s="11" t="s">
        <v>4</v>
      </c>
      <c r="H103" s="12" t="s">
        <v>5</v>
      </c>
      <c r="I103" s="6"/>
    </row>
    <row r="104" spans="1:11" ht="27.75" customHeight="1">
      <c r="A104" s="1"/>
      <c r="B104" s="14"/>
      <c r="C104" s="23" t="s">
        <v>22</v>
      </c>
      <c r="D104" s="24"/>
      <c r="E104" s="32">
        <f>SUM(E105:E127)</f>
        <v>450</v>
      </c>
      <c r="F104" s="32">
        <f>SUM(F105:F127)</f>
        <v>14301723</v>
      </c>
      <c r="G104" s="32">
        <f>SUM(G105:G127)</f>
        <v>4256963</v>
      </c>
      <c r="H104" s="32">
        <f>SUM(H105:H127)</f>
        <v>5107041</v>
      </c>
      <c r="I104" s="6"/>
      <c r="J104" s="31"/>
      <c r="K104" s="31"/>
    </row>
    <row r="105" spans="1:16" ht="27.75" customHeight="1">
      <c r="A105" s="1"/>
      <c r="B105" s="16"/>
      <c r="C105" s="17" t="s">
        <v>77</v>
      </c>
      <c r="D105" s="15"/>
      <c r="E105" s="32">
        <v>11</v>
      </c>
      <c r="F105" s="32">
        <v>232435</v>
      </c>
      <c r="G105" s="32">
        <v>82013</v>
      </c>
      <c r="H105" s="32">
        <v>92535</v>
      </c>
      <c r="I105" s="6"/>
      <c r="J105" s="31"/>
      <c r="K105" s="31"/>
      <c r="L105" s="48"/>
      <c r="M105" s="39"/>
      <c r="N105" s="39"/>
      <c r="O105" s="39"/>
      <c r="P105" s="39"/>
    </row>
    <row r="106" spans="1:16" ht="27.75" customHeight="1">
      <c r="A106" s="1"/>
      <c r="B106" s="16"/>
      <c r="C106" s="17" t="s">
        <v>78</v>
      </c>
      <c r="D106" s="15"/>
      <c r="E106" s="32">
        <v>44</v>
      </c>
      <c r="F106" s="32">
        <v>1971474</v>
      </c>
      <c r="G106" s="32">
        <v>524896</v>
      </c>
      <c r="H106" s="32">
        <v>640560</v>
      </c>
      <c r="I106" s="6"/>
      <c r="J106" s="31"/>
      <c r="K106" s="31"/>
      <c r="L106" s="48"/>
      <c r="M106" s="39"/>
      <c r="N106" s="39"/>
      <c r="O106" s="39"/>
      <c r="P106" s="39"/>
    </row>
    <row r="107" spans="1:16" ht="27.75" customHeight="1">
      <c r="A107" s="1"/>
      <c r="B107" s="16"/>
      <c r="C107" s="17" t="s">
        <v>79</v>
      </c>
      <c r="D107" s="15"/>
      <c r="E107" s="32">
        <v>33</v>
      </c>
      <c r="F107" s="32">
        <v>869679</v>
      </c>
      <c r="G107" s="32">
        <v>256688</v>
      </c>
      <c r="H107" s="32">
        <v>302670</v>
      </c>
      <c r="I107" s="6"/>
      <c r="J107" s="31"/>
      <c r="K107" s="31"/>
      <c r="L107" s="48"/>
      <c r="M107" s="39"/>
      <c r="N107" s="39"/>
      <c r="O107" s="39"/>
      <c r="P107" s="39"/>
    </row>
    <row r="108" spans="1:16" ht="27.75" customHeight="1">
      <c r="A108" s="1"/>
      <c r="B108" s="16"/>
      <c r="C108" s="17" t="s">
        <v>80</v>
      </c>
      <c r="D108" s="15"/>
      <c r="E108" s="32">
        <v>24</v>
      </c>
      <c r="F108" s="32">
        <v>570989</v>
      </c>
      <c r="G108" s="32">
        <v>223132</v>
      </c>
      <c r="H108" s="32">
        <v>249222</v>
      </c>
      <c r="I108" s="6"/>
      <c r="J108" s="31"/>
      <c r="K108" s="31"/>
      <c r="L108" s="48"/>
      <c r="M108" s="39"/>
      <c r="N108" s="39"/>
      <c r="O108" s="39"/>
      <c r="P108" s="39"/>
    </row>
    <row r="109" spans="1:16" ht="27.75" customHeight="1">
      <c r="A109" s="1" t="s">
        <v>13</v>
      </c>
      <c r="B109" s="16"/>
      <c r="C109" s="17" t="s">
        <v>81</v>
      </c>
      <c r="D109" s="15"/>
      <c r="E109" s="32">
        <v>53</v>
      </c>
      <c r="F109" s="32">
        <v>1561163</v>
      </c>
      <c r="G109" s="32">
        <v>472156</v>
      </c>
      <c r="H109" s="32">
        <v>647282</v>
      </c>
      <c r="I109" s="6"/>
      <c r="J109" s="31"/>
      <c r="K109" s="31"/>
      <c r="L109" s="48"/>
      <c r="M109" s="39"/>
      <c r="N109" s="39"/>
      <c r="O109" s="39"/>
      <c r="P109" s="39"/>
    </row>
    <row r="110" spans="1:16" ht="27.75" customHeight="1">
      <c r="A110" s="1"/>
      <c r="B110" s="16"/>
      <c r="C110" s="17" t="s">
        <v>82</v>
      </c>
      <c r="D110" s="15"/>
      <c r="E110" s="32">
        <v>32</v>
      </c>
      <c r="F110" s="32">
        <v>1287211</v>
      </c>
      <c r="G110" s="32">
        <v>372392</v>
      </c>
      <c r="H110" s="32">
        <v>483331</v>
      </c>
      <c r="I110" s="6"/>
      <c r="J110" s="31"/>
      <c r="K110" s="31"/>
      <c r="L110" s="48"/>
      <c r="M110" s="39"/>
      <c r="N110" s="39"/>
      <c r="O110" s="39"/>
      <c r="P110" s="39"/>
    </row>
    <row r="111" spans="1:16" ht="27.75" customHeight="1">
      <c r="A111" s="1"/>
      <c r="B111" s="16"/>
      <c r="C111" s="17"/>
      <c r="D111" s="15"/>
      <c r="E111" s="32"/>
      <c r="F111" s="32"/>
      <c r="G111" s="32"/>
      <c r="H111" s="32"/>
      <c r="I111" s="6"/>
      <c r="J111" s="31"/>
      <c r="K111" s="31"/>
      <c r="L111" s="48"/>
      <c r="M111" s="39"/>
      <c r="N111" s="39"/>
      <c r="O111" s="39"/>
      <c r="P111" s="39"/>
    </row>
    <row r="112" spans="1:16" ht="27.75" customHeight="1">
      <c r="A112" s="1"/>
      <c r="B112" s="16"/>
      <c r="C112" s="17" t="s">
        <v>83</v>
      </c>
      <c r="D112" s="15"/>
      <c r="E112" s="32">
        <v>15</v>
      </c>
      <c r="F112" s="32">
        <v>380762</v>
      </c>
      <c r="G112" s="32">
        <v>73227</v>
      </c>
      <c r="H112" s="32">
        <v>86998</v>
      </c>
      <c r="I112" s="6"/>
      <c r="J112" s="31"/>
      <c r="K112" s="31"/>
      <c r="L112" s="48"/>
      <c r="M112" s="39"/>
      <c r="N112" s="39"/>
      <c r="O112" s="39"/>
      <c r="P112" s="39"/>
    </row>
    <row r="113" spans="1:16" ht="27.75" customHeight="1">
      <c r="A113" s="1" t="s">
        <v>84</v>
      </c>
      <c r="B113" s="16"/>
      <c r="C113" s="17" t="s">
        <v>85</v>
      </c>
      <c r="D113" s="15"/>
      <c r="E113" s="32">
        <v>12</v>
      </c>
      <c r="F113" s="32">
        <v>536100</v>
      </c>
      <c r="G113" s="32">
        <v>142410</v>
      </c>
      <c r="H113" s="32">
        <v>184343</v>
      </c>
      <c r="I113" s="6"/>
      <c r="J113" s="31"/>
      <c r="K113" s="31"/>
      <c r="L113" s="48"/>
      <c r="M113" s="39"/>
      <c r="N113" s="39"/>
      <c r="O113" s="39"/>
      <c r="P113" s="39"/>
    </row>
    <row r="114" spans="1:16" ht="27.75" customHeight="1">
      <c r="A114" s="1"/>
      <c r="B114" s="16"/>
      <c r="C114" s="17" t="s">
        <v>86</v>
      </c>
      <c r="D114" s="15"/>
      <c r="E114" s="32">
        <v>11</v>
      </c>
      <c r="F114" s="32">
        <v>182471</v>
      </c>
      <c r="G114" s="32">
        <v>48998</v>
      </c>
      <c r="H114" s="32">
        <v>57452</v>
      </c>
      <c r="I114" s="6"/>
      <c r="J114" s="31"/>
      <c r="K114" s="31"/>
      <c r="L114" s="48"/>
      <c r="M114" s="39"/>
      <c r="N114" s="39"/>
      <c r="O114" s="39"/>
      <c r="P114" s="39"/>
    </row>
    <row r="115" spans="1:16" ht="27.75" customHeight="1">
      <c r="A115" s="1"/>
      <c r="B115" s="16"/>
      <c r="C115" s="17" t="s">
        <v>87</v>
      </c>
      <c r="D115" s="15"/>
      <c r="E115" s="32">
        <v>5</v>
      </c>
      <c r="F115" s="32">
        <v>443698</v>
      </c>
      <c r="G115" s="32">
        <v>77059</v>
      </c>
      <c r="H115" s="32">
        <v>80179</v>
      </c>
      <c r="I115" s="6"/>
      <c r="J115" s="31"/>
      <c r="K115" s="31"/>
      <c r="L115" s="48"/>
      <c r="M115" s="39"/>
      <c r="N115" s="39"/>
      <c r="O115" s="39"/>
      <c r="P115" s="39"/>
    </row>
    <row r="116" spans="1:16" ht="27.75" customHeight="1">
      <c r="A116" s="1"/>
      <c r="B116" s="16"/>
      <c r="C116" s="17" t="s">
        <v>88</v>
      </c>
      <c r="D116" s="15"/>
      <c r="E116" s="32">
        <v>7</v>
      </c>
      <c r="F116" s="32">
        <v>81181</v>
      </c>
      <c r="G116" s="32">
        <v>26735</v>
      </c>
      <c r="H116" s="32">
        <v>33297</v>
      </c>
      <c r="I116" s="6"/>
      <c r="J116" s="31"/>
      <c r="K116" s="31"/>
      <c r="L116" s="48"/>
      <c r="M116" s="39"/>
      <c r="N116" s="39"/>
      <c r="O116" s="39"/>
      <c r="P116" s="39"/>
    </row>
    <row r="117" spans="1:16" ht="27.75" customHeight="1">
      <c r="A117" s="1" t="s">
        <v>18</v>
      </c>
      <c r="B117" s="16"/>
      <c r="C117" s="17"/>
      <c r="D117" s="15"/>
      <c r="E117" s="32"/>
      <c r="F117" s="32"/>
      <c r="G117" s="32"/>
      <c r="H117" s="32"/>
      <c r="I117" s="6"/>
      <c r="J117" s="31"/>
      <c r="K117" s="31"/>
      <c r="L117" s="48"/>
      <c r="M117" s="39"/>
      <c r="N117" s="39"/>
      <c r="O117" s="39"/>
      <c r="P117" s="39"/>
    </row>
    <row r="118" spans="1:16" ht="27.75" customHeight="1">
      <c r="A118" s="1"/>
      <c r="B118" s="16"/>
      <c r="C118" s="17" t="s">
        <v>89</v>
      </c>
      <c r="D118" s="15"/>
      <c r="E118" s="32">
        <v>13</v>
      </c>
      <c r="F118" s="32">
        <v>312900</v>
      </c>
      <c r="G118" s="32">
        <v>101734</v>
      </c>
      <c r="H118" s="32">
        <v>115802</v>
      </c>
      <c r="I118" s="6"/>
      <c r="J118" s="31"/>
      <c r="K118" s="31"/>
      <c r="L118" s="48"/>
      <c r="M118" s="39"/>
      <c r="N118" s="39"/>
      <c r="O118" s="39"/>
      <c r="P118" s="39"/>
    </row>
    <row r="119" spans="1:16" ht="27.75" customHeight="1">
      <c r="A119" s="1"/>
      <c r="B119" s="16"/>
      <c r="C119" s="17" t="s">
        <v>90</v>
      </c>
      <c r="D119" s="15"/>
      <c r="E119" s="32">
        <v>8</v>
      </c>
      <c r="F119" s="32">
        <v>142295</v>
      </c>
      <c r="G119" s="32">
        <v>40108</v>
      </c>
      <c r="H119" s="32">
        <v>49537</v>
      </c>
      <c r="I119" s="6"/>
      <c r="J119" s="31"/>
      <c r="K119" s="31"/>
      <c r="L119" s="48"/>
      <c r="M119" s="39"/>
      <c r="N119" s="39"/>
      <c r="O119" s="39"/>
      <c r="P119" s="39"/>
    </row>
    <row r="120" spans="1:16" ht="27.75" customHeight="1">
      <c r="A120" s="1"/>
      <c r="B120" s="16"/>
      <c r="C120" s="17" t="s">
        <v>91</v>
      </c>
      <c r="D120" s="15"/>
      <c r="E120" s="32">
        <v>32</v>
      </c>
      <c r="F120" s="32">
        <v>947960</v>
      </c>
      <c r="G120" s="32">
        <v>285351</v>
      </c>
      <c r="H120" s="32">
        <v>337542</v>
      </c>
      <c r="I120" s="6"/>
      <c r="J120" s="31"/>
      <c r="K120" s="31"/>
      <c r="L120" s="48"/>
      <c r="M120" s="39"/>
      <c r="N120" s="39"/>
      <c r="O120" s="39"/>
      <c r="P120" s="39"/>
    </row>
    <row r="121" spans="1:16" ht="27.75" customHeight="1">
      <c r="A121" s="1" t="s">
        <v>19</v>
      </c>
      <c r="B121" s="16"/>
      <c r="C121" s="17"/>
      <c r="D121" s="15"/>
      <c r="E121" s="32"/>
      <c r="F121" s="32"/>
      <c r="G121" s="32"/>
      <c r="H121" s="32"/>
      <c r="I121" s="6"/>
      <c r="J121" s="31"/>
      <c r="K121" s="31"/>
      <c r="L121" s="48"/>
      <c r="M121" s="39"/>
      <c r="N121" s="39"/>
      <c r="O121" s="39"/>
      <c r="P121" s="39"/>
    </row>
    <row r="122" spans="1:16" ht="27.75" customHeight="1">
      <c r="A122" s="1"/>
      <c r="B122" s="16"/>
      <c r="C122" s="17" t="s">
        <v>92</v>
      </c>
      <c r="D122" s="15"/>
      <c r="E122" s="32">
        <v>67</v>
      </c>
      <c r="F122" s="32">
        <v>2448051</v>
      </c>
      <c r="G122" s="32">
        <v>870364</v>
      </c>
      <c r="H122" s="32">
        <v>1014822</v>
      </c>
      <c r="I122" s="6"/>
      <c r="J122" s="31"/>
      <c r="K122" s="31"/>
      <c r="L122" s="48"/>
      <c r="M122" s="39"/>
      <c r="N122" s="39"/>
      <c r="O122" s="39"/>
      <c r="P122" s="39"/>
    </row>
    <row r="123" spans="1:16" ht="27.75" customHeight="1">
      <c r="A123" s="1"/>
      <c r="B123" s="16"/>
      <c r="C123" s="17" t="s">
        <v>93</v>
      </c>
      <c r="D123" s="15"/>
      <c r="E123" s="32">
        <v>28</v>
      </c>
      <c r="F123" s="32">
        <v>848884</v>
      </c>
      <c r="G123" s="32">
        <v>311605</v>
      </c>
      <c r="H123" s="32">
        <v>355395</v>
      </c>
      <c r="I123" s="6"/>
      <c r="J123" s="31"/>
      <c r="K123" s="31"/>
      <c r="L123" s="48"/>
      <c r="M123" s="39"/>
      <c r="N123" s="39"/>
      <c r="O123" s="39"/>
      <c r="P123" s="39"/>
    </row>
    <row r="124" spans="1:16" ht="27.75" customHeight="1">
      <c r="A124" s="1"/>
      <c r="B124" s="16"/>
      <c r="C124" s="17" t="s">
        <v>94</v>
      </c>
      <c r="D124" s="15"/>
      <c r="E124" s="32">
        <v>21</v>
      </c>
      <c r="F124" s="32">
        <v>334777</v>
      </c>
      <c r="G124" s="32">
        <v>95800</v>
      </c>
      <c r="H124" s="32">
        <v>110008</v>
      </c>
      <c r="I124" s="6"/>
      <c r="J124" s="47"/>
      <c r="K124" s="47"/>
      <c r="L124" s="48"/>
      <c r="M124" s="39"/>
      <c r="N124" s="39"/>
      <c r="O124" s="39"/>
      <c r="P124" s="39"/>
    </row>
    <row r="125" spans="1:16" ht="27.75" customHeight="1">
      <c r="A125" s="1"/>
      <c r="B125" s="16"/>
      <c r="C125" s="17" t="s">
        <v>95</v>
      </c>
      <c r="D125" s="15"/>
      <c r="E125" s="32">
        <v>12</v>
      </c>
      <c r="F125" s="32">
        <v>174155</v>
      </c>
      <c r="G125" s="32">
        <v>30923</v>
      </c>
      <c r="H125" s="32">
        <v>34233</v>
      </c>
      <c r="I125" s="6"/>
      <c r="L125" s="48"/>
      <c r="M125" s="39"/>
      <c r="N125" s="39"/>
      <c r="O125" s="39"/>
      <c r="P125" s="39"/>
    </row>
    <row r="126" spans="1:9" ht="27.75" customHeight="1">
      <c r="A126" s="1"/>
      <c r="B126" s="16"/>
      <c r="C126" s="17" t="s">
        <v>96</v>
      </c>
      <c r="D126" s="15"/>
      <c r="E126" s="32">
        <v>22</v>
      </c>
      <c r="F126" s="32">
        <v>975538</v>
      </c>
      <c r="G126" s="32">
        <v>221372</v>
      </c>
      <c r="H126" s="32">
        <v>231833</v>
      </c>
      <c r="I126" s="6"/>
    </row>
    <row r="127" spans="1:9" ht="27.75" customHeight="1">
      <c r="A127" s="9"/>
      <c r="B127" s="18"/>
      <c r="C127" s="19" t="s">
        <v>21</v>
      </c>
      <c r="D127" s="20"/>
      <c r="E127" s="21" t="s">
        <v>101</v>
      </c>
      <c r="F127" s="21" t="s">
        <v>100</v>
      </c>
      <c r="G127" s="21" t="s">
        <v>100</v>
      </c>
      <c r="H127" s="21" t="s">
        <v>100</v>
      </c>
      <c r="I127" s="6"/>
    </row>
    <row r="128" spans="1:9" ht="27.75" customHeight="1">
      <c r="A128" s="1"/>
      <c r="B128" s="1"/>
      <c r="C128" s="4"/>
      <c r="D128" s="22"/>
      <c r="E128" s="5"/>
      <c r="F128" s="5"/>
      <c r="G128" s="5"/>
      <c r="H128" s="5"/>
      <c r="I128" s="6"/>
    </row>
  </sheetData>
  <mergeCells count="9">
    <mergeCell ref="A3:C4"/>
    <mergeCell ref="E3:H3"/>
    <mergeCell ref="A5:D5"/>
    <mergeCell ref="E102:H102"/>
    <mergeCell ref="E30:H30"/>
    <mergeCell ref="E68:H68"/>
    <mergeCell ref="A30:C31"/>
    <mergeCell ref="A68:C69"/>
    <mergeCell ref="A102:C103"/>
  </mergeCells>
  <printOptions/>
  <pageMargins left="0.75" right="0.28" top="1" bottom="0.46" header="0.512" footer="0.512"/>
  <pageSetup horizontalDpi="300" verticalDpi="300" orientation="portrait" paperSize="9" r:id="rId1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2006-03-23T04:33:46Z</cp:lastPrinted>
  <dcterms:created xsi:type="dcterms:W3CDTF">2004-01-09T00:55:04Z</dcterms:created>
  <dcterms:modified xsi:type="dcterms:W3CDTF">2006-03-24T00:01:42Z</dcterms:modified>
  <cp:category/>
  <cp:version/>
  <cp:contentType/>
  <cp:contentStatus/>
</cp:coreProperties>
</file>