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従業者数" sheetId="1" r:id="rId1"/>
  </sheets>
  <definedNames>
    <definedName name="_xlnm.Print_Area" localSheetId="0">'従業者数'!$A$1:$L$31</definedName>
  </definedNames>
  <calcPr fullCalcOnLoad="1"/>
</workbook>
</file>

<file path=xl/sharedStrings.xml><?xml version="1.0" encoding="utf-8"?>
<sst xmlns="http://schemas.openxmlformats.org/spreadsheetml/2006/main" count="77" uniqueCount="67">
  <si>
    <t>構成比(％)</t>
  </si>
  <si>
    <t>対前年比(％)</t>
  </si>
  <si>
    <t xml:space="preserve">  県         計</t>
  </si>
  <si>
    <t xml:space="preserve">         -</t>
  </si>
  <si>
    <t xml:space="preserve">     -</t>
  </si>
  <si>
    <t xml:space="preserve">  秘         匿</t>
  </si>
  <si>
    <t xml:space="preserve">  (単位：人)</t>
  </si>
  <si>
    <t xml:space="preserve">      -</t>
  </si>
  <si>
    <t>○</t>
  </si>
  <si>
    <t>繊維工業</t>
  </si>
  <si>
    <t>衣服</t>
  </si>
  <si>
    <t>家具・装備品</t>
  </si>
  <si>
    <t>紙製品</t>
  </si>
  <si>
    <t>印刷</t>
  </si>
  <si>
    <t>石油・石炭</t>
  </si>
  <si>
    <t>窯業・土石</t>
  </si>
  <si>
    <t>鉄鋼業</t>
  </si>
  <si>
    <t>非鉄金属</t>
  </si>
  <si>
    <t>金属製品</t>
  </si>
  <si>
    <t>一般機械</t>
  </si>
  <si>
    <t>電気機械</t>
  </si>
  <si>
    <t>電子部品・ﾃﾞﾊﾞｲｽ</t>
  </si>
  <si>
    <t>輸送機械</t>
  </si>
  <si>
    <t>09</t>
  </si>
  <si>
    <t>食料品</t>
  </si>
  <si>
    <t>10</t>
  </si>
  <si>
    <t>11</t>
  </si>
  <si>
    <t>12</t>
  </si>
  <si>
    <t>13</t>
  </si>
  <si>
    <t>木材・木製品</t>
  </si>
  <si>
    <t>14</t>
  </si>
  <si>
    <t>15</t>
  </si>
  <si>
    <t>16</t>
  </si>
  <si>
    <t>○</t>
  </si>
  <si>
    <t>17</t>
  </si>
  <si>
    <t>化学・工業</t>
  </si>
  <si>
    <t>○</t>
  </si>
  <si>
    <t>18</t>
  </si>
  <si>
    <t>19</t>
  </si>
  <si>
    <t>プラスチック</t>
  </si>
  <si>
    <t>20</t>
  </si>
  <si>
    <t>ゴム製品</t>
  </si>
  <si>
    <t>21</t>
  </si>
  <si>
    <t>なめし革・同製品</t>
  </si>
  <si>
    <t>22</t>
  </si>
  <si>
    <t>○</t>
  </si>
  <si>
    <t>23</t>
  </si>
  <si>
    <t>○</t>
  </si>
  <si>
    <t>24</t>
  </si>
  <si>
    <t>○</t>
  </si>
  <si>
    <t>25</t>
  </si>
  <si>
    <t>○</t>
  </si>
  <si>
    <t>26</t>
  </si>
  <si>
    <t>27</t>
  </si>
  <si>
    <t>28</t>
  </si>
  <si>
    <t>情報通信機械</t>
  </si>
  <si>
    <t>29</t>
  </si>
  <si>
    <t>○</t>
  </si>
  <si>
    <t>30</t>
  </si>
  <si>
    <t>○</t>
  </si>
  <si>
    <t>31</t>
  </si>
  <si>
    <t>精密機械</t>
  </si>
  <si>
    <t>32</t>
  </si>
  <si>
    <t>その他の製造業</t>
  </si>
  <si>
    <t>飲料・たばこ・飼料</t>
  </si>
  <si>
    <t>平成12年</t>
  </si>
  <si>
    <t xml:space="preserve">  産業中分類，年次別従業者数（従業者４人以上）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</si>
</sst>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0.000;&quot;△ &quot;0.000"/>
    <numFmt numFmtId="179" formatCode="#,##0.0;&quot;△ &quot;#,##0.0"/>
  </numFmts>
  <fonts count="6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 shrinkToFit="1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7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justify"/>
    </xf>
    <xf numFmtId="176" fontId="0" fillId="0" borderId="1" xfId="0" applyNumberFormat="1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justify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selection activeCell="N14" sqref="N14"/>
    </sheetView>
  </sheetViews>
  <sheetFormatPr defaultColWidth="9.00390625" defaultRowHeight="13.5"/>
  <cols>
    <col min="1" max="2" width="3.125" style="1" customWidth="1"/>
    <col min="3" max="3" width="12.125" style="1" customWidth="1"/>
    <col min="4" max="4" width="0.875" style="1" customWidth="1"/>
    <col min="5" max="5" width="10.625" style="1" customWidth="1"/>
    <col min="6" max="6" width="8.50390625" style="1" customWidth="1"/>
    <col min="7" max="10" width="11.625" style="1" customWidth="1"/>
    <col min="11" max="11" width="7.125" style="25" customWidth="1"/>
    <col min="12" max="12" width="8.125" style="25" customWidth="1"/>
    <col min="13" max="17" width="9.00390625" style="1" customWidth="1"/>
    <col min="18" max="18" width="14.50390625" style="1" customWidth="1"/>
    <col min="19" max="19" width="12.25390625" style="1" customWidth="1"/>
    <col min="20" max="16384" width="9.00390625" style="1" customWidth="1"/>
  </cols>
  <sheetData>
    <row r="1" spans="11:27" s="12" customFormat="1" ht="13.5" customHeight="1">
      <c r="K1" s="19"/>
      <c r="L1" s="19"/>
      <c r="Z1" s="14"/>
      <c r="AA1" s="14"/>
    </row>
    <row r="2" spans="1:12" s="12" customFormat="1" ht="13.5" customHeight="1">
      <c r="A2" s="30" t="s">
        <v>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 customHeight="1" thickBot="1">
      <c r="A3" s="20"/>
      <c r="B3" s="20"/>
      <c r="C3" s="20"/>
      <c r="D3" s="20"/>
      <c r="E3" s="21"/>
      <c r="F3" s="21"/>
      <c r="G3" s="21"/>
      <c r="H3" s="21"/>
      <c r="I3" s="21"/>
      <c r="J3" s="21"/>
      <c r="K3" s="22"/>
      <c r="L3" s="22" t="s">
        <v>6</v>
      </c>
    </row>
    <row r="4" spans="1:12" ht="13.5" customHeight="1" thickTop="1">
      <c r="A4" s="23"/>
      <c r="B4" s="23"/>
      <c r="C4" s="23"/>
      <c r="D4" s="24"/>
      <c r="E4" s="31" t="s">
        <v>65</v>
      </c>
      <c r="F4" s="31">
        <v>13</v>
      </c>
      <c r="G4" s="36">
        <v>14</v>
      </c>
      <c r="H4" s="36">
        <v>15</v>
      </c>
      <c r="I4" s="36">
        <v>16</v>
      </c>
      <c r="J4" s="38" t="s">
        <v>0</v>
      </c>
      <c r="K4" s="34" t="s">
        <v>1</v>
      </c>
      <c r="L4" s="1"/>
    </row>
    <row r="5" spans="1:11" s="4" customFormat="1" ht="13.5" customHeight="1">
      <c r="A5" s="2"/>
      <c r="B5" s="2"/>
      <c r="C5" s="2"/>
      <c r="D5" s="3"/>
      <c r="E5" s="32"/>
      <c r="F5" s="33"/>
      <c r="G5" s="37"/>
      <c r="H5" s="37"/>
      <c r="I5" s="37"/>
      <c r="J5" s="35"/>
      <c r="K5" s="35"/>
    </row>
    <row r="6" spans="2:12" ht="13.5" customHeight="1">
      <c r="B6" s="28" t="s">
        <v>2</v>
      </c>
      <c r="C6" s="28"/>
      <c r="D6" s="5"/>
      <c r="E6" s="6">
        <f>SUM(E7:E30)</f>
        <v>286532</v>
      </c>
      <c r="F6" s="6">
        <f>SUM(F7:F30)</f>
        <v>279231</v>
      </c>
      <c r="G6" s="6">
        <f>SUM(G7:G30)</f>
        <v>264534</v>
      </c>
      <c r="H6" s="26">
        <v>263614</v>
      </c>
      <c r="I6" s="27">
        <v>267025</v>
      </c>
      <c r="J6" s="7">
        <v>100</v>
      </c>
      <c r="K6" s="7">
        <f>ROUND(I6/H6*100,1)</f>
        <v>101.3</v>
      </c>
      <c r="L6" s="1"/>
    </row>
    <row r="7" spans="1:12" ht="13.5" customHeight="1">
      <c r="A7" s="8"/>
      <c r="B7" s="9" t="s">
        <v>23</v>
      </c>
      <c r="C7" s="10" t="s">
        <v>24</v>
      </c>
      <c r="D7" s="5"/>
      <c r="E7" s="6">
        <v>37078</v>
      </c>
      <c r="F7" s="11">
        <v>39691</v>
      </c>
      <c r="G7" s="11">
        <v>38772</v>
      </c>
      <c r="H7" s="26">
        <v>39289</v>
      </c>
      <c r="I7" s="27">
        <v>38341</v>
      </c>
      <c r="J7" s="7">
        <f>ROUND(I7/$I$6*100,1)</f>
        <v>14.4</v>
      </c>
      <c r="K7" s="7">
        <f aca="true" t="shared" si="0" ref="K7:K30">ROUND(I7/H7*100,1)</f>
        <v>97.6</v>
      </c>
      <c r="L7" s="1"/>
    </row>
    <row r="8" spans="1:12" ht="13.5" customHeight="1">
      <c r="A8" s="8"/>
      <c r="B8" s="9" t="s">
        <v>25</v>
      </c>
      <c r="C8" s="13" t="s">
        <v>64</v>
      </c>
      <c r="D8" s="5"/>
      <c r="E8" s="6">
        <v>3012</v>
      </c>
      <c r="F8" s="11">
        <v>2992</v>
      </c>
      <c r="G8" s="11">
        <v>2836</v>
      </c>
      <c r="H8" s="26">
        <v>2418</v>
      </c>
      <c r="I8" s="27">
        <v>2456</v>
      </c>
      <c r="J8" s="7">
        <f aca="true" t="shared" si="1" ref="J8:J30">ROUND(I8/$I$6*100,1)</f>
        <v>0.9</v>
      </c>
      <c r="K8" s="7">
        <f t="shared" si="0"/>
        <v>101.6</v>
      </c>
      <c r="L8" s="1"/>
    </row>
    <row r="9" spans="1:12" ht="13.5" customHeight="1">
      <c r="A9" s="8"/>
      <c r="B9" s="9" t="s">
        <v>26</v>
      </c>
      <c r="C9" s="10" t="s">
        <v>9</v>
      </c>
      <c r="D9" s="5"/>
      <c r="E9" s="6">
        <v>1418</v>
      </c>
      <c r="F9" s="11">
        <v>1487</v>
      </c>
      <c r="G9" s="11">
        <v>1393</v>
      </c>
      <c r="H9" s="26">
        <v>1353</v>
      </c>
      <c r="I9" s="27">
        <v>1503</v>
      </c>
      <c r="J9" s="7">
        <f t="shared" si="1"/>
        <v>0.6</v>
      </c>
      <c r="K9" s="7">
        <f t="shared" si="0"/>
        <v>111.1</v>
      </c>
      <c r="L9" s="1"/>
    </row>
    <row r="10" spans="1:12" ht="13.5" customHeight="1">
      <c r="A10" s="8"/>
      <c r="B10" s="9" t="s">
        <v>27</v>
      </c>
      <c r="C10" s="10" t="s">
        <v>10</v>
      </c>
      <c r="D10" s="5"/>
      <c r="E10" s="6">
        <v>8225</v>
      </c>
      <c r="F10" s="11">
        <v>7212</v>
      </c>
      <c r="G10" s="11">
        <v>6439</v>
      </c>
      <c r="H10" s="26">
        <v>5782</v>
      </c>
      <c r="I10" s="27">
        <v>5202</v>
      </c>
      <c r="J10" s="7">
        <f t="shared" si="1"/>
        <v>1.9</v>
      </c>
      <c r="K10" s="7">
        <f t="shared" si="0"/>
        <v>90</v>
      </c>
      <c r="L10" s="1"/>
    </row>
    <row r="11" spans="1:12" ht="13.5" customHeight="1">
      <c r="A11" s="8"/>
      <c r="B11" s="9" t="s">
        <v>28</v>
      </c>
      <c r="C11" s="10" t="s">
        <v>29</v>
      </c>
      <c r="D11" s="5"/>
      <c r="E11" s="6">
        <v>3975</v>
      </c>
      <c r="F11" s="11">
        <v>3680</v>
      </c>
      <c r="G11" s="11">
        <v>3431</v>
      </c>
      <c r="H11" s="26">
        <v>3380</v>
      </c>
      <c r="I11" s="27">
        <v>3425</v>
      </c>
      <c r="J11" s="7">
        <f t="shared" si="1"/>
        <v>1.3</v>
      </c>
      <c r="K11" s="7">
        <f t="shared" si="0"/>
        <v>101.3</v>
      </c>
      <c r="L11" s="1"/>
    </row>
    <row r="12" spans="1:12" ht="13.5" customHeight="1">
      <c r="A12" s="8"/>
      <c r="B12" s="9" t="s">
        <v>30</v>
      </c>
      <c r="C12" s="10" t="s">
        <v>11</v>
      </c>
      <c r="D12" s="5"/>
      <c r="E12" s="6">
        <v>3364</v>
      </c>
      <c r="F12" s="11">
        <v>3498</v>
      </c>
      <c r="G12" s="11">
        <v>3124</v>
      </c>
      <c r="H12" s="26">
        <v>3093</v>
      </c>
      <c r="I12" s="27">
        <v>2885</v>
      </c>
      <c r="J12" s="7">
        <f t="shared" si="1"/>
        <v>1.1</v>
      </c>
      <c r="K12" s="7">
        <f t="shared" si="0"/>
        <v>93.3</v>
      </c>
      <c r="L12" s="1"/>
    </row>
    <row r="13" spans="1:12" ht="13.5" customHeight="1">
      <c r="A13" s="8"/>
      <c r="B13" s="9" t="s">
        <v>31</v>
      </c>
      <c r="C13" s="10" t="s">
        <v>12</v>
      </c>
      <c r="D13" s="5"/>
      <c r="E13" s="6">
        <v>6835</v>
      </c>
      <c r="F13" s="11">
        <v>7027</v>
      </c>
      <c r="G13" s="11">
        <v>6263</v>
      </c>
      <c r="H13" s="26">
        <v>6019</v>
      </c>
      <c r="I13" s="27">
        <v>5898</v>
      </c>
      <c r="J13" s="7">
        <f t="shared" si="1"/>
        <v>2.2</v>
      </c>
      <c r="K13" s="7">
        <f t="shared" si="0"/>
        <v>98</v>
      </c>
      <c r="L13" s="1"/>
    </row>
    <row r="14" spans="1:12" ht="13.5" customHeight="1">
      <c r="A14" s="8"/>
      <c r="B14" s="9" t="s">
        <v>32</v>
      </c>
      <c r="C14" s="10" t="s">
        <v>13</v>
      </c>
      <c r="D14" s="5"/>
      <c r="E14" s="6">
        <v>5645</v>
      </c>
      <c r="F14" s="11">
        <v>5820</v>
      </c>
      <c r="G14" s="11">
        <v>5271</v>
      </c>
      <c r="H14" s="26">
        <v>5520</v>
      </c>
      <c r="I14" s="27">
        <v>5695</v>
      </c>
      <c r="J14" s="7">
        <f t="shared" si="1"/>
        <v>2.1</v>
      </c>
      <c r="K14" s="7">
        <f t="shared" si="0"/>
        <v>103.2</v>
      </c>
      <c r="L14" s="1"/>
    </row>
    <row r="15" spans="1:12" ht="13.5" customHeight="1">
      <c r="A15" s="8" t="s">
        <v>33</v>
      </c>
      <c r="B15" s="9" t="s">
        <v>34</v>
      </c>
      <c r="C15" s="10" t="s">
        <v>35</v>
      </c>
      <c r="D15" s="5"/>
      <c r="E15" s="6">
        <v>12660</v>
      </c>
      <c r="F15" s="11">
        <v>12884</v>
      </c>
      <c r="G15" s="11">
        <v>12613</v>
      </c>
      <c r="H15" s="26">
        <v>11809</v>
      </c>
      <c r="I15" s="27">
        <v>11356</v>
      </c>
      <c r="J15" s="7">
        <f t="shared" si="1"/>
        <v>4.3</v>
      </c>
      <c r="K15" s="7">
        <f t="shared" si="0"/>
        <v>96.2</v>
      </c>
      <c r="L15" s="1"/>
    </row>
    <row r="16" spans="1:12" ht="13.5" customHeight="1">
      <c r="A16" s="8" t="s">
        <v>36</v>
      </c>
      <c r="B16" s="9" t="s">
        <v>37</v>
      </c>
      <c r="C16" s="10" t="s">
        <v>14</v>
      </c>
      <c r="D16" s="5"/>
      <c r="E16" s="6">
        <v>812</v>
      </c>
      <c r="F16" s="11">
        <v>758</v>
      </c>
      <c r="G16" s="11">
        <v>744</v>
      </c>
      <c r="H16" s="26">
        <v>724</v>
      </c>
      <c r="I16" s="27">
        <v>712</v>
      </c>
      <c r="J16" s="7">
        <f t="shared" si="1"/>
        <v>0.3</v>
      </c>
      <c r="K16" s="7">
        <f t="shared" si="0"/>
        <v>98.3</v>
      </c>
      <c r="L16" s="1"/>
    </row>
    <row r="17" spans="1:12" ht="13.5" customHeight="1">
      <c r="A17" s="8"/>
      <c r="B17" s="9" t="s">
        <v>38</v>
      </c>
      <c r="C17" s="10" t="s">
        <v>39</v>
      </c>
      <c r="D17" s="5"/>
      <c r="E17" s="6">
        <v>20871</v>
      </c>
      <c r="F17" s="11">
        <v>20238</v>
      </c>
      <c r="G17" s="11">
        <v>20540</v>
      </c>
      <c r="H17" s="26">
        <v>21314</v>
      </c>
      <c r="I17" s="27">
        <v>22471</v>
      </c>
      <c r="J17" s="7">
        <f t="shared" si="1"/>
        <v>8.4</v>
      </c>
      <c r="K17" s="7">
        <f t="shared" si="0"/>
        <v>105.4</v>
      </c>
      <c r="L17" s="1"/>
    </row>
    <row r="18" spans="1:12" ht="13.5" customHeight="1">
      <c r="A18" s="8"/>
      <c r="B18" s="9" t="s">
        <v>40</v>
      </c>
      <c r="C18" s="10" t="s">
        <v>41</v>
      </c>
      <c r="D18" s="5"/>
      <c r="E18" s="6">
        <v>5001</v>
      </c>
      <c r="F18" s="11">
        <v>4686</v>
      </c>
      <c r="G18" s="11">
        <v>3917</v>
      </c>
      <c r="H18" s="26">
        <v>3963</v>
      </c>
      <c r="I18" s="27">
        <v>3824</v>
      </c>
      <c r="J18" s="7">
        <f t="shared" si="1"/>
        <v>1.4</v>
      </c>
      <c r="K18" s="7">
        <f t="shared" si="0"/>
        <v>96.5</v>
      </c>
      <c r="L18" s="1"/>
    </row>
    <row r="19" spans="1:12" ht="13.5" customHeight="1">
      <c r="A19" s="8"/>
      <c r="B19" s="9" t="s">
        <v>42</v>
      </c>
      <c r="C19" s="13" t="s">
        <v>43</v>
      </c>
      <c r="D19" s="5"/>
      <c r="E19" s="6">
        <v>734</v>
      </c>
      <c r="F19" s="11">
        <v>754</v>
      </c>
      <c r="G19" s="11">
        <v>582</v>
      </c>
      <c r="H19" s="26">
        <v>530</v>
      </c>
      <c r="I19" s="27">
        <v>455</v>
      </c>
      <c r="J19" s="7">
        <f t="shared" si="1"/>
        <v>0.2</v>
      </c>
      <c r="K19" s="7">
        <f t="shared" si="0"/>
        <v>85.8</v>
      </c>
      <c r="L19" s="1"/>
    </row>
    <row r="20" spans="1:12" ht="13.5" customHeight="1">
      <c r="A20" s="8"/>
      <c r="B20" s="9" t="s">
        <v>44</v>
      </c>
      <c r="C20" s="10" t="s">
        <v>15</v>
      </c>
      <c r="D20" s="5"/>
      <c r="E20" s="6">
        <v>13913</v>
      </c>
      <c r="F20" s="11">
        <v>13210</v>
      </c>
      <c r="G20" s="11">
        <v>12918</v>
      </c>
      <c r="H20" s="26">
        <v>12487</v>
      </c>
      <c r="I20" s="27">
        <v>11975</v>
      </c>
      <c r="J20" s="7">
        <f t="shared" si="1"/>
        <v>4.5</v>
      </c>
      <c r="K20" s="7">
        <f t="shared" si="0"/>
        <v>95.9</v>
      </c>
      <c r="L20" s="1"/>
    </row>
    <row r="21" spans="1:12" ht="13.5" customHeight="1">
      <c r="A21" s="8" t="s">
        <v>45</v>
      </c>
      <c r="B21" s="9" t="s">
        <v>46</v>
      </c>
      <c r="C21" s="10" t="s">
        <v>16</v>
      </c>
      <c r="D21" s="5"/>
      <c r="E21" s="6">
        <v>8686</v>
      </c>
      <c r="F21" s="11">
        <v>8280</v>
      </c>
      <c r="G21" s="11">
        <v>8404</v>
      </c>
      <c r="H21" s="26">
        <v>8313</v>
      </c>
      <c r="I21" s="27">
        <v>8450</v>
      </c>
      <c r="J21" s="7">
        <f t="shared" si="1"/>
        <v>3.2</v>
      </c>
      <c r="K21" s="7">
        <f t="shared" si="0"/>
        <v>101.6</v>
      </c>
      <c r="L21" s="1"/>
    </row>
    <row r="22" spans="1:12" ht="13.5" customHeight="1">
      <c r="A22" s="8" t="s">
        <v>47</v>
      </c>
      <c r="B22" s="9" t="s">
        <v>48</v>
      </c>
      <c r="C22" s="10" t="s">
        <v>17</v>
      </c>
      <c r="D22" s="5"/>
      <c r="E22" s="6">
        <v>12723</v>
      </c>
      <c r="F22" s="11">
        <v>11135</v>
      </c>
      <c r="G22" s="11">
        <v>12056</v>
      </c>
      <c r="H22" s="26">
        <v>10532</v>
      </c>
      <c r="I22" s="27">
        <v>10448</v>
      </c>
      <c r="J22" s="7">
        <f t="shared" si="1"/>
        <v>3.9</v>
      </c>
      <c r="K22" s="7">
        <f t="shared" si="0"/>
        <v>99.2</v>
      </c>
      <c r="L22" s="1"/>
    </row>
    <row r="23" spans="1:12" ht="13.5" customHeight="1">
      <c r="A23" s="8" t="s">
        <v>49</v>
      </c>
      <c r="B23" s="9" t="s">
        <v>50</v>
      </c>
      <c r="C23" s="10" t="s">
        <v>18</v>
      </c>
      <c r="D23" s="5"/>
      <c r="E23" s="6">
        <v>23347</v>
      </c>
      <c r="F23" s="11">
        <v>23844</v>
      </c>
      <c r="G23" s="11">
        <v>21738</v>
      </c>
      <c r="H23" s="26">
        <v>22039</v>
      </c>
      <c r="I23" s="27">
        <v>22079</v>
      </c>
      <c r="J23" s="7">
        <f t="shared" si="1"/>
        <v>8.3</v>
      </c>
      <c r="K23" s="7">
        <f t="shared" si="0"/>
        <v>100.2</v>
      </c>
      <c r="L23" s="1"/>
    </row>
    <row r="24" spans="1:12" ht="13.5" customHeight="1">
      <c r="A24" s="8" t="s">
        <v>51</v>
      </c>
      <c r="B24" s="9" t="s">
        <v>52</v>
      </c>
      <c r="C24" s="10" t="s">
        <v>19</v>
      </c>
      <c r="D24" s="5"/>
      <c r="E24" s="6">
        <v>41547</v>
      </c>
      <c r="F24" s="11">
        <v>41217</v>
      </c>
      <c r="G24" s="11">
        <v>38855</v>
      </c>
      <c r="H24" s="26">
        <v>39318</v>
      </c>
      <c r="I24" s="27">
        <v>41798</v>
      </c>
      <c r="J24" s="7">
        <f t="shared" si="1"/>
        <v>15.7</v>
      </c>
      <c r="K24" s="7">
        <f t="shared" si="0"/>
        <v>106.3</v>
      </c>
      <c r="L24" s="1"/>
    </row>
    <row r="25" spans="1:12" ht="13.5" customHeight="1">
      <c r="A25" s="8" t="s">
        <v>33</v>
      </c>
      <c r="B25" s="9" t="s">
        <v>53</v>
      </c>
      <c r="C25" s="10" t="s">
        <v>20</v>
      </c>
      <c r="D25" s="5"/>
      <c r="E25" s="6">
        <v>56966</v>
      </c>
      <c r="F25" s="11">
        <v>51711</v>
      </c>
      <c r="G25" s="11">
        <v>26832</v>
      </c>
      <c r="H25" s="26">
        <v>25718</v>
      </c>
      <c r="I25" s="27">
        <v>26933</v>
      </c>
      <c r="J25" s="7">
        <f t="shared" si="1"/>
        <v>10.1</v>
      </c>
      <c r="K25" s="7">
        <f t="shared" si="0"/>
        <v>104.7</v>
      </c>
      <c r="L25" s="1"/>
    </row>
    <row r="26" spans="1:12" ht="13.5" customHeight="1">
      <c r="A26" s="8" t="s">
        <v>8</v>
      </c>
      <c r="B26" s="9" t="s">
        <v>54</v>
      </c>
      <c r="C26" s="10" t="s">
        <v>55</v>
      </c>
      <c r="D26" s="5"/>
      <c r="E26" s="14" t="s">
        <v>4</v>
      </c>
      <c r="F26" s="14" t="s">
        <v>4</v>
      </c>
      <c r="G26" s="11">
        <v>3597</v>
      </c>
      <c r="H26" s="26">
        <v>4284</v>
      </c>
      <c r="I26" s="27">
        <v>4339</v>
      </c>
      <c r="J26" s="7">
        <f t="shared" si="1"/>
        <v>1.6</v>
      </c>
      <c r="K26" s="7">
        <f t="shared" si="0"/>
        <v>101.3</v>
      </c>
      <c r="L26" s="1"/>
    </row>
    <row r="27" spans="1:12" ht="13.5" customHeight="1">
      <c r="A27" s="8" t="s">
        <v>8</v>
      </c>
      <c r="B27" s="9" t="s">
        <v>56</v>
      </c>
      <c r="C27" s="13" t="s">
        <v>21</v>
      </c>
      <c r="D27" s="5"/>
      <c r="E27" s="14" t="s">
        <v>4</v>
      </c>
      <c r="F27" s="14" t="s">
        <v>4</v>
      </c>
      <c r="G27" s="11">
        <v>12066</v>
      </c>
      <c r="H27" s="26">
        <v>12128</v>
      </c>
      <c r="I27" s="27">
        <v>12907</v>
      </c>
      <c r="J27" s="7">
        <f t="shared" si="1"/>
        <v>4.8</v>
      </c>
      <c r="K27" s="7">
        <f t="shared" si="0"/>
        <v>106.4</v>
      </c>
      <c r="L27" s="1"/>
    </row>
    <row r="28" spans="1:12" ht="13.5" customHeight="1">
      <c r="A28" s="8" t="s">
        <v>57</v>
      </c>
      <c r="B28" s="9" t="s">
        <v>58</v>
      </c>
      <c r="C28" s="10" t="s">
        <v>22</v>
      </c>
      <c r="D28" s="5"/>
      <c r="E28" s="6">
        <v>8794</v>
      </c>
      <c r="F28" s="11">
        <v>8968</v>
      </c>
      <c r="G28" s="11">
        <v>11240</v>
      </c>
      <c r="H28" s="26">
        <v>12288</v>
      </c>
      <c r="I28" s="27">
        <v>13327</v>
      </c>
      <c r="J28" s="7">
        <f t="shared" si="1"/>
        <v>5</v>
      </c>
      <c r="K28" s="7">
        <f t="shared" si="0"/>
        <v>108.5</v>
      </c>
      <c r="L28" s="1"/>
    </row>
    <row r="29" spans="1:12" ht="13.5" customHeight="1">
      <c r="A29" s="8" t="s">
        <v>59</v>
      </c>
      <c r="B29" s="9" t="s">
        <v>60</v>
      </c>
      <c r="C29" s="10" t="s">
        <v>61</v>
      </c>
      <c r="D29" s="5"/>
      <c r="E29" s="6">
        <v>5096</v>
      </c>
      <c r="F29" s="11">
        <v>4399</v>
      </c>
      <c r="G29" s="11">
        <v>5372</v>
      </c>
      <c r="H29" s="26">
        <v>6551</v>
      </c>
      <c r="I29" s="27">
        <v>5474</v>
      </c>
      <c r="J29" s="7">
        <f t="shared" si="1"/>
        <v>2</v>
      </c>
      <c r="K29" s="7">
        <f t="shared" si="0"/>
        <v>83.6</v>
      </c>
      <c r="L29" s="1"/>
    </row>
    <row r="30" spans="1:12" ht="13.5" customHeight="1">
      <c r="A30" s="8"/>
      <c r="B30" s="9" t="s">
        <v>62</v>
      </c>
      <c r="C30" s="13" t="s">
        <v>63</v>
      </c>
      <c r="D30" s="5"/>
      <c r="E30" s="6">
        <v>5830</v>
      </c>
      <c r="F30" s="11">
        <v>5740</v>
      </c>
      <c r="G30" s="11">
        <v>5531</v>
      </c>
      <c r="H30" s="26">
        <v>4762</v>
      </c>
      <c r="I30" s="27">
        <v>5072</v>
      </c>
      <c r="J30" s="7">
        <f t="shared" si="1"/>
        <v>1.9</v>
      </c>
      <c r="K30" s="7">
        <f t="shared" si="0"/>
        <v>106.5</v>
      </c>
      <c r="L30" s="1"/>
    </row>
    <row r="31" spans="1:12" ht="13.5" customHeight="1">
      <c r="A31" s="15"/>
      <c r="B31" s="29" t="s">
        <v>5</v>
      </c>
      <c r="C31" s="29"/>
      <c r="D31" s="16"/>
      <c r="E31" s="17" t="s">
        <v>3</v>
      </c>
      <c r="F31" s="17" t="s">
        <v>7</v>
      </c>
      <c r="G31" s="17" t="s">
        <v>7</v>
      </c>
      <c r="H31" s="17" t="s">
        <v>7</v>
      </c>
      <c r="I31" s="17" t="s">
        <v>7</v>
      </c>
      <c r="J31" s="18" t="s">
        <v>3</v>
      </c>
      <c r="K31" s="18" t="s">
        <v>3</v>
      </c>
      <c r="L31" s="1"/>
    </row>
  </sheetData>
  <mergeCells count="10">
    <mergeCell ref="I4:I5"/>
    <mergeCell ref="J4:J5"/>
    <mergeCell ref="B6:C6"/>
    <mergeCell ref="B31:C31"/>
    <mergeCell ref="A2:L2"/>
    <mergeCell ref="E4:E5"/>
    <mergeCell ref="F4:F5"/>
    <mergeCell ref="K4:K5"/>
    <mergeCell ref="G4:G5"/>
    <mergeCell ref="H4:H5"/>
  </mergeCells>
  <printOptions/>
  <pageMargins left="0.38" right="0.19" top="0.23" bottom="0.19" header="0.52" footer="0.25"/>
  <pageSetup horizontalDpi="300" verticalDpi="300" orientation="portrait" paperSize="9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2006-01-27T07:44:49Z</cp:lastPrinted>
  <dcterms:created xsi:type="dcterms:W3CDTF">2003-12-10T08:07:53Z</dcterms:created>
  <dcterms:modified xsi:type="dcterms:W3CDTF">2006-03-23T01:35:56Z</dcterms:modified>
  <cp:category/>
  <cp:version/>
  <cp:contentType/>
  <cp:contentStatus/>
</cp:coreProperties>
</file>