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4040" windowHeight="7695"/>
  </bookViews>
  <sheets>
    <sheet name="第１表" sheetId="1" r:id="rId1"/>
    <sheet name="第２表" sheetId="2" r:id="rId2"/>
    <sheet name="第３表" sheetId="3" r:id="rId3"/>
    <sheet name="第4表(1)" sheetId="8" r:id="rId4"/>
    <sheet name="第4表(2)" sheetId="9" r:id="rId5"/>
    <sheet name="第５表" sheetId="6" r:id="rId6"/>
    <sheet name="第６表　身長(男)" sheetId="10" r:id="rId7"/>
    <sheet name="第６表　身長(女)" sheetId="11" r:id="rId8"/>
    <sheet name="第７表　体重(男)" sheetId="12" r:id="rId9"/>
    <sheet name="第７表　体重(女)" sheetId="13" r:id="rId10"/>
    <sheet name="表8-1表" sheetId="14" r:id="rId11"/>
    <sheet name="表8-2表" sheetId="15" r:id="rId12"/>
    <sheet name="表8-3表" sheetId="16" r:id="rId13"/>
    <sheet name="第9表" sheetId="17" r:id="rId14"/>
  </sheets>
  <definedNames>
    <definedName name="_xlnm.Print_Area" localSheetId="0">第１表!$A$1:$J$33</definedName>
    <definedName name="_xlnm.Print_Area" localSheetId="1">第２表!$A$1:$M$32</definedName>
    <definedName name="_xlnm.Print_Area" localSheetId="2">第３表!$A$1:$M$32</definedName>
    <definedName name="_xlnm.Print_Area" localSheetId="5">第５表!$A$1:$M$32</definedName>
    <definedName name="_xlnm.Print_Area" localSheetId="7">'第６表　身長(女)'!$A$1:$N$83</definedName>
    <definedName name="_xlnm.Print_Area" localSheetId="6">'第６表　身長(男)'!$A$1:$N$84</definedName>
    <definedName name="_xlnm.Print_Area" localSheetId="9">'第７表　体重(女)'!$A$1:$N$83</definedName>
    <definedName name="_xlnm.Print_Area" localSheetId="8">'第７表　体重(男)'!$A$1:$N$84</definedName>
    <definedName name="_xlnm.Print_Area" localSheetId="10">'表8-1表'!$A$1:$AF$60</definedName>
    <definedName name="_xlnm.Print_Area" localSheetId="11">'表8-2表'!$A$1:$AF$60</definedName>
    <definedName name="_xlnm.Print_Area" localSheetId="12">'表8-3表'!$A$1:$AF$60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2" l="1"/>
  <c r="F83" i="10" l="1"/>
  <c r="N83" i="10"/>
  <c r="I15" i="3" l="1"/>
  <c r="I6" i="2"/>
  <c r="B83" i="13" l="1"/>
  <c r="C83" i="13"/>
  <c r="D83" i="13"/>
  <c r="E83" i="13"/>
  <c r="F83" i="13"/>
  <c r="G83" i="13"/>
  <c r="H83" i="13"/>
  <c r="I83" i="13"/>
  <c r="J83" i="13"/>
  <c r="K83" i="13"/>
  <c r="L83" i="13"/>
  <c r="M83" i="13"/>
  <c r="N83" i="13"/>
  <c r="B83" i="12"/>
  <c r="C83" i="12"/>
  <c r="D83" i="12"/>
  <c r="E83" i="12"/>
  <c r="F83" i="12"/>
  <c r="G83" i="12"/>
  <c r="H83" i="12"/>
  <c r="I83" i="12"/>
  <c r="J83" i="12"/>
  <c r="K83" i="12"/>
  <c r="L83" i="12"/>
  <c r="M83" i="12"/>
  <c r="N83" i="12"/>
  <c r="B83" i="11"/>
  <c r="C83" i="11"/>
  <c r="D83" i="11"/>
  <c r="E83" i="11"/>
  <c r="F83" i="11"/>
  <c r="G83" i="11"/>
  <c r="H83" i="11"/>
  <c r="I83" i="11"/>
  <c r="J83" i="11"/>
  <c r="K83" i="11"/>
  <c r="L83" i="11"/>
  <c r="M83" i="11"/>
  <c r="N83" i="11"/>
  <c r="B83" i="10"/>
  <c r="C83" i="10"/>
  <c r="D83" i="10"/>
  <c r="E83" i="10"/>
  <c r="G83" i="10"/>
  <c r="H83" i="10"/>
  <c r="I83" i="10"/>
  <c r="J83" i="10"/>
  <c r="K83" i="10"/>
  <c r="L83" i="10"/>
  <c r="M83" i="10"/>
  <c r="L31" i="6" l="1"/>
  <c r="L30" i="6"/>
  <c r="L29" i="6"/>
  <c r="L28" i="6"/>
  <c r="L27" i="6"/>
  <c r="L26" i="6"/>
  <c r="L25" i="6"/>
  <c r="L24" i="6"/>
  <c r="L23" i="6"/>
  <c r="L22" i="6"/>
  <c r="L21" i="6"/>
  <c r="L20" i="6"/>
  <c r="L19" i="6"/>
  <c r="L18" i="6"/>
  <c r="L17" i="6"/>
  <c r="L16" i="6"/>
  <c r="L15" i="6"/>
  <c r="L14" i="6"/>
  <c r="L13" i="6"/>
  <c r="L12" i="6"/>
  <c r="L11" i="6"/>
  <c r="L10" i="6"/>
  <c r="L9" i="6"/>
  <c r="L8" i="6"/>
  <c r="L7" i="6"/>
  <c r="L6" i="6"/>
  <c r="I7" i="6"/>
  <c r="I8" i="6"/>
  <c r="I9" i="6"/>
  <c r="I10" i="6"/>
  <c r="I11" i="6"/>
  <c r="I12" i="6"/>
  <c r="I13" i="6"/>
  <c r="I14" i="6"/>
  <c r="I15" i="6"/>
  <c r="I16" i="6"/>
  <c r="I17" i="6"/>
  <c r="I18" i="6"/>
  <c r="I19" i="6"/>
  <c r="I20" i="6"/>
  <c r="I21" i="6"/>
  <c r="I22" i="6"/>
  <c r="I23" i="6"/>
  <c r="I24" i="6"/>
  <c r="I25" i="6"/>
  <c r="I26" i="6"/>
  <c r="I27" i="6"/>
  <c r="I28" i="6"/>
  <c r="I29" i="6"/>
  <c r="I30" i="6"/>
  <c r="I31" i="6"/>
  <c r="I6" i="6"/>
  <c r="L31" i="3"/>
  <c r="L30" i="3"/>
  <c r="L29" i="3"/>
  <c r="L28" i="3"/>
  <c r="L27" i="3"/>
  <c r="L26" i="3"/>
  <c r="L25" i="3"/>
  <c r="L24" i="3"/>
  <c r="L23" i="3"/>
  <c r="L22" i="3"/>
  <c r="L21" i="3"/>
  <c r="L20" i="3"/>
  <c r="L19" i="3"/>
  <c r="L18" i="3"/>
  <c r="L17" i="3"/>
  <c r="L16" i="3"/>
  <c r="L15" i="3"/>
  <c r="L14" i="3"/>
  <c r="L13" i="3"/>
  <c r="L12" i="3"/>
  <c r="L11" i="3"/>
  <c r="L10" i="3"/>
  <c r="L9" i="3"/>
  <c r="L8" i="3"/>
  <c r="L7" i="3"/>
  <c r="L6" i="3"/>
  <c r="I8" i="3"/>
  <c r="I9" i="3"/>
  <c r="I10" i="3"/>
  <c r="I11" i="3"/>
  <c r="I12" i="3"/>
  <c r="I13" i="3"/>
  <c r="I14" i="3"/>
  <c r="I16" i="3"/>
  <c r="I17" i="3"/>
  <c r="I18" i="3"/>
  <c r="I19" i="3"/>
  <c r="I20" i="3"/>
  <c r="I21" i="3"/>
  <c r="I22" i="3"/>
  <c r="I23" i="3"/>
  <c r="I24" i="3"/>
  <c r="I25" i="3"/>
  <c r="I26" i="3"/>
  <c r="I27" i="3"/>
  <c r="I28" i="3"/>
  <c r="I29" i="3"/>
  <c r="I30" i="3"/>
  <c r="I31" i="3"/>
  <c r="I7" i="3"/>
  <c r="I6" i="3"/>
  <c r="L8" i="2"/>
  <c r="L9" i="2"/>
  <c r="L10" i="2"/>
  <c r="L11" i="2"/>
  <c r="L12" i="2"/>
  <c r="L13" i="2"/>
  <c r="L14" i="2"/>
  <c r="L15" i="2"/>
  <c r="L16" i="2"/>
  <c r="L17" i="2"/>
  <c r="L18" i="2"/>
  <c r="L19" i="2"/>
  <c r="L20" i="2"/>
  <c r="L21" i="2"/>
  <c r="L22" i="2"/>
  <c r="L23" i="2"/>
  <c r="L24" i="2"/>
  <c r="L26" i="2"/>
  <c r="L27" i="2"/>
  <c r="L28" i="2"/>
  <c r="L29" i="2"/>
  <c r="L30" i="2"/>
  <c r="L31" i="2"/>
  <c r="L7" i="2"/>
  <c r="L6" i="2"/>
  <c r="I8" i="2"/>
  <c r="I9" i="2"/>
  <c r="I10" i="2"/>
  <c r="I11" i="2"/>
  <c r="I12" i="2"/>
  <c r="I13" i="2"/>
  <c r="I14" i="2"/>
  <c r="I15" i="2"/>
  <c r="I16" i="2"/>
  <c r="I17" i="2"/>
  <c r="I18" i="2"/>
  <c r="I19" i="2"/>
  <c r="I20" i="2"/>
  <c r="I21" i="2"/>
  <c r="I22" i="2"/>
  <c r="I23" i="2"/>
  <c r="I24" i="2"/>
  <c r="I25" i="2"/>
  <c r="I26" i="2"/>
  <c r="I27" i="2"/>
  <c r="I28" i="2"/>
  <c r="I29" i="2"/>
  <c r="I30" i="2"/>
  <c r="I31" i="2"/>
  <c r="I7" i="2"/>
</calcChain>
</file>

<file path=xl/sharedStrings.xml><?xml version="1.0" encoding="utf-8"?>
<sst xmlns="http://schemas.openxmlformats.org/spreadsheetml/2006/main" count="1774" uniqueCount="391">
  <si>
    <t xml:space="preserve">  第１表　男女別年齢別 身長・体重(平均値・標準偏差）</t>
    <rPh sb="2" eb="3">
      <t>ダイ</t>
    </rPh>
    <rPh sb="4" eb="5">
      <t>ヒョウ</t>
    </rPh>
    <rPh sb="6" eb="8">
      <t>ダンジョ</t>
    </rPh>
    <rPh sb="8" eb="9">
      <t>ベツ</t>
    </rPh>
    <rPh sb="13" eb="15">
      <t>シンチョウ</t>
    </rPh>
    <rPh sb="16" eb="18">
      <t>タイジュウ</t>
    </rPh>
    <rPh sb="19" eb="22">
      <t>ヘイキンチ</t>
    </rPh>
    <rPh sb="23" eb="25">
      <t>ヒョウジュン</t>
    </rPh>
    <rPh sb="25" eb="27">
      <t>ヘンサ</t>
    </rPh>
    <phoneticPr fontId="3"/>
  </si>
  <si>
    <t>区　　　　　 分</t>
    <rPh sb="0" eb="1">
      <t>ク</t>
    </rPh>
    <rPh sb="7" eb="8">
      <t>ブン</t>
    </rPh>
    <phoneticPr fontId="2"/>
  </si>
  <si>
    <t>身　　長　(cm)</t>
    <rPh sb="0" eb="1">
      <t>ミ</t>
    </rPh>
    <rPh sb="3" eb="4">
      <t>チョウ</t>
    </rPh>
    <phoneticPr fontId="2"/>
  </si>
  <si>
    <t>体　　重　(kg)</t>
    <rPh sb="0" eb="1">
      <t>カラダ</t>
    </rPh>
    <rPh sb="3" eb="4">
      <t>シゲル</t>
    </rPh>
    <phoneticPr fontId="2"/>
  </si>
  <si>
    <t>平 均 値</t>
    <rPh sb="0" eb="5">
      <t>ヘイキンチ</t>
    </rPh>
    <phoneticPr fontId="3"/>
  </si>
  <si>
    <t>標準偏差</t>
    <rPh sb="0" eb="2">
      <t>ヒョウジュン</t>
    </rPh>
    <rPh sb="2" eb="4">
      <t>ヘンサ</t>
    </rPh>
    <phoneticPr fontId="3"/>
  </si>
  <si>
    <t>男</t>
    <rPh sb="0" eb="1">
      <t>ダン</t>
    </rPh>
    <phoneticPr fontId="2"/>
  </si>
  <si>
    <t>幼稚園</t>
    <rPh sb="0" eb="3">
      <t>ヨウチエン</t>
    </rPh>
    <phoneticPr fontId="2"/>
  </si>
  <si>
    <t>５歳</t>
    <rPh sb="1" eb="2">
      <t>サイ</t>
    </rPh>
    <phoneticPr fontId="2"/>
  </si>
  <si>
    <t>小学校</t>
    <rPh sb="0" eb="3">
      <t>ショウ</t>
    </rPh>
    <phoneticPr fontId="2"/>
  </si>
  <si>
    <t>６歳</t>
    <rPh sb="1" eb="2">
      <t>サイ</t>
    </rPh>
    <phoneticPr fontId="2"/>
  </si>
  <si>
    <t>７歳</t>
    <rPh sb="1" eb="2">
      <t>サイ</t>
    </rPh>
    <phoneticPr fontId="2"/>
  </si>
  <si>
    <t>８歳</t>
    <phoneticPr fontId="2"/>
  </si>
  <si>
    <t>９歳</t>
    <phoneticPr fontId="2"/>
  </si>
  <si>
    <t>10歳</t>
    <rPh sb="2" eb="3">
      <t>サイ</t>
    </rPh>
    <phoneticPr fontId="2"/>
  </si>
  <si>
    <t>11歳</t>
    <rPh sb="2" eb="3">
      <t>サイ</t>
    </rPh>
    <phoneticPr fontId="2"/>
  </si>
  <si>
    <t>中学校</t>
    <rPh sb="0" eb="3">
      <t>チュウガッコウ</t>
    </rPh>
    <phoneticPr fontId="2"/>
  </si>
  <si>
    <t>12歳</t>
    <rPh sb="2" eb="3">
      <t>サイ</t>
    </rPh>
    <phoneticPr fontId="2"/>
  </si>
  <si>
    <t>13歳</t>
    <rPh sb="2" eb="3">
      <t>サイ</t>
    </rPh>
    <phoneticPr fontId="2"/>
  </si>
  <si>
    <t>14歳</t>
    <rPh sb="2" eb="3">
      <t>サイ</t>
    </rPh>
    <phoneticPr fontId="2"/>
  </si>
  <si>
    <t>高等学校</t>
    <rPh sb="0" eb="2">
      <t>コウトウ</t>
    </rPh>
    <rPh sb="2" eb="4">
      <t>ガッコウ</t>
    </rPh>
    <phoneticPr fontId="2"/>
  </si>
  <si>
    <t>15歳</t>
    <rPh sb="2" eb="3">
      <t>サイ</t>
    </rPh>
    <phoneticPr fontId="2"/>
  </si>
  <si>
    <t>16歳</t>
    <rPh sb="2" eb="3">
      <t>サイ</t>
    </rPh>
    <phoneticPr fontId="2"/>
  </si>
  <si>
    <t>17歳</t>
    <rPh sb="2" eb="3">
      <t>サイ</t>
    </rPh>
    <phoneticPr fontId="2"/>
  </si>
  <si>
    <t>女</t>
    <rPh sb="0" eb="1">
      <t>オンナ</t>
    </rPh>
    <phoneticPr fontId="2"/>
  </si>
  <si>
    <t>茨城県</t>
    <rPh sb="0" eb="3">
      <t>イバラキケン</t>
    </rPh>
    <phoneticPr fontId="2"/>
  </si>
  <si>
    <t>第２表　男女別年齢別 身長・体重(平均値)〔前年度との比較〕</t>
    <rPh sb="0" eb="1">
      <t>ダイ</t>
    </rPh>
    <rPh sb="2" eb="3">
      <t>ヒョウ</t>
    </rPh>
    <rPh sb="4" eb="6">
      <t>ダンジョ</t>
    </rPh>
    <rPh sb="6" eb="7">
      <t>ベツ</t>
    </rPh>
    <rPh sb="11" eb="13">
      <t>シンチョウ</t>
    </rPh>
    <rPh sb="14" eb="16">
      <t>タイジュウ</t>
    </rPh>
    <rPh sb="17" eb="20">
      <t>ヘイキンチ</t>
    </rPh>
    <rPh sb="22" eb="25">
      <t>ゼンネンド</t>
    </rPh>
    <rPh sb="27" eb="29">
      <t>ヒカク</t>
    </rPh>
    <phoneticPr fontId="2"/>
  </si>
  <si>
    <t xml:space="preserve">　　　　　　　　　　    </t>
    <phoneticPr fontId="2"/>
  </si>
  <si>
    <t>差</t>
    <rPh sb="0" eb="1">
      <t>サ</t>
    </rPh>
    <phoneticPr fontId="2"/>
  </si>
  <si>
    <t>８歳</t>
    <phoneticPr fontId="2"/>
  </si>
  <si>
    <t>９歳</t>
    <phoneticPr fontId="2"/>
  </si>
  <si>
    <t>８歳</t>
    <phoneticPr fontId="2"/>
  </si>
  <si>
    <t>第３表　男女別年齢別 身長・体重(平均値)〔全国値との比較〕</t>
    <rPh sb="0" eb="1">
      <t>ダイ</t>
    </rPh>
    <rPh sb="2" eb="3">
      <t>ヒョウ</t>
    </rPh>
    <rPh sb="11" eb="13">
      <t>シンチョウ</t>
    </rPh>
    <rPh sb="14" eb="16">
      <t>タイジュウ</t>
    </rPh>
    <rPh sb="17" eb="20">
      <t>ヘイキンチ</t>
    </rPh>
    <rPh sb="22" eb="24">
      <t>ゼンコク</t>
    </rPh>
    <rPh sb="24" eb="25">
      <t>チ</t>
    </rPh>
    <rPh sb="27" eb="29">
      <t>ヒカク</t>
    </rPh>
    <phoneticPr fontId="2"/>
  </si>
  <si>
    <t>茨城県・全　国</t>
    <rPh sb="0" eb="2">
      <t>イバラキ</t>
    </rPh>
    <rPh sb="2" eb="3">
      <t>ケン</t>
    </rPh>
    <rPh sb="4" eb="5">
      <t>ゼン</t>
    </rPh>
    <rPh sb="6" eb="7">
      <t>コク</t>
    </rPh>
    <phoneticPr fontId="2"/>
  </si>
  <si>
    <t>区　　　　　 分</t>
    <phoneticPr fontId="2"/>
  </si>
  <si>
    <t>身　　長　(cm)</t>
    <phoneticPr fontId="2"/>
  </si>
  <si>
    <t>体　　重　(kg)</t>
    <phoneticPr fontId="2"/>
  </si>
  <si>
    <t>全　国</t>
    <rPh sb="0" eb="1">
      <t>ゼン</t>
    </rPh>
    <rPh sb="2" eb="3">
      <t>コク</t>
    </rPh>
    <phoneticPr fontId="2"/>
  </si>
  <si>
    <t>差</t>
  </si>
  <si>
    <t>男</t>
  </si>
  <si>
    <t>幼稚園</t>
  </si>
  <si>
    <t>小学校</t>
  </si>
  <si>
    <t>10歳</t>
  </si>
  <si>
    <t>11歳</t>
  </si>
  <si>
    <t>中学校</t>
  </si>
  <si>
    <t>12歳</t>
  </si>
  <si>
    <t>13歳</t>
  </si>
  <si>
    <t>14歳</t>
  </si>
  <si>
    <t>高等学校</t>
  </si>
  <si>
    <t>15歳</t>
  </si>
  <si>
    <t>16歳</t>
  </si>
  <si>
    <t>17歳</t>
  </si>
  <si>
    <t>女</t>
  </si>
  <si>
    <t>男</t>
    <rPh sb="0" eb="1">
      <t>オトコ</t>
    </rPh>
    <phoneticPr fontId="2"/>
  </si>
  <si>
    <t>区　　　分</t>
    <rPh sb="0" eb="1">
      <t>ク</t>
    </rPh>
    <rPh sb="4" eb="5">
      <t>ブン</t>
    </rPh>
    <phoneticPr fontId="3"/>
  </si>
  <si>
    <t>身　　長　(㎝)</t>
    <phoneticPr fontId="3"/>
  </si>
  <si>
    <t>体　　重　(㎏)</t>
    <phoneticPr fontId="3"/>
  </si>
  <si>
    <t>平均値</t>
  </si>
  <si>
    <t>順　　　位</t>
    <phoneticPr fontId="3"/>
  </si>
  <si>
    <t>５歳</t>
    <rPh sb="1" eb="2">
      <t>サイ</t>
    </rPh>
    <phoneticPr fontId="3"/>
  </si>
  <si>
    <t>茨 城 県</t>
    <rPh sb="4" eb="5">
      <t>ケン</t>
    </rPh>
    <phoneticPr fontId="3"/>
  </si>
  <si>
    <t>全　　国</t>
    <phoneticPr fontId="3"/>
  </si>
  <si>
    <t>…</t>
  </si>
  <si>
    <t>(最高値)</t>
    <phoneticPr fontId="3"/>
  </si>
  <si>
    <t>(最低値)</t>
    <phoneticPr fontId="3"/>
  </si>
  <si>
    <t>６歳</t>
    <rPh sb="1" eb="2">
      <t>サイ</t>
    </rPh>
    <phoneticPr fontId="3"/>
  </si>
  <si>
    <t>７歳</t>
    <rPh sb="1" eb="2">
      <t>サイ</t>
    </rPh>
    <phoneticPr fontId="3"/>
  </si>
  <si>
    <t>８歳</t>
    <rPh sb="1" eb="2">
      <t>サイ</t>
    </rPh>
    <phoneticPr fontId="3"/>
  </si>
  <si>
    <t>９歳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</si>
  <si>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</si>
  <si>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</si>
  <si>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</si>
  <si>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</si>
  <si>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</si>
  <si>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</si>
  <si>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</si>
  <si>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</si>
  <si>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 xml:space="preserve">第５表　男女別年齢別身長・体重(平均値)〔30年前との比較〕 </t>
    <rPh sb="0" eb="1">
      <t>ダイ</t>
    </rPh>
    <rPh sb="10" eb="12">
      <t>シンチョウ</t>
    </rPh>
    <rPh sb="13" eb="15">
      <t>タイジュウ</t>
    </rPh>
    <rPh sb="16" eb="19">
      <t>ヘイキンチ</t>
    </rPh>
    <rPh sb="23" eb="25">
      <t>ネンマエ</t>
    </rPh>
    <rPh sb="27" eb="29">
      <t>ヒカク</t>
    </rPh>
    <phoneticPr fontId="2"/>
  </si>
  <si>
    <t>　　　　　　　　　 　</t>
    <phoneticPr fontId="2"/>
  </si>
  <si>
    <t>８歳</t>
    <phoneticPr fontId="2"/>
  </si>
  <si>
    <t>９歳</t>
    <phoneticPr fontId="2"/>
  </si>
  <si>
    <t>全　　国</t>
    <phoneticPr fontId="3"/>
  </si>
  <si>
    <t>(最高値)</t>
    <phoneticPr fontId="3"/>
  </si>
  <si>
    <t>(最低値)</t>
    <phoneticPr fontId="3"/>
  </si>
  <si>
    <t>全　　国</t>
    <phoneticPr fontId="3"/>
  </si>
  <si>
    <t>(最高値)</t>
    <phoneticPr fontId="3"/>
  </si>
  <si>
    <t>全　　国</t>
    <phoneticPr fontId="3"/>
  </si>
  <si>
    <t>(最高値)</t>
    <phoneticPr fontId="3"/>
  </si>
  <si>
    <t>全　　国</t>
    <phoneticPr fontId="3"/>
  </si>
  <si>
    <t>(最低値)</t>
    <phoneticPr fontId="3"/>
  </si>
  <si>
    <t>(最低値)</t>
    <phoneticPr fontId="3"/>
  </si>
  <si>
    <t>全　　国</t>
    <phoneticPr fontId="3"/>
  </si>
  <si>
    <t>身　　長　(㎝)</t>
    <phoneticPr fontId="3"/>
  </si>
  <si>
    <t>順　　　位</t>
    <phoneticPr fontId="3"/>
  </si>
  <si>
    <t>(最低値)</t>
    <phoneticPr fontId="3"/>
  </si>
  <si>
    <t>全　　国</t>
    <phoneticPr fontId="3"/>
  </si>
  <si>
    <t>(最高値)</t>
    <phoneticPr fontId="3"/>
  </si>
  <si>
    <t>(最高値)</t>
    <phoneticPr fontId="3"/>
  </si>
  <si>
    <t>(最低値)</t>
    <phoneticPr fontId="3"/>
  </si>
  <si>
    <t>(注)年齢は、各年４月１日現在の満年齢である。以下の各表において同じ。</t>
    <rPh sb="1" eb="2">
      <t>チュウ</t>
    </rPh>
    <rPh sb="3" eb="5">
      <t>ネンレイ</t>
    </rPh>
    <rPh sb="7" eb="8">
      <t>カク</t>
    </rPh>
    <rPh sb="8" eb="9">
      <t>ネン</t>
    </rPh>
    <rPh sb="10" eb="11">
      <t>ガツ</t>
    </rPh>
    <rPh sb="12" eb="13">
      <t>ニチ</t>
    </rPh>
    <rPh sb="13" eb="15">
      <t>ゲンザイ</t>
    </rPh>
    <rPh sb="16" eb="19">
      <t>マンネンレイ</t>
    </rPh>
    <rPh sb="23" eb="25">
      <t>イカ</t>
    </rPh>
    <rPh sb="26" eb="27">
      <t>カク</t>
    </rPh>
    <rPh sb="27" eb="28">
      <t>ヒョウ</t>
    </rPh>
    <rPh sb="32" eb="33">
      <t>オナ</t>
    </rPh>
    <phoneticPr fontId="7"/>
  </si>
  <si>
    <t>第４表　男女別年齢別 身長・体重（平均値)〔他県との比較〕(1/2)</t>
    <rPh sb="0" eb="1">
      <t>ダイ</t>
    </rPh>
    <rPh sb="2" eb="3">
      <t>ヒョウ</t>
    </rPh>
    <rPh sb="6" eb="7">
      <t>ベツ</t>
    </rPh>
    <rPh sb="11" eb="13">
      <t>シンチョウ</t>
    </rPh>
    <rPh sb="14" eb="16">
      <t>タイジュウ</t>
    </rPh>
    <rPh sb="17" eb="20">
      <t>ヘイキンチ</t>
    </rPh>
    <rPh sb="22" eb="24">
      <t>タケン</t>
    </rPh>
    <rPh sb="26" eb="28">
      <t>ヒカク</t>
    </rPh>
    <phoneticPr fontId="2"/>
  </si>
  <si>
    <t>第４表　男女別年齢別 身長・体重（平均値)〔他県との比較〕(2/2)</t>
    <rPh sb="0" eb="1">
      <t>ダイ</t>
    </rPh>
    <rPh sb="2" eb="3">
      <t>ヒョウ</t>
    </rPh>
    <rPh sb="6" eb="7">
      <t>ベツ</t>
    </rPh>
    <rPh sb="11" eb="13">
      <t>シンチョウ</t>
    </rPh>
    <rPh sb="14" eb="16">
      <t>タイジュウ</t>
    </rPh>
    <rPh sb="17" eb="20">
      <t>ヘイキンチ</t>
    </rPh>
    <rPh sb="22" eb="24">
      <t>タケン</t>
    </rPh>
    <rPh sb="26" eb="28">
      <t>ヒカク</t>
    </rPh>
    <phoneticPr fontId="2"/>
  </si>
  <si>
    <t>(注)  下線の部分は、調査開始以来の最高値を表す。</t>
    <phoneticPr fontId="13"/>
  </si>
  <si>
    <t>最高値</t>
    <rPh sb="0" eb="3">
      <t>サイコウチ</t>
    </rPh>
    <phoneticPr fontId="13"/>
  </si>
  <si>
    <t>令和元年度</t>
    <rPh sb="0" eb="2">
      <t>レイワ</t>
    </rPh>
    <phoneticPr fontId="2"/>
  </si>
  <si>
    <t>９</t>
    <phoneticPr fontId="13"/>
  </si>
  <si>
    <t>８</t>
    <phoneticPr fontId="13"/>
  </si>
  <si>
    <t>７</t>
    <phoneticPr fontId="13"/>
  </si>
  <si>
    <t>６</t>
    <phoneticPr fontId="13"/>
  </si>
  <si>
    <t>５</t>
    <phoneticPr fontId="13"/>
  </si>
  <si>
    <t>４</t>
    <phoneticPr fontId="13"/>
  </si>
  <si>
    <t>３</t>
    <phoneticPr fontId="13"/>
  </si>
  <si>
    <t>２</t>
    <phoneticPr fontId="13"/>
  </si>
  <si>
    <t>平成元年度</t>
  </si>
  <si>
    <t>*</t>
    <phoneticPr fontId="13"/>
  </si>
  <si>
    <t>*</t>
    <phoneticPr fontId="13"/>
  </si>
  <si>
    <t>…</t>
    <phoneticPr fontId="13"/>
  </si>
  <si>
    <t>昭和23年度</t>
    <phoneticPr fontId="13"/>
  </si>
  <si>
    <t>９歳</t>
    <phoneticPr fontId="13"/>
  </si>
  <si>
    <t>８歳</t>
    <phoneticPr fontId="13"/>
  </si>
  <si>
    <t>７歳</t>
    <phoneticPr fontId="13"/>
  </si>
  <si>
    <t>６歳</t>
    <phoneticPr fontId="13"/>
  </si>
  <si>
    <t>５歳</t>
    <phoneticPr fontId="13"/>
  </si>
  <si>
    <t>年　　　　度</t>
    <phoneticPr fontId="13"/>
  </si>
  <si>
    <t>〔単位：㎝〕</t>
    <rPh sb="1" eb="3">
      <t>タンイ</t>
    </rPh>
    <phoneticPr fontId="13"/>
  </si>
  <si>
    <t>茨 城 県　(男)</t>
    <phoneticPr fontId="13"/>
  </si>
  <si>
    <t>第６表　年齢別 身長(平均値) の推移（１／２）</t>
    <rPh sb="13" eb="14">
      <t>アタイ</t>
    </rPh>
    <phoneticPr fontId="13"/>
  </si>
  <si>
    <t>９</t>
    <phoneticPr fontId="13"/>
  </si>
  <si>
    <t>６</t>
    <phoneticPr fontId="13"/>
  </si>
  <si>
    <t>５</t>
    <phoneticPr fontId="13"/>
  </si>
  <si>
    <t>４</t>
    <phoneticPr fontId="13"/>
  </si>
  <si>
    <t>２</t>
    <phoneticPr fontId="13"/>
  </si>
  <si>
    <t>…</t>
    <phoneticPr fontId="13"/>
  </si>
  <si>
    <t>９歳</t>
    <phoneticPr fontId="13"/>
  </si>
  <si>
    <t>８歳</t>
    <phoneticPr fontId="13"/>
  </si>
  <si>
    <t>７歳</t>
    <phoneticPr fontId="13"/>
  </si>
  <si>
    <t>６歳</t>
    <phoneticPr fontId="13"/>
  </si>
  <si>
    <t>年　　　　度</t>
    <phoneticPr fontId="13"/>
  </si>
  <si>
    <t>茨 城 県　(女)</t>
    <phoneticPr fontId="13"/>
  </si>
  <si>
    <t>第６表　年齢別 身長(平均値) の推移（２／２）</t>
    <rPh sb="13" eb="14">
      <t>アタイ</t>
    </rPh>
    <phoneticPr fontId="13"/>
  </si>
  <si>
    <t>(注)  下線の部分は、調査開始以来の最高値を表す。</t>
    <phoneticPr fontId="13"/>
  </si>
  <si>
    <t>〔単位：㎏〕</t>
    <rPh sb="1" eb="3">
      <t>タンイ</t>
    </rPh>
    <phoneticPr fontId="13"/>
  </si>
  <si>
    <t>第７表　年齢別 体重(平均値) の推移（１／２）</t>
    <rPh sb="8" eb="10">
      <t>タイジュウ</t>
    </rPh>
    <rPh sb="13" eb="14">
      <t>アタイ</t>
    </rPh>
    <phoneticPr fontId="13"/>
  </si>
  <si>
    <t>第７表　年齢別 体重(平均値) の推移（２／２）</t>
    <rPh sb="8" eb="10">
      <t>タイジュウ</t>
    </rPh>
    <rPh sb="13" eb="14">
      <t>アタイ</t>
    </rPh>
    <phoneticPr fontId="13"/>
  </si>
  <si>
    <t>　第８－１表　　　</t>
    <rPh sb="1" eb="2">
      <t>ダイ</t>
    </rPh>
    <rPh sb="5" eb="6">
      <t>ヒョウ</t>
    </rPh>
    <phoneticPr fontId="22"/>
  </si>
  <si>
    <t>年齢別　疾病・異常被患率等</t>
    <rPh sb="0" eb="2">
      <t>ネンレイ</t>
    </rPh>
    <rPh sb="2" eb="3">
      <t>ベツ</t>
    </rPh>
    <rPh sb="4" eb="6">
      <t>シッペイ</t>
    </rPh>
    <phoneticPr fontId="23"/>
  </si>
  <si>
    <t>単位　（％）</t>
  </si>
  <si>
    <t>裸　　眼　　視　　力</t>
    <phoneticPr fontId="23"/>
  </si>
  <si>
    <t>眼の疾病・異常</t>
    <rPh sb="2" eb="4">
      <t>シッペイ</t>
    </rPh>
    <rPh sb="5" eb="7">
      <t>イジョウ</t>
    </rPh>
    <phoneticPr fontId="23"/>
  </si>
  <si>
    <t>難</t>
  </si>
  <si>
    <t>耳　鼻　咽　頭</t>
  </si>
  <si>
    <t>歯　　・　　口　　腔</t>
  </si>
  <si>
    <t>視力非矯正者の裸眼視力</t>
    <rPh sb="0" eb="2">
      <t>シリョク</t>
    </rPh>
    <rPh sb="2" eb="3">
      <t>ヒ</t>
    </rPh>
    <rPh sb="3" eb="5">
      <t>キョウセイ</t>
    </rPh>
    <rPh sb="5" eb="6">
      <t>シャ</t>
    </rPh>
    <rPh sb="7" eb="9">
      <t>ラガン</t>
    </rPh>
    <rPh sb="9" eb="11">
      <t>シリョク</t>
    </rPh>
    <phoneticPr fontId="23"/>
  </si>
  <si>
    <t>視力矯正者の裸眼視力</t>
    <rPh sb="0" eb="2">
      <t>シリョク</t>
    </rPh>
    <rPh sb="2" eb="4">
      <t>キョウセイ</t>
    </rPh>
    <rPh sb="4" eb="5">
      <t>シャ</t>
    </rPh>
    <rPh sb="6" eb="8">
      <t>ラガン</t>
    </rPh>
    <rPh sb="8" eb="10">
      <t>シリョク</t>
    </rPh>
    <phoneticPr fontId="23"/>
  </si>
  <si>
    <t>耳　疾　患</t>
    <phoneticPr fontId="23"/>
  </si>
  <si>
    <t>疾　　　患
鼻・副鼻腔</t>
    <phoneticPr fontId="23"/>
  </si>
  <si>
    <t>疾患・異常
口腔咽喉頭</t>
    <phoneticPr fontId="23"/>
  </si>
  <si>
    <t>む し歯（う歯）</t>
    <phoneticPr fontId="23"/>
  </si>
  <si>
    <t>歯列・咬合</t>
    <rPh sb="0" eb="2">
      <t>シレツ</t>
    </rPh>
    <rPh sb="3" eb="5">
      <t>コウゴウ</t>
    </rPh>
    <phoneticPr fontId="23"/>
  </si>
  <si>
    <t>顎関節</t>
    <rPh sb="0" eb="1">
      <t>ガク</t>
    </rPh>
    <rPh sb="1" eb="3">
      <t>カンセツ</t>
    </rPh>
    <phoneticPr fontId="23"/>
  </si>
  <si>
    <t>歯垢の状態</t>
    <rPh sb="0" eb="2">
      <t>シコウ</t>
    </rPh>
    <rPh sb="3" eb="5">
      <t>ジョウタイ</t>
    </rPh>
    <phoneticPr fontId="23"/>
  </si>
  <si>
    <t>歯肉の状態</t>
    <rPh sb="0" eb="2">
      <t>シニク</t>
    </rPh>
    <rPh sb="3" eb="5">
      <t>ジョウタイ</t>
    </rPh>
    <phoneticPr fontId="23"/>
  </si>
  <si>
    <t>疾病・異常
その他の</t>
    <rPh sb="8" eb="9">
      <t>タ</t>
    </rPh>
    <phoneticPr fontId="23"/>
  </si>
  <si>
    <t>1.0</t>
    <phoneticPr fontId="23"/>
  </si>
  <si>
    <t>計</t>
  </si>
  <si>
    <t>完了者
処　置</t>
    <phoneticPr fontId="23"/>
  </si>
  <si>
    <t>のある者
未処置歯</t>
    <rPh sb="3" eb="4">
      <t>モノ</t>
    </rPh>
    <rPh sb="5" eb="8">
      <t>ミショチ</t>
    </rPh>
    <rPh sb="8" eb="9">
      <t>ハ</t>
    </rPh>
    <phoneticPr fontId="7"/>
  </si>
  <si>
    <t>区　　　分</t>
    <phoneticPr fontId="23"/>
  </si>
  <si>
    <t>計</t>
    <rPh sb="0" eb="1">
      <t>ケイ</t>
    </rPh>
    <phoneticPr fontId="23"/>
  </si>
  <si>
    <t>以</t>
    <rPh sb="0" eb="1">
      <t>イ</t>
    </rPh>
    <phoneticPr fontId="23"/>
  </si>
  <si>
    <t>未</t>
    <rPh sb="0" eb="1">
      <t>ミ</t>
    </rPh>
    <phoneticPr fontId="23"/>
  </si>
  <si>
    <t>満</t>
    <phoneticPr fontId="23"/>
  </si>
  <si>
    <t>上</t>
    <rPh sb="0" eb="1">
      <t>ジョウ</t>
    </rPh>
    <phoneticPr fontId="23"/>
  </si>
  <si>
    <t>満</t>
    <rPh sb="0" eb="1">
      <t>マン</t>
    </rPh>
    <phoneticPr fontId="23"/>
  </si>
  <si>
    <t>以</t>
    <phoneticPr fontId="23"/>
  </si>
  <si>
    <t>上</t>
    <phoneticPr fontId="23"/>
  </si>
  <si>
    <t>聴</t>
  </si>
  <si>
    <t xml:space="preserve"> </t>
  </si>
  <si>
    <t>５</t>
  </si>
  <si>
    <t>歳</t>
  </si>
  <si>
    <t>X</t>
  </si>
  <si>
    <t>小</t>
  </si>
  <si>
    <t>６</t>
  </si>
  <si>
    <t>７</t>
  </si>
  <si>
    <t>学</t>
  </si>
  <si>
    <t>８</t>
  </si>
  <si>
    <t>９</t>
  </si>
  <si>
    <t>校</t>
  </si>
  <si>
    <t>10</t>
  </si>
  <si>
    <t>11</t>
  </si>
  <si>
    <t>12</t>
  </si>
  <si>
    <t>13</t>
  </si>
  <si>
    <t>14</t>
  </si>
  <si>
    <t>高</t>
  </si>
  <si>
    <t>等</t>
  </si>
  <si>
    <t>15</t>
  </si>
  <si>
    <t>16</t>
  </si>
  <si>
    <t>17</t>
  </si>
  <si>
    <t>永久歯の１人当り平均むし歯(う歯)等数</t>
    <phoneticPr fontId="23"/>
  </si>
  <si>
    <t>栄養状態</t>
    <phoneticPr fontId="23"/>
  </si>
  <si>
    <t>皮膚疾患</t>
    <rPh sb="0" eb="2">
      <t>ヒフ</t>
    </rPh>
    <rPh sb="2" eb="4">
      <t>シッカン</t>
    </rPh>
    <phoneticPr fontId="23"/>
  </si>
  <si>
    <t>検査の対象者
結核の精密</t>
    <rPh sb="0" eb="2">
      <t>ケンサ</t>
    </rPh>
    <rPh sb="3" eb="6">
      <t>タイショウシャ</t>
    </rPh>
    <rPh sb="7" eb="8">
      <t>ムスブ</t>
    </rPh>
    <rPh sb="8" eb="9">
      <t>カク</t>
    </rPh>
    <rPh sb="10" eb="11">
      <t>セイ</t>
    </rPh>
    <rPh sb="11" eb="12">
      <t>ミツ</t>
    </rPh>
    <phoneticPr fontId="23"/>
  </si>
  <si>
    <t>結核</t>
    <rPh sb="0" eb="1">
      <t>ムスブ</t>
    </rPh>
    <rPh sb="1" eb="2">
      <t>カク</t>
    </rPh>
    <phoneticPr fontId="23"/>
  </si>
  <si>
    <t>疾病・異常
心臓の</t>
    <rPh sb="0" eb="2">
      <t>シッペイ</t>
    </rPh>
    <rPh sb="3" eb="5">
      <t>イジョウ</t>
    </rPh>
    <rPh sb="6" eb="8">
      <t>シンゾウ</t>
    </rPh>
    <phoneticPr fontId="7"/>
  </si>
  <si>
    <t>心電図異常</t>
    <rPh sb="0" eb="3">
      <t>シンデンズ</t>
    </rPh>
    <rPh sb="3" eb="5">
      <t>イジョウ</t>
    </rPh>
    <phoneticPr fontId="7"/>
  </si>
  <si>
    <t>蛋白検出の者</t>
    <phoneticPr fontId="23"/>
  </si>
  <si>
    <t>尿糖検出の者</t>
    <phoneticPr fontId="23"/>
  </si>
  <si>
    <t>その他の疾病・異常</t>
    <rPh sb="2" eb="3">
      <t>タ</t>
    </rPh>
    <rPh sb="4" eb="6">
      <t>シッペイ</t>
    </rPh>
    <rPh sb="7" eb="9">
      <t>イジョウ</t>
    </rPh>
    <phoneticPr fontId="23"/>
  </si>
  <si>
    <t>むし歯（う歯）</t>
  </si>
  <si>
    <t>アトピー性皮膚炎</t>
    <rPh sb="4" eb="5">
      <t>セイ</t>
    </rPh>
    <rPh sb="5" eb="8">
      <t>ヒフエン</t>
    </rPh>
    <phoneticPr fontId="23"/>
  </si>
  <si>
    <t>その他の皮膚疾患</t>
    <rPh sb="2" eb="3">
      <t>タ</t>
    </rPh>
    <rPh sb="4" eb="6">
      <t>ヒフ</t>
    </rPh>
    <rPh sb="6" eb="8">
      <t>シッカン</t>
    </rPh>
    <phoneticPr fontId="23"/>
  </si>
  <si>
    <t>ぜん息</t>
    <rPh sb="2" eb="3">
      <t>ソク</t>
    </rPh>
    <phoneticPr fontId="23"/>
  </si>
  <si>
    <t>腎臓疾患</t>
    <rPh sb="0" eb="2">
      <t>ジンゾウ</t>
    </rPh>
    <rPh sb="2" eb="4">
      <t>シッカン</t>
    </rPh>
    <phoneticPr fontId="23"/>
  </si>
  <si>
    <t>言語障害</t>
    <rPh sb="0" eb="2">
      <t>ゲンゴ</t>
    </rPh>
    <rPh sb="2" eb="4">
      <t>ショウガイ</t>
    </rPh>
    <phoneticPr fontId="23"/>
  </si>
  <si>
    <t>疾病・異常
その他の</t>
    <rPh sb="0" eb="2">
      <t>シッペイ</t>
    </rPh>
    <rPh sb="3" eb="5">
      <t>イジョウ</t>
    </rPh>
    <rPh sb="6" eb="9">
      <t>ソノタ</t>
    </rPh>
    <phoneticPr fontId="23"/>
  </si>
  <si>
    <t>喪</t>
  </si>
  <si>
    <t>処</t>
  </si>
  <si>
    <t>歯数
未処置</t>
    <rPh sb="0" eb="1">
      <t>ハ</t>
    </rPh>
    <rPh sb="1" eb="2">
      <t>カズ</t>
    </rPh>
    <rPh sb="3" eb="6">
      <t>ミショチ</t>
    </rPh>
    <phoneticPr fontId="23"/>
  </si>
  <si>
    <t>臓</t>
  </si>
  <si>
    <t>語</t>
  </si>
  <si>
    <t>区　　　分</t>
  </si>
  <si>
    <t>失</t>
  </si>
  <si>
    <t>置</t>
  </si>
  <si>
    <t>歯</t>
  </si>
  <si>
    <t>疾</t>
  </si>
  <si>
    <t>障</t>
  </si>
  <si>
    <t>数</t>
  </si>
  <si>
    <t>（本）</t>
  </si>
  <si>
    <t>患</t>
  </si>
  <si>
    <t>害</t>
  </si>
  <si>
    <t>　</t>
  </si>
  <si>
    <t>-</t>
  </si>
  <si>
    <t>（注）１　この表は、疾病・異常該当者（疾病・異常に該当する旨健康診断票に記載のあった者）の割合の推定値を示したものである。以下の各表において同じ。</t>
    <rPh sb="9" eb="11">
      <t>シッペイ</t>
    </rPh>
    <rPh sb="12" eb="14">
      <t>イジョウ</t>
    </rPh>
    <rPh sb="14" eb="17">
      <t>ガイトウシャ</t>
    </rPh>
    <rPh sb="18" eb="20">
      <t>シッペイ</t>
    </rPh>
    <rPh sb="21" eb="23">
      <t>イジョウ</t>
    </rPh>
    <rPh sb="24" eb="26">
      <t>ガイトウ</t>
    </rPh>
    <rPh sb="28" eb="29">
      <t>ムネ</t>
    </rPh>
    <rPh sb="29" eb="31">
      <t>ケンコウ</t>
    </rPh>
    <rPh sb="31" eb="33">
      <t>シンダン</t>
    </rPh>
    <rPh sb="33" eb="34">
      <t>ヒョウ</t>
    </rPh>
    <rPh sb="35" eb="37">
      <t>キサイ</t>
    </rPh>
    <rPh sb="41" eb="42">
      <t>モノ</t>
    </rPh>
    <rPh sb="44" eb="46">
      <t>ワリアイ</t>
    </rPh>
    <rPh sb="47" eb="50">
      <t>スイテイチ</t>
    </rPh>
    <rPh sb="51" eb="52">
      <t>シメ</t>
    </rPh>
    <rPh sb="61" eb="63">
      <t>イカ</t>
    </rPh>
    <rPh sb="64" eb="66">
      <t>カクヒョウ</t>
    </rPh>
    <rPh sb="70" eb="71">
      <t>オナ</t>
    </rPh>
    <phoneticPr fontId="23"/>
  </si>
  <si>
    <t>　　　２　「X」は疾病・異常被患率等の標準誤差が５以上、受検者数が100人（５歳は50人）未満、回答校が１校以下又は疾病・異常被患率が100.0%のため統計数値を公表しない。以下の各表において同じ。</t>
    <rPh sb="8" eb="10">
      <t>シッペイ</t>
    </rPh>
    <rPh sb="11" eb="13">
      <t>イジョウ</t>
    </rPh>
    <rPh sb="13" eb="14">
      <t>ヒ</t>
    </rPh>
    <rPh sb="14" eb="15">
      <t>ワズラ</t>
    </rPh>
    <rPh sb="15" eb="17">
      <t>リツナド</t>
    </rPh>
    <rPh sb="18" eb="20">
      <t>ヒョウジュン</t>
    </rPh>
    <rPh sb="20" eb="22">
      <t>ゴサ</t>
    </rPh>
    <rPh sb="24" eb="26">
      <t>イジョウ</t>
    </rPh>
    <rPh sb="27" eb="29">
      <t>ジュケン</t>
    </rPh>
    <rPh sb="29" eb="30">
      <t>シャ</t>
    </rPh>
    <rPh sb="30" eb="31">
      <t>カズ</t>
    </rPh>
    <rPh sb="35" eb="36">
      <t>ニン</t>
    </rPh>
    <rPh sb="38" eb="39">
      <t>サイ</t>
    </rPh>
    <rPh sb="42" eb="43">
      <t>ニン</t>
    </rPh>
    <rPh sb="44" eb="46">
      <t>ミマン</t>
    </rPh>
    <rPh sb="47" eb="49">
      <t>カイトウ</t>
    </rPh>
    <rPh sb="49" eb="50">
      <t>コウ</t>
    </rPh>
    <rPh sb="52" eb="55">
      <t>コウイカ</t>
    </rPh>
    <rPh sb="55" eb="56">
      <t>マタ</t>
    </rPh>
    <rPh sb="57" eb="59">
      <t>シッペイ</t>
    </rPh>
    <rPh sb="60" eb="62">
      <t>イジョウ</t>
    </rPh>
    <rPh sb="62" eb="65">
      <t>ヒカンリツ</t>
    </rPh>
    <rPh sb="87" eb="89">
      <t>イカ</t>
    </rPh>
    <rPh sb="90" eb="92">
      <t>カクヒョウ</t>
    </rPh>
    <rPh sb="96" eb="97">
      <t>オナ</t>
    </rPh>
    <phoneticPr fontId="23"/>
  </si>
  <si>
    <t>　　　３　結核に関する検診の取扱いについては、「学校保健安全法施行規則」の一部改正に伴い、平成24年４月から教育委員会に設置された結核対策委員会からの意見を聞かずに</t>
  </si>
  <si>
    <t xml:space="preserve"> 　　 　　精密検査を行うことができるようになったため、「結核の精密検査の対象者」には、学校医の診察の結果、精密検査が必要と認められた者も含まれる。以下の各表において同じ。</t>
    <rPh sb="66" eb="67">
      <t>シャ</t>
    </rPh>
    <phoneticPr fontId="23"/>
  </si>
  <si>
    <t>　　　４　「…」は調査対象ではないもの。以下の各表において同じ。</t>
    <rPh sb="9" eb="11">
      <t>チョウサ</t>
    </rPh>
    <rPh sb="11" eb="13">
      <t>タイショウ</t>
    </rPh>
    <phoneticPr fontId="22"/>
  </si>
  <si>
    <t>　第８－２表　　　</t>
    <rPh sb="1" eb="2">
      <t>ダイ</t>
    </rPh>
    <rPh sb="5" eb="6">
      <t>ヒョウ</t>
    </rPh>
    <phoneticPr fontId="22"/>
  </si>
  <si>
    <t>　第８－３表　　　</t>
    <rPh sb="1" eb="2">
      <t>ダイ</t>
    </rPh>
    <rPh sb="5" eb="6">
      <t>ヒョウ</t>
    </rPh>
    <phoneticPr fontId="22"/>
  </si>
  <si>
    <r>
      <t>　　</t>
    </r>
    <r>
      <rPr>
        <sz val="14"/>
        <rFont val="ＭＳ ゴシック"/>
        <family val="3"/>
        <charset val="128"/>
      </rPr>
      <t>第9表　主な疾病異常の推移</t>
    </r>
    <rPh sb="2" eb="3">
      <t>ダイ</t>
    </rPh>
    <rPh sb="4" eb="5">
      <t>ヒョウ</t>
    </rPh>
    <rPh sb="6" eb="7">
      <t>オモ</t>
    </rPh>
    <rPh sb="8" eb="10">
      <t>シッペイ</t>
    </rPh>
    <rPh sb="10" eb="12">
      <t>イジョウ</t>
    </rPh>
    <rPh sb="13" eb="15">
      <t>スイイ</t>
    </rPh>
    <phoneticPr fontId="2"/>
  </si>
  <si>
    <t>　（％）</t>
    <phoneticPr fontId="2"/>
  </si>
  <si>
    <t>区　分</t>
    <rPh sb="0" eb="1">
      <t>ク</t>
    </rPh>
    <rPh sb="2" eb="3">
      <t>ブン</t>
    </rPh>
    <phoneticPr fontId="2"/>
  </si>
  <si>
    <t>むし歯（う歯）</t>
    <phoneticPr fontId="23"/>
  </si>
  <si>
    <t>裸　　眼　　視　　力</t>
    <phoneticPr fontId="23"/>
  </si>
  <si>
    <t>鼻・副鼻腔疾患の者</t>
    <rPh sb="0" eb="1">
      <t>ハナ</t>
    </rPh>
    <rPh sb="2" eb="3">
      <t>フク</t>
    </rPh>
    <rPh sb="3" eb="5">
      <t>ビクウ</t>
    </rPh>
    <rPh sb="5" eb="7">
      <t>シッカン</t>
    </rPh>
    <rPh sb="8" eb="9">
      <t>モノ</t>
    </rPh>
    <phoneticPr fontId="2"/>
  </si>
  <si>
    <t>処置完了者</t>
    <rPh sb="0" eb="2">
      <t>ショチ</t>
    </rPh>
    <rPh sb="2" eb="4">
      <t>カンリョウ</t>
    </rPh>
    <rPh sb="4" eb="5">
      <t>シャ</t>
    </rPh>
    <phoneticPr fontId="23"/>
  </si>
  <si>
    <t>未処置歯のある者</t>
    <rPh sb="0" eb="3">
      <t>ミショチ</t>
    </rPh>
    <rPh sb="3" eb="4">
      <t>ハ</t>
    </rPh>
    <rPh sb="7" eb="8">
      <t>モノ</t>
    </rPh>
    <phoneticPr fontId="7"/>
  </si>
  <si>
    <t>未　満</t>
    <rPh sb="0" eb="1">
      <t>ミ</t>
    </rPh>
    <rPh sb="2" eb="3">
      <t>マン</t>
    </rPh>
    <phoneticPr fontId="2"/>
  </si>
  <si>
    <t>0.3</t>
  </si>
  <si>
    <t>以</t>
    <phoneticPr fontId="23"/>
  </si>
  <si>
    <t>上</t>
    <phoneticPr fontId="23"/>
  </si>
  <si>
    <t>上</t>
    <phoneticPr fontId="23"/>
  </si>
  <si>
    <t>令和元年度</t>
    <rPh sb="0" eb="2">
      <t>レイワ</t>
    </rPh>
    <rPh sb="2" eb="4">
      <t>ガンネン</t>
    </rPh>
    <rPh sb="4" eb="5">
      <t>ド</t>
    </rPh>
    <phoneticPr fontId="2"/>
  </si>
  <si>
    <t>小　学　校</t>
    <rPh sb="0" eb="1">
      <t>コ</t>
    </rPh>
    <rPh sb="2" eb="3">
      <t>ガク</t>
    </rPh>
    <rPh sb="4" eb="5">
      <t>コウ</t>
    </rPh>
    <phoneticPr fontId="2"/>
  </si>
  <si>
    <t>中　学　校</t>
    <rPh sb="0" eb="1">
      <t>ナカ</t>
    </rPh>
    <rPh sb="2" eb="3">
      <t>ガク</t>
    </rPh>
    <rPh sb="4" eb="5">
      <t>コウ</t>
    </rPh>
    <phoneticPr fontId="2"/>
  </si>
  <si>
    <t>高　等　学　校</t>
    <rPh sb="0" eb="1">
      <t>コウ</t>
    </rPh>
    <rPh sb="2" eb="3">
      <t>トウ</t>
    </rPh>
    <rPh sb="4" eb="5">
      <t>ガク</t>
    </rPh>
    <rPh sb="6" eb="7">
      <t>コウ</t>
    </rPh>
    <phoneticPr fontId="2"/>
  </si>
  <si>
    <t>　(注)　 「X」は疾病・異常被患率等の標準誤差が5以上、受検者数が100人（5歳は50人）未満または</t>
    <rPh sb="2" eb="3">
      <t>チュウ</t>
    </rPh>
    <rPh sb="10" eb="12">
      <t>シッペイ</t>
    </rPh>
    <rPh sb="13" eb="15">
      <t>イジョウ</t>
    </rPh>
    <rPh sb="15" eb="16">
      <t>ヒ</t>
    </rPh>
    <rPh sb="16" eb="17">
      <t>カン</t>
    </rPh>
    <rPh sb="17" eb="18">
      <t>リツ</t>
    </rPh>
    <rPh sb="18" eb="19">
      <t>トウ</t>
    </rPh>
    <rPh sb="20" eb="22">
      <t>ヒョウジュン</t>
    </rPh>
    <rPh sb="22" eb="24">
      <t>ゴサ</t>
    </rPh>
    <rPh sb="26" eb="28">
      <t>イジョウ</t>
    </rPh>
    <rPh sb="29" eb="32">
      <t>ジュケンシャ</t>
    </rPh>
    <rPh sb="32" eb="33">
      <t>スウ</t>
    </rPh>
    <rPh sb="37" eb="38">
      <t>ニン</t>
    </rPh>
    <rPh sb="40" eb="41">
      <t>サイ</t>
    </rPh>
    <rPh sb="44" eb="45">
      <t>ニン</t>
    </rPh>
    <rPh sb="46" eb="48">
      <t>ミマン</t>
    </rPh>
    <phoneticPr fontId="2"/>
  </si>
  <si>
    <t>　　  　　回答校が１校以下のため統計数値を公表しない。</t>
    <rPh sb="6" eb="8">
      <t>カイトウ</t>
    </rPh>
    <rPh sb="8" eb="9">
      <t>コウ</t>
    </rPh>
    <rPh sb="11" eb="12">
      <t>コウ</t>
    </rPh>
    <rPh sb="12" eb="14">
      <t>イカ</t>
    </rPh>
    <rPh sb="17" eb="19">
      <t>トウケイ</t>
    </rPh>
    <rPh sb="19" eb="21">
      <t>スウチ</t>
    </rPh>
    <rPh sb="22" eb="24">
      <t>コウヒョウ</t>
    </rPh>
    <phoneticPr fontId="2"/>
  </si>
  <si>
    <t>　　  　　小数点以下第２位を四捨五入している。</t>
    <rPh sb="6" eb="9">
      <t>ショウスウテン</t>
    </rPh>
    <rPh sb="9" eb="11">
      <t>イカ</t>
    </rPh>
    <rPh sb="11" eb="12">
      <t>ダイ</t>
    </rPh>
    <rPh sb="13" eb="14">
      <t>イ</t>
    </rPh>
    <rPh sb="15" eb="19">
      <t>シシャゴニュウ</t>
    </rPh>
    <phoneticPr fontId="2"/>
  </si>
  <si>
    <t>令和５年度</t>
    <rPh sb="0" eb="2">
      <t>レイワ</t>
    </rPh>
    <rPh sb="3" eb="5">
      <t>ネンド</t>
    </rPh>
    <phoneticPr fontId="2"/>
  </si>
  <si>
    <t>茨城県(平成５年度･令和５年度)</t>
    <rPh sb="4" eb="6">
      <t>ヘイセイ</t>
    </rPh>
    <rPh sb="7" eb="9">
      <t>ネンド</t>
    </rPh>
    <rPh sb="8" eb="9">
      <t>ド</t>
    </rPh>
    <rPh sb="10" eb="12">
      <t>レイワ</t>
    </rPh>
    <rPh sb="13" eb="15">
      <t>ネンド</t>
    </rPh>
    <phoneticPr fontId="2"/>
  </si>
  <si>
    <t>平成５年度</t>
    <rPh sb="0" eb="2">
      <t>ヘイセイ</t>
    </rPh>
    <rPh sb="3" eb="5">
      <t>ネンド</t>
    </rPh>
    <rPh sb="4" eb="5">
      <t>ド</t>
    </rPh>
    <phoneticPr fontId="8"/>
  </si>
  <si>
    <t>令和５年度</t>
    <rPh sb="0" eb="2">
      <t>レイワ</t>
    </rPh>
    <rPh sb="3" eb="5">
      <t>ネンド</t>
    </rPh>
    <phoneticPr fontId="8"/>
  </si>
  <si>
    <t>平成５年度</t>
    <rPh sb="0" eb="2">
      <t>ヘイセイ</t>
    </rPh>
    <rPh sb="3" eb="5">
      <t>ネンド</t>
    </rPh>
    <phoneticPr fontId="2"/>
  </si>
  <si>
    <t>X</t>
    <phoneticPr fontId="2"/>
  </si>
  <si>
    <t>幼稚園</t>
    <rPh sb="0" eb="3">
      <t>ヨウチエン</t>
    </rPh>
    <phoneticPr fontId="2"/>
  </si>
  <si>
    <t>(注) 茨城県の順位欄のカッコ内の数字は、令和４年度の順位。</t>
    <rPh sb="1" eb="2">
      <t>チュウ</t>
    </rPh>
    <rPh sb="4" eb="7">
      <t>イバラキケン</t>
    </rPh>
    <rPh sb="8" eb="10">
      <t>ジュンイ</t>
    </rPh>
    <rPh sb="10" eb="11">
      <t>ラン</t>
    </rPh>
    <rPh sb="15" eb="16">
      <t>ウチ</t>
    </rPh>
    <rPh sb="17" eb="19">
      <t>スウジ</t>
    </rPh>
    <rPh sb="21" eb="23">
      <t>レイワ</t>
    </rPh>
    <rPh sb="24" eb="26">
      <t>ネンド</t>
    </rPh>
    <rPh sb="27" eb="29">
      <t>ジュンイ</t>
    </rPh>
    <phoneticPr fontId="3"/>
  </si>
  <si>
    <t>…</t>
    <phoneticPr fontId="2"/>
  </si>
  <si>
    <t>富山</t>
    <rPh sb="0" eb="2">
      <t>トヤマ</t>
    </rPh>
    <phoneticPr fontId="2"/>
  </si>
  <si>
    <t>山口</t>
    <rPh sb="0" eb="2">
      <t>ヤマグチ</t>
    </rPh>
    <phoneticPr fontId="2"/>
  </si>
  <si>
    <t>21(7)</t>
    <phoneticPr fontId="2"/>
  </si>
  <si>
    <t>大分</t>
    <rPh sb="0" eb="2">
      <t>オオイタ</t>
    </rPh>
    <phoneticPr fontId="2"/>
  </si>
  <si>
    <t>5(10)</t>
    <phoneticPr fontId="2"/>
  </si>
  <si>
    <t>青森</t>
    <rPh sb="0" eb="2">
      <t>アオモリ</t>
    </rPh>
    <phoneticPr fontId="2"/>
  </si>
  <si>
    <t>2(7)</t>
    <phoneticPr fontId="2"/>
  </si>
  <si>
    <t>16(13)</t>
    <phoneticPr fontId="2"/>
  </si>
  <si>
    <t>8(9)</t>
    <phoneticPr fontId="2"/>
  </si>
  <si>
    <t>29(4)</t>
    <phoneticPr fontId="2"/>
  </si>
  <si>
    <t>4(6)</t>
    <phoneticPr fontId="2"/>
  </si>
  <si>
    <t>23(8)</t>
    <phoneticPr fontId="2"/>
  </si>
  <si>
    <t>11(2)</t>
    <phoneticPr fontId="2"/>
  </si>
  <si>
    <t>28(12)</t>
    <phoneticPr fontId="2"/>
  </si>
  <si>
    <t>14(6)</t>
    <phoneticPr fontId="2"/>
  </si>
  <si>
    <t>24(17)</t>
    <phoneticPr fontId="2"/>
  </si>
  <si>
    <t>12(7)</t>
    <phoneticPr fontId="2"/>
  </si>
  <si>
    <t>17(23)</t>
    <phoneticPr fontId="2"/>
  </si>
  <si>
    <t>7(11)</t>
    <phoneticPr fontId="2"/>
  </si>
  <si>
    <t>16(26)</t>
    <phoneticPr fontId="2"/>
  </si>
  <si>
    <t>11(14)</t>
    <phoneticPr fontId="2"/>
  </si>
  <si>
    <t>27(19)</t>
    <phoneticPr fontId="2"/>
  </si>
  <si>
    <t>14(10)</t>
    <phoneticPr fontId="2"/>
  </si>
  <si>
    <t>22(20)</t>
    <phoneticPr fontId="2"/>
  </si>
  <si>
    <t>3(17)</t>
    <phoneticPr fontId="2"/>
  </si>
  <si>
    <t>30(15)</t>
    <phoneticPr fontId="2"/>
  </si>
  <si>
    <t>5(7)</t>
    <phoneticPr fontId="2"/>
  </si>
  <si>
    <t>15(21)</t>
    <phoneticPr fontId="2"/>
  </si>
  <si>
    <t>16(4)</t>
    <phoneticPr fontId="2"/>
  </si>
  <si>
    <t>秋田</t>
    <rPh sb="0" eb="2">
      <t>アキタ</t>
    </rPh>
    <phoneticPr fontId="2"/>
  </si>
  <si>
    <t>愛媛</t>
    <rPh sb="0" eb="2">
      <t>エヒメ</t>
    </rPh>
    <phoneticPr fontId="2"/>
  </si>
  <si>
    <t>岩手</t>
    <rPh sb="0" eb="2">
      <t>イワテ</t>
    </rPh>
    <phoneticPr fontId="2"/>
  </si>
  <si>
    <t>大阪</t>
    <rPh sb="0" eb="2">
      <t>オオサカ</t>
    </rPh>
    <phoneticPr fontId="2"/>
  </si>
  <si>
    <t>沖縄</t>
    <rPh sb="0" eb="2">
      <t>オキナワ</t>
    </rPh>
    <phoneticPr fontId="2"/>
  </si>
  <si>
    <t>岐阜・滋賀・兵庫</t>
    <rPh sb="0" eb="2">
      <t>ギフ</t>
    </rPh>
    <rPh sb="3" eb="5">
      <t>シガ</t>
    </rPh>
    <rPh sb="6" eb="8">
      <t>ヒョウゴ</t>
    </rPh>
    <phoneticPr fontId="2"/>
  </si>
  <si>
    <t>青森・秋田</t>
    <rPh sb="0" eb="2">
      <t>アオモリ</t>
    </rPh>
    <rPh sb="3" eb="5">
      <t>アキタ</t>
    </rPh>
    <phoneticPr fontId="2"/>
  </si>
  <si>
    <t>京都</t>
    <rPh sb="0" eb="2">
      <t>キョウト</t>
    </rPh>
    <phoneticPr fontId="2"/>
  </si>
  <si>
    <t>島根</t>
    <rPh sb="0" eb="2">
      <t>シマネ</t>
    </rPh>
    <phoneticPr fontId="2"/>
  </si>
  <si>
    <t>長野・愛知</t>
    <rPh sb="0" eb="2">
      <t>ナガノ</t>
    </rPh>
    <rPh sb="3" eb="5">
      <t>アイチ</t>
    </rPh>
    <phoneticPr fontId="2"/>
  </si>
  <si>
    <t>高知</t>
    <rPh sb="0" eb="2">
      <t>コウチ</t>
    </rPh>
    <phoneticPr fontId="2"/>
  </si>
  <si>
    <t>滋賀・島根</t>
    <rPh sb="0" eb="2">
      <t>シガ</t>
    </rPh>
    <rPh sb="3" eb="5">
      <t>シマネ</t>
    </rPh>
    <phoneticPr fontId="2"/>
  </si>
  <si>
    <t>香川</t>
    <rPh sb="0" eb="2">
      <t>カガワ</t>
    </rPh>
    <phoneticPr fontId="2"/>
  </si>
  <si>
    <t>広島・香川</t>
    <rPh sb="0" eb="2">
      <t>ヒロシマ</t>
    </rPh>
    <rPh sb="3" eb="5">
      <t>カガワ</t>
    </rPh>
    <phoneticPr fontId="2"/>
  </si>
  <si>
    <t>広島</t>
    <rPh sb="0" eb="2">
      <t>ヒロシマ</t>
    </rPh>
    <phoneticPr fontId="2"/>
  </si>
  <si>
    <t>新潟・福井</t>
    <rPh sb="0" eb="2">
      <t>ニイガタ</t>
    </rPh>
    <rPh sb="3" eb="5">
      <t>フクイ</t>
    </rPh>
    <phoneticPr fontId="2"/>
  </si>
  <si>
    <t>石川・福井</t>
    <rPh sb="0" eb="2">
      <t>イシカワ</t>
    </rPh>
    <rPh sb="3" eb="5">
      <t>フクイ</t>
    </rPh>
    <phoneticPr fontId="2"/>
  </si>
  <si>
    <t>静岡</t>
    <rPh sb="0" eb="2">
      <t>シズオカ</t>
    </rPh>
    <phoneticPr fontId="2"/>
  </si>
  <si>
    <t>41(19)</t>
    <phoneticPr fontId="2"/>
  </si>
  <si>
    <t>20(7)</t>
    <phoneticPr fontId="2"/>
  </si>
  <si>
    <t>4(4)</t>
    <phoneticPr fontId="2"/>
  </si>
  <si>
    <t>22(12)</t>
    <phoneticPr fontId="2"/>
  </si>
  <si>
    <t>21(4)</t>
    <phoneticPr fontId="2"/>
  </si>
  <si>
    <t>6(6)</t>
    <phoneticPr fontId="2"/>
  </si>
  <si>
    <t>11(9)</t>
    <phoneticPr fontId="2"/>
  </si>
  <si>
    <t>13(6)</t>
    <phoneticPr fontId="2"/>
  </si>
  <si>
    <t>13(14)</t>
    <phoneticPr fontId="2"/>
  </si>
  <si>
    <t>15(5)</t>
    <phoneticPr fontId="2"/>
  </si>
  <si>
    <t>30(25)</t>
    <phoneticPr fontId="2"/>
  </si>
  <si>
    <t>25(18)</t>
    <phoneticPr fontId="2"/>
  </si>
  <si>
    <t>7(26)</t>
    <phoneticPr fontId="2"/>
  </si>
  <si>
    <t>23(27)</t>
    <phoneticPr fontId="2"/>
  </si>
  <si>
    <t>27(27)</t>
    <phoneticPr fontId="2"/>
  </si>
  <si>
    <t>22(32)</t>
    <phoneticPr fontId="2"/>
  </si>
  <si>
    <t>17(37)</t>
    <phoneticPr fontId="2"/>
  </si>
  <si>
    <t>29(31)</t>
    <phoneticPr fontId="2"/>
  </si>
  <si>
    <t>3(12)</t>
    <phoneticPr fontId="2"/>
  </si>
  <si>
    <t>10(17)</t>
    <phoneticPr fontId="2"/>
  </si>
  <si>
    <t>19(12)</t>
    <phoneticPr fontId="2"/>
  </si>
  <si>
    <t>11(25)</t>
    <phoneticPr fontId="2"/>
  </si>
  <si>
    <t>7(21)</t>
    <phoneticPr fontId="2"/>
  </si>
  <si>
    <t>1.0　　</t>
  </si>
  <si>
    <t>0.7　　</t>
  </si>
  <si>
    <t>未　　</t>
  </si>
  <si>
    <t>未　</t>
    <rPh sb="0" eb="1">
      <t>ミ</t>
    </rPh>
    <phoneticPr fontId="23"/>
  </si>
  <si>
    <t>満　0.7</t>
    <rPh sb="0" eb="1">
      <t>マン</t>
    </rPh>
    <phoneticPr fontId="23"/>
  </si>
  <si>
    <t>満　0.3</t>
    <rPh sb="0" eb="1">
      <t>マン</t>
    </rPh>
    <phoneticPr fontId="23"/>
  </si>
  <si>
    <t>満　</t>
    <rPh sb="0" eb="1">
      <t>マン</t>
    </rPh>
    <phoneticPr fontId="23"/>
  </si>
  <si>
    <t>X</t>
    <phoneticPr fontId="23"/>
  </si>
  <si>
    <t>せき柱・胸郭・四肢の状態</t>
    <phoneticPr fontId="7"/>
  </si>
  <si>
    <t>せき柱の状態</t>
  </si>
  <si>
    <t>胸郭の状態</t>
  </si>
  <si>
    <t>四肢の状態</t>
  </si>
  <si>
    <t>茨城県  女</t>
    <phoneticPr fontId="23"/>
  </si>
  <si>
    <t>茨城県  男</t>
    <phoneticPr fontId="23"/>
  </si>
  <si>
    <t>茨城県  計</t>
    <phoneticPr fontId="23"/>
  </si>
  <si>
    <t>秋田</t>
    <rPh sb="0" eb="2">
      <t>アキタ</t>
    </rPh>
    <phoneticPr fontId="2"/>
  </si>
  <si>
    <t>滋賀</t>
    <rPh sb="0" eb="2">
      <t>シガ</t>
    </rPh>
    <phoneticPr fontId="2"/>
  </si>
  <si>
    <t>山口</t>
    <rPh sb="0" eb="2">
      <t>ヤマグチ</t>
    </rPh>
    <phoneticPr fontId="2"/>
  </si>
  <si>
    <t>青森</t>
    <rPh sb="0" eb="2">
      <t>アオモリ</t>
    </rPh>
    <phoneticPr fontId="2"/>
  </si>
  <si>
    <t>青森・秋田</t>
    <rPh sb="0" eb="2">
      <t>アオモリ</t>
    </rPh>
    <rPh sb="3" eb="5">
      <t>アキタ</t>
    </rPh>
    <phoneticPr fontId="2"/>
  </si>
  <si>
    <t>滋賀・山口</t>
    <rPh sb="0" eb="2">
      <t>シガ</t>
    </rPh>
    <rPh sb="3" eb="5">
      <t>ヤマグチ</t>
    </rPh>
    <phoneticPr fontId="2"/>
  </si>
  <si>
    <t>広島・沖縄</t>
    <rPh sb="0" eb="2">
      <t>ヒロシマ</t>
    </rPh>
    <rPh sb="3" eb="5">
      <t>オキナワ</t>
    </rPh>
    <phoneticPr fontId="2"/>
  </si>
  <si>
    <t>静岡</t>
    <rPh sb="0" eb="2">
      <t>シズオカ</t>
    </rPh>
    <phoneticPr fontId="2"/>
  </si>
  <si>
    <t>岩手</t>
    <rPh sb="0" eb="2">
      <t>イワテ</t>
    </rPh>
    <phoneticPr fontId="2"/>
  </si>
  <si>
    <t>広島</t>
    <rPh sb="0" eb="2">
      <t>ヒロシマ</t>
    </rPh>
    <phoneticPr fontId="2"/>
  </si>
  <si>
    <t>広島・山口・愛媛</t>
    <rPh sb="0" eb="2">
      <t>ヒロシマ</t>
    </rPh>
    <rPh sb="3" eb="5">
      <t>ヤマグチ</t>
    </rPh>
    <rPh sb="6" eb="8">
      <t>エヒメ</t>
    </rPh>
    <phoneticPr fontId="2"/>
  </si>
  <si>
    <t>香川</t>
    <rPh sb="0" eb="2">
      <t>カガワ</t>
    </rPh>
    <phoneticPr fontId="2"/>
  </si>
  <si>
    <t>愛知・滋賀</t>
    <rPh sb="0" eb="2">
      <t>アイチ</t>
    </rPh>
    <rPh sb="3" eb="5">
      <t>シガ</t>
    </rPh>
    <phoneticPr fontId="2"/>
  </si>
  <si>
    <t>山口・高知</t>
    <rPh sb="0" eb="2">
      <t>ヤマグチ</t>
    </rPh>
    <rPh sb="3" eb="5">
      <t>コウチ</t>
    </rPh>
    <phoneticPr fontId="2"/>
  </si>
  <si>
    <t>島根</t>
    <rPh sb="0" eb="2">
      <t>シマネ</t>
    </rPh>
    <phoneticPr fontId="2"/>
  </si>
  <si>
    <t>山口・長崎</t>
    <rPh sb="0" eb="2">
      <t>ヤマグチ</t>
    </rPh>
    <rPh sb="3" eb="5">
      <t>ナガサキ</t>
    </rPh>
    <phoneticPr fontId="2"/>
  </si>
  <si>
    <t>沖縄</t>
    <rPh sb="0" eb="2">
      <t>オキナワ</t>
    </rPh>
    <phoneticPr fontId="2"/>
  </si>
  <si>
    <t>滋賀・島根</t>
    <rPh sb="0" eb="2">
      <t>シガ</t>
    </rPh>
    <rPh sb="3" eb="5">
      <t>シマネ</t>
    </rPh>
    <phoneticPr fontId="2"/>
  </si>
  <si>
    <t>青森・富山</t>
    <rPh sb="0" eb="2">
      <t>アオモリ</t>
    </rPh>
    <rPh sb="3" eb="5">
      <t>トヤマ</t>
    </rPh>
    <phoneticPr fontId="2"/>
  </si>
  <si>
    <t>青森・岩手</t>
    <rPh sb="0" eb="2">
      <t>アオモリ</t>
    </rPh>
    <rPh sb="3" eb="5">
      <t>イワテ</t>
    </rPh>
    <phoneticPr fontId="2"/>
  </si>
  <si>
    <t>高知</t>
    <rPh sb="0" eb="2">
      <t>コウチ</t>
    </rPh>
    <phoneticPr fontId="2"/>
  </si>
  <si>
    <t>三重</t>
    <rPh sb="0" eb="2">
      <t>ミエ</t>
    </rPh>
    <phoneticPr fontId="2"/>
  </si>
  <si>
    <t>富山</t>
    <rPh sb="0" eb="2">
      <t>トヤマ</t>
    </rPh>
    <phoneticPr fontId="2"/>
  </si>
  <si>
    <t>宮城・秋田</t>
    <rPh sb="0" eb="2">
      <t>ミヤギ</t>
    </rPh>
    <rPh sb="3" eb="5">
      <t>アキタ</t>
    </rPh>
    <phoneticPr fontId="2"/>
  </si>
  <si>
    <t>岐阜</t>
    <rPh sb="0" eb="2">
      <t>ギフ</t>
    </rPh>
    <phoneticPr fontId="2"/>
  </si>
  <si>
    <t>千葉</t>
    <rPh sb="0" eb="2">
      <t>チバ</t>
    </rPh>
    <phoneticPr fontId="2"/>
  </si>
  <si>
    <t>大分</t>
    <rPh sb="0" eb="2">
      <t>オオイタ</t>
    </rPh>
    <phoneticPr fontId="2"/>
  </si>
  <si>
    <t>愛知・京都</t>
    <rPh sb="0" eb="2">
      <t>アイチ</t>
    </rPh>
    <rPh sb="3" eb="5">
      <t>キョウト</t>
    </rPh>
    <phoneticPr fontId="2"/>
  </si>
  <si>
    <t>山形</t>
    <rPh sb="0" eb="2">
      <t>ヤマガタ</t>
    </rPh>
    <phoneticPr fontId="2"/>
  </si>
  <si>
    <t>東京・神奈川・石川</t>
    <rPh sb="0" eb="2">
      <t>トウキョウ</t>
    </rPh>
    <rPh sb="3" eb="6">
      <t>カナガワ</t>
    </rPh>
    <rPh sb="7" eb="9">
      <t>イシカワ</t>
    </rPh>
    <phoneticPr fontId="2"/>
  </si>
  <si>
    <t>令和４年度</t>
    <rPh sb="0" eb="2">
      <t>レイワ</t>
    </rPh>
    <rPh sb="3" eb="5">
      <t>ネンド</t>
    </rPh>
    <phoneticPr fontId="2"/>
  </si>
  <si>
    <t xml:space="preserve">  茨城県(令和４年度･令和５年度)</t>
    <rPh sb="2" eb="5">
      <t>イバラキケン</t>
    </rPh>
    <rPh sb="9" eb="11">
      <t>ネンド</t>
    </rPh>
    <rPh sb="12" eb="14">
      <t>レイワ</t>
    </rPh>
    <rPh sb="15" eb="17">
      <t>ネンド</t>
    </rPh>
    <rPh sb="16" eb="17">
      <t>ド</t>
    </rPh>
    <phoneticPr fontId="1"/>
  </si>
  <si>
    <t>27(12)</t>
    <phoneticPr fontId="2"/>
  </si>
  <si>
    <t>14(3)</t>
    <phoneticPr fontId="2"/>
  </si>
  <si>
    <t>京都・山口</t>
    <rPh sb="0" eb="2">
      <t>キョウト</t>
    </rPh>
    <rPh sb="3" eb="5">
      <t>ヤマグチ</t>
    </rPh>
    <phoneticPr fontId="2"/>
  </si>
  <si>
    <t>　　　　　平成15年度の健康状態調査の結果は全国値のみ公表されているため、空欄とする。</t>
    <rPh sb="5" eb="7">
      <t>ヘイセイ</t>
    </rPh>
    <rPh sb="9" eb="10">
      <t>ネン</t>
    </rPh>
    <rPh sb="10" eb="11">
      <t>ド</t>
    </rPh>
    <rPh sb="12" eb="18">
      <t>ケンコウジョウタイチョウサ</t>
    </rPh>
    <rPh sb="19" eb="21">
      <t>ケッカ</t>
    </rPh>
    <rPh sb="22" eb="25">
      <t>ゼンコクチ</t>
    </rPh>
    <rPh sb="27" eb="29">
      <t>コウヒョウ</t>
    </rPh>
    <rPh sb="37" eb="39">
      <t>クウラン</t>
    </rPh>
    <phoneticPr fontId="2"/>
  </si>
  <si>
    <t>　　　　　「鼻・副鼻腔疾患」は、平成５年度まで「慢性副鼻腔炎」として調査を行っていた。</t>
    <rPh sb="6" eb="7">
      <t>ハナ</t>
    </rPh>
    <rPh sb="8" eb="13">
      <t>フクビクウシッカン</t>
    </rPh>
    <rPh sb="16" eb="18">
      <t>ヘイセイ</t>
    </rPh>
    <rPh sb="19" eb="21">
      <t>ネンド</t>
    </rPh>
    <rPh sb="24" eb="26">
      <t>マンセイ</t>
    </rPh>
    <rPh sb="26" eb="30">
      <t>フクビクウエン</t>
    </rPh>
    <rPh sb="34" eb="36">
      <t>チョウサ</t>
    </rPh>
    <rPh sb="37" eb="38">
      <t>オコナ</t>
    </rPh>
    <phoneticPr fontId="2"/>
  </si>
  <si>
    <t>　　　　　平成５年度の鼻・副鼻腔疾患の者の数値は、「慢性副鼻腔炎」として計上されていた。</t>
    <rPh sb="5" eb="7">
      <t>ヘイセイ</t>
    </rPh>
    <rPh sb="8" eb="9">
      <t>ネン</t>
    </rPh>
    <rPh sb="9" eb="10">
      <t>ド</t>
    </rPh>
    <rPh sb="11" eb="12">
      <t>ハナ</t>
    </rPh>
    <rPh sb="13" eb="18">
      <t>フクビクウシッカン</t>
    </rPh>
    <rPh sb="19" eb="20">
      <t>モノ</t>
    </rPh>
    <rPh sb="21" eb="23">
      <t>スウチ</t>
    </rPh>
    <rPh sb="26" eb="32">
      <t>マンセイフクビクウエン</t>
    </rPh>
    <rPh sb="36" eb="38">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</si>
</sst>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
    <numFmt numFmtId="177" formatCode="0.00_);&quot;△&quot;0.00_)"/>
    <numFmt numFmtId="178" formatCode="0.0_);&quot;△&quot;0.0_)"/>
    <numFmt numFmtId="179" formatCode="0.0;&quot;△&quot;0.0;&quot;－&quot;"/>
    <numFmt numFmtId="180" formatCode="0.0_);&quot;△&quot;0.0_);&quot;-&quot;_ "/>
    <numFmt numFmtId="181" formatCode="0.0_ "/>
    <numFmt numFmtId="182" formatCode="#,##0.0;[Red]\-#,##0.0"/>
    <numFmt numFmtId="183" formatCode="0.0_);[Red]\(0.0\)"/>
    <numFmt numFmtId="184" formatCode="#,##0.0_);\(#,##0.0\)"/>
    <numFmt numFmtId="185" formatCode="@_ \ "/>
    <numFmt numFmtId="186" formatCode="[Blue]0;[Red]\-0;[Black]0"/>
    <numFmt numFmtId="187" formatCode="0.0_);\(0.0\)"/>
    <numFmt numFmtId="188" formatCode="[Blue]0;[Red]\-0"/>
    <numFmt numFmtId="189" formatCode="#,##0.0;&quot;△&quot;#,##0.0"/>
    <numFmt numFmtId="190" formatCode="#,##0.00;&quot;△&quot;#,##0.00;&quot;0.00&quot;;&quot;…&quot;"/>
    <numFmt numFmtId="191" formatCode="#,##0.00;&quot;△&quot;#,##0.00;&quot;…&quot;;&quot;－&quot;"/>
    <numFmt numFmtId="192" formatCode="#,##0.00;&quot;△&quot;#,##0.00;&quot;－&quot;;&quot;…&quot;"/>
    <numFmt numFmtId="193" formatCode="_ * #,##0.0_ ;_ * \-#,##0.0_ ;_ * &quot;-&quot;?_ ;_ @_ "/>
    <numFmt numFmtId="194" formatCode="0.00;&quot;△ &quot;0.00"/>
    <numFmt numFmtId="195" formatCode="0.00_);[Red]\(0.00\)"/>
  </numFmts>
  <fonts count="29">
    <font>
      <sz val="11"/>
      <name val="ＭＳ Ｐゴシック"/>
      <family val="3"/>
      <charset val="128"/>
    </font>
    <font>
      <sz val="13"/>
      <name val="ＭＳ ゴシック"/>
      <family val="3"/>
      <charset val="128"/>
    </font>
    <font>
      <sz val="6"/>
      <name val="ＭＳ Ｐゴシック"/>
      <family val="3"/>
      <charset val="128"/>
    </font>
    <font>
      <sz val="14"/>
      <name val="ＭＳ 明朝"/>
      <family val="1"/>
      <charset val="128"/>
    </font>
    <font>
      <sz val="14"/>
      <name val="ＭＳ ゴシック"/>
      <family val="3"/>
      <charset val="128"/>
    </font>
    <font>
      <sz val="11"/>
      <name val="ＭＳ 明朝"/>
      <family val="1"/>
      <charset val="128"/>
    </font>
    <font>
      <sz val="10"/>
      <name val="ＭＳ 明朝"/>
      <family val="1"/>
      <charset val="128"/>
    </font>
    <font>
      <sz val="6"/>
      <name val="ＭＳ Ｐ明朝"/>
      <family val="1"/>
      <charset val="128"/>
    </font>
    <font>
      <sz val="11"/>
      <name val="ＭＳ ゴシック"/>
      <family val="3"/>
      <charset val="128"/>
    </font>
    <font>
      <sz val="14"/>
      <name val="Terminal"/>
      <family val="3"/>
      <charset val="255"/>
    </font>
    <font>
      <sz val="9"/>
      <name val="ＭＳ 明朝"/>
      <family val="1"/>
      <charset val="128"/>
    </font>
    <font>
      <sz val="9"/>
      <name val="ＭＳ ゴシック"/>
      <family val="3"/>
      <charset val="128"/>
    </font>
    <font>
      <sz val="11"/>
      <name val="ＭＳ Ｐゴシック"/>
      <family val="3"/>
      <charset val="128"/>
    </font>
    <font>
      <sz val="11"/>
      <name val="ＭＳ Ｐ明朝"/>
      <family val="1"/>
      <charset val="128"/>
    </font>
    <font>
      <sz val="10"/>
      <name val="ＭＳ Ｐ明朝"/>
      <family val="1"/>
      <charset val="128"/>
    </font>
    <font>
      <sz val="9.5"/>
      <name val="ＭＳ Ｐ明朝"/>
      <family val="1"/>
      <charset val="128"/>
    </font>
    <font>
      <sz val="9.5"/>
      <name val="ＭＳ Ｐゴシック"/>
      <family val="3"/>
      <charset val="128"/>
    </font>
    <font>
      <u/>
      <sz val="9.5"/>
      <name val="ＭＳ Ｐゴシック"/>
      <family val="3"/>
      <charset val="128"/>
    </font>
    <font>
      <u/>
      <sz val="9.5"/>
      <name val="ＭＳ Ｐ明朝"/>
      <family val="1"/>
      <charset val="128"/>
    </font>
    <font>
      <sz val="9"/>
      <name val="ＭＳ Ｐ明朝"/>
      <family val="1"/>
      <charset val="128"/>
    </font>
    <font>
      <sz val="13"/>
      <name val="ＭＳ Ｐ明朝"/>
      <family val="1"/>
      <charset val="128"/>
    </font>
    <font>
      <b/>
      <sz val="14"/>
      <name val="ＭＳ ゴシック"/>
      <family val="3"/>
      <charset val="128"/>
    </font>
    <font>
      <sz val="6"/>
      <name val="游ゴシック"/>
      <family val="3"/>
      <charset val="128"/>
    </font>
    <font>
      <sz val="7"/>
      <name val="ＭＳ Ｐゴシック"/>
      <family val="3"/>
      <charset val="128"/>
    </font>
    <font>
      <sz val="10"/>
      <name val="ＭＳ ゴシック"/>
      <family val="3"/>
      <charset val="128"/>
    </font>
    <font>
      <sz val="16"/>
      <name val="ＭＳ ゴシック"/>
      <family val="3"/>
      <charset val="128"/>
    </font>
    <font>
      <sz val="12"/>
      <name val="ＭＳ 明朝"/>
      <family val="1"/>
      <charset val="128"/>
    </font>
    <font>
      <sz val="1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3">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s>
  <cellStyleXfs count="17">
    <xf numFmtId="0" fontId="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38" fontId="12" fillId="0" borderId="0" applyFont="0" applyFill="0" applyBorder="0" applyAlignment="0" applyProtection="0">
      <alignment vertical="center"/>
    </xf>
    <xf numFmtId="0" fontId="9" fillId="0" borderId="0"/>
    <xf numFmtId="0" fontId="12" fillId="0" borderId="0"/>
    <xf numFmtId="0" fontId="11" fillId="0" borderId="0"/>
    <xf numFmtId="0" fontId="9" fillId="0" borderId="0"/>
    <xf numFmtId="0" fontId="12" fillId="0" borderId="0">
      <alignment vertical="center"/>
    </xf>
    <xf numFmtId="0" fontId="12" fillId="0" borderId="0">
      <alignment vertical="center"/>
    </xf>
    <xf numFmtId="0" fontId="9" fillId="0" borderId="0"/>
  </cellStyleXfs>
  <cellXfs count="481">
    <xf numFmtId="0" fontId="0" fillId="0" borderId="0" xfId="0"/>
    <xf numFmtId="0" fontId="1" fillId="0" borderId="0" xfId="0" applyFont="1" applyFill="1" applyAlignment="1" applyProtection="1">
      <alignment horizontal="centerContinuous" vertical="center"/>
      <protection locked="0"/>
    </xf>
    <xf numFmtId="0" fontId="4" fillId="0" borderId="0" xfId="0" applyFont="1" applyFill="1" applyAlignment="1" applyProtection="1">
      <alignment horizontal="centerContinuous" vertical="center"/>
      <protection locked="0"/>
    </xf>
    <xf numFmtId="0" fontId="5"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5" xfId="0" applyFont="1" applyFill="1" applyBorder="1" applyAlignment="1" applyProtection="1">
      <alignment horizontal="distributed" vertical="center"/>
      <protection locked="0"/>
    </xf>
    <xf numFmtId="0" fontId="5" fillId="0" borderId="9" xfId="0" applyFont="1" applyFill="1" applyBorder="1" applyAlignment="1" applyProtection="1">
      <alignment horizontal="center" vertical="center"/>
      <protection locked="0"/>
    </xf>
    <xf numFmtId="178" fontId="5" fillId="0" borderId="0" xfId="0" applyNumberFormat="1" applyFont="1" applyFill="1" applyAlignment="1" applyProtection="1">
      <alignment vertical="center"/>
      <protection locked="0"/>
    </xf>
    <xf numFmtId="0" fontId="5" fillId="0" borderId="10" xfId="0" applyFont="1" applyFill="1" applyBorder="1" applyAlignment="1" applyProtection="1">
      <alignment horizontal="center"/>
      <protection locked="0"/>
    </xf>
    <xf numFmtId="0" fontId="5" fillId="0" borderId="2" xfId="0" applyFont="1" applyFill="1" applyBorder="1" applyAlignment="1" applyProtection="1">
      <alignment horizontal="distributed"/>
      <protection locked="0"/>
    </xf>
    <xf numFmtId="0" fontId="5" fillId="0" borderId="11" xfId="0" applyFont="1" applyFill="1" applyBorder="1" applyAlignment="1" applyProtection="1">
      <alignment horizontal="center"/>
      <protection locked="0"/>
    </xf>
    <xf numFmtId="0" fontId="5" fillId="0" borderId="0" xfId="0" applyFont="1" applyFill="1" applyAlignment="1" applyProtection="1">
      <protection locked="0"/>
    </xf>
    <xf numFmtId="0" fontId="5" fillId="0" borderId="12" xfId="0" applyFont="1" applyFill="1" applyBorder="1" applyAlignment="1" applyProtection="1">
      <alignment horizontal="center"/>
      <protection locked="0"/>
    </xf>
    <xf numFmtId="0" fontId="5" fillId="0" borderId="7" xfId="0" applyFont="1" applyFill="1" applyBorder="1" applyAlignment="1" applyProtection="1">
      <alignment horizontal="distributed"/>
      <protection locked="0"/>
    </xf>
    <xf numFmtId="0" fontId="5" fillId="0" borderId="13" xfId="0" applyFont="1" applyFill="1" applyBorder="1" applyAlignment="1" applyProtection="1">
      <alignment horizontal="center"/>
      <protection locked="0"/>
    </xf>
    <xf numFmtId="0" fontId="5" fillId="0" borderId="12" xfId="0" applyFont="1" applyFill="1" applyBorder="1" applyAlignment="1" applyProtection="1">
      <alignment horizontal="center" vertical="center"/>
      <protection locked="0"/>
    </xf>
    <xf numFmtId="0" fontId="5" fillId="0" borderId="7" xfId="0" applyFont="1" applyFill="1" applyBorder="1" applyAlignment="1" applyProtection="1">
      <alignment horizontal="distributed" vertical="center"/>
      <protection locked="0"/>
    </xf>
    <xf numFmtId="0" fontId="5" fillId="0" borderId="13" xfId="0" applyFont="1" applyFill="1" applyBorder="1" applyAlignment="1" applyProtection="1">
      <alignment horizontal="center" vertical="center"/>
      <protection locked="0"/>
    </xf>
    <xf numFmtId="177" fontId="5" fillId="0" borderId="7" xfId="0" applyNumberFormat="1" applyFont="1" applyFill="1" applyBorder="1" applyAlignment="1" applyProtection="1">
      <alignment vertical="center"/>
      <protection locked="0"/>
    </xf>
    <xf numFmtId="177" fontId="5" fillId="0" borderId="0" xfId="0" applyNumberFormat="1" applyFont="1" applyFill="1" applyBorder="1" applyAlignment="1" applyProtection="1">
      <alignment vertical="center"/>
      <protection locked="0"/>
    </xf>
    <xf numFmtId="0" fontId="5" fillId="0" borderId="6" xfId="0" applyFont="1" applyFill="1" applyBorder="1" applyAlignment="1" applyProtection="1">
      <alignment horizontal="distributed" vertical="center"/>
      <protection locked="0"/>
    </xf>
    <xf numFmtId="0" fontId="5" fillId="0" borderId="14" xfId="0" applyFont="1" applyFill="1" applyBorder="1" applyAlignment="1" applyProtection="1">
      <alignment horizontal="distributed" vertical="center"/>
      <protection locked="0"/>
    </xf>
    <xf numFmtId="0" fontId="5" fillId="0" borderId="15" xfId="0" applyFont="1" applyFill="1" applyBorder="1" applyAlignment="1" applyProtection="1">
      <alignment horizontal="distributed" vertical="center"/>
      <protection locked="0"/>
    </xf>
    <xf numFmtId="0" fontId="5" fillId="0" borderId="10" xfId="0" applyFont="1" applyFill="1" applyBorder="1" applyAlignment="1" applyProtection="1">
      <alignment horizontal="center" vertical="center"/>
      <protection locked="0"/>
    </xf>
    <xf numFmtId="0" fontId="5" fillId="0" borderId="2" xfId="0" applyFont="1" applyFill="1" applyBorder="1" applyAlignment="1" applyProtection="1">
      <alignment horizontal="distributed" vertical="center"/>
      <protection locked="0"/>
    </xf>
    <xf numFmtId="0" fontId="6" fillId="0" borderId="0" xfId="0" applyFont="1" applyFill="1" applyAlignment="1">
      <alignment vertical="center"/>
    </xf>
    <xf numFmtId="0" fontId="5" fillId="0" borderId="0" xfId="0" applyFont="1" applyFill="1" applyAlignment="1" applyProtection="1">
      <alignment horizontal="right" vertical="center"/>
      <protection locked="0"/>
    </xf>
    <xf numFmtId="0" fontId="8" fillId="0" borderId="3"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180" fontId="5" fillId="0" borderId="2" xfId="0" applyNumberFormat="1" applyFont="1" applyFill="1" applyBorder="1" applyAlignment="1" applyProtection="1">
      <alignment vertical="center"/>
    </xf>
    <xf numFmtId="180" fontId="5" fillId="0" borderId="1" xfId="0" applyNumberFormat="1" applyFont="1" applyFill="1" applyBorder="1" applyAlignment="1" applyProtection="1">
      <alignment vertical="center"/>
    </xf>
    <xf numFmtId="180" fontId="5" fillId="0" borderId="7" xfId="0" applyNumberFormat="1" applyFont="1" applyFill="1" applyBorder="1" applyAlignment="1" applyProtection="1">
      <alignment vertical="center"/>
    </xf>
    <xf numFmtId="180" fontId="5" fillId="0" borderId="0" xfId="0" applyNumberFormat="1" applyFont="1" applyFill="1" applyBorder="1" applyAlignment="1" applyProtection="1">
      <alignment vertical="center"/>
    </xf>
    <xf numFmtId="180" fontId="5" fillId="0" borderId="6" xfId="0" applyNumberFormat="1" applyFont="1" applyFill="1" applyBorder="1" applyAlignment="1" applyProtection="1">
      <alignment vertical="center"/>
    </xf>
    <xf numFmtId="180" fontId="5" fillId="0" borderId="5" xfId="0" applyNumberFormat="1" applyFont="1" applyFill="1" applyBorder="1" applyAlignment="1" applyProtection="1">
      <alignmen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center" vertical="center"/>
      <protection locked="0"/>
    </xf>
    <xf numFmtId="0" fontId="5" fillId="0" borderId="3" xfId="0" applyFont="1" applyFill="1" applyBorder="1" applyAlignment="1" applyProtection="1">
      <alignment horizontal="center" vertical="center" justifyLastLine="1"/>
      <protection locked="0"/>
    </xf>
    <xf numFmtId="179" fontId="8" fillId="0" borderId="12" xfId="0" applyNumberFormat="1" applyFont="1" applyFill="1" applyBorder="1" applyAlignment="1" applyProtection="1">
      <alignment vertical="center"/>
    </xf>
    <xf numFmtId="0" fontId="1" fillId="0" borderId="0" xfId="0" applyFont="1" applyFill="1" applyAlignment="1" applyProtection="1">
      <alignment horizontal="left" vertical="center"/>
      <protection locked="0"/>
    </xf>
    <xf numFmtId="0" fontId="5" fillId="0" borderId="0" xfId="0" applyFont="1" applyFill="1" applyAlignment="1">
      <alignment vertical="center"/>
    </xf>
    <xf numFmtId="176" fontId="5" fillId="0" borderId="8" xfId="0" applyNumberFormat="1" applyFont="1" applyFill="1" applyBorder="1" applyAlignment="1" applyProtection="1">
      <alignment horizontal="distributed" vertical="center" justifyLastLine="1"/>
    </xf>
    <xf numFmtId="0" fontId="5" fillId="0" borderId="3" xfId="0" applyNumberFormat="1" applyFont="1" applyFill="1" applyBorder="1" applyAlignment="1" applyProtection="1">
      <alignment horizontal="center" vertical="center" justifyLastLine="1"/>
    </xf>
    <xf numFmtId="176" fontId="5" fillId="0" borderId="4" xfId="0" applyNumberFormat="1" applyFont="1" applyFill="1" applyBorder="1" applyAlignment="1" applyProtection="1">
      <alignment horizontal="distributed" vertical="center" justifyLastLine="1"/>
    </xf>
    <xf numFmtId="0" fontId="5" fillId="0" borderId="4" xfId="0" applyNumberFormat="1" applyFont="1" applyFill="1" applyBorder="1" applyAlignment="1" applyProtection="1">
      <alignment horizontal="center" vertical="center" justifyLastLine="1"/>
    </xf>
    <xf numFmtId="0" fontId="8" fillId="0" borderId="7" xfId="0" applyFont="1" applyFill="1" applyBorder="1" applyAlignment="1">
      <alignment horizontal="center" vertical="center"/>
    </xf>
    <xf numFmtId="176" fontId="8" fillId="0" borderId="10" xfId="1" applyNumberFormat="1" applyFont="1" applyFill="1" applyBorder="1" applyAlignment="1" applyProtection="1">
      <alignment horizontal="center" vertical="center"/>
    </xf>
    <xf numFmtId="176" fontId="8" fillId="0" borderId="2" xfId="2" applyNumberFormat="1" applyFont="1" applyFill="1" applyBorder="1" applyAlignment="1" applyProtection="1">
      <alignment horizontal="center" vertical="center" wrapText="1"/>
    </xf>
    <xf numFmtId="176" fontId="8" fillId="0" borderId="1" xfId="2" applyNumberFormat="1" applyFont="1" applyFill="1" applyBorder="1" applyAlignment="1" applyProtection="1">
      <alignment horizontal="center" vertical="center" wrapText="1"/>
    </xf>
    <xf numFmtId="0" fontId="8" fillId="0" borderId="0" xfId="0" applyFont="1" applyFill="1" applyAlignment="1">
      <alignment vertical="center"/>
    </xf>
    <xf numFmtId="0" fontId="5" fillId="0" borderId="16" xfId="0" applyFont="1" applyFill="1" applyBorder="1" applyAlignment="1">
      <alignment horizontal="center" vertical="center"/>
    </xf>
    <xf numFmtId="176" fontId="5" fillId="0" borderId="17" xfId="0" applyNumberFormat="1" applyFont="1" applyFill="1" applyBorder="1" applyAlignment="1" applyProtection="1">
      <alignment horizontal="center" vertical="center"/>
    </xf>
    <xf numFmtId="0" fontId="5" fillId="0" borderId="18" xfId="0" applyNumberFormat="1" applyFont="1" applyFill="1" applyBorder="1" applyAlignment="1" applyProtection="1">
      <alignment horizontal="center" vertical="center"/>
    </xf>
    <xf numFmtId="176" fontId="5" fillId="0" borderId="19" xfId="0" applyNumberFormat="1" applyFont="1" applyFill="1" applyBorder="1" applyAlignment="1" applyProtection="1">
      <alignment horizontal="center" vertical="center"/>
    </xf>
    <xf numFmtId="0" fontId="5" fillId="0" borderId="17" xfId="0" applyNumberFormat="1" applyFont="1" applyFill="1" applyBorder="1" applyAlignment="1" applyProtection="1">
      <alignment horizontal="center" vertical="center"/>
    </xf>
    <xf numFmtId="0" fontId="5" fillId="0" borderId="20" xfId="0" applyFont="1" applyFill="1" applyBorder="1" applyAlignment="1">
      <alignment horizontal="center" vertical="center"/>
    </xf>
    <xf numFmtId="176" fontId="5" fillId="0" borderId="21" xfId="1" applyNumberFormat="1" applyFont="1" applyFill="1" applyBorder="1" applyAlignment="1" applyProtection="1">
      <alignment horizontal="center" vertical="center"/>
    </xf>
    <xf numFmtId="0" fontId="5" fillId="0" borderId="22" xfId="2" applyNumberFormat="1" applyFont="1" applyFill="1" applyBorder="1" applyAlignment="1" applyProtection="1">
      <alignment vertical="center"/>
    </xf>
    <xf numFmtId="0" fontId="5" fillId="0" borderId="21" xfId="2" applyNumberFormat="1" applyFont="1" applyFill="1" applyBorder="1" applyAlignment="1" applyProtection="1">
      <alignment horizontal="center" vertical="center" wrapText="1"/>
    </xf>
    <xf numFmtId="176" fontId="5" fillId="0" borderId="23" xfId="1" applyNumberFormat="1" applyFont="1" applyFill="1" applyBorder="1" applyAlignment="1" applyProtection="1">
      <alignment horizontal="left" vertical="center"/>
    </xf>
    <xf numFmtId="0" fontId="5" fillId="0" borderId="0" xfId="0" applyFont="1" applyFill="1" applyBorder="1" applyAlignment="1">
      <alignment vertical="center"/>
    </xf>
    <xf numFmtId="176" fontId="5" fillId="0" borderId="0" xfId="1" applyNumberFormat="1" applyFont="1" applyFill="1" applyAlignment="1" applyProtection="1">
      <alignment horizontal="center" vertical="center"/>
    </xf>
    <xf numFmtId="0" fontId="5" fillId="0" borderId="6" xfId="0" applyNumberFormat="1" applyFont="1" applyFill="1" applyBorder="1" applyAlignment="1" applyProtection="1">
      <alignment vertical="center"/>
    </xf>
    <xf numFmtId="176" fontId="5" fillId="0" borderId="12" xfId="1"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left" vertical="center" shrinkToFit="1"/>
    </xf>
    <xf numFmtId="0" fontId="5" fillId="0" borderId="5" xfId="0" applyNumberFormat="1" applyFont="1" applyFill="1" applyBorder="1" applyAlignment="1" applyProtection="1">
      <alignment horizontal="left" vertical="center"/>
    </xf>
    <xf numFmtId="176" fontId="8" fillId="0" borderId="10" xfId="3" applyNumberFormat="1" applyFont="1" applyFill="1" applyBorder="1" applyAlignment="1" applyProtection="1">
      <alignment horizontal="center" vertical="center"/>
    </xf>
    <xf numFmtId="0" fontId="8" fillId="0" borderId="0" xfId="0" applyFont="1" applyFill="1" applyBorder="1" applyAlignment="1">
      <alignment vertical="center"/>
    </xf>
    <xf numFmtId="176" fontId="5" fillId="0" borderId="21" xfId="3" applyNumberFormat="1" applyFont="1" applyFill="1" applyBorder="1" applyAlignment="1" applyProtection="1">
      <alignment horizontal="center" vertical="center"/>
    </xf>
    <xf numFmtId="0" fontId="5" fillId="0" borderId="22" xfId="2" applyNumberFormat="1" applyFont="1" applyFill="1" applyBorder="1" applyAlignment="1" applyProtection="1">
      <alignment vertical="center" wrapText="1"/>
    </xf>
    <xf numFmtId="0" fontId="5" fillId="0" borderId="23" xfId="2" applyNumberFormat="1" applyFont="1" applyFill="1" applyBorder="1" applyAlignment="1" applyProtection="1">
      <alignment vertical="center" wrapText="1"/>
    </xf>
    <xf numFmtId="176" fontId="5" fillId="0" borderId="0" xfId="3" applyNumberFormat="1" applyFont="1" applyFill="1" applyAlignment="1" applyProtection="1">
      <alignment horizontal="center" vertical="center"/>
    </xf>
    <xf numFmtId="176" fontId="5" fillId="0" borderId="12" xfId="3"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176" fontId="5" fillId="0" borderId="21" xfId="2" applyNumberFormat="1" applyFont="1" applyFill="1" applyBorder="1" applyAlignment="1" applyProtection="1">
      <alignment horizontal="center" vertical="center" wrapText="1"/>
    </xf>
    <xf numFmtId="176" fontId="8" fillId="0" borderId="10" xfId="4" applyNumberFormat="1" applyFont="1" applyFill="1" applyBorder="1" applyAlignment="1" applyProtection="1">
      <alignment horizontal="center" vertical="center"/>
    </xf>
    <xf numFmtId="176" fontId="5" fillId="0" borderId="21" xfId="4" applyNumberFormat="1" applyFont="1" applyFill="1" applyBorder="1" applyAlignment="1" applyProtection="1">
      <alignment horizontal="center" vertical="center"/>
    </xf>
    <xf numFmtId="176" fontId="5" fillId="0" borderId="0" xfId="4" applyNumberFormat="1" applyFont="1" applyFill="1" applyAlignment="1" applyProtection="1">
      <alignment horizontal="center" vertical="center"/>
    </xf>
    <xf numFmtId="0" fontId="6" fillId="0" borderId="6" xfId="0" applyNumberFormat="1" applyFont="1" applyFill="1" applyBorder="1" applyAlignment="1" applyProtection="1">
      <alignment vertical="center"/>
    </xf>
    <xf numFmtId="176" fontId="5" fillId="0" borderId="12" xfId="4" applyNumberFormat="1" applyFont="1" applyFill="1" applyBorder="1" applyAlignment="1" applyProtection="1">
      <alignment horizontal="center" vertical="center"/>
    </xf>
    <xf numFmtId="0" fontId="5" fillId="0" borderId="5" xfId="0" applyNumberFormat="1" applyFont="1" applyFill="1" applyBorder="1" applyAlignment="1" applyProtection="1">
      <alignment vertical="center"/>
    </xf>
    <xf numFmtId="176" fontId="5" fillId="0" borderId="12" xfId="0" applyNumberFormat="1" applyFont="1" applyFill="1" applyBorder="1" applyAlignment="1" applyProtection="1">
      <alignment horizontal="center" vertical="center"/>
    </xf>
    <xf numFmtId="176" fontId="5" fillId="0" borderId="23" xfId="1" applyNumberFormat="1" applyFont="1" applyFill="1" applyBorder="1" applyAlignment="1" applyProtection="1">
      <alignment horizontal="left" vertical="center" shrinkToFit="1"/>
    </xf>
    <xf numFmtId="176" fontId="5" fillId="0" borderId="8" xfId="1" applyNumberFormat="1" applyFont="1" applyFill="1" applyBorder="1" applyAlignment="1" applyProtection="1">
      <alignment horizontal="center" vertical="center"/>
    </xf>
    <xf numFmtId="176" fontId="8" fillId="0" borderId="10" xfId="5" applyNumberFormat="1" applyFont="1" applyFill="1" applyBorder="1" applyAlignment="1" applyProtection="1">
      <alignment horizontal="center" vertical="center"/>
    </xf>
    <xf numFmtId="176" fontId="5" fillId="0" borderId="21" xfId="5" applyNumberFormat="1" applyFont="1" applyFill="1" applyBorder="1" applyAlignment="1" applyProtection="1">
      <alignment horizontal="center" vertical="center"/>
    </xf>
    <xf numFmtId="0" fontId="5" fillId="0" borderId="23" xfId="2" applyNumberFormat="1" applyFont="1" applyFill="1" applyBorder="1" applyAlignment="1" applyProtection="1">
      <alignment vertical="center"/>
    </xf>
    <xf numFmtId="176" fontId="5" fillId="0" borderId="0" xfId="5" applyNumberFormat="1" applyFont="1" applyFill="1" applyAlignment="1" applyProtection="1">
      <alignment horizontal="center" vertical="center"/>
    </xf>
    <xf numFmtId="0" fontId="5" fillId="0" borderId="6" xfId="0" applyNumberFormat="1" applyFont="1" applyFill="1" applyBorder="1" applyAlignment="1" applyProtection="1">
      <alignment vertical="center" shrinkToFit="1"/>
    </xf>
    <xf numFmtId="176" fontId="5" fillId="0" borderId="12" xfId="5" applyNumberFormat="1" applyFont="1" applyFill="1" applyBorder="1" applyAlignment="1" applyProtection="1">
      <alignment horizontal="center" vertical="center"/>
    </xf>
    <xf numFmtId="176" fontId="8" fillId="0" borderId="10" xfId="6" applyNumberFormat="1" applyFont="1" applyFill="1" applyBorder="1" applyAlignment="1" applyProtection="1">
      <alignment horizontal="center" vertical="center"/>
    </xf>
    <xf numFmtId="176" fontId="5" fillId="0" borderId="21" xfId="6" applyNumberFormat="1" applyFont="1" applyFill="1" applyBorder="1" applyAlignment="1" applyProtection="1">
      <alignment horizontal="center" vertical="center"/>
    </xf>
    <xf numFmtId="176" fontId="5" fillId="0" borderId="0" xfId="6" applyNumberFormat="1" applyFont="1" applyFill="1" applyAlignment="1" applyProtection="1">
      <alignment horizontal="center" vertical="center"/>
    </xf>
    <xf numFmtId="176" fontId="5" fillId="0" borderId="12" xfId="6" applyNumberFormat="1" applyFont="1" applyFill="1" applyBorder="1" applyAlignment="1" applyProtection="1">
      <alignment horizontal="center" vertical="center"/>
    </xf>
    <xf numFmtId="176" fontId="8" fillId="0" borderId="10" xfId="7" applyNumberFormat="1" applyFont="1" applyFill="1" applyBorder="1" applyAlignment="1" applyProtection="1">
      <alignment horizontal="center" vertical="center"/>
    </xf>
    <xf numFmtId="176" fontId="5" fillId="0" borderId="21" xfId="7" applyNumberFormat="1" applyFont="1" applyFill="1" applyBorder="1" applyAlignment="1" applyProtection="1">
      <alignment horizontal="center" vertical="center"/>
    </xf>
    <xf numFmtId="176" fontId="5" fillId="0" borderId="0" xfId="7" applyNumberFormat="1" applyFont="1" applyFill="1" applyAlignment="1" applyProtection="1">
      <alignment horizontal="center" vertical="center"/>
    </xf>
    <xf numFmtId="176" fontId="5" fillId="0" borderId="12" xfId="7" applyNumberFormat="1" applyFont="1" applyFill="1" applyBorder="1" applyAlignment="1" applyProtection="1">
      <alignment horizontal="center" vertical="center"/>
    </xf>
    <xf numFmtId="176" fontId="8" fillId="0" borderId="10" xfId="8" applyNumberFormat="1" applyFont="1" applyFill="1" applyBorder="1" applyAlignment="1" applyProtection="1">
      <alignment horizontal="center" vertical="center"/>
    </xf>
    <xf numFmtId="176" fontId="5" fillId="0" borderId="0" xfId="8" applyNumberFormat="1" applyFont="1" applyFill="1" applyAlignment="1" applyProtection="1">
      <alignment horizontal="center" vertical="center"/>
    </xf>
    <xf numFmtId="176" fontId="5" fillId="0" borderId="21" xfId="8" applyNumberFormat="1" applyFont="1" applyFill="1" applyBorder="1" applyAlignment="1" applyProtection="1">
      <alignment horizontal="center" vertical="center"/>
    </xf>
    <xf numFmtId="176" fontId="5" fillId="0" borderId="8" xfId="8" applyNumberFormat="1" applyFont="1" applyFill="1" applyBorder="1" applyAlignment="1" applyProtection="1">
      <alignment horizontal="center" vertical="center"/>
    </xf>
    <xf numFmtId="176" fontId="5" fillId="0" borderId="0" xfId="0" applyNumberFormat="1" applyFont="1" applyFill="1" applyAlignment="1">
      <alignment vertical="center"/>
    </xf>
    <xf numFmtId="0" fontId="5" fillId="0" borderId="0" xfId="0" applyNumberFormat="1" applyFont="1" applyFill="1" applyAlignment="1">
      <alignment horizontal="center" vertical="center"/>
    </xf>
    <xf numFmtId="0" fontId="5" fillId="0" borderId="8" xfId="0" applyNumberFormat="1" applyFont="1" applyFill="1" applyBorder="1" applyAlignment="1" applyProtection="1">
      <alignment horizontal="center" vertical="center" justifyLastLine="1"/>
    </xf>
    <xf numFmtId="0" fontId="5" fillId="0" borderId="5" xfId="0" applyNumberFormat="1" applyFont="1" applyFill="1" applyBorder="1" applyAlignment="1" applyProtection="1">
      <alignment vertical="center" wrapText="1"/>
    </xf>
    <xf numFmtId="0" fontId="5" fillId="0" borderId="5" xfId="0" applyNumberFormat="1" applyFont="1" applyFill="1" applyBorder="1" applyAlignment="1" applyProtection="1">
      <alignment horizontal="left" vertical="center" wrapText="1"/>
    </xf>
    <xf numFmtId="176" fontId="5" fillId="0" borderId="8" xfId="5" applyNumberFormat="1" applyFont="1" applyFill="1" applyBorder="1" applyAlignment="1" applyProtection="1">
      <alignment horizontal="center" vertical="center"/>
    </xf>
    <xf numFmtId="0" fontId="5" fillId="0" borderId="5" xfId="0" applyNumberFormat="1" applyFont="1" applyFill="1" applyBorder="1" applyAlignment="1" applyProtection="1">
      <alignment vertical="center" shrinkToFit="1"/>
    </xf>
    <xf numFmtId="0" fontId="10"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181" fontId="5" fillId="0" borderId="0" xfId="0" applyNumberFormat="1" applyFont="1" applyFill="1" applyBorder="1" applyAlignment="1">
      <alignment horizontal="center" vertical="center"/>
    </xf>
    <xf numFmtId="181" fontId="5" fillId="0" borderId="8"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pplyProtection="1">
      <alignment horizontal="center" vertical="center"/>
      <protection locked="0"/>
    </xf>
    <xf numFmtId="180" fontId="5" fillId="0" borderId="7" xfId="0" applyNumberFormat="1" applyFont="1" applyFill="1" applyBorder="1" applyAlignment="1" applyProtection="1"/>
    <xf numFmtId="180" fontId="5" fillId="0" borderId="0" xfId="0" applyNumberFormat="1" applyFont="1" applyFill="1" applyBorder="1" applyAlignment="1" applyProtection="1"/>
    <xf numFmtId="0" fontId="5" fillId="0" borderId="22" xfId="2" applyNumberFormat="1" applyFont="1" applyFill="1" applyBorder="1" applyAlignment="1" applyProtection="1">
      <alignment vertical="center" shrinkToFit="1"/>
    </xf>
    <xf numFmtId="0" fontId="5" fillId="0" borderId="23" xfId="2" applyNumberFormat="1" applyFont="1" applyFill="1" applyBorder="1" applyAlignment="1" applyProtection="1">
      <alignment vertical="center" shrinkToFit="1"/>
    </xf>
    <xf numFmtId="0" fontId="5" fillId="0" borderId="0" xfId="0" applyFont="1" applyFill="1" applyBorder="1" applyAlignment="1" applyProtection="1">
      <alignment vertical="center"/>
      <protection locked="0"/>
    </xf>
    <xf numFmtId="181" fontId="5" fillId="0" borderId="0" xfId="0" applyNumberFormat="1" applyFont="1" applyFill="1" applyBorder="1" applyAlignment="1">
      <alignment horizontal="center"/>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6" xfId="0" applyFont="1" applyFill="1" applyBorder="1" applyAlignment="1">
      <alignment horizontal="center" vertical="center"/>
    </xf>
    <xf numFmtId="179" fontId="5" fillId="0" borderId="12" xfId="0" applyNumberFormat="1" applyFont="1" applyFill="1" applyBorder="1" applyAlignment="1" applyProtection="1">
      <alignment vertical="center"/>
    </xf>
    <xf numFmtId="176" fontId="5" fillId="0" borderId="12" xfId="10" applyNumberFormat="1" applyFont="1" applyBorder="1" applyAlignment="1" applyProtection="1">
      <alignment vertical="center"/>
    </xf>
    <xf numFmtId="176" fontId="5" fillId="0" borderId="8" xfId="10" applyNumberFormat="1" applyFont="1" applyBorder="1" applyAlignment="1" applyProtection="1">
      <alignment vertical="center"/>
    </xf>
    <xf numFmtId="177" fontId="5" fillId="0" borderId="7" xfId="10" applyNumberFormat="1" applyFont="1" applyBorder="1" applyAlignment="1" applyProtection="1">
      <alignment vertical="center"/>
    </xf>
    <xf numFmtId="177" fontId="5" fillId="0" borderId="6" xfId="10" applyNumberFormat="1" applyFont="1" applyBorder="1" applyAlignment="1" applyProtection="1">
      <alignment vertical="center"/>
    </xf>
    <xf numFmtId="177" fontId="5" fillId="0" borderId="0" xfId="10" applyNumberFormat="1" applyFont="1" applyBorder="1" applyAlignment="1" applyProtection="1">
      <alignment vertical="center"/>
    </xf>
    <xf numFmtId="177" fontId="5" fillId="0" borderId="5" xfId="10" applyNumberFormat="1" applyFont="1" applyBorder="1" applyAlignment="1" applyProtection="1">
      <alignment vertical="center"/>
    </xf>
    <xf numFmtId="179" fontId="5" fillId="0" borderId="1" xfId="0" applyNumberFormat="1" applyFont="1" applyFill="1" applyBorder="1" applyAlignment="1" applyProtection="1">
      <alignment vertical="center"/>
      <protection locked="0"/>
    </xf>
    <xf numFmtId="179" fontId="5" fillId="0" borderId="0" xfId="0" applyNumberFormat="1" applyFont="1" applyFill="1" applyBorder="1" applyAlignment="1" applyProtection="1">
      <alignment vertical="center"/>
      <protection locked="0"/>
    </xf>
    <xf numFmtId="179" fontId="5" fillId="0" borderId="5" xfId="0" applyNumberFormat="1" applyFont="1" applyFill="1" applyBorder="1" applyAlignment="1" applyProtection="1">
      <alignment vertical="center"/>
      <protection locked="0"/>
    </xf>
    <xf numFmtId="176" fontId="8" fillId="0" borderId="12" xfId="10" applyNumberFormat="1" applyFont="1" applyBorder="1" applyAlignment="1" applyProtection="1">
      <alignment vertical="center"/>
    </xf>
    <xf numFmtId="176" fontId="8" fillId="0" borderId="8" xfId="10" applyNumberFormat="1" applyFont="1" applyBorder="1" applyAlignment="1" applyProtection="1">
      <alignment vertical="center"/>
    </xf>
    <xf numFmtId="182" fontId="5" fillId="0" borderId="1" xfId="9" applyNumberFormat="1" applyFont="1" applyFill="1" applyBorder="1" applyAlignment="1" applyProtection="1">
      <alignment vertical="center"/>
    </xf>
    <xf numFmtId="182" fontId="5" fillId="0" borderId="0" xfId="9" applyNumberFormat="1" applyFont="1" applyFill="1" applyBorder="1" applyAlignment="1" applyProtection="1">
      <alignment vertical="center"/>
    </xf>
    <xf numFmtId="182" fontId="5" fillId="0" borderId="5" xfId="9" applyNumberFormat="1" applyFont="1" applyFill="1" applyBorder="1" applyAlignment="1" applyProtection="1">
      <alignment vertical="center"/>
    </xf>
    <xf numFmtId="181" fontId="5" fillId="0" borderId="21" xfId="2" applyNumberFormat="1" applyFont="1" applyFill="1" applyBorder="1" applyAlignment="1" applyProtection="1">
      <alignment horizontal="center" vertical="center" wrapText="1"/>
    </xf>
    <xf numFmtId="176" fontId="8" fillId="2" borderId="1" xfId="0" applyNumberFormat="1" applyFont="1" applyFill="1" applyBorder="1" applyAlignment="1" applyProtection="1">
      <alignment vertical="center"/>
    </xf>
    <xf numFmtId="176" fontId="8" fillId="0" borderId="0" xfId="10" applyNumberFormat="1" applyFont="1" applyBorder="1" applyAlignment="1" applyProtection="1">
      <alignment vertical="center"/>
    </xf>
    <xf numFmtId="176" fontId="8" fillId="0" borderId="5" xfId="10" applyNumberFormat="1" applyFont="1" applyBorder="1" applyAlignment="1" applyProtection="1">
      <alignment vertical="center"/>
    </xf>
    <xf numFmtId="179" fontId="8" fillId="0" borderId="0" xfId="0" applyNumberFormat="1" applyFont="1" applyFill="1" applyBorder="1" applyAlignment="1" applyProtection="1">
      <alignment vertical="center"/>
    </xf>
    <xf numFmtId="176" fontId="8" fillId="0" borderId="12" xfId="10" applyNumberFormat="1" applyFont="1" applyBorder="1" applyAlignment="1" applyProtection="1"/>
    <xf numFmtId="182" fontId="5" fillId="0" borderId="0" xfId="9" applyNumberFormat="1" applyFont="1" applyFill="1" applyBorder="1" applyAlignment="1" applyProtection="1"/>
    <xf numFmtId="180" fontId="5" fillId="0" borderId="7" xfId="0" applyNumberFormat="1" applyFont="1" applyFill="1" applyBorder="1" applyAlignment="1" applyProtection="1">
      <alignment horizontal="right"/>
    </xf>
    <xf numFmtId="180" fontId="5" fillId="0" borderId="0" xfId="0" applyNumberFormat="1" applyFont="1" applyFill="1" applyBorder="1" applyAlignment="1" applyProtection="1">
      <alignment horizontal="right"/>
    </xf>
    <xf numFmtId="176" fontId="5" fillId="0" borderId="12" xfId="10" applyNumberFormat="1" applyFont="1" applyBorder="1" applyAlignment="1" applyProtection="1"/>
    <xf numFmtId="177" fontId="5" fillId="0" borderId="7" xfId="10" applyNumberFormat="1" applyFont="1" applyBorder="1" applyAlignment="1" applyProtection="1"/>
    <xf numFmtId="177" fontId="5" fillId="0" borderId="0" xfId="10" applyNumberFormat="1" applyFont="1" applyBorder="1" applyAlignment="1" applyProtection="1"/>
    <xf numFmtId="179" fontId="5" fillId="0" borderId="0" xfId="0" applyNumberFormat="1" applyFont="1" applyFill="1" applyBorder="1" applyAlignment="1" applyProtection="1">
      <protection locked="0"/>
    </xf>
    <xf numFmtId="176" fontId="8" fillId="0" borderId="0" xfId="10" applyNumberFormat="1" applyFont="1" applyBorder="1" applyAlignment="1" applyProtection="1"/>
    <xf numFmtId="176" fontId="8" fillId="0" borderId="12" xfId="0" applyNumberFormat="1" applyFont="1" applyFill="1" applyBorder="1" applyAlignment="1" applyProtection="1">
      <alignment vertical="center"/>
    </xf>
    <xf numFmtId="176" fontId="8" fillId="0" borderId="12" xfId="10" applyNumberFormat="1" applyFont="1" applyFill="1" applyBorder="1" applyAlignment="1" applyProtection="1"/>
    <xf numFmtId="176" fontId="5" fillId="0" borderId="12" xfId="0" applyNumberFormat="1" applyFont="1" applyFill="1" applyBorder="1" applyAlignment="1" applyProtection="1">
      <alignment vertical="center"/>
    </xf>
    <xf numFmtId="177" fontId="5" fillId="0" borderId="2" xfId="0" applyNumberFormat="1" applyFont="1" applyFill="1" applyBorder="1" applyAlignment="1" applyProtection="1">
      <alignment vertical="center"/>
    </xf>
    <xf numFmtId="177" fontId="5" fillId="0" borderId="1" xfId="0" applyNumberFormat="1" applyFont="1" applyFill="1" applyBorder="1" applyAlignment="1" applyProtection="1">
      <alignment vertical="center"/>
    </xf>
    <xf numFmtId="0" fontId="13" fillId="0" borderId="0" xfId="0" applyFont="1" applyFill="1" applyAlignment="1">
      <alignment vertical="center"/>
    </xf>
    <xf numFmtId="181" fontId="13" fillId="0" borderId="0" xfId="0" applyNumberFormat="1"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xf numFmtId="181" fontId="14" fillId="0" borderId="0" xfId="0" applyNumberFormat="1" applyFont="1" applyFill="1" applyAlignment="1">
      <alignment vertical="center"/>
    </xf>
    <xf numFmtId="0" fontId="10" fillId="0" borderId="0" xfId="0" applyFont="1" applyFill="1" applyAlignment="1">
      <alignment vertical="center"/>
    </xf>
    <xf numFmtId="0" fontId="13" fillId="0" borderId="0" xfId="0" applyFont="1" applyAlignment="1">
      <alignment vertical="center"/>
    </xf>
    <xf numFmtId="181" fontId="14" fillId="0" borderId="0" xfId="0" applyNumberFormat="1" applyFont="1" applyFill="1" applyBorder="1" applyAlignment="1">
      <alignment vertical="center"/>
    </xf>
    <xf numFmtId="0" fontId="14" fillId="0" borderId="1" xfId="0" applyFont="1" applyFill="1" applyBorder="1" applyAlignment="1">
      <alignment vertical="center"/>
    </xf>
    <xf numFmtId="181" fontId="15" fillId="0" borderId="5" xfId="0" applyNumberFormat="1" applyFont="1" applyFill="1" applyBorder="1" applyAlignment="1"/>
    <xf numFmtId="181" fontId="15" fillId="0" borderId="0" xfId="0" applyNumberFormat="1" applyFont="1" applyFill="1" applyBorder="1" applyAlignment="1"/>
    <xf numFmtId="0" fontId="15" fillId="0" borderId="7" xfId="0" applyFont="1" applyFill="1" applyBorder="1" applyAlignment="1">
      <alignment horizontal="center" vertical="center"/>
    </xf>
    <xf numFmtId="183" fontId="15" fillId="0" borderId="0" xfId="0" applyNumberFormat="1" applyFont="1" applyFill="1" applyBorder="1" applyAlignment="1"/>
    <xf numFmtId="183" fontId="16" fillId="0" borderId="0" xfId="0" applyNumberFormat="1" applyFont="1" applyFill="1" applyBorder="1" applyAlignment="1">
      <alignment vertical="center"/>
    </xf>
    <xf numFmtId="183" fontId="17" fillId="0" borderId="0" xfId="0" applyNumberFormat="1" applyFont="1" applyFill="1" applyBorder="1" applyAlignment="1">
      <alignment vertical="center"/>
    </xf>
    <xf numFmtId="0" fontId="16" fillId="0" borderId="7" xfId="0" applyFont="1" applyFill="1" applyBorder="1" applyAlignment="1">
      <alignment horizontal="center" vertical="center"/>
    </xf>
    <xf numFmtId="183" fontId="15" fillId="0" borderId="0" xfId="0" applyNumberFormat="1" applyFont="1" applyFill="1" applyBorder="1" applyAlignment="1">
      <alignment vertical="center"/>
    </xf>
    <xf numFmtId="183" fontId="15" fillId="0" borderId="0" xfId="0" applyNumberFormat="1" applyFont="1" applyFill="1" applyBorder="1" applyAlignment="1" applyProtection="1">
      <alignment vertical="center"/>
    </xf>
    <xf numFmtId="181" fontId="15" fillId="0" borderId="0" xfId="0" applyNumberFormat="1" applyFont="1" applyFill="1" applyBorder="1" applyAlignment="1">
      <alignment vertical="center"/>
    </xf>
    <xf numFmtId="181" fontId="15" fillId="0" borderId="0" xfId="0" applyNumberFormat="1" applyFont="1" applyBorder="1" applyAlignment="1">
      <alignment vertical="center"/>
    </xf>
    <xf numFmtId="0" fontId="0" fillId="0" borderId="0" xfId="0" applyFont="1" applyFill="1" applyAlignment="1"/>
    <xf numFmtId="184" fontId="15" fillId="2" borderId="0" xfId="0" applyNumberFormat="1" applyFont="1" applyFill="1" applyBorder="1" applyAlignment="1" applyProtection="1">
      <alignment vertical="center"/>
    </xf>
    <xf numFmtId="184" fontId="15" fillId="2" borderId="0" xfId="0" applyNumberFormat="1" applyFont="1" applyFill="1" applyAlignment="1" applyProtection="1">
      <alignment vertical="center"/>
    </xf>
    <xf numFmtId="181" fontId="18" fillId="0" borderId="0" xfId="0" applyNumberFormat="1" applyFont="1" applyFill="1" applyBorder="1" applyAlignment="1"/>
    <xf numFmtId="49" fontId="15" fillId="0" borderId="7" xfId="0" applyNumberFormat="1" applyFont="1" applyFill="1" applyBorder="1" applyAlignment="1">
      <alignment horizontal="center" vertical="center"/>
    </xf>
    <xf numFmtId="185" fontId="15" fillId="0" borderId="0" xfId="0" applyNumberFormat="1" applyFont="1" applyFill="1" applyBorder="1" applyAlignment="1">
      <alignment horizontal="right"/>
    </xf>
    <xf numFmtId="0" fontId="15" fillId="0" borderId="7" xfId="0" applyFont="1" applyFill="1" applyBorder="1" applyAlignment="1">
      <alignment horizontal="center"/>
    </xf>
    <xf numFmtId="0" fontId="13" fillId="0" borderId="0" xfId="0" applyFont="1" applyFill="1" applyAlignment="1">
      <alignment horizontal="distributed"/>
    </xf>
    <xf numFmtId="0" fontId="15" fillId="0" borderId="6" xfId="0" applyFont="1" applyFill="1" applyBorder="1" applyAlignment="1">
      <alignment horizontal="center" vertical="center"/>
    </xf>
    <xf numFmtId="0" fontId="13" fillId="0" borderId="0" xfId="0" applyFont="1" applyFill="1" applyBorder="1" applyAlignment="1">
      <alignment horizontal="distributed"/>
    </xf>
    <xf numFmtId="0" fontId="13" fillId="0" borderId="0" xfId="0" applyFont="1" applyFill="1" applyAlignment="1">
      <alignment horizontal="distributed" vertical="center" justifyLastLine="1"/>
    </xf>
    <xf numFmtId="181" fontId="14" fillId="0" borderId="4" xfId="0" applyNumberFormat="1" applyFont="1" applyFill="1" applyBorder="1" applyAlignment="1">
      <alignment horizontal="distributed" vertical="center" justifyLastLine="1"/>
    </xf>
    <xf numFmtId="181" fontId="14" fillId="0" borderId="3" xfId="0" applyNumberFormat="1" applyFont="1" applyFill="1" applyBorder="1" applyAlignment="1">
      <alignment horizontal="distributed" vertical="center" justifyLastLine="1"/>
    </xf>
    <xf numFmtId="181" fontId="14" fillId="0" borderId="15" xfId="0" applyNumberFormat="1" applyFont="1" applyFill="1" applyBorder="1" applyAlignment="1">
      <alignment horizontal="distributed" vertical="center" justifyLastLine="1"/>
    </xf>
    <xf numFmtId="181" fontId="19" fillId="0" borderId="15" xfId="0" applyNumberFormat="1" applyFont="1" applyFill="1" applyBorder="1" applyAlignment="1">
      <alignment horizontal="center" vertical="center"/>
    </xf>
    <xf numFmtId="181" fontId="13" fillId="0" borderId="0" xfId="0" applyNumberFormat="1" applyFont="1" applyFill="1" applyAlignment="1">
      <alignment horizontal="right" vertical="center"/>
    </xf>
    <xf numFmtId="181" fontId="14" fillId="0" borderId="0" xfId="0" applyNumberFormat="1" applyFont="1" applyFill="1" applyAlignment="1">
      <alignment horizontal="right" vertical="center"/>
    </xf>
    <xf numFmtId="0" fontId="4" fillId="0" borderId="0" xfId="0" applyFont="1" applyFill="1" applyAlignment="1">
      <alignment horizontal="centerContinuous" vertical="center"/>
    </xf>
    <xf numFmtId="183" fontId="13" fillId="0" borderId="0" xfId="0" applyNumberFormat="1" applyFont="1" applyFill="1" applyAlignment="1">
      <alignment vertical="center"/>
    </xf>
    <xf numFmtId="0" fontId="14" fillId="0" borderId="0" xfId="0" applyFont="1" applyFill="1" applyBorder="1" applyAlignment="1">
      <alignment vertical="center"/>
    </xf>
    <xf numFmtId="183" fontId="15" fillId="0" borderId="5" xfId="0" applyNumberFormat="1" applyFont="1" applyFill="1" applyBorder="1" applyAlignment="1"/>
    <xf numFmtId="183" fontId="14" fillId="0" borderId="0" xfId="0" applyNumberFormat="1" applyFont="1" applyBorder="1" applyAlignment="1">
      <alignment vertical="center"/>
    </xf>
    <xf numFmtId="181" fontId="15" fillId="0" borderId="0" xfId="0" applyNumberFormat="1" applyFont="1" applyFill="1" applyBorder="1" applyAlignment="1" applyProtection="1">
      <alignment vertical="center"/>
    </xf>
    <xf numFmtId="183" fontId="15" fillId="0" borderId="0" xfId="0" applyNumberFormat="1" applyFont="1" applyBorder="1" applyAlignment="1">
      <alignment vertical="center"/>
    </xf>
    <xf numFmtId="184" fontId="14" fillId="2" borderId="0" xfId="0" applyNumberFormat="1" applyFont="1" applyFill="1" applyBorder="1" applyAlignment="1" applyProtection="1">
      <alignment vertical="center"/>
    </xf>
    <xf numFmtId="49" fontId="15" fillId="0" borderId="7" xfId="0" applyNumberFormat="1" applyFont="1" applyFill="1" applyBorder="1" applyAlignment="1">
      <alignment horizontal="center"/>
    </xf>
    <xf numFmtId="0" fontId="15" fillId="0" borderId="7" xfId="0" applyFont="1" applyFill="1" applyBorder="1" applyAlignment="1">
      <alignment horizontal="center" vertical="center" justifyLastLine="1"/>
    </xf>
    <xf numFmtId="0" fontId="15" fillId="0" borderId="6" xfId="0" applyFont="1" applyFill="1" applyBorder="1" applyAlignment="1">
      <alignment horizontal="center" vertical="center" justifyLastLine="1"/>
    </xf>
    <xf numFmtId="0" fontId="13" fillId="0" borderId="0" xfId="0" applyFont="1" applyFill="1" applyBorder="1" applyAlignment="1">
      <alignment horizontal="distributed" vertical="center" justifyLastLine="1"/>
    </xf>
    <xf numFmtId="181" fontId="15" fillId="0" borderId="1" xfId="0" applyNumberFormat="1" applyFont="1" applyFill="1" applyBorder="1" applyAlignment="1"/>
    <xf numFmtId="181" fontId="14" fillId="0" borderId="0" xfId="0" applyNumberFormat="1" applyFont="1" applyFill="1" applyBorder="1" applyAlignment="1">
      <alignment horizontal="distributed" vertical="center" justifyLastLine="1"/>
    </xf>
    <xf numFmtId="181" fontId="14" fillId="3" borderId="3" xfId="0" applyNumberFormat="1" applyFont="1" applyFill="1" applyBorder="1" applyAlignment="1">
      <alignment horizontal="distributed" vertical="center" justifyLastLine="1"/>
    </xf>
    <xf numFmtId="183" fontId="13" fillId="0" borderId="0" xfId="0" applyNumberFormat="1" applyFont="1" applyFill="1" applyAlignment="1">
      <alignment horizontal="right" vertical="center"/>
    </xf>
    <xf numFmtId="0" fontId="14" fillId="0" borderId="0" xfId="0" applyFont="1" applyFill="1" applyBorder="1" applyAlignment="1">
      <alignment horizontal="center" vertical="center"/>
    </xf>
    <xf numFmtId="186" fontId="6" fillId="2" borderId="0" xfId="0" applyNumberFormat="1" applyFont="1" applyFill="1"/>
    <xf numFmtId="181" fontId="6" fillId="2" borderId="0" xfId="0" applyNumberFormat="1" applyFont="1" applyFill="1" applyBorder="1"/>
    <xf numFmtId="183" fontId="15" fillId="0" borderId="8" xfId="0" applyNumberFormat="1" applyFont="1" applyFill="1" applyBorder="1" applyAlignment="1"/>
    <xf numFmtId="187" fontId="8" fillId="0" borderId="0" xfId="11" applyNumberFormat="1" applyFont="1" applyFill="1" applyBorder="1" applyAlignment="1" applyProtection="1">
      <alignment vertical="center"/>
    </xf>
    <xf numFmtId="187" fontId="8" fillId="0" borderId="12" xfId="11" applyNumberFormat="1" applyFont="1" applyFill="1" applyBorder="1" applyAlignment="1" applyProtection="1">
      <alignment vertical="center"/>
    </xf>
    <xf numFmtId="187" fontId="16" fillId="0" borderId="0" xfId="11" applyNumberFormat="1" applyFont="1" applyFill="1" applyBorder="1" applyAlignment="1" applyProtection="1">
      <alignment vertical="center"/>
    </xf>
    <xf numFmtId="187" fontId="17" fillId="0" borderId="0" xfId="11" applyNumberFormat="1" applyFont="1" applyFill="1" applyBorder="1" applyAlignment="1" applyProtection="1">
      <alignment vertical="center"/>
    </xf>
    <xf numFmtId="187" fontId="15" fillId="0" borderId="0" xfId="11" applyNumberFormat="1" applyFont="1" applyFill="1" applyBorder="1" applyAlignment="1" applyProtection="1">
      <alignment vertical="center"/>
    </xf>
    <xf numFmtId="0" fontId="14" fillId="0" borderId="0" xfId="0" applyFont="1" applyFill="1" applyBorder="1" applyAlignment="1"/>
    <xf numFmtId="0" fontId="20" fillId="0" borderId="0" xfId="0" applyFont="1" applyFill="1" applyAlignment="1">
      <alignment vertical="center"/>
    </xf>
    <xf numFmtId="186" fontId="13" fillId="0" borderId="0" xfId="0" applyNumberFormat="1" applyFont="1" applyAlignment="1">
      <alignment vertical="center"/>
    </xf>
    <xf numFmtId="188" fontId="6" fillId="2" borderId="0" xfId="0" applyNumberFormat="1" applyFont="1" applyFill="1"/>
    <xf numFmtId="181" fontId="16" fillId="0" borderId="0" xfId="0" applyNumberFormat="1" applyFont="1" applyFill="1" applyBorder="1" applyAlignment="1"/>
    <xf numFmtId="181" fontId="17" fillId="0" borderId="0" xfId="0" applyNumberFormat="1" applyFont="1" applyFill="1" applyBorder="1" applyAlignment="1"/>
    <xf numFmtId="181" fontId="14" fillId="0" borderId="0" xfId="0" applyNumberFormat="1" applyFont="1" applyBorder="1" applyAlignment="1">
      <alignment vertical="center"/>
    </xf>
    <xf numFmtId="181" fontId="15" fillId="0" borderId="0" xfId="0" applyNumberFormat="1" applyFont="1" applyFill="1" applyBorder="1" applyAlignment="1" applyProtection="1">
      <alignment horizontal="right" vertical="center"/>
    </xf>
    <xf numFmtId="0" fontId="3" fillId="0" borderId="0" xfId="12" applyFont="1" applyFill="1"/>
    <xf numFmtId="0" fontId="21" fillId="0" borderId="0" xfId="12" applyFont="1" applyFill="1"/>
    <xf numFmtId="0" fontId="6" fillId="0" borderId="0" xfId="12" applyFont="1" applyFill="1"/>
    <xf numFmtId="0" fontId="6" fillId="0" borderId="0" xfId="12" applyFont="1" applyFill="1" applyAlignment="1">
      <alignment vertical="center"/>
    </xf>
    <xf numFmtId="0" fontId="10" fillId="0" borderId="13" xfId="12" applyFont="1" applyFill="1" applyBorder="1" applyAlignment="1">
      <alignment horizontal="center" vertical="center"/>
    </xf>
    <xf numFmtId="0" fontId="6" fillId="0" borderId="29" xfId="12" applyFont="1" applyFill="1" applyBorder="1"/>
    <xf numFmtId="2" fontId="6" fillId="0" borderId="29" xfId="12" applyNumberFormat="1" applyFont="1" applyFill="1" applyBorder="1" applyProtection="1"/>
    <xf numFmtId="2" fontId="6" fillId="0" borderId="30" xfId="12" applyNumberFormat="1" applyFont="1" applyFill="1" applyBorder="1" applyProtection="1"/>
    <xf numFmtId="2" fontId="6" fillId="0" borderId="0" xfId="12" applyNumberFormat="1" applyFont="1" applyFill="1" applyBorder="1" applyProtection="1"/>
    <xf numFmtId="0" fontId="6" fillId="0" borderId="0" xfId="13" quotePrefix="1" applyFont="1" applyFill="1" applyBorder="1" applyAlignment="1">
      <alignment horizontal="left"/>
    </xf>
    <xf numFmtId="0" fontId="5" fillId="0" borderId="0" xfId="14" applyFont="1" applyFill="1">
      <alignment vertical="center"/>
    </xf>
    <xf numFmtId="0" fontId="6" fillId="0" borderId="0" xfId="13" quotePrefix="1" applyFont="1" applyFill="1" applyAlignment="1">
      <alignment horizontal="left"/>
    </xf>
    <xf numFmtId="0" fontId="6" fillId="0" borderId="0" xfId="13" quotePrefix="1" applyFont="1" applyFill="1"/>
    <xf numFmtId="0" fontId="6" fillId="0" borderId="0" xfId="12" quotePrefix="1" applyFont="1" applyFill="1"/>
    <xf numFmtId="0" fontId="5" fillId="0" borderId="0" xfId="15" applyFont="1" applyFill="1">
      <alignment vertical="center"/>
    </xf>
    <xf numFmtId="0" fontId="5" fillId="0" borderId="0" xfId="0" applyFont="1" applyAlignment="1" applyProtection="1">
      <alignment vertical="center"/>
      <protection locked="0"/>
    </xf>
    <xf numFmtId="0" fontId="25" fillId="0" borderId="0" xfId="0" applyFont="1" applyAlignment="1" applyProtection="1">
      <alignment vertical="center"/>
      <protection locked="0"/>
    </xf>
    <xf numFmtId="0" fontId="8"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27" xfId="12" applyFont="1" applyFill="1" applyBorder="1" applyAlignment="1">
      <alignment horizontal="centerContinuous" vertical="center"/>
    </xf>
    <xf numFmtId="0" fontId="5" fillId="0" borderId="28" xfId="12" applyFont="1" applyFill="1" applyBorder="1" applyAlignment="1">
      <alignment horizontal="centerContinuous" vertical="center"/>
    </xf>
    <xf numFmtId="0" fontId="3" fillId="0" borderId="0" xfId="0" applyFont="1" applyAlignment="1" applyProtection="1">
      <alignment vertical="center"/>
      <protection locked="0"/>
    </xf>
    <xf numFmtId="0" fontId="5" fillId="0" borderId="11" xfId="12" applyFont="1" applyFill="1" applyBorder="1" applyAlignment="1">
      <alignment vertical="center"/>
    </xf>
    <xf numFmtId="181" fontId="10" fillId="0" borderId="11" xfId="12" quotePrefix="1" applyNumberFormat="1" applyFont="1" applyFill="1" applyBorder="1" applyAlignment="1">
      <alignment horizontal="center" vertical="center"/>
    </xf>
    <xf numFmtId="0" fontId="10" fillId="0" borderId="12" xfId="12" quotePrefix="1" applyFont="1" applyFill="1" applyBorder="1" applyAlignment="1">
      <alignment horizontal="center" vertical="center"/>
    </xf>
    <xf numFmtId="0" fontId="10" fillId="0" borderId="12" xfId="12" applyFont="1" applyFill="1" applyBorder="1" applyAlignment="1">
      <alignment horizontal="center" vertical="center"/>
    </xf>
    <xf numFmtId="0" fontId="5" fillId="0" borderId="13" xfId="12" applyFont="1" applyFill="1" applyBorder="1" applyAlignment="1">
      <alignment vertical="center"/>
    </xf>
    <xf numFmtId="0" fontId="5" fillId="0" borderId="13" xfId="12" applyFont="1" applyFill="1" applyBorder="1" applyAlignment="1">
      <alignment horizontal="center" vertical="center"/>
    </xf>
    <xf numFmtId="0" fontId="3" fillId="0" borderId="0" xfId="0" applyFont="1" applyBorder="1" applyAlignment="1" applyProtection="1">
      <alignment vertical="center"/>
      <protection locked="0"/>
    </xf>
    <xf numFmtId="0" fontId="5" fillId="0" borderId="9" xfId="12" applyFont="1" applyFill="1" applyBorder="1" applyAlignment="1">
      <alignment vertical="center"/>
    </xf>
    <xf numFmtId="0" fontId="10" fillId="0" borderId="9" xfId="12" applyFont="1" applyFill="1" applyBorder="1" applyAlignment="1">
      <alignment horizontal="center" vertical="center"/>
    </xf>
    <xf numFmtId="0" fontId="10" fillId="0" borderId="8" xfId="12" applyFont="1" applyFill="1" applyBorder="1" applyAlignment="1">
      <alignment horizontal="center" vertical="center"/>
    </xf>
    <xf numFmtId="0" fontId="5" fillId="0" borderId="0" xfId="0" applyFont="1" applyBorder="1" applyAlignment="1" applyProtection="1">
      <alignment vertical="center"/>
      <protection locked="0"/>
    </xf>
    <xf numFmtId="193" fontId="5" fillId="0" borderId="12" xfId="0" applyNumberFormat="1" applyFont="1" applyFill="1" applyBorder="1" applyAlignment="1" applyProtection="1">
      <alignment vertical="center"/>
      <protection locked="0"/>
    </xf>
    <xf numFmtId="193" fontId="5" fillId="0" borderId="0" xfId="0" applyNumberFormat="1" applyFont="1" applyFill="1" applyBorder="1" applyAlignment="1" applyProtection="1">
      <alignment vertical="center"/>
    </xf>
    <xf numFmtId="193" fontId="5" fillId="0" borderId="0" xfId="0" applyNumberFormat="1" applyFont="1" applyFill="1" applyBorder="1" applyAlignment="1" applyProtection="1">
      <alignment vertical="center"/>
      <protection locked="0"/>
    </xf>
    <xf numFmtId="193" fontId="5" fillId="0" borderId="0" xfId="0" applyNumberFormat="1" applyFont="1" applyFill="1" applyBorder="1" applyAlignment="1" applyProtection="1">
      <alignment horizontal="right" vertical="center"/>
      <protection locked="0"/>
    </xf>
    <xf numFmtId="193" fontId="5" fillId="0" borderId="0" xfId="0" applyNumberFormat="1" applyFont="1" applyFill="1" applyBorder="1" applyAlignment="1" applyProtection="1">
      <alignment horizontal="right" vertical="center"/>
    </xf>
    <xf numFmtId="193" fontId="5" fillId="0" borderId="39" xfId="0" applyNumberFormat="1" applyFont="1" applyFill="1" applyBorder="1" applyAlignment="1" applyProtection="1">
      <alignment vertical="center"/>
      <protection locked="0"/>
    </xf>
    <xf numFmtId="0" fontId="5" fillId="0" borderId="13" xfId="0" applyFont="1" applyFill="1" applyBorder="1" applyAlignment="1" applyProtection="1">
      <alignment horizontal="distributed" vertical="center"/>
      <protection locked="0"/>
    </xf>
    <xf numFmtId="193" fontId="5" fillId="0" borderId="12" xfId="0" applyNumberFormat="1" applyFont="1" applyFill="1" applyBorder="1" applyAlignment="1">
      <alignment horizontal="right" vertical="center"/>
    </xf>
    <xf numFmtId="193" fontId="5" fillId="0" borderId="0" xfId="0" applyNumberFormat="1" applyFont="1" applyFill="1" applyBorder="1" applyAlignment="1">
      <alignment horizontal="right" vertical="center"/>
    </xf>
    <xf numFmtId="193" fontId="5" fillId="0" borderId="7" xfId="0" applyNumberFormat="1" applyFont="1" applyFill="1" applyBorder="1" applyAlignment="1">
      <alignment horizontal="right" vertical="center"/>
    </xf>
    <xf numFmtId="0" fontId="5" fillId="0" borderId="0" xfId="0" applyFont="1" applyAlignment="1" applyProtection="1">
      <protection locked="0"/>
    </xf>
    <xf numFmtId="0" fontId="5" fillId="0" borderId="0" xfId="0" applyFont="1" applyBorder="1" applyAlignment="1" applyProtection="1">
      <protection locked="0"/>
    </xf>
    <xf numFmtId="193" fontId="5" fillId="0" borderId="39" xfId="0" applyNumberFormat="1" applyFont="1" applyFill="1" applyBorder="1" applyAlignment="1" applyProtection="1">
      <alignment horizontal="center" vertical="center"/>
      <protection locked="0"/>
    </xf>
    <xf numFmtId="193" fontId="5" fillId="0" borderId="12" xfId="0" applyNumberFormat="1" applyFont="1" applyFill="1" applyBorder="1" applyAlignment="1" applyProtection="1">
      <alignment horizontal="right" vertical="center"/>
      <protection locked="0"/>
    </xf>
    <xf numFmtId="193" fontId="5" fillId="0" borderId="7" xfId="0" applyNumberFormat="1" applyFont="1" applyFill="1" applyBorder="1" applyAlignment="1" applyProtection="1">
      <alignment horizontal="right" vertical="center"/>
      <protection locked="0"/>
    </xf>
    <xf numFmtId="0" fontId="8" fillId="0" borderId="9" xfId="0" applyFont="1" applyFill="1" applyBorder="1" applyAlignment="1" applyProtection="1">
      <alignment horizontal="distributed" vertical="center"/>
      <protection locked="0"/>
    </xf>
    <xf numFmtId="193" fontId="8" fillId="0" borderId="5" xfId="0" applyNumberFormat="1" applyFont="1" applyFill="1" applyBorder="1" applyAlignment="1" applyProtection="1">
      <alignment vertical="center"/>
      <protection locked="0"/>
    </xf>
    <xf numFmtId="193" fontId="8" fillId="0" borderId="5" xfId="0" applyNumberFormat="1" applyFont="1" applyFill="1" applyBorder="1" applyAlignment="1" applyProtection="1">
      <alignment vertical="center"/>
    </xf>
    <xf numFmtId="193" fontId="8" fillId="0" borderId="40" xfId="0" applyNumberFormat="1" applyFont="1" applyFill="1" applyBorder="1" applyAlignment="1" applyProtection="1">
      <alignment vertical="center"/>
      <protection locked="0"/>
    </xf>
    <xf numFmtId="193" fontId="5" fillId="0" borderId="7" xfId="0" applyNumberFormat="1" applyFont="1" applyFill="1" applyBorder="1" applyAlignment="1" applyProtection="1">
      <alignment vertical="center"/>
      <protection locked="0"/>
    </xf>
    <xf numFmtId="193" fontId="8" fillId="0" borderId="8" xfId="0" applyNumberFormat="1" applyFont="1" applyFill="1" applyBorder="1" applyAlignment="1" applyProtection="1">
      <alignment vertical="center"/>
      <protection locked="0"/>
    </xf>
    <xf numFmtId="193" fontId="8" fillId="0" borderId="6" xfId="0" applyNumberFormat="1" applyFont="1" applyFill="1" applyBorder="1" applyAlignment="1" applyProtection="1">
      <alignment vertical="center"/>
      <protection locked="0"/>
    </xf>
    <xf numFmtId="193" fontId="8" fillId="0" borderId="29" xfId="0" applyNumberFormat="1" applyFont="1" applyFill="1" applyBorder="1" applyAlignment="1" applyProtection="1">
      <alignment vertical="center"/>
      <protection locked="0"/>
    </xf>
    <xf numFmtId="193" fontId="8" fillId="0" borderId="0" xfId="0" applyNumberFormat="1" applyFont="1" applyFill="1" applyBorder="1" applyAlignment="1" applyProtection="1">
      <alignment vertical="center"/>
    </xf>
    <xf numFmtId="193" fontId="8" fillId="0" borderId="0" xfId="0" applyNumberFormat="1" applyFont="1" applyFill="1" applyBorder="1" applyAlignment="1" applyProtection="1">
      <alignment vertical="center"/>
      <protection locked="0"/>
    </xf>
    <xf numFmtId="193" fontId="8" fillId="0" borderId="30" xfId="0" applyNumberFormat="1" applyFont="1" applyFill="1" applyBorder="1" applyAlignment="1" applyProtection="1">
      <alignment horizontal="right" vertical="center"/>
      <protection locked="0"/>
    </xf>
    <xf numFmtId="193" fontId="8" fillId="0" borderId="29" xfId="0" applyNumberFormat="1" applyFont="1" applyFill="1" applyBorder="1" applyAlignment="1" applyProtection="1">
      <alignment horizontal="right" vertical="center"/>
      <protection locked="0"/>
    </xf>
    <xf numFmtId="193" fontId="8" fillId="0" borderId="29" xfId="0" applyNumberFormat="1" applyFont="1" applyFill="1" applyBorder="1" applyAlignment="1" applyProtection="1">
      <alignment horizontal="right" vertical="center"/>
    </xf>
    <xf numFmtId="193" fontId="8" fillId="0" borderId="42" xfId="0" applyNumberFormat="1" applyFont="1" applyFill="1" applyBorder="1" applyAlignment="1" applyProtection="1">
      <alignment horizontal="right" vertical="center"/>
      <protection locked="0"/>
    </xf>
    <xf numFmtId="193" fontId="8" fillId="0" borderId="39" xfId="0" applyNumberFormat="1" applyFont="1" applyFill="1" applyBorder="1" applyAlignment="1" applyProtection="1">
      <alignment vertical="center"/>
      <protection locked="0"/>
    </xf>
    <xf numFmtId="0" fontId="5" fillId="0" borderId="24" xfId="0" applyFont="1" applyBorder="1" applyAlignment="1" applyProtection="1">
      <alignment vertical="center" textRotation="255"/>
      <protection locked="0"/>
    </xf>
    <xf numFmtId="0" fontId="5" fillId="0" borderId="24" xfId="0" applyFont="1" applyBorder="1" applyAlignment="1" applyProtection="1">
      <alignment horizontal="distributed" vertical="center"/>
      <protection locked="0"/>
    </xf>
    <xf numFmtId="194" fontId="5" fillId="0" borderId="24" xfId="0" applyNumberFormat="1" applyFont="1" applyFill="1" applyBorder="1" applyAlignment="1" applyProtection="1">
      <alignment vertical="center"/>
      <protection locked="0"/>
    </xf>
    <xf numFmtId="194" fontId="5" fillId="0" borderId="24" xfId="0" applyNumberFormat="1" applyFont="1" applyFill="1" applyBorder="1" applyAlignment="1" applyProtection="1">
      <alignment vertical="center"/>
    </xf>
    <xf numFmtId="194" fontId="8" fillId="0" borderId="24" xfId="0" applyNumberFormat="1" applyFont="1" applyFill="1" applyBorder="1" applyAlignment="1" applyProtection="1">
      <alignment vertical="center"/>
      <protection locked="0"/>
    </xf>
    <xf numFmtId="0" fontId="6" fillId="0" borderId="0" xfId="0" applyFont="1" applyAlignment="1">
      <alignment vertical="center"/>
    </xf>
    <xf numFmtId="0" fontId="0" fillId="0" borderId="0" xfId="0" applyAlignment="1"/>
    <xf numFmtId="183" fontId="18" fillId="0" borderId="0" xfId="0" applyNumberFormat="1" applyFont="1" applyFill="1" applyBorder="1" applyAlignment="1">
      <alignment vertical="center"/>
    </xf>
    <xf numFmtId="0" fontId="24" fillId="0" borderId="0" xfId="12" applyFont="1" applyAlignment="1">
      <alignment horizontal="left"/>
    </xf>
    <xf numFmtId="0" fontId="6" fillId="0" borderId="0" xfId="12" applyFont="1"/>
    <xf numFmtId="0" fontId="6" fillId="0" borderId="0" xfId="12" applyFont="1" applyAlignment="1">
      <alignment horizontal="right"/>
    </xf>
    <xf numFmtId="0" fontId="6" fillId="0" borderId="24" xfId="12" applyFont="1" applyBorder="1" applyAlignment="1">
      <alignment vertical="center"/>
    </xf>
    <xf numFmtId="0" fontId="6" fillId="0" borderId="25" xfId="12" applyFont="1" applyBorder="1" applyAlignment="1">
      <alignment vertical="center"/>
    </xf>
    <xf numFmtId="0" fontId="6" fillId="0" borderId="26" xfId="12" applyFont="1" applyBorder="1" applyAlignment="1">
      <alignment vertical="center"/>
    </xf>
    <xf numFmtId="0" fontId="6" fillId="0" borderId="27" xfId="12" applyFont="1" applyBorder="1" applyAlignment="1">
      <alignment horizontal="centerContinuous" vertical="center"/>
    </xf>
    <xf numFmtId="0" fontId="6" fillId="0" borderId="28" xfId="12" applyFont="1" applyBorder="1" applyAlignment="1">
      <alignment horizontal="centerContinuous" vertical="center"/>
    </xf>
    <xf numFmtId="0" fontId="6" fillId="0" borderId="25" xfId="12" applyFont="1" applyBorder="1" applyAlignment="1">
      <alignment horizontal="center" vertical="center"/>
    </xf>
    <xf numFmtId="0" fontId="6" fillId="0" borderId="0" xfId="12" applyFont="1" applyAlignment="1">
      <alignment vertical="center"/>
    </xf>
    <xf numFmtId="0" fontId="6" fillId="0" borderId="13" xfId="12" applyFont="1" applyBorder="1" applyAlignment="1">
      <alignment vertical="center"/>
    </xf>
    <xf numFmtId="0" fontId="6" fillId="0" borderId="11" xfId="12" applyFont="1" applyBorder="1" applyAlignment="1">
      <alignment vertical="center"/>
    </xf>
    <xf numFmtId="0" fontId="6" fillId="0" borderId="12" xfId="12" quotePrefix="1" applyFont="1" applyBorder="1" applyAlignment="1">
      <alignment horizontal="left" vertical="center"/>
    </xf>
    <xf numFmtId="0" fontId="6" fillId="0" borderId="12" xfId="12" applyFont="1" applyBorder="1" applyAlignment="1">
      <alignment horizontal="left" vertical="center"/>
    </xf>
    <xf numFmtId="0" fontId="6" fillId="0" borderId="12" xfId="12" applyFont="1" applyBorder="1" applyAlignment="1">
      <alignment vertical="center"/>
    </xf>
    <xf numFmtId="49" fontId="6" fillId="0" borderId="11" xfId="12" applyNumberFormat="1" applyFont="1" applyBorder="1" applyAlignment="1">
      <alignment vertical="center"/>
    </xf>
    <xf numFmtId="0" fontId="6" fillId="0" borderId="11" xfId="12" applyFont="1" applyBorder="1" applyAlignment="1">
      <alignment horizontal="left" vertical="center"/>
    </xf>
    <xf numFmtId="0" fontId="6" fillId="0" borderId="0" xfId="12" applyFont="1" applyAlignment="1">
      <alignment horizontal="centerContinuous" vertical="center"/>
    </xf>
    <xf numFmtId="0" fontId="6" fillId="0" borderId="13" xfId="12" applyFont="1" applyBorder="1" applyAlignment="1">
      <alignment horizontal="centerContinuous" vertical="center"/>
    </xf>
    <xf numFmtId="0" fontId="6" fillId="0" borderId="13" xfId="12" applyFont="1" applyBorder="1" applyAlignment="1">
      <alignment horizontal="left" vertical="center"/>
    </xf>
    <xf numFmtId="0" fontId="6" fillId="0" borderId="13" xfId="12" applyFont="1" applyBorder="1" applyAlignment="1">
      <alignment horizontal="center" vertical="center"/>
    </xf>
    <xf numFmtId="0" fontId="6" fillId="0" borderId="12" xfId="12" applyFont="1" applyBorder="1" applyAlignment="1">
      <alignment horizontal="right" vertical="center"/>
    </xf>
    <xf numFmtId="0" fontId="6" fillId="0" borderId="12" xfId="12" applyFont="1" applyBorder="1" applyAlignment="1">
      <alignment horizontal="center" vertical="center"/>
    </xf>
    <xf numFmtId="0" fontId="6" fillId="0" borderId="13" xfId="12" applyFont="1" applyBorder="1" applyAlignment="1">
      <alignment horizontal="right" vertical="center"/>
    </xf>
    <xf numFmtId="0" fontId="6" fillId="0" borderId="5" xfId="12" applyFont="1" applyBorder="1" applyAlignment="1">
      <alignment vertical="center"/>
    </xf>
    <xf numFmtId="0" fontId="6" fillId="0" borderId="9" xfId="12" applyFont="1" applyBorder="1" applyAlignment="1">
      <alignment vertical="center"/>
    </xf>
    <xf numFmtId="0" fontId="6" fillId="0" borderId="9" xfId="12" applyFont="1" applyBorder="1" applyAlignment="1">
      <alignment horizontal="right" vertical="center"/>
    </xf>
    <xf numFmtId="0" fontId="6" fillId="0" borderId="8" xfId="12" applyFont="1" applyBorder="1" applyAlignment="1">
      <alignment horizontal="center" vertical="center"/>
    </xf>
    <xf numFmtId="0" fontId="6" fillId="0" borderId="10" xfId="12" applyFont="1" applyBorder="1" applyAlignment="1">
      <alignment horizontal="right"/>
    </xf>
    <xf numFmtId="0" fontId="6" fillId="0" borderId="1" xfId="12" applyFont="1" applyBorder="1" applyAlignment="1">
      <alignment horizontal="right"/>
    </xf>
    <xf numFmtId="0" fontId="6" fillId="0" borderId="0" xfId="12" applyFont="1" applyAlignment="1">
      <alignment horizontal="left"/>
    </xf>
    <xf numFmtId="0" fontId="6" fillId="0" borderId="0" xfId="12" applyFont="1" applyAlignment="1">
      <alignment horizontal="center"/>
    </xf>
    <xf numFmtId="183" fontId="6" fillId="0" borderId="12" xfId="12" applyNumberFormat="1" applyFont="1" applyBorder="1" applyAlignment="1">
      <alignment horizontal="right"/>
    </xf>
    <xf numFmtId="183" fontId="6" fillId="0" borderId="0" xfId="12" applyNumberFormat="1" applyFont="1" applyAlignment="1">
      <alignment horizontal="right"/>
    </xf>
    <xf numFmtId="0" fontId="6" fillId="0" borderId="29" xfId="12" applyFont="1" applyBorder="1"/>
    <xf numFmtId="0" fontId="6" fillId="0" borderId="30" xfId="12" applyFont="1" applyBorder="1"/>
    <xf numFmtId="2" fontId="6" fillId="0" borderId="29" xfId="12" applyNumberFormat="1" applyFont="1" applyBorder="1"/>
    <xf numFmtId="0" fontId="6" fillId="0" borderId="8" xfId="12" applyFont="1" applyBorder="1" applyAlignment="1">
      <alignment horizontal="centerContinuous" vertical="center"/>
    </xf>
    <xf numFmtId="0" fontId="6" fillId="0" borderId="5" xfId="12" applyFont="1" applyBorder="1" applyAlignment="1">
      <alignment horizontal="centerContinuous" vertical="center"/>
    </xf>
    <xf numFmtId="0" fontId="6" fillId="0" borderId="6" xfId="12" applyFont="1" applyBorder="1" applyAlignment="1">
      <alignment horizontal="centerContinuous" vertical="center"/>
    </xf>
    <xf numFmtId="0" fontId="6" fillId="0" borderId="0" xfId="12" applyFont="1" applyAlignment="1">
      <alignment vertical="distributed" textRotation="255"/>
    </xf>
    <xf numFmtId="0" fontId="6" fillId="0" borderId="8" xfId="12" applyFont="1" applyBorder="1" applyAlignment="1">
      <alignment horizontal="right" vertical="center"/>
    </xf>
    <xf numFmtId="0" fontId="6" fillId="0" borderId="10" xfId="12" applyFont="1" applyBorder="1" applyAlignment="1">
      <alignment horizontal="left"/>
    </xf>
    <xf numFmtId="0" fontId="6" fillId="0" borderId="1" xfId="12" applyFont="1" applyBorder="1"/>
    <xf numFmtId="189" fontId="6" fillId="0" borderId="12" xfId="12" applyNumberFormat="1" applyFont="1" applyBorder="1" applyAlignment="1">
      <alignment horizontal="right"/>
    </xf>
    <xf numFmtId="189" fontId="6" fillId="0" borderId="0" xfId="12" applyNumberFormat="1" applyFont="1" applyAlignment="1">
      <alignment horizontal="right"/>
    </xf>
    <xf numFmtId="190" fontId="6" fillId="0" borderId="0" xfId="12" applyNumberFormat="1" applyFont="1" applyAlignment="1">
      <alignment horizontal="right"/>
    </xf>
    <xf numFmtId="191" fontId="6" fillId="0" borderId="0" xfId="12" applyNumberFormat="1" applyFont="1" applyAlignment="1">
      <alignment horizontal="right"/>
    </xf>
    <xf numFmtId="192" fontId="6" fillId="0" borderId="0" xfId="12" applyNumberFormat="1" applyFont="1" applyAlignment="1">
      <alignment horizontal="right"/>
    </xf>
    <xf numFmtId="2" fontId="6" fillId="0" borderId="30" xfId="12" applyNumberFormat="1" applyFont="1" applyBorder="1"/>
    <xf numFmtId="2" fontId="6" fillId="0" borderId="0" xfId="12" applyNumberFormat="1" applyFont="1"/>
    <xf numFmtId="193" fontId="5" fillId="0" borderId="8" xfId="0" applyNumberFormat="1" applyFont="1" applyFill="1" applyBorder="1" applyAlignment="1" applyProtection="1">
      <alignment horizontal="right" vertical="center"/>
      <protection locked="0"/>
    </xf>
    <xf numFmtId="193" fontId="5" fillId="0" borderId="5" xfId="0" applyNumberFormat="1" applyFont="1" applyFill="1" applyBorder="1" applyAlignment="1" applyProtection="1">
      <alignment horizontal="right" vertical="center"/>
      <protection locked="0"/>
    </xf>
    <xf numFmtId="193" fontId="5" fillId="0" borderId="5" xfId="0" applyNumberFormat="1" applyFont="1" applyFill="1" applyBorder="1" applyAlignment="1" applyProtection="1">
      <alignment horizontal="right" vertical="center"/>
    </xf>
    <xf numFmtId="193" fontId="5" fillId="0" borderId="6" xfId="0" applyNumberFormat="1" applyFont="1" applyFill="1" applyBorder="1" applyAlignment="1" applyProtection="1">
      <alignment horizontal="right" vertical="center"/>
      <protection locked="0"/>
    </xf>
    <xf numFmtId="176" fontId="5" fillId="0" borderId="0" xfId="0" applyNumberFormat="1" applyFont="1" applyFill="1" applyBorder="1" applyAlignment="1" applyProtection="1">
      <alignment vertical="center"/>
    </xf>
    <xf numFmtId="176" fontId="5" fillId="0" borderId="0" xfId="10" applyNumberFormat="1" applyFont="1" applyBorder="1" applyAlignment="1" applyProtection="1"/>
    <xf numFmtId="176" fontId="5" fillId="0" borderId="0" xfId="10" applyNumberFormat="1" applyFont="1" applyBorder="1" applyAlignment="1" applyProtection="1">
      <alignment vertical="center"/>
    </xf>
    <xf numFmtId="176" fontId="5" fillId="0" borderId="5" xfId="10" applyNumberFormat="1" applyFont="1" applyBorder="1" applyAlignment="1" applyProtection="1">
      <alignment vertical="center"/>
    </xf>
    <xf numFmtId="179" fontId="5" fillId="0" borderId="0" xfId="0" applyNumberFormat="1" applyFont="1" applyFill="1" applyBorder="1" applyAlignment="1" applyProtection="1">
      <alignment vertical="center"/>
    </xf>
    <xf numFmtId="181" fontId="5" fillId="0" borderId="1" xfId="0" applyNumberFormat="1" applyFont="1" applyFill="1" applyBorder="1" applyAlignment="1">
      <alignment horizontal="center" vertical="center"/>
    </xf>
    <xf numFmtId="0" fontId="6" fillId="0" borderId="0" xfId="0" applyFont="1" applyFill="1" applyBorder="1" applyAlignment="1">
      <alignment vertical="center"/>
    </xf>
    <xf numFmtId="0" fontId="11" fillId="0" borderId="15" xfId="0" applyFont="1" applyFill="1" applyBorder="1" applyAlignment="1" applyProtection="1">
      <alignment horizontal="center" vertical="center"/>
      <protection locked="0"/>
    </xf>
    <xf numFmtId="184" fontId="17" fillId="0" borderId="0" xfId="0" applyNumberFormat="1" applyFont="1" applyFill="1" applyAlignment="1" applyProtection="1">
      <alignment vertical="center"/>
    </xf>
    <xf numFmtId="183" fontId="17" fillId="0" borderId="0" xfId="0" applyNumberFormat="1" applyFont="1" applyBorder="1" applyAlignment="1">
      <alignment vertical="center"/>
    </xf>
    <xf numFmtId="181" fontId="17" fillId="0" borderId="0" xfId="0" applyNumberFormat="1" applyFont="1" applyBorder="1" applyAlignment="1">
      <alignment vertical="center"/>
    </xf>
    <xf numFmtId="2" fontId="6" fillId="0" borderId="0" xfId="12" applyNumberFormat="1" applyFont="1" applyBorder="1"/>
    <xf numFmtId="0" fontId="6" fillId="0" borderId="0" xfId="12" applyFont="1" applyFill="1" applyBorder="1"/>
    <xf numFmtId="0" fontId="5" fillId="0" borderId="0" xfId="15" applyFont="1" applyFill="1" applyBorder="1">
      <alignment vertical="center"/>
    </xf>
    <xf numFmtId="20" fontId="5" fillId="0" borderId="0" xfId="0" applyNumberFormat="1" applyFont="1" applyAlignment="1" applyProtection="1">
      <alignment vertical="center"/>
      <protection locked="0"/>
    </xf>
    <xf numFmtId="0" fontId="5" fillId="0" borderId="4"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5"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Continuous" vertical="center"/>
      <protection locked="0"/>
    </xf>
    <xf numFmtId="0" fontId="6" fillId="0" borderId="0" xfId="0" applyFont="1" applyAlignment="1"/>
    <xf numFmtId="0" fontId="5" fillId="0" borderId="2"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1" xfId="0" applyFont="1" applyFill="1" applyBorder="1" applyAlignment="1" applyProtection="1">
      <alignment horizontal="distributed" vertical="center"/>
      <protection locked="0"/>
    </xf>
    <xf numFmtId="0" fontId="5" fillId="0" borderId="0" xfId="0" applyFont="1" applyFill="1" applyBorder="1" applyAlignment="1" applyProtection="1">
      <alignment horizontal="distributed" vertical="center"/>
      <protection locked="0"/>
    </xf>
    <xf numFmtId="0" fontId="5" fillId="0" borderId="5" xfId="0" applyFont="1" applyFill="1" applyBorder="1" applyAlignment="1" applyProtection="1">
      <alignment horizontal="distributed" vertical="center"/>
      <protection locked="0"/>
    </xf>
    <xf numFmtId="0" fontId="5" fillId="0" borderId="1" xfId="0" applyFont="1" applyFill="1" applyBorder="1" applyAlignment="1" applyProtection="1">
      <alignment horizontal="center" vertical="center" justifyLastLine="1"/>
      <protection locked="0"/>
    </xf>
    <xf numFmtId="0" fontId="5" fillId="0" borderId="2" xfId="0" applyFont="1" applyFill="1" applyBorder="1" applyAlignment="1" applyProtection="1">
      <alignment horizontal="center" vertical="center" justifyLastLine="1"/>
      <protection locked="0"/>
    </xf>
    <xf numFmtId="0" fontId="5" fillId="0" borderId="5" xfId="0" applyFont="1" applyFill="1" applyBorder="1" applyAlignment="1" applyProtection="1">
      <alignment horizontal="center" vertical="center" justifyLastLine="1"/>
      <protection locked="0"/>
    </xf>
    <xf numFmtId="0" fontId="5" fillId="0" borderId="6" xfId="0" applyFont="1" applyFill="1" applyBorder="1" applyAlignment="1" applyProtection="1">
      <alignment horizontal="center" vertical="center" justifyLastLine="1"/>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justifyLastLine="1"/>
    </xf>
    <xf numFmtId="0" fontId="5" fillId="0" borderId="2" xfId="0" applyFont="1" applyFill="1" applyBorder="1" applyAlignment="1">
      <alignment horizontal="center" vertical="center" justifyLastLine="1"/>
    </xf>
    <xf numFmtId="0" fontId="5" fillId="0" borderId="5" xfId="0" applyFont="1" applyFill="1" applyBorder="1" applyAlignment="1">
      <alignment horizontal="center" vertical="center" justifyLastLine="1"/>
    </xf>
    <xf numFmtId="0" fontId="5" fillId="0" borderId="6" xfId="0" applyFont="1" applyFill="1" applyBorder="1" applyAlignment="1">
      <alignment horizontal="center" vertical="center" justifyLastLine="1"/>
    </xf>
    <xf numFmtId="176" fontId="5" fillId="0" borderId="4" xfId="0" applyNumberFormat="1" applyFont="1" applyFill="1" applyBorder="1" applyAlignment="1" applyProtection="1">
      <alignment horizontal="center" vertical="center"/>
    </xf>
    <xf numFmtId="176" fontId="5" fillId="0" borderId="15" xfId="0" applyNumberFormat="1" applyFont="1" applyFill="1" applyBorder="1" applyAlignment="1" applyProtection="1">
      <alignment horizontal="center" vertical="center"/>
    </xf>
    <xf numFmtId="176" fontId="5" fillId="0" borderId="14" xfId="0" applyNumberFormat="1" applyFont="1" applyFill="1" applyBorder="1" applyAlignment="1" applyProtection="1">
      <alignment horizontal="center" vertical="center"/>
    </xf>
    <xf numFmtId="0" fontId="14" fillId="0" borderId="2" xfId="0" applyFont="1" applyFill="1" applyBorder="1" applyAlignment="1">
      <alignment horizontal="center" vertical="center" justifyLastLine="1"/>
    </xf>
    <xf numFmtId="0" fontId="14" fillId="0" borderId="6" xfId="0" applyFont="1" applyFill="1" applyBorder="1" applyAlignment="1">
      <alignment horizontal="center" vertical="center" justifyLastLine="1"/>
    </xf>
    <xf numFmtId="181" fontId="14" fillId="0" borderId="4" xfId="0" applyNumberFormat="1" applyFont="1" applyFill="1" applyBorder="1" applyAlignment="1">
      <alignment horizontal="distributed" vertical="center" justifyLastLine="1"/>
    </xf>
    <xf numFmtId="181" fontId="14" fillId="0" borderId="14" xfId="0" applyNumberFormat="1" applyFont="1" applyFill="1" applyBorder="1" applyAlignment="1">
      <alignment horizontal="distributed" vertical="center" justifyLastLine="1"/>
    </xf>
    <xf numFmtId="181" fontId="14" fillId="0" borderId="15" xfId="0" applyNumberFormat="1" applyFont="1" applyFill="1" applyBorder="1" applyAlignment="1">
      <alignment horizontal="distributed" vertical="center" justifyLastLine="1"/>
    </xf>
    <xf numFmtId="181" fontId="14" fillId="0" borderId="3" xfId="0" applyNumberFormat="1" applyFont="1" applyFill="1" applyBorder="1" applyAlignment="1">
      <alignment horizontal="distributed" vertical="center" justifyLastLine="1"/>
    </xf>
    <xf numFmtId="0" fontId="21" fillId="0" borderId="0" xfId="12" applyFont="1" applyFill="1" applyAlignment="1">
      <alignment horizontal="right"/>
    </xf>
    <xf numFmtId="0" fontId="21" fillId="0" borderId="0" xfId="12" applyFont="1" applyFill="1" applyAlignment="1">
      <alignment horizontal="left"/>
    </xf>
    <xf numFmtId="0" fontId="6" fillId="0" borderId="25" xfId="12" applyFont="1" applyBorder="1" applyAlignment="1">
      <alignment horizontal="center" vertical="center" textRotation="255"/>
    </xf>
    <xf numFmtId="0" fontId="6" fillId="0" borderId="12" xfId="12" applyFont="1" applyBorder="1" applyAlignment="1">
      <alignment horizontal="center" vertical="center" textRotation="255"/>
    </xf>
    <xf numFmtId="0" fontId="6" fillId="0" borderId="8" xfId="12" applyFont="1" applyBorder="1" applyAlignment="1">
      <alignment horizontal="center" vertical="center" textRotation="255"/>
    </xf>
    <xf numFmtId="0" fontId="6" fillId="0" borderId="27" xfId="12" applyFont="1" applyBorder="1" applyAlignment="1">
      <alignment horizontal="center" vertical="center"/>
    </xf>
    <xf numFmtId="0" fontId="6" fillId="0" borderId="28" xfId="12" applyFont="1" applyBorder="1" applyAlignment="1">
      <alignment horizontal="center" vertical="center"/>
    </xf>
    <xf numFmtId="0" fontId="6" fillId="0" borderId="3" xfId="12" applyFont="1" applyBorder="1" applyAlignment="1">
      <alignment horizontal="center" vertical="center"/>
    </xf>
    <xf numFmtId="0" fontId="6" fillId="0" borderId="11" xfId="12" applyFont="1" applyBorder="1" applyAlignment="1">
      <alignment horizontal="center" vertical="center" textRotation="255"/>
    </xf>
    <xf numFmtId="0" fontId="6" fillId="0" borderId="13" xfId="12" applyFont="1" applyBorder="1" applyAlignment="1">
      <alignment horizontal="center" vertical="center" textRotation="255"/>
    </xf>
    <xf numFmtId="0" fontId="6" fillId="0" borderId="9" xfId="12" applyFont="1" applyBorder="1" applyAlignment="1">
      <alignment horizontal="center" vertical="center" textRotation="255"/>
    </xf>
    <xf numFmtId="0" fontId="6" fillId="0" borderId="11" xfId="12" applyFont="1" applyBorder="1" applyAlignment="1">
      <alignment horizontal="center" vertical="center" textRotation="255" wrapText="1"/>
    </xf>
    <xf numFmtId="0" fontId="6" fillId="0" borderId="13" xfId="12" applyFont="1" applyBorder="1" applyAlignment="1">
      <alignment horizontal="center" vertical="center" textRotation="255" wrapText="1"/>
    </xf>
    <xf numFmtId="0" fontId="6" fillId="0" borderId="9" xfId="12" applyFont="1" applyBorder="1" applyAlignment="1">
      <alignment horizontal="center" vertical="center" textRotation="255" wrapText="1"/>
    </xf>
    <xf numFmtId="0" fontId="6" fillId="0" borderId="4" xfId="12" applyFont="1" applyBorder="1" applyAlignment="1">
      <alignment horizontal="center" vertical="center"/>
    </xf>
    <xf numFmtId="0" fontId="6" fillId="0" borderId="14" xfId="12" applyFont="1" applyBorder="1" applyAlignment="1">
      <alignment horizontal="center" vertical="center"/>
    </xf>
    <xf numFmtId="0" fontId="6" fillId="0" borderId="15" xfId="12" applyFont="1" applyBorder="1" applyAlignment="1">
      <alignment horizontal="center" vertical="center"/>
    </xf>
    <xf numFmtId="0" fontId="6" fillId="0" borderId="10" xfId="12" applyFont="1" applyBorder="1" applyAlignment="1">
      <alignment horizontal="center" vertical="center" textRotation="255"/>
    </xf>
    <xf numFmtId="0" fontId="6" fillId="0" borderId="10" xfId="12" applyFont="1" applyBorder="1" applyAlignment="1">
      <alignment horizontal="center" vertical="center" textRotation="255" wrapText="1"/>
    </xf>
    <xf numFmtId="0" fontId="6" fillId="0" borderId="2" xfId="12" applyFont="1" applyBorder="1" applyAlignment="1">
      <alignment horizontal="center" vertical="center" textRotation="255" wrapText="1"/>
    </xf>
    <xf numFmtId="0" fontId="6" fillId="0" borderId="7" xfId="12" applyFont="1" applyBorder="1" applyAlignment="1">
      <alignment horizontal="center" vertical="center" textRotation="255" wrapText="1"/>
    </xf>
    <xf numFmtId="0" fontId="6" fillId="0" borderId="6" xfId="12" applyFont="1" applyBorder="1" applyAlignment="1">
      <alignment horizontal="center" vertical="center" textRotation="255" wrapText="1"/>
    </xf>
    <xf numFmtId="0" fontId="6" fillId="0" borderId="27" xfId="12" applyFont="1" applyBorder="1" applyAlignment="1">
      <alignment horizontal="center" vertical="center" wrapText="1"/>
    </xf>
    <xf numFmtId="0" fontId="6" fillId="0" borderId="31" xfId="12" applyFont="1" applyBorder="1" applyAlignment="1">
      <alignment horizontal="center" vertical="center"/>
    </xf>
    <xf numFmtId="0" fontId="6" fillId="0" borderId="32" xfId="12" applyFont="1" applyBorder="1" applyAlignment="1">
      <alignment horizontal="center" vertical="distributed" textRotation="255"/>
    </xf>
    <xf numFmtId="0" fontId="6" fillId="0" borderId="13" xfId="12" applyFont="1" applyBorder="1" applyAlignment="1">
      <alignment horizontal="center" vertical="distributed" textRotation="255"/>
    </xf>
    <xf numFmtId="0" fontId="6" fillId="0" borderId="9" xfId="12" applyFont="1" applyBorder="1" applyAlignment="1">
      <alignment horizontal="center" vertical="distributed" textRotation="255"/>
    </xf>
    <xf numFmtId="0" fontId="6" fillId="0" borderId="32" xfId="12" applyFont="1" applyBorder="1" applyAlignment="1">
      <alignment horizontal="center" vertical="distributed" textRotation="255" wrapText="1"/>
    </xf>
    <xf numFmtId="0" fontId="6" fillId="0" borderId="13" xfId="12" applyFont="1" applyBorder="1" applyAlignment="1">
      <alignment horizontal="center" vertical="distributed" textRotation="255" wrapText="1"/>
    </xf>
    <xf numFmtId="0" fontId="6" fillId="0" borderId="9" xfId="12" applyFont="1" applyBorder="1" applyAlignment="1">
      <alignment horizontal="center" vertical="distributed" textRotation="255" wrapText="1"/>
    </xf>
    <xf numFmtId="0" fontId="6" fillId="0" borderId="11" xfId="12" applyFont="1" applyBorder="1" applyAlignment="1">
      <alignment horizontal="center" vertical="distributed" textRotation="255" wrapText="1"/>
    </xf>
    <xf numFmtId="0" fontId="6" fillId="0" borderId="26" xfId="12" applyFont="1" applyBorder="1" applyAlignment="1">
      <alignment horizontal="center" vertical="distributed" textRotation="255" wrapText="1"/>
    </xf>
    <xf numFmtId="0" fontId="6" fillId="0" borderId="7" xfId="12" applyFont="1" applyBorder="1" applyAlignment="1">
      <alignment horizontal="center" vertical="distributed" textRotation="255"/>
    </xf>
    <xf numFmtId="0" fontId="6" fillId="0" borderId="6" xfId="12" applyFont="1" applyBorder="1" applyAlignment="1">
      <alignment horizontal="center" vertical="distributed" textRotation="255"/>
    </xf>
    <xf numFmtId="0" fontId="6" fillId="0" borderId="32" xfId="12" applyFont="1" applyBorder="1" applyAlignment="1">
      <alignment horizontal="distributed" vertical="distributed" textRotation="255"/>
    </xf>
    <xf numFmtId="0" fontId="6" fillId="0" borderId="13" xfId="12" applyFont="1" applyBorder="1" applyAlignment="1">
      <alignment horizontal="distributed" vertical="distributed" textRotation="255"/>
    </xf>
    <xf numFmtId="0" fontId="6" fillId="0" borderId="9" xfId="12" applyFont="1" applyBorder="1" applyAlignment="1">
      <alignment horizontal="distributed" vertical="distributed" textRotation="255"/>
    </xf>
    <xf numFmtId="0" fontId="24" fillId="0" borderId="3" xfId="0" applyFont="1" applyBorder="1" applyAlignment="1">
      <alignment horizontal="center" vertical="center" textRotation="255"/>
    </xf>
    <xf numFmtId="195" fontId="6" fillId="0" borderId="9" xfId="16" applyNumberFormat="1" applyFont="1" applyBorder="1" applyAlignment="1">
      <alignment horizontal="center" vertical="distributed"/>
    </xf>
    <xf numFmtId="0" fontId="6" fillId="0" borderId="12" xfId="12" applyFont="1" applyBorder="1" applyAlignment="1">
      <alignment horizontal="center" vertical="distributed" textRotation="255"/>
    </xf>
    <xf numFmtId="0" fontId="6" fillId="0" borderId="8" xfId="12" applyFont="1" applyBorder="1" applyAlignment="1">
      <alignment horizontal="center" vertical="distributed" textRotation="255"/>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28" fillId="0" borderId="0" xfId="0" applyFont="1" applyAlignment="1">
      <alignment vertical="center"/>
    </xf>
    <xf numFmtId="0" fontId="5" fillId="0" borderId="27" xfId="12" applyFont="1" applyFill="1" applyBorder="1" applyAlignment="1">
      <alignment horizontal="center" vertical="center"/>
    </xf>
    <xf numFmtId="0" fontId="5" fillId="0" borderId="28" xfId="0" applyFont="1" applyBorder="1" applyAlignment="1">
      <alignment vertical="center"/>
    </xf>
    <xf numFmtId="0" fontId="6" fillId="0" borderId="34" xfId="12" applyFont="1" applyFill="1" applyBorder="1" applyAlignment="1">
      <alignment vertical="center" textRotation="255"/>
    </xf>
    <xf numFmtId="0" fontId="0" fillId="0" borderId="36" xfId="0" applyBorder="1" applyAlignment="1">
      <alignment vertical="center" textRotation="255"/>
    </xf>
    <xf numFmtId="0" fontId="6" fillId="0" borderId="11" xfId="12" applyFont="1" applyFill="1" applyBorder="1" applyAlignment="1">
      <alignment horizontal="center" vertical="center" textRotation="255"/>
    </xf>
    <xf numFmtId="0" fontId="0" fillId="0" borderId="13" xfId="0" applyBorder="1" applyAlignment="1">
      <alignment vertical="center"/>
    </xf>
    <xf numFmtId="0" fontId="0" fillId="0" borderId="9" xfId="0" applyBorder="1" applyAlignment="1">
      <alignment vertical="center"/>
    </xf>
    <xf numFmtId="0" fontId="6" fillId="0" borderId="11" xfId="12" applyFont="1" applyFill="1" applyBorder="1" applyAlignment="1">
      <alignment horizontal="center" vertical="center" textRotation="255" wrapText="1"/>
    </xf>
    <xf numFmtId="0" fontId="6" fillId="0" borderId="10" xfId="12" applyFont="1" applyFill="1" applyBorder="1" applyAlignment="1" applyProtection="1">
      <alignment horizontal="center" vertical="center" textRotation="255" wrapText="1"/>
    </xf>
    <xf numFmtId="0" fontId="0" fillId="0" borderId="12" xfId="0" applyBorder="1" applyAlignment="1">
      <alignment vertical="center"/>
    </xf>
    <xf numFmtId="0" fontId="0" fillId="0" borderId="8" xfId="0" applyBorder="1" applyAlignment="1">
      <alignment vertical="center"/>
    </xf>
    <xf numFmtId="0" fontId="10" fillId="0" borderId="13" xfId="12" applyFont="1" applyFill="1" applyBorder="1" applyAlignment="1">
      <alignment horizontal="center" vertical="center" textRotation="255"/>
    </xf>
    <xf numFmtId="0" fontId="10" fillId="0" borderId="13" xfId="0" applyFont="1" applyBorder="1" applyAlignment="1">
      <alignment horizontal="center" vertical="center" textRotation="255"/>
    </xf>
    <xf numFmtId="0" fontId="10" fillId="0" borderId="12" xfId="12" applyFont="1" applyFill="1" applyBorder="1" applyAlignment="1">
      <alignment horizontal="center" vertical="center" textRotation="255"/>
    </xf>
    <xf numFmtId="0" fontId="10" fillId="0" borderId="12" xfId="0" applyFont="1" applyBorder="1" applyAlignment="1">
      <alignment horizontal="center" vertical="center" textRotation="255"/>
    </xf>
    <xf numFmtId="0" fontId="5" fillId="0" borderId="38" xfId="0" applyFont="1" applyBorder="1" applyAlignment="1" applyProtection="1">
      <alignment horizontal="distributed" vertical="center" textRotation="255"/>
      <protection locked="0"/>
    </xf>
    <xf numFmtId="0" fontId="5" fillId="0" borderId="38" xfId="0" applyFont="1" applyBorder="1" applyAlignment="1" applyProtection="1">
      <alignment vertical="center" textRotation="255"/>
      <protection locked="0"/>
    </xf>
    <xf numFmtId="0" fontId="5" fillId="0" borderId="41" xfId="0" applyFont="1" applyBorder="1" applyAlignment="1" applyProtection="1">
      <alignment vertical="center" textRotation="255"/>
      <protection locked="0"/>
    </xf>
    <xf numFmtId="0" fontId="0" fillId="0" borderId="38" xfId="0" applyBorder="1" applyAlignment="1">
      <alignment vertical="center" textRotation="255"/>
    </xf>
    <xf numFmtId="0" fontId="26" fillId="0" borderId="33" xfId="0" applyFont="1" applyBorder="1" applyAlignment="1" applyProtection="1">
      <alignment horizontal="center" vertical="center"/>
      <protection locked="0"/>
    </xf>
    <xf numFmtId="0" fontId="27" fillId="0" borderId="26" xfId="0" applyFont="1" applyBorder="1" applyAlignment="1">
      <alignment horizontal="center" vertical="center"/>
    </xf>
    <xf numFmtId="0" fontId="27" fillId="0" borderId="35" xfId="0" applyFont="1" applyBorder="1" applyAlignment="1">
      <alignment horizontal="center" vertical="center"/>
    </xf>
    <xf numFmtId="0" fontId="27" fillId="0" borderId="7" xfId="0" applyFont="1" applyBorder="1" applyAlignment="1">
      <alignment horizontal="center" vertical="center"/>
    </xf>
    <xf numFmtId="0" fontId="27" fillId="0" borderId="37" xfId="0" applyFont="1" applyBorder="1" applyAlignment="1">
      <alignment horizontal="center" vertical="center"/>
    </xf>
    <xf numFmtId="0" fontId="27" fillId="0" borderId="6" xfId="0" applyFont="1" applyBorder="1" applyAlignment="1">
      <alignment horizontal="center" vertical="center"/>
    </xf>
  </cellXfs>
  <cellStyles count="17">
    <cellStyle name="桁区切り" xfId="9" builtinId="6"/>
    <cellStyle name="標準" xfId="0" builtinId="0"/>
    <cellStyle name="標準 2" xfId="11"/>
    <cellStyle name="標準 3" xfId="15"/>
    <cellStyle name="標準 4" xfId="14"/>
    <cellStyle name="標準_10 表4-1･4-2 男女別年齢別体格(平均値) 〔他県との比較〕" xfId="2"/>
    <cellStyle name="標準_Form13" xfId="12"/>
    <cellStyle name="標準_Sheet1" xfId="1"/>
    <cellStyle name="標準_Sheet2" xfId="8"/>
    <cellStyle name="標準_Sheet3" xfId="7"/>
    <cellStyle name="標準_Sheet4" xfId="6"/>
    <cellStyle name="標準_Sheet5" xfId="5"/>
    <cellStyle name="標準_Sheet6" xfId="4"/>
    <cellStyle name="標準_Sheet7" xfId="3"/>
    <cellStyle name="標準_統計表（５）" xfId="16"/>
    <cellStyle name="標準_統計表（6-8）" xfId="10"/>
    <cellStyle name="標準_統計表（９）" xfId="13"/>
  </cellStyles>
  <dxfs count="87">
    <dxf>
      <fill>
        <patternFill>
          <bgColor rgb="FFFFFF99"/>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rgb="FFFFFF99"/>
        </patternFill>
      </fill>
      <border>
        <bottom style="thin">
          <color indexed="64"/>
        </bottom>
      </border>
    </dxf>
    <dxf>
      <fill>
        <patternFill>
          <bgColor rgb="FFFFFF99"/>
        </patternFill>
      </fill>
      <border>
        <bottom style="thin">
          <color indexed="64"/>
        </bottom>
      </border>
    </dxf>
    <dxf>
      <font>
        <strike val="0"/>
      </font>
      <numFmt numFmtId="0" formatCode="General"/>
      <fill>
        <patternFill>
          <bgColor rgb="FFFFFF99"/>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ill>
        <patternFill>
          <bgColor theme="9" tint="0.59996337778862885"/>
        </patternFill>
      </fill>
      <border>
        <bottom style="thin">
          <color indexed="64"/>
        </bottom>
      </border>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
      <font>
        <condense val="0"/>
        <extend val="0"/>
        <u/>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xdr:cNvPr>
        <xdr:cNvSpPr txBox="1">
          <a:spLocks noChangeArrowheads="1"/>
        </xdr:cNvSpPr>
      </xdr:nvSpPr>
      <xdr:spPr bwMode="auto">
        <a:xfrm>
          <a:off x="561975"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xdr:cNvPr>
        <xdr:cNvSpPr txBox="1">
          <a:spLocks noChangeArrowheads="1"/>
        </xdr:cNvSpPr>
      </xdr:nvSpPr>
      <xdr:spPr bwMode="auto">
        <a:xfrm>
          <a:off x="5715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863600" y="2152650"/>
          <a:ext cx="158750" cy="106045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854075" y="3368675"/>
          <a:ext cx="158750" cy="593725"/>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863600" y="4079875"/>
          <a:ext cx="158750" cy="596900"/>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xdr:cNvPr>
        <xdr:cNvSpPr txBox="1">
          <a:spLocks noChangeArrowheads="1"/>
        </xdr:cNvSpPr>
      </xdr:nvSpPr>
      <xdr:spPr bwMode="auto">
        <a:xfrm>
          <a:off x="5715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863600" y="7232650"/>
          <a:ext cx="158750" cy="106045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854075" y="8448675"/>
          <a:ext cx="158750" cy="596900"/>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863600" y="9163050"/>
          <a:ext cx="158750"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xdr:cNvPr>
        <xdr:cNvSpPr txBox="1">
          <a:spLocks noChangeArrowheads="1"/>
        </xdr:cNvSpPr>
      </xdr:nvSpPr>
      <xdr:spPr bwMode="auto">
        <a:xfrm>
          <a:off x="561975"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xdr:cNvPr>
        <xdr:cNvSpPr txBox="1">
          <a:spLocks noChangeArrowheads="1"/>
        </xdr:cNvSpPr>
      </xdr:nvSpPr>
      <xdr:spPr bwMode="auto">
        <a:xfrm>
          <a:off x="5715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xdr:cNvPr>
        <xdr:cNvSpPr txBox="1">
          <a:spLocks noChangeArrowheads="1"/>
        </xdr:cNvSpPr>
      </xdr:nvSpPr>
      <xdr:spPr bwMode="auto">
        <a:xfrm>
          <a:off x="5715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xdr:cNvPr>
        <xdr:cNvSpPr txBox="1">
          <a:spLocks noChangeArrowheads="1"/>
        </xdr:cNvSpPr>
      </xdr:nvSpPr>
      <xdr:spPr bwMode="auto">
        <a:xfrm>
          <a:off x="561975"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xdr:cNvPr>
        <xdr:cNvSpPr txBox="1">
          <a:spLocks noChangeArrowheads="1"/>
        </xdr:cNvSpPr>
      </xdr:nvSpPr>
      <xdr:spPr bwMode="auto">
        <a:xfrm>
          <a:off x="61912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xdr:cNvPr>
        <xdr:cNvSpPr txBox="1">
          <a:spLocks noChangeArrowheads="1"/>
        </xdr:cNvSpPr>
      </xdr:nvSpPr>
      <xdr:spPr bwMode="auto">
        <a:xfrm>
          <a:off x="61912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1500-00000158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1500-00000258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00000000-0008-0000-1500-0000C9611600}"/>
            </a:ext>
          </a:extLst>
        </xdr:cNvPr>
        <xdr:cNvGrpSpPr>
          <a:grpSpLocks/>
        </xdr:cNvGrpSpPr>
      </xdr:nvGrpSpPr>
      <xdr:grpSpPr bwMode="auto">
        <a:xfrm>
          <a:off x="863600" y="2152650"/>
          <a:ext cx="158750" cy="1060450"/>
          <a:chOff x="-17500" y="-399428"/>
          <a:chExt cx="37500" cy="21560"/>
        </a:xfrm>
      </xdr:grpSpPr>
      <xdr:sp macro="" textlink="">
        <xdr:nvSpPr>
          <xdr:cNvPr id="56" name="Arc 4">
            <a:extLst>
              <a:ext uri="{FF2B5EF4-FFF2-40B4-BE49-F238E27FC236}">
                <a16:creationId xmlns:a16="http://schemas.microsoft.com/office/drawing/2014/main" id="{00000000-0008-0000-1500-0000F46116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
            <a:extLst>
              <a:ext uri="{FF2B5EF4-FFF2-40B4-BE49-F238E27FC236}">
                <a16:creationId xmlns:a16="http://schemas.microsoft.com/office/drawing/2014/main" id="{00000000-0008-0000-1500-0000F56116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6">
            <a:extLst>
              <a:ext uri="{FF2B5EF4-FFF2-40B4-BE49-F238E27FC236}">
                <a16:creationId xmlns:a16="http://schemas.microsoft.com/office/drawing/2014/main" id="{00000000-0008-0000-1500-0000F6611600}"/>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7">
            <a:extLst>
              <a:ext uri="{FF2B5EF4-FFF2-40B4-BE49-F238E27FC236}">
                <a16:creationId xmlns:a16="http://schemas.microsoft.com/office/drawing/2014/main" id="{00000000-0008-0000-1500-0000F7611600}"/>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8">
            <a:extLst>
              <a:ext uri="{FF2B5EF4-FFF2-40B4-BE49-F238E27FC236}">
                <a16:creationId xmlns:a16="http://schemas.microsoft.com/office/drawing/2014/main" id="{00000000-0008-0000-1500-0000F86116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9">
            <a:extLst>
              <a:ext uri="{FF2B5EF4-FFF2-40B4-BE49-F238E27FC236}">
                <a16:creationId xmlns:a16="http://schemas.microsoft.com/office/drawing/2014/main" id="{00000000-0008-0000-1500-0000F96116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a:extLst>
            <a:ext uri="{FF2B5EF4-FFF2-40B4-BE49-F238E27FC236}">
              <a16:creationId xmlns:a16="http://schemas.microsoft.com/office/drawing/2014/main" id="{00000000-0008-0000-1500-0000CA611600}"/>
            </a:ext>
          </a:extLst>
        </xdr:cNvPr>
        <xdr:cNvGrpSpPr>
          <a:grpSpLocks/>
        </xdr:cNvGrpSpPr>
      </xdr:nvGrpSpPr>
      <xdr:grpSpPr bwMode="auto">
        <a:xfrm>
          <a:off x="854075" y="3368675"/>
          <a:ext cx="158750" cy="593725"/>
          <a:chOff x="-20000" y="-798483"/>
          <a:chExt cx="35000" cy="24304"/>
        </a:xfrm>
      </xdr:grpSpPr>
      <xdr:sp macro="" textlink="">
        <xdr:nvSpPr>
          <xdr:cNvPr id="63" name="Arc 11">
            <a:extLst>
              <a:ext uri="{FF2B5EF4-FFF2-40B4-BE49-F238E27FC236}">
                <a16:creationId xmlns:a16="http://schemas.microsoft.com/office/drawing/2014/main" id="{00000000-0008-0000-1500-0000EE6116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12">
            <a:extLst>
              <a:ext uri="{FF2B5EF4-FFF2-40B4-BE49-F238E27FC236}">
                <a16:creationId xmlns:a16="http://schemas.microsoft.com/office/drawing/2014/main" id="{00000000-0008-0000-1500-0000EF6116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13">
            <a:extLst>
              <a:ext uri="{FF2B5EF4-FFF2-40B4-BE49-F238E27FC236}">
                <a16:creationId xmlns:a16="http://schemas.microsoft.com/office/drawing/2014/main" id="{00000000-0008-0000-1500-0000F0611600}"/>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14">
            <a:extLst>
              <a:ext uri="{FF2B5EF4-FFF2-40B4-BE49-F238E27FC236}">
                <a16:creationId xmlns:a16="http://schemas.microsoft.com/office/drawing/2014/main" id="{00000000-0008-0000-1500-0000F1611600}"/>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15">
            <a:extLst>
              <a:ext uri="{FF2B5EF4-FFF2-40B4-BE49-F238E27FC236}">
                <a16:creationId xmlns:a16="http://schemas.microsoft.com/office/drawing/2014/main" id="{00000000-0008-0000-1500-0000F26116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16">
            <a:extLst>
              <a:ext uri="{FF2B5EF4-FFF2-40B4-BE49-F238E27FC236}">
                <a16:creationId xmlns:a16="http://schemas.microsoft.com/office/drawing/2014/main" id="{00000000-0008-0000-1500-0000F36116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00000000-0008-0000-1500-0000CB611600}"/>
            </a:ext>
          </a:extLst>
        </xdr:cNvPr>
        <xdr:cNvGrpSpPr>
          <a:grpSpLocks/>
        </xdr:cNvGrpSpPr>
      </xdr:nvGrpSpPr>
      <xdr:grpSpPr bwMode="auto">
        <a:xfrm>
          <a:off x="863600" y="4079875"/>
          <a:ext cx="158750" cy="596900"/>
          <a:chOff x="-17500" y="-798887"/>
          <a:chExt cx="35000" cy="24304"/>
        </a:xfrm>
      </xdr:grpSpPr>
      <xdr:sp macro="" textlink="">
        <xdr:nvSpPr>
          <xdr:cNvPr id="70" name="Arc 18">
            <a:extLst>
              <a:ext uri="{FF2B5EF4-FFF2-40B4-BE49-F238E27FC236}">
                <a16:creationId xmlns:a16="http://schemas.microsoft.com/office/drawing/2014/main" id="{00000000-0008-0000-1500-0000E86116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19">
            <a:extLst>
              <a:ext uri="{FF2B5EF4-FFF2-40B4-BE49-F238E27FC236}">
                <a16:creationId xmlns:a16="http://schemas.microsoft.com/office/drawing/2014/main" id="{00000000-0008-0000-1500-0000E96116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20">
            <a:extLst>
              <a:ext uri="{FF2B5EF4-FFF2-40B4-BE49-F238E27FC236}">
                <a16:creationId xmlns:a16="http://schemas.microsoft.com/office/drawing/2014/main" id="{00000000-0008-0000-1500-0000EA611600}"/>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21">
            <a:extLst>
              <a:ext uri="{FF2B5EF4-FFF2-40B4-BE49-F238E27FC236}">
                <a16:creationId xmlns:a16="http://schemas.microsoft.com/office/drawing/2014/main" id="{00000000-0008-0000-1500-0000EB611600}"/>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22">
            <a:extLst>
              <a:ext uri="{FF2B5EF4-FFF2-40B4-BE49-F238E27FC236}">
                <a16:creationId xmlns:a16="http://schemas.microsoft.com/office/drawing/2014/main" id="{00000000-0008-0000-1500-0000EC6116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23">
            <a:extLst>
              <a:ext uri="{FF2B5EF4-FFF2-40B4-BE49-F238E27FC236}">
                <a16:creationId xmlns:a16="http://schemas.microsoft.com/office/drawing/2014/main" id="{00000000-0008-0000-1500-0000ED6116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1500-00001858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00000000-0008-0000-1500-0000CD611600}"/>
            </a:ext>
          </a:extLst>
        </xdr:cNvPr>
        <xdr:cNvGrpSpPr>
          <a:grpSpLocks/>
        </xdr:cNvGrpSpPr>
      </xdr:nvGrpSpPr>
      <xdr:grpSpPr bwMode="auto">
        <a:xfrm>
          <a:off x="863600" y="7232650"/>
          <a:ext cx="158750" cy="1060450"/>
          <a:chOff x="-17500" y="-399463"/>
          <a:chExt cx="37500" cy="21560"/>
        </a:xfrm>
      </xdr:grpSpPr>
      <xdr:sp macro="" textlink="">
        <xdr:nvSpPr>
          <xdr:cNvPr id="78" name="Arc 26">
            <a:extLst>
              <a:ext uri="{FF2B5EF4-FFF2-40B4-BE49-F238E27FC236}">
                <a16:creationId xmlns:a16="http://schemas.microsoft.com/office/drawing/2014/main" id="{00000000-0008-0000-1500-0000E26116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Line 27">
            <a:extLst>
              <a:ext uri="{FF2B5EF4-FFF2-40B4-BE49-F238E27FC236}">
                <a16:creationId xmlns:a16="http://schemas.microsoft.com/office/drawing/2014/main" id="{00000000-0008-0000-1500-0000E36116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Arc 28">
            <a:extLst>
              <a:ext uri="{FF2B5EF4-FFF2-40B4-BE49-F238E27FC236}">
                <a16:creationId xmlns:a16="http://schemas.microsoft.com/office/drawing/2014/main" id="{00000000-0008-0000-1500-0000E4611600}"/>
              </a:ext>
            </a:extLst>
          </xdr:cNvPr>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Arc 29">
            <a:extLst>
              <a:ext uri="{FF2B5EF4-FFF2-40B4-BE49-F238E27FC236}">
                <a16:creationId xmlns:a16="http://schemas.microsoft.com/office/drawing/2014/main" id="{00000000-0008-0000-1500-0000E5611600}"/>
              </a:ext>
            </a:extLst>
          </xdr:cNvPr>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 name="Line 30">
            <a:extLst>
              <a:ext uri="{FF2B5EF4-FFF2-40B4-BE49-F238E27FC236}">
                <a16:creationId xmlns:a16="http://schemas.microsoft.com/office/drawing/2014/main" id="{00000000-0008-0000-1500-0000E66116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Arc 31">
            <a:extLst>
              <a:ext uri="{FF2B5EF4-FFF2-40B4-BE49-F238E27FC236}">
                <a16:creationId xmlns:a16="http://schemas.microsoft.com/office/drawing/2014/main" id="{00000000-0008-0000-1500-0000E76116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00000000-0008-0000-1500-0000CE611600}"/>
            </a:ext>
          </a:extLst>
        </xdr:cNvPr>
        <xdr:cNvGrpSpPr>
          <a:grpSpLocks/>
        </xdr:cNvGrpSpPr>
      </xdr:nvGrpSpPr>
      <xdr:grpSpPr bwMode="auto">
        <a:xfrm>
          <a:off x="854075" y="8448675"/>
          <a:ext cx="158750" cy="596900"/>
          <a:chOff x="-20000" y="-798946"/>
          <a:chExt cx="35000" cy="24304"/>
        </a:xfrm>
      </xdr:grpSpPr>
      <xdr:sp macro="" textlink="">
        <xdr:nvSpPr>
          <xdr:cNvPr id="85" name="Arc 33">
            <a:extLst>
              <a:ext uri="{FF2B5EF4-FFF2-40B4-BE49-F238E27FC236}">
                <a16:creationId xmlns:a16="http://schemas.microsoft.com/office/drawing/2014/main" id="{00000000-0008-0000-1500-0000DC6116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Line 34">
            <a:extLst>
              <a:ext uri="{FF2B5EF4-FFF2-40B4-BE49-F238E27FC236}">
                <a16:creationId xmlns:a16="http://schemas.microsoft.com/office/drawing/2014/main" id="{00000000-0008-0000-1500-0000DD6116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Arc 35">
            <a:extLst>
              <a:ext uri="{FF2B5EF4-FFF2-40B4-BE49-F238E27FC236}">
                <a16:creationId xmlns:a16="http://schemas.microsoft.com/office/drawing/2014/main" id="{00000000-0008-0000-1500-0000DE611600}"/>
              </a:ext>
            </a:extLst>
          </xdr:cNvPr>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Arc 36">
            <a:extLst>
              <a:ext uri="{FF2B5EF4-FFF2-40B4-BE49-F238E27FC236}">
                <a16:creationId xmlns:a16="http://schemas.microsoft.com/office/drawing/2014/main" id="{00000000-0008-0000-1500-0000DF611600}"/>
              </a:ext>
            </a:extLst>
          </xdr:cNvPr>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 name="Line 37">
            <a:extLst>
              <a:ext uri="{FF2B5EF4-FFF2-40B4-BE49-F238E27FC236}">
                <a16:creationId xmlns:a16="http://schemas.microsoft.com/office/drawing/2014/main" id="{00000000-0008-0000-1500-0000E06116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Arc 38">
            <a:extLst>
              <a:ext uri="{FF2B5EF4-FFF2-40B4-BE49-F238E27FC236}">
                <a16:creationId xmlns:a16="http://schemas.microsoft.com/office/drawing/2014/main" id="{00000000-0008-0000-1500-0000E16116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00000000-0008-0000-1500-0000CF611600}"/>
            </a:ext>
          </a:extLst>
        </xdr:cNvPr>
        <xdr:cNvGrpSpPr>
          <a:grpSpLocks/>
        </xdr:cNvGrpSpPr>
      </xdr:nvGrpSpPr>
      <xdr:grpSpPr bwMode="auto">
        <a:xfrm>
          <a:off x="863600" y="9163050"/>
          <a:ext cx="158750" cy="600075"/>
          <a:chOff x="-17500" y="-799742"/>
          <a:chExt cx="35000" cy="24304"/>
        </a:xfrm>
      </xdr:grpSpPr>
      <xdr:sp macro="" textlink="">
        <xdr:nvSpPr>
          <xdr:cNvPr id="92" name="Arc 40">
            <a:extLst>
              <a:ext uri="{FF2B5EF4-FFF2-40B4-BE49-F238E27FC236}">
                <a16:creationId xmlns:a16="http://schemas.microsoft.com/office/drawing/2014/main" id="{00000000-0008-0000-1500-0000D66116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 name="Line 41">
            <a:extLst>
              <a:ext uri="{FF2B5EF4-FFF2-40B4-BE49-F238E27FC236}">
                <a16:creationId xmlns:a16="http://schemas.microsoft.com/office/drawing/2014/main" id="{00000000-0008-0000-1500-0000D76116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Arc 42">
            <a:extLst>
              <a:ext uri="{FF2B5EF4-FFF2-40B4-BE49-F238E27FC236}">
                <a16:creationId xmlns:a16="http://schemas.microsoft.com/office/drawing/2014/main" id="{00000000-0008-0000-1500-0000D8611600}"/>
              </a:ext>
            </a:extLst>
          </xdr:cNvPr>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 name="Arc 43">
            <a:extLst>
              <a:ext uri="{FF2B5EF4-FFF2-40B4-BE49-F238E27FC236}">
                <a16:creationId xmlns:a16="http://schemas.microsoft.com/office/drawing/2014/main" id="{00000000-0008-0000-1500-0000D9611600}"/>
              </a:ext>
            </a:extLst>
          </xdr:cNvPr>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Line 44">
            <a:extLst>
              <a:ext uri="{FF2B5EF4-FFF2-40B4-BE49-F238E27FC236}">
                <a16:creationId xmlns:a16="http://schemas.microsoft.com/office/drawing/2014/main" id="{00000000-0008-0000-1500-0000DA6116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 name="Arc 45">
            <a:extLst>
              <a:ext uri="{FF2B5EF4-FFF2-40B4-BE49-F238E27FC236}">
                <a16:creationId xmlns:a16="http://schemas.microsoft.com/office/drawing/2014/main" id="{00000000-0008-0000-1500-0000DB6116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1500-00002E58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1500-00002F58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1500-00003058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1500-00003158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1500-000032580000}"/>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1500-00003358000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xdr:cNvPr>
        <xdr:cNvSpPr txBox="1">
          <a:spLocks noChangeArrowheads="1"/>
        </xdr:cNvSpPr>
      </xdr:nvSpPr>
      <xdr:spPr bwMode="auto">
        <a:xfrm>
          <a:off x="561975"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xdr:cNvPr>
        <xdr:cNvSpPr txBox="1">
          <a:spLocks noChangeArrowheads="1"/>
        </xdr:cNvSpPr>
      </xdr:nvSpPr>
      <xdr:spPr bwMode="auto">
        <a:xfrm>
          <a:off x="5715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863600" y="2152650"/>
          <a:ext cx="158750" cy="106045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854075" y="3368675"/>
          <a:ext cx="158750" cy="593725"/>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863600" y="4079875"/>
          <a:ext cx="158750" cy="596900"/>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xdr:cNvPr>
        <xdr:cNvSpPr txBox="1">
          <a:spLocks noChangeArrowheads="1"/>
        </xdr:cNvSpPr>
      </xdr:nvSpPr>
      <xdr:spPr bwMode="auto">
        <a:xfrm>
          <a:off x="5715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863600" y="7232650"/>
          <a:ext cx="158750" cy="106045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854075" y="8448675"/>
          <a:ext cx="158750" cy="596900"/>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863600" y="9163050"/>
          <a:ext cx="158750"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xdr:cNvPr>
        <xdr:cNvSpPr txBox="1">
          <a:spLocks noChangeArrowheads="1"/>
        </xdr:cNvSpPr>
      </xdr:nvSpPr>
      <xdr:spPr bwMode="auto">
        <a:xfrm>
          <a:off x="561975"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xdr:cNvPr>
        <xdr:cNvSpPr txBox="1">
          <a:spLocks noChangeArrowheads="1"/>
        </xdr:cNvSpPr>
      </xdr:nvSpPr>
      <xdr:spPr bwMode="auto">
        <a:xfrm>
          <a:off x="5715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xdr:cNvPr>
        <xdr:cNvSpPr txBox="1">
          <a:spLocks noChangeArrowheads="1"/>
        </xdr:cNvSpPr>
      </xdr:nvSpPr>
      <xdr:spPr bwMode="auto">
        <a:xfrm>
          <a:off x="5715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xdr:cNvPr>
        <xdr:cNvSpPr txBox="1">
          <a:spLocks noChangeArrowheads="1"/>
        </xdr:cNvSpPr>
      </xdr:nvSpPr>
      <xdr:spPr bwMode="auto">
        <a:xfrm>
          <a:off x="561975"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xdr:cNvPr>
        <xdr:cNvSpPr txBox="1">
          <a:spLocks noChangeArrowheads="1"/>
        </xdr:cNvSpPr>
      </xdr:nvSpPr>
      <xdr:spPr bwMode="auto">
        <a:xfrm>
          <a:off x="61912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xdr:cNvPr>
        <xdr:cNvSpPr txBox="1">
          <a:spLocks noChangeArrowheads="1"/>
        </xdr:cNvSpPr>
      </xdr:nvSpPr>
      <xdr:spPr bwMode="auto">
        <a:xfrm>
          <a:off x="61912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1600-0000015C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1600-0000025C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00000000-0008-0000-1600-0000C9651600}"/>
            </a:ext>
          </a:extLst>
        </xdr:cNvPr>
        <xdr:cNvGrpSpPr>
          <a:grpSpLocks/>
        </xdr:cNvGrpSpPr>
      </xdr:nvGrpSpPr>
      <xdr:grpSpPr bwMode="auto">
        <a:xfrm>
          <a:off x="863600" y="2152650"/>
          <a:ext cx="158750" cy="1060450"/>
          <a:chOff x="-17500" y="-399428"/>
          <a:chExt cx="37500" cy="21560"/>
        </a:xfrm>
      </xdr:grpSpPr>
      <xdr:sp macro="" textlink="">
        <xdr:nvSpPr>
          <xdr:cNvPr id="56" name="Arc 4">
            <a:extLst>
              <a:ext uri="{FF2B5EF4-FFF2-40B4-BE49-F238E27FC236}">
                <a16:creationId xmlns:a16="http://schemas.microsoft.com/office/drawing/2014/main" id="{00000000-0008-0000-1600-0000F46516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
            <a:extLst>
              <a:ext uri="{FF2B5EF4-FFF2-40B4-BE49-F238E27FC236}">
                <a16:creationId xmlns:a16="http://schemas.microsoft.com/office/drawing/2014/main" id="{00000000-0008-0000-1600-0000F56516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6">
            <a:extLst>
              <a:ext uri="{FF2B5EF4-FFF2-40B4-BE49-F238E27FC236}">
                <a16:creationId xmlns:a16="http://schemas.microsoft.com/office/drawing/2014/main" id="{00000000-0008-0000-1600-0000F6651600}"/>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7">
            <a:extLst>
              <a:ext uri="{FF2B5EF4-FFF2-40B4-BE49-F238E27FC236}">
                <a16:creationId xmlns:a16="http://schemas.microsoft.com/office/drawing/2014/main" id="{00000000-0008-0000-1600-0000F7651600}"/>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8">
            <a:extLst>
              <a:ext uri="{FF2B5EF4-FFF2-40B4-BE49-F238E27FC236}">
                <a16:creationId xmlns:a16="http://schemas.microsoft.com/office/drawing/2014/main" id="{00000000-0008-0000-1600-0000F86516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9">
            <a:extLst>
              <a:ext uri="{FF2B5EF4-FFF2-40B4-BE49-F238E27FC236}">
                <a16:creationId xmlns:a16="http://schemas.microsoft.com/office/drawing/2014/main" id="{00000000-0008-0000-1600-0000F96516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a:extLst>
            <a:ext uri="{FF2B5EF4-FFF2-40B4-BE49-F238E27FC236}">
              <a16:creationId xmlns:a16="http://schemas.microsoft.com/office/drawing/2014/main" id="{00000000-0008-0000-1600-0000CA651600}"/>
            </a:ext>
          </a:extLst>
        </xdr:cNvPr>
        <xdr:cNvGrpSpPr>
          <a:grpSpLocks/>
        </xdr:cNvGrpSpPr>
      </xdr:nvGrpSpPr>
      <xdr:grpSpPr bwMode="auto">
        <a:xfrm>
          <a:off x="854075" y="3368675"/>
          <a:ext cx="158750" cy="593725"/>
          <a:chOff x="-20000" y="-798483"/>
          <a:chExt cx="35000" cy="24304"/>
        </a:xfrm>
      </xdr:grpSpPr>
      <xdr:sp macro="" textlink="">
        <xdr:nvSpPr>
          <xdr:cNvPr id="63" name="Arc 11">
            <a:extLst>
              <a:ext uri="{FF2B5EF4-FFF2-40B4-BE49-F238E27FC236}">
                <a16:creationId xmlns:a16="http://schemas.microsoft.com/office/drawing/2014/main" id="{00000000-0008-0000-1600-0000EE6516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12">
            <a:extLst>
              <a:ext uri="{FF2B5EF4-FFF2-40B4-BE49-F238E27FC236}">
                <a16:creationId xmlns:a16="http://schemas.microsoft.com/office/drawing/2014/main" id="{00000000-0008-0000-1600-0000EF6516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13">
            <a:extLst>
              <a:ext uri="{FF2B5EF4-FFF2-40B4-BE49-F238E27FC236}">
                <a16:creationId xmlns:a16="http://schemas.microsoft.com/office/drawing/2014/main" id="{00000000-0008-0000-1600-0000F0651600}"/>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14">
            <a:extLst>
              <a:ext uri="{FF2B5EF4-FFF2-40B4-BE49-F238E27FC236}">
                <a16:creationId xmlns:a16="http://schemas.microsoft.com/office/drawing/2014/main" id="{00000000-0008-0000-1600-0000F1651600}"/>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15">
            <a:extLst>
              <a:ext uri="{FF2B5EF4-FFF2-40B4-BE49-F238E27FC236}">
                <a16:creationId xmlns:a16="http://schemas.microsoft.com/office/drawing/2014/main" id="{00000000-0008-0000-1600-0000F26516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16">
            <a:extLst>
              <a:ext uri="{FF2B5EF4-FFF2-40B4-BE49-F238E27FC236}">
                <a16:creationId xmlns:a16="http://schemas.microsoft.com/office/drawing/2014/main" id="{00000000-0008-0000-1600-0000F36516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00000000-0008-0000-1600-0000CB651600}"/>
            </a:ext>
          </a:extLst>
        </xdr:cNvPr>
        <xdr:cNvGrpSpPr>
          <a:grpSpLocks/>
        </xdr:cNvGrpSpPr>
      </xdr:nvGrpSpPr>
      <xdr:grpSpPr bwMode="auto">
        <a:xfrm>
          <a:off x="863600" y="4079875"/>
          <a:ext cx="158750" cy="596900"/>
          <a:chOff x="-17500" y="-798887"/>
          <a:chExt cx="35000" cy="24304"/>
        </a:xfrm>
      </xdr:grpSpPr>
      <xdr:sp macro="" textlink="">
        <xdr:nvSpPr>
          <xdr:cNvPr id="70" name="Arc 18">
            <a:extLst>
              <a:ext uri="{FF2B5EF4-FFF2-40B4-BE49-F238E27FC236}">
                <a16:creationId xmlns:a16="http://schemas.microsoft.com/office/drawing/2014/main" id="{00000000-0008-0000-1600-0000E86516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19">
            <a:extLst>
              <a:ext uri="{FF2B5EF4-FFF2-40B4-BE49-F238E27FC236}">
                <a16:creationId xmlns:a16="http://schemas.microsoft.com/office/drawing/2014/main" id="{00000000-0008-0000-1600-0000E96516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20">
            <a:extLst>
              <a:ext uri="{FF2B5EF4-FFF2-40B4-BE49-F238E27FC236}">
                <a16:creationId xmlns:a16="http://schemas.microsoft.com/office/drawing/2014/main" id="{00000000-0008-0000-1600-0000EA651600}"/>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21">
            <a:extLst>
              <a:ext uri="{FF2B5EF4-FFF2-40B4-BE49-F238E27FC236}">
                <a16:creationId xmlns:a16="http://schemas.microsoft.com/office/drawing/2014/main" id="{00000000-0008-0000-1600-0000EB651600}"/>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22">
            <a:extLst>
              <a:ext uri="{FF2B5EF4-FFF2-40B4-BE49-F238E27FC236}">
                <a16:creationId xmlns:a16="http://schemas.microsoft.com/office/drawing/2014/main" id="{00000000-0008-0000-1600-0000EC6516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23">
            <a:extLst>
              <a:ext uri="{FF2B5EF4-FFF2-40B4-BE49-F238E27FC236}">
                <a16:creationId xmlns:a16="http://schemas.microsoft.com/office/drawing/2014/main" id="{00000000-0008-0000-1600-0000ED6516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1600-0000185C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00000000-0008-0000-1600-0000CD651600}"/>
            </a:ext>
          </a:extLst>
        </xdr:cNvPr>
        <xdr:cNvGrpSpPr>
          <a:grpSpLocks/>
        </xdr:cNvGrpSpPr>
      </xdr:nvGrpSpPr>
      <xdr:grpSpPr bwMode="auto">
        <a:xfrm>
          <a:off x="863600" y="7232650"/>
          <a:ext cx="158750" cy="1060450"/>
          <a:chOff x="-17500" y="-399463"/>
          <a:chExt cx="37500" cy="21560"/>
        </a:xfrm>
      </xdr:grpSpPr>
      <xdr:sp macro="" textlink="">
        <xdr:nvSpPr>
          <xdr:cNvPr id="78" name="Arc 26">
            <a:extLst>
              <a:ext uri="{FF2B5EF4-FFF2-40B4-BE49-F238E27FC236}">
                <a16:creationId xmlns:a16="http://schemas.microsoft.com/office/drawing/2014/main" id="{00000000-0008-0000-1600-0000E26516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Line 27">
            <a:extLst>
              <a:ext uri="{FF2B5EF4-FFF2-40B4-BE49-F238E27FC236}">
                <a16:creationId xmlns:a16="http://schemas.microsoft.com/office/drawing/2014/main" id="{00000000-0008-0000-1600-0000E36516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Arc 28">
            <a:extLst>
              <a:ext uri="{FF2B5EF4-FFF2-40B4-BE49-F238E27FC236}">
                <a16:creationId xmlns:a16="http://schemas.microsoft.com/office/drawing/2014/main" id="{00000000-0008-0000-1600-0000E4651600}"/>
              </a:ext>
            </a:extLst>
          </xdr:cNvPr>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Arc 29">
            <a:extLst>
              <a:ext uri="{FF2B5EF4-FFF2-40B4-BE49-F238E27FC236}">
                <a16:creationId xmlns:a16="http://schemas.microsoft.com/office/drawing/2014/main" id="{00000000-0008-0000-1600-0000E5651600}"/>
              </a:ext>
            </a:extLst>
          </xdr:cNvPr>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 name="Line 30">
            <a:extLst>
              <a:ext uri="{FF2B5EF4-FFF2-40B4-BE49-F238E27FC236}">
                <a16:creationId xmlns:a16="http://schemas.microsoft.com/office/drawing/2014/main" id="{00000000-0008-0000-1600-0000E66516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Arc 31">
            <a:extLst>
              <a:ext uri="{FF2B5EF4-FFF2-40B4-BE49-F238E27FC236}">
                <a16:creationId xmlns:a16="http://schemas.microsoft.com/office/drawing/2014/main" id="{00000000-0008-0000-1600-0000E76516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00000000-0008-0000-1600-0000CE651600}"/>
            </a:ext>
          </a:extLst>
        </xdr:cNvPr>
        <xdr:cNvGrpSpPr>
          <a:grpSpLocks/>
        </xdr:cNvGrpSpPr>
      </xdr:nvGrpSpPr>
      <xdr:grpSpPr bwMode="auto">
        <a:xfrm>
          <a:off x="854075" y="8448675"/>
          <a:ext cx="158750" cy="596900"/>
          <a:chOff x="-20000" y="-798946"/>
          <a:chExt cx="35000" cy="24304"/>
        </a:xfrm>
      </xdr:grpSpPr>
      <xdr:sp macro="" textlink="">
        <xdr:nvSpPr>
          <xdr:cNvPr id="85" name="Arc 33">
            <a:extLst>
              <a:ext uri="{FF2B5EF4-FFF2-40B4-BE49-F238E27FC236}">
                <a16:creationId xmlns:a16="http://schemas.microsoft.com/office/drawing/2014/main" id="{00000000-0008-0000-1600-0000DC6516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Line 34">
            <a:extLst>
              <a:ext uri="{FF2B5EF4-FFF2-40B4-BE49-F238E27FC236}">
                <a16:creationId xmlns:a16="http://schemas.microsoft.com/office/drawing/2014/main" id="{00000000-0008-0000-1600-0000DD6516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Arc 35">
            <a:extLst>
              <a:ext uri="{FF2B5EF4-FFF2-40B4-BE49-F238E27FC236}">
                <a16:creationId xmlns:a16="http://schemas.microsoft.com/office/drawing/2014/main" id="{00000000-0008-0000-1600-0000DE651600}"/>
              </a:ext>
            </a:extLst>
          </xdr:cNvPr>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Arc 36">
            <a:extLst>
              <a:ext uri="{FF2B5EF4-FFF2-40B4-BE49-F238E27FC236}">
                <a16:creationId xmlns:a16="http://schemas.microsoft.com/office/drawing/2014/main" id="{00000000-0008-0000-1600-0000DF651600}"/>
              </a:ext>
            </a:extLst>
          </xdr:cNvPr>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 name="Line 37">
            <a:extLst>
              <a:ext uri="{FF2B5EF4-FFF2-40B4-BE49-F238E27FC236}">
                <a16:creationId xmlns:a16="http://schemas.microsoft.com/office/drawing/2014/main" id="{00000000-0008-0000-1600-0000E06516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Arc 38">
            <a:extLst>
              <a:ext uri="{FF2B5EF4-FFF2-40B4-BE49-F238E27FC236}">
                <a16:creationId xmlns:a16="http://schemas.microsoft.com/office/drawing/2014/main" id="{00000000-0008-0000-1600-0000E16516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00000000-0008-0000-1600-0000CF651600}"/>
            </a:ext>
          </a:extLst>
        </xdr:cNvPr>
        <xdr:cNvGrpSpPr>
          <a:grpSpLocks/>
        </xdr:cNvGrpSpPr>
      </xdr:nvGrpSpPr>
      <xdr:grpSpPr bwMode="auto">
        <a:xfrm>
          <a:off x="863600" y="9163050"/>
          <a:ext cx="158750" cy="600075"/>
          <a:chOff x="-17500" y="-799742"/>
          <a:chExt cx="35000" cy="24304"/>
        </a:xfrm>
      </xdr:grpSpPr>
      <xdr:sp macro="" textlink="">
        <xdr:nvSpPr>
          <xdr:cNvPr id="92" name="Arc 40">
            <a:extLst>
              <a:ext uri="{FF2B5EF4-FFF2-40B4-BE49-F238E27FC236}">
                <a16:creationId xmlns:a16="http://schemas.microsoft.com/office/drawing/2014/main" id="{00000000-0008-0000-1600-0000D66516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 name="Line 41">
            <a:extLst>
              <a:ext uri="{FF2B5EF4-FFF2-40B4-BE49-F238E27FC236}">
                <a16:creationId xmlns:a16="http://schemas.microsoft.com/office/drawing/2014/main" id="{00000000-0008-0000-1600-0000D76516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Arc 42">
            <a:extLst>
              <a:ext uri="{FF2B5EF4-FFF2-40B4-BE49-F238E27FC236}">
                <a16:creationId xmlns:a16="http://schemas.microsoft.com/office/drawing/2014/main" id="{00000000-0008-0000-1600-0000D8651600}"/>
              </a:ext>
            </a:extLst>
          </xdr:cNvPr>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 name="Arc 43">
            <a:extLst>
              <a:ext uri="{FF2B5EF4-FFF2-40B4-BE49-F238E27FC236}">
                <a16:creationId xmlns:a16="http://schemas.microsoft.com/office/drawing/2014/main" id="{00000000-0008-0000-1600-0000D9651600}"/>
              </a:ext>
            </a:extLst>
          </xdr:cNvPr>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Line 44">
            <a:extLst>
              <a:ext uri="{FF2B5EF4-FFF2-40B4-BE49-F238E27FC236}">
                <a16:creationId xmlns:a16="http://schemas.microsoft.com/office/drawing/2014/main" id="{00000000-0008-0000-1600-0000DA6516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 name="Arc 45">
            <a:extLst>
              <a:ext uri="{FF2B5EF4-FFF2-40B4-BE49-F238E27FC236}">
                <a16:creationId xmlns:a16="http://schemas.microsoft.com/office/drawing/2014/main" id="{00000000-0008-0000-1600-0000DB6516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1600-00002E5C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1600-00002F5C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1600-0000305C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1600-0000315C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1600-0000325C0000}"/>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1600-0000335C000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xdr:cNvPr>
        <xdr:cNvSpPr txBox="1">
          <a:spLocks noChangeArrowheads="1"/>
        </xdr:cNvSpPr>
      </xdr:nvSpPr>
      <xdr:spPr bwMode="auto">
        <a:xfrm>
          <a:off x="561975"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xdr:cNvPr>
        <xdr:cNvSpPr txBox="1">
          <a:spLocks noChangeArrowheads="1"/>
        </xdr:cNvSpPr>
      </xdr:nvSpPr>
      <xdr:spPr bwMode="auto">
        <a:xfrm>
          <a:off x="5715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863600" y="2152650"/>
          <a:ext cx="158750" cy="106045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854075" y="3368675"/>
          <a:ext cx="158750" cy="593725"/>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863600" y="4079875"/>
          <a:ext cx="158750" cy="596900"/>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xdr:cNvPr>
        <xdr:cNvSpPr txBox="1">
          <a:spLocks noChangeArrowheads="1"/>
        </xdr:cNvSpPr>
      </xdr:nvSpPr>
      <xdr:spPr bwMode="auto">
        <a:xfrm>
          <a:off x="5715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863600" y="7232650"/>
          <a:ext cx="158750" cy="106045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854075" y="8448675"/>
          <a:ext cx="158750" cy="596900"/>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863600" y="9163050"/>
          <a:ext cx="158750"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198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xdr:cNvPr>
        <xdr:cNvSpPr txBox="1">
          <a:spLocks noChangeArrowheads="1"/>
        </xdr:cNvSpPr>
      </xdr:nvSpPr>
      <xdr:spPr bwMode="auto">
        <a:xfrm>
          <a:off x="561975"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xdr:cNvPr>
        <xdr:cNvSpPr txBox="1">
          <a:spLocks noChangeArrowheads="1"/>
        </xdr:cNvSpPr>
      </xdr:nvSpPr>
      <xdr:spPr bwMode="auto">
        <a:xfrm>
          <a:off x="5715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xdr:cNvPr>
        <xdr:cNvSpPr txBox="1">
          <a:spLocks noChangeArrowheads="1"/>
        </xdr:cNvSpPr>
      </xdr:nvSpPr>
      <xdr:spPr bwMode="auto">
        <a:xfrm>
          <a:off x="5715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xdr:cNvPr>
        <xdr:cNvSpPr txBox="1">
          <a:spLocks noChangeArrowheads="1"/>
        </xdr:cNvSpPr>
      </xdr:nvSpPr>
      <xdr:spPr bwMode="auto">
        <a:xfrm>
          <a:off x="561975"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xdr:cNvPr>
        <xdr:cNvSpPr txBox="1">
          <a:spLocks noChangeArrowheads="1"/>
        </xdr:cNvSpPr>
      </xdr:nvSpPr>
      <xdr:spPr bwMode="auto">
        <a:xfrm>
          <a:off x="61912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xdr:cNvPr>
        <xdr:cNvSpPr txBox="1">
          <a:spLocks noChangeArrowheads="1"/>
        </xdr:cNvSpPr>
      </xdr:nvSpPr>
      <xdr:spPr bwMode="auto">
        <a:xfrm>
          <a:off x="61912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1700-00000160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1700-00000260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00000000-0008-0000-1700-0000C9691600}"/>
            </a:ext>
          </a:extLst>
        </xdr:cNvPr>
        <xdr:cNvGrpSpPr>
          <a:grpSpLocks/>
        </xdr:cNvGrpSpPr>
      </xdr:nvGrpSpPr>
      <xdr:grpSpPr bwMode="auto">
        <a:xfrm>
          <a:off x="863600" y="2152650"/>
          <a:ext cx="158750" cy="1060450"/>
          <a:chOff x="-17500" y="-399428"/>
          <a:chExt cx="37500" cy="21560"/>
        </a:xfrm>
      </xdr:grpSpPr>
      <xdr:sp macro="" textlink="">
        <xdr:nvSpPr>
          <xdr:cNvPr id="56" name="Arc 4">
            <a:extLst>
              <a:ext uri="{FF2B5EF4-FFF2-40B4-BE49-F238E27FC236}">
                <a16:creationId xmlns:a16="http://schemas.microsoft.com/office/drawing/2014/main" id="{00000000-0008-0000-1700-0000F46916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
            <a:extLst>
              <a:ext uri="{FF2B5EF4-FFF2-40B4-BE49-F238E27FC236}">
                <a16:creationId xmlns:a16="http://schemas.microsoft.com/office/drawing/2014/main" id="{00000000-0008-0000-1700-0000F56916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6">
            <a:extLst>
              <a:ext uri="{FF2B5EF4-FFF2-40B4-BE49-F238E27FC236}">
                <a16:creationId xmlns:a16="http://schemas.microsoft.com/office/drawing/2014/main" id="{00000000-0008-0000-1700-0000F6691600}"/>
              </a:ext>
            </a:extLst>
          </xdr:cNvPr>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7">
            <a:extLst>
              <a:ext uri="{FF2B5EF4-FFF2-40B4-BE49-F238E27FC236}">
                <a16:creationId xmlns:a16="http://schemas.microsoft.com/office/drawing/2014/main" id="{00000000-0008-0000-1700-0000F7691600}"/>
              </a:ext>
            </a:extLst>
          </xdr:cNvPr>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8">
            <a:extLst>
              <a:ext uri="{FF2B5EF4-FFF2-40B4-BE49-F238E27FC236}">
                <a16:creationId xmlns:a16="http://schemas.microsoft.com/office/drawing/2014/main" id="{00000000-0008-0000-1700-0000F86916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9">
            <a:extLst>
              <a:ext uri="{FF2B5EF4-FFF2-40B4-BE49-F238E27FC236}">
                <a16:creationId xmlns:a16="http://schemas.microsoft.com/office/drawing/2014/main" id="{00000000-0008-0000-1700-0000F96916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a:extLst>
            <a:ext uri="{FF2B5EF4-FFF2-40B4-BE49-F238E27FC236}">
              <a16:creationId xmlns:a16="http://schemas.microsoft.com/office/drawing/2014/main" id="{00000000-0008-0000-1700-0000CA691600}"/>
            </a:ext>
          </a:extLst>
        </xdr:cNvPr>
        <xdr:cNvGrpSpPr>
          <a:grpSpLocks/>
        </xdr:cNvGrpSpPr>
      </xdr:nvGrpSpPr>
      <xdr:grpSpPr bwMode="auto">
        <a:xfrm>
          <a:off x="854075" y="3368675"/>
          <a:ext cx="158750" cy="593725"/>
          <a:chOff x="-20000" y="-798483"/>
          <a:chExt cx="35000" cy="24304"/>
        </a:xfrm>
      </xdr:grpSpPr>
      <xdr:sp macro="" textlink="">
        <xdr:nvSpPr>
          <xdr:cNvPr id="63" name="Arc 11">
            <a:extLst>
              <a:ext uri="{FF2B5EF4-FFF2-40B4-BE49-F238E27FC236}">
                <a16:creationId xmlns:a16="http://schemas.microsoft.com/office/drawing/2014/main" id="{00000000-0008-0000-1700-0000EE6916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12">
            <a:extLst>
              <a:ext uri="{FF2B5EF4-FFF2-40B4-BE49-F238E27FC236}">
                <a16:creationId xmlns:a16="http://schemas.microsoft.com/office/drawing/2014/main" id="{00000000-0008-0000-1700-0000EF6916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13">
            <a:extLst>
              <a:ext uri="{FF2B5EF4-FFF2-40B4-BE49-F238E27FC236}">
                <a16:creationId xmlns:a16="http://schemas.microsoft.com/office/drawing/2014/main" id="{00000000-0008-0000-1700-0000F0691600}"/>
              </a:ext>
            </a:extLst>
          </xdr:cNvPr>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14">
            <a:extLst>
              <a:ext uri="{FF2B5EF4-FFF2-40B4-BE49-F238E27FC236}">
                <a16:creationId xmlns:a16="http://schemas.microsoft.com/office/drawing/2014/main" id="{00000000-0008-0000-1700-0000F1691600}"/>
              </a:ext>
            </a:extLst>
          </xdr:cNvPr>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15">
            <a:extLst>
              <a:ext uri="{FF2B5EF4-FFF2-40B4-BE49-F238E27FC236}">
                <a16:creationId xmlns:a16="http://schemas.microsoft.com/office/drawing/2014/main" id="{00000000-0008-0000-1700-0000F26916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16">
            <a:extLst>
              <a:ext uri="{FF2B5EF4-FFF2-40B4-BE49-F238E27FC236}">
                <a16:creationId xmlns:a16="http://schemas.microsoft.com/office/drawing/2014/main" id="{00000000-0008-0000-1700-0000F36916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00000000-0008-0000-1700-0000CB691600}"/>
            </a:ext>
          </a:extLst>
        </xdr:cNvPr>
        <xdr:cNvGrpSpPr>
          <a:grpSpLocks/>
        </xdr:cNvGrpSpPr>
      </xdr:nvGrpSpPr>
      <xdr:grpSpPr bwMode="auto">
        <a:xfrm>
          <a:off x="863600" y="4079875"/>
          <a:ext cx="158750" cy="596900"/>
          <a:chOff x="-17500" y="-798887"/>
          <a:chExt cx="35000" cy="24304"/>
        </a:xfrm>
      </xdr:grpSpPr>
      <xdr:sp macro="" textlink="">
        <xdr:nvSpPr>
          <xdr:cNvPr id="70" name="Arc 18">
            <a:extLst>
              <a:ext uri="{FF2B5EF4-FFF2-40B4-BE49-F238E27FC236}">
                <a16:creationId xmlns:a16="http://schemas.microsoft.com/office/drawing/2014/main" id="{00000000-0008-0000-1700-0000E86916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19">
            <a:extLst>
              <a:ext uri="{FF2B5EF4-FFF2-40B4-BE49-F238E27FC236}">
                <a16:creationId xmlns:a16="http://schemas.microsoft.com/office/drawing/2014/main" id="{00000000-0008-0000-1700-0000E96916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20">
            <a:extLst>
              <a:ext uri="{FF2B5EF4-FFF2-40B4-BE49-F238E27FC236}">
                <a16:creationId xmlns:a16="http://schemas.microsoft.com/office/drawing/2014/main" id="{00000000-0008-0000-1700-0000EA691600}"/>
              </a:ext>
            </a:extLst>
          </xdr:cNvPr>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21">
            <a:extLst>
              <a:ext uri="{FF2B5EF4-FFF2-40B4-BE49-F238E27FC236}">
                <a16:creationId xmlns:a16="http://schemas.microsoft.com/office/drawing/2014/main" id="{00000000-0008-0000-1700-0000EB691600}"/>
              </a:ext>
            </a:extLst>
          </xdr:cNvPr>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22">
            <a:extLst>
              <a:ext uri="{FF2B5EF4-FFF2-40B4-BE49-F238E27FC236}">
                <a16:creationId xmlns:a16="http://schemas.microsoft.com/office/drawing/2014/main" id="{00000000-0008-0000-1700-0000EC6916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23">
            <a:extLst>
              <a:ext uri="{FF2B5EF4-FFF2-40B4-BE49-F238E27FC236}">
                <a16:creationId xmlns:a16="http://schemas.microsoft.com/office/drawing/2014/main" id="{00000000-0008-0000-1700-0000ED6916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1700-00001860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00000000-0008-0000-1700-0000CD691600}"/>
            </a:ext>
          </a:extLst>
        </xdr:cNvPr>
        <xdr:cNvGrpSpPr>
          <a:grpSpLocks/>
        </xdr:cNvGrpSpPr>
      </xdr:nvGrpSpPr>
      <xdr:grpSpPr bwMode="auto">
        <a:xfrm>
          <a:off x="863600" y="7232650"/>
          <a:ext cx="158750" cy="1060450"/>
          <a:chOff x="-17500" y="-399463"/>
          <a:chExt cx="37500" cy="21560"/>
        </a:xfrm>
      </xdr:grpSpPr>
      <xdr:sp macro="" textlink="">
        <xdr:nvSpPr>
          <xdr:cNvPr id="78" name="Arc 26">
            <a:extLst>
              <a:ext uri="{FF2B5EF4-FFF2-40B4-BE49-F238E27FC236}">
                <a16:creationId xmlns:a16="http://schemas.microsoft.com/office/drawing/2014/main" id="{00000000-0008-0000-1700-0000E26916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Line 27">
            <a:extLst>
              <a:ext uri="{FF2B5EF4-FFF2-40B4-BE49-F238E27FC236}">
                <a16:creationId xmlns:a16="http://schemas.microsoft.com/office/drawing/2014/main" id="{00000000-0008-0000-1700-0000E36916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Arc 28">
            <a:extLst>
              <a:ext uri="{FF2B5EF4-FFF2-40B4-BE49-F238E27FC236}">
                <a16:creationId xmlns:a16="http://schemas.microsoft.com/office/drawing/2014/main" id="{00000000-0008-0000-1700-0000E4691600}"/>
              </a:ext>
            </a:extLst>
          </xdr:cNvPr>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Arc 29">
            <a:extLst>
              <a:ext uri="{FF2B5EF4-FFF2-40B4-BE49-F238E27FC236}">
                <a16:creationId xmlns:a16="http://schemas.microsoft.com/office/drawing/2014/main" id="{00000000-0008-0000-1700-0000E5691600}"/>
              </a:ext>
            </a:extLst>
          </xdr:cNvPr>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 name="Line 30">
            <a:extLst>
              <a:ext uri="{FF2B5EF4-FFF2-40B4-BE49-F238E27FC236}">
                <a16:creationId xmlns:a16="http://schemas.microsoft.com/office/drawing/2014/main" id="{00000000-0008-0000-1700-0000E66916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Arc 31">
            <a:extLst>
              <a:ext uri="{FF2B5EF4-FFF2-40B4-BE49-F238E27FC236}">
                <a16:creationId xmlns:a16="http://schemas.microsoft.com/office/drawing/2014/main" id="{00000000-0008-0000-1700-0000E76916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00000000-0008-0000-1700-0000CE691600}"/>
            </a:ext>
          </a:extLst>
        </xdr:cNvPr>
        <xdr:cNvGrpSpPr>
          <a:grpSpLocks/>
        </xdr:cNvGrpSpPr>
      </xdr:nvGrpSpPr>
      <xdr:grpSpPr bwMode="auto">
        <a:xfrm>
          <a:off x="854075" y="8448675"/>
          <a:ext cx="158750" cy="596900"/>
          <a:chOff x="-20000" y="-798946"/>
          <a:chExt cx="35000" cy="24304"/>
        </a:xfrm>
      </xdr:grpSpPr>
      <xdr:sp macro="" textlink="">
        <xdr:nvSpPr>
          <xdr:cNvPr id="85" name="Arc 33">
            <a:extLst>
              <a:ext uri="{FF2B5EF4-FFF2-40B4-BE49-F238E27FC236}">
                <a16:creationId xmlns:a16="http://schemas.microsoft.com/office/drawing/2014/main" id="{00000000-0008-0000-1700-0000DC6916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Line 34">
            <a:extLst>
              <a:ext uri="{FF2B5EF4-FFF2-40B4-BE49-F238E27FC236}">
                <a16:creationId xmlns:a16="http://schemas.microsoft.com/office/drawing/2014/main" id="{00000000-0008-0000-1700-0000DD6916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Arc 35">
            <a:extLst>
              <a:ext uri="{FF2B5EF4-FFF2-40B4-BE49-F238E27FC236}">
                <a16:creationId xmlns:a16="http://schemas.microsoft.com/office/drawing/2014/main" id="{00000000-0008-0000-1700-0000DE691600}"/>
              </a:ext>
            </a:extLst>
          </xdr:cNvPr>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Arc 36">
            <a:extLst>
              <a:ext uri="{FF2B5EF4-FFF2-40B4-BE49-F238E27FC236}">
                <a16:creationId xmlns:a16="http://schemas.microsoft.com/office/drawing/2014/main" id="{00000000-0008-0000-1700-0000DF691600}"/>
              </a:ext>
            </a:extLst>
          </xdr:cNvPr>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 name="Line 37">
            <a:extLst>
              <a:ext uri="{FF2B5EF4-FFF2-40B4-BE49-F238E27FC236}">
                <a16:creationId xmlns:a16="http://schemas.microsoft.com/office/drawing/2014/main" id="{00000000-0008-0000-1700-0000E06916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Arc 38">
            <a:extLst>
              <a:ext uri="{FF2B5EF4-FFF2-40B4-BE49-F238E27FC236}">
                <a16:creationId xmlns:a16="http://schemas.microsoft.com/office/drawing/2014/main" id="{00000000-0008-0000-1700-0000E16916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00000000-0008-0000-1700-0000CF691600}"/>
            </a:ext>
          </a:extLst>
        </xdr:cNvPr>
        <xdr:cNvGrpSpPr>
          <a:grpSpLocks/>
        </xdr:cNvGrpSpPr>
      </xdr:nvGrpSpPr>
      <xdr:grpSpPr bwMode="auto">
        <a:xfrm>
          <a:off x="863600" y="9163050"/>
          <a:ext cx="158750" cy="600075"/>
          <a:chOff x="-17500" y="-799742"/>
          <a:chExt cx="35000" cy="24304"/>
        </a:xfrm>
      </xdr:grpSpPr>
      <xdr:sp macro="" textlink="">
        <xdr:nvSpPr>
          <xdr:cNvPr id="92" name="Arc 40">
            <a:extLst>
              <a:ext uri="{FF2B5EF4-FFF2-40B4-BE49-F238E27FC236}">
                <a16:creationId xmlns:a16="http://schemas.microsoft.com/office/drawing/2014/main" id="{00000000-0008-0000-1700-0000D66916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 name="Line 41">
            <a:extLst>
              <a:ext uri="{FF2B5EF4-FFF2-40B4-BE49-F238E27FC236}">
                <a16:creationId xmlns:a16="http://schemas.microsoft.com/office/drawing/2014/main" id="{00000000-0008-0000-1700-0000D76916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Arc 42">
            <a:extLst>
              <a:ext uri="{FF2B5EF4-FFF2-40B4-BE49-F238E27FC236}">
                <a16:creationId xmlns:a16="http://schemas.microsoft.com/office/drawing/2014/main" id="{00000000-0008-0000-1700-0000D8691600}"/>
              </a:ext>
            </a:extLst>
          </xdr:cNvPr>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 name="Arc 43">
            <a:extLst>
              <a:ext uri="{FF2B5EF4-FFF2-40B4-BE49-F238E27FC236}">
                <a16:creationId xmlns:a16="http://schemas.microsoft.com/office/drawing/2014/main" id="{00000000-0008-0000-1700-0000D9691600}"/>
              </a:ext>
            </a:extLst>
          </xdr:cNvPr>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Line 44">
            <a:extLst>
              <a:ext uri="{FF2B5EF4-FFF2-40B4-BE49-F238E27FC236}">
                <a16:creationId xmlns:a16="http://schemas.microsoft.com/office/drawing/2014/main" id="{00000000-0008-0000-1700-0000DA6916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 name="Arc 45">
            <a:extLst>
              <a:ext uri="{FF2B5EF4-FFF2-40B4-BE49-F238E27FC236}">
                <a16:creationId xmlns:a16="http://schemas.microsoft.com/office/drawing/2014/main" id="{00000000-0008-0000-1700-0000DB6916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1700-00002E60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1700-00002F60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1700-00003060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1700-00003160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1700-000032600000}"/>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1700-00003360000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33"/>
  <sheetViews>
    <sheetView tabSelected="1" zoomScaleNormal="100" zoomScaleSheetLayoutView="100" workbookViewId="0"/>
  </sheetViews>
  <sheetFormatPr defaultRowHeight="13.5"/>
  <cols>
    <col min="1" max="1" width="3.5" style="3" customWidth="1"/>
    <col min="2" max="2" width="0.875" style="3" customWidth="1"/>
    <col min="3" max="3" width="9.625" style="3" customWidth="1"/>
    <col min="4" max="4" width="0.875" style="3" customWidth="1"/>
    <col min="5" max="5" width="5.375" style="6" bestFit="1" customWidth="1"/>
    <col min="6" max="9" width="11.125" style="3" customWidth="1"/>
    <col min="10" max="10" width="4.125" style="3" customWidth="1"/>
    <col min="11" max="16384" width="9" style="3"/>
  </cols>
  <sheetData>
    <row r="1" spans="1:17" ht="22.5" customHeight="1">
      <c r="A1" s="1" t="s">
        <v>0</v>
      </c>
      <c r="B1" s="2"/>
      <c r="C1" s="2"/>
      <c r="D1" s="2"/>
      <c r="E1" s="2"/>
      <c r="F1" s="2"/>
      <c r="G1" s="2"/>
      <c r="H1" s="2"/>
      <c r="I1" s="2"/>
    </row>
    <row r="2" spans="1:17" s="4" customFormat="1" ht="22.5" customHeight="1">
      <c r="E2" s="5"/>
    </row>
    <row r="3" spans="1:17" ht="22.5" customHeight="1">
      <c r="I3" s="31" t="s">
        <v>25</v>
      </c>
    </row>
    <row r="4" spans="1:17" ht="22.5" customHeight="1">
      <c r="A4" s="387" t="s">
        <v>1</v>
      </c>
      <c r="B4" s="387"/>
      <c r="C4" s="387"/>
      <c r="D4" s="387"/>
      <c r="E4" s="388"/>
      <c r="F4" s="391" t="s">
        <v>2</v>
      </c>
      <c r="G4" s="391"/>
      <c r="H4" s="391" t="s">
        <v>3</v>
      </c>
      <c r="I4" s="392"/>
    </row>
    <row r="5" spans="1:17" s="6" customFormat="1" ht="22.5" customHeight="1">
      <c r="A5" s="389"/>
      <c r="B5" s="389"/>
      <c r="C5" s="389"/>
      <c r="D5" s="389"/>
      <c r="E5" s="390"/>
      <c r="F5" s="126" t="s">
        <v>4</v>
      </c>
      <c r="G5" s="126" t="s">
        <v>5</v>
      </c>
      <c r="H5" s="126" t="s">
        <v>4</v>
      </c>
      <c r="I5" s="127" t="s">
        <v>5</v>
      </c>
    </row>
    <row r="6" spans="1:17" ht="31.5" customHeight="1">
      <c r="A6" s="382" t="s">
        <v>6</v>
      </c>
      <c r="B6" s="9"/>
      <c r="C6" s="10" t="s">
        <v>7</v>
      </c>
      <c r="D6" s="10"/>
      <c r="E6" s="11" t="s">
        <v>8</v>
      </c>
      <c r="F6" s="161">
        <v>110.8</v>
      </c>
      <c r="G6" s="162">
        <v>5.03</v>
      </c>
      <c r="H6" s="161">
        <v>19.2</v>
      </c>
      <c r="I6" s="163">
        <v>2.8</v>
      </c>
      <c r="K6" s="12"/>
      <c r="L6" s="12"/>
      <c r="M6" s="12"/>
      <c r="N6" s="12"/>
      <c r="O6" s="12"/>
      <c r="P6" s="12"/>
      <c r="Q6" s="12"/>
    </row>
    <row r="7" spans="1:17" s="16" customFormat="1" ht="22.5" customHeight="1">
      <c r="A7" s="382"/>
      <c r="B7" s="13"/>
      <c r="C7" s="384" t="s">
        <v>9</v>
      </c>
      <c r="D7" s="14"/>
      <c r="E7" s="15" t="s">
        <v>10</v>
      </c>
      <c r="F7" s="154">
        <v>117.3</v>
      </c>
      <c r="G7" s="155">
        <v>4.9000000000000004</v>
      </c>
      <c r="H7" s="154">
        <v>22.4</v>
      </c>
      <c r="I7" s="156">
        <v>4.0999999999999996</v>
      </c>
      <c r="K7" s="12"/>
      <c r="L7" s="12"/>
      <c r="M7" s="12"/>
      <c r="N7" s="12"/>
      <c r="O7" s="12"/>
      <c r="P7" s="12"/>
      <c r="Q7" s="12"/>
    </row>
    <row r="8" spans="1:17" s="16" customFormat="1" ht="22.5" customHeight="1">
      <c r="A8" s="382"/>
      <c r="B8" s="17"/>
      <c r="C8" s="385"/>
      <c r="D8" s="18"/>
      <c r="E8" s="19" t="s">
        <v>11</v>
      </c>
      <c r="F8" s="154">
        <v>123.1</v>
      </c>
      <c r="G8" s="155">
        <v>5.41</v>
      </c>
      <c r="H8" s="154">
        <v>24.9</v>
      </c>
      <c r="I8" s="156">
        <v>4.8</v>
      </c>
      <c r="K8" s="12"/>
      <c r="L8" s="12"/>
      <c r="M8" s="12"/>
      <c r="N8" s="12"/>
      <c r="O8" s="12"/>
      <c r="P8" s="12"/>
      <c r="Q8" s="12"/>
    </row>
    <row r="9" spans="1:17" s="16" customFormat="1" ht="22.5" customHeight="1">
      <c r="A9" s="382"/>
      <c r="B9" s="17"/>
      <c r="C9" s="385"/>
      <c r="D9" s="18"/>
      <c r="E9" s="19" t="s">
        <v>12</v>
      </c>
      <c r="F9" s="154">
        <v>128.4</v>
      </c>
      <c r="G9" s="155">
        <v>5.69</v>
      </c>
      <c r="H9" s="154">
        <v>28.2</v>
      </c>
      <c r="I9" s="156">
        <v>6.07</v>
      </c>
      <c r="K9" s="12"/>
      <c r="L9" s="12"/>
      <c r="M9" s="12"/>
      <c r="N9" s="12"/>
      <c r="O9" s="12"/>
      <c r="P9" s="12"/>
      <c r="Q9" s="12"/>
    </row>
    <row r="10" spans="1:17" s="16" customFormat="1" ht="22.5" customHeight="1">
      <c r="A10" s="382"/>
      <c r="B10" s="17"/>
      <c r="C10" s="385"/>
      <c r="D10" s="18"/>
      <c r="E10" s="19" t="s">
        <v>13</v>
      </c>
      <c r="F10" s="154">
        <v>134</v>
      </c>
      <c r="G10" s="155">
        <v>5.85</v>
      </c>
      <c r="H10" s="154">
        <v>31.9</v>
      </c>
      <c r="I10" s="156">
        <v>7.36</v>
      </c>
      <c r="K10" s="12"/>
      <c r="L10" s="12"/>
      <c r="M10" s="12"/>
      <c r="N10" s="12"/>
      <c r="O10" s="12"/>
      <c r="P10" s="12"/>
      <c r="Q10" s="12"/>
    </row>
    <row r="11" spans="1:17" s="16" customFormat="1" ht="22.5" customHeight="1">
      <c r="A11" s="382"/>
      <c r="B11" s="17"/>
      <c r="C11" s="385"/>
      <c r="D11" s="18"/>
      <c r="E11" s="19" t="s">
        <v>14</v>
      </c>
      <c r="F11" s="154">
        <v>139.4</v>
      </c>
      <c r="G11" s="155">
        <v>6.35</v>
      </c>
      <c r="H11" s="154">
        <v>35.700000000000003</v>
      </c>
      <c r="I11" s="156">
        <v>8.1</v>
      </c>
      <c r="K11" s="12"/>
      <c r="L11" s="12"/>
      <c r="M11" s="12"/>
      <c r="N11" s="12"/>
      <c r="O11" s="12"/>
      <c r="P11" s="12"/>
      <c r="Q11" s="12"/>
    </row>
    <row r="12" spans="1:17" ht="31.5" customHeight="1">
      <c r="A12" s="382"/>
      <c r="B12" s="20"/>
      <c r="C12" s="385"/>
      <c r="D12" s="21"/>
      <c r="E12" s="22" t="s">
        <v>15</v>
      </c>
      <c r="F12" s="131">
        <v>146.30000000000001</v>
      </c>
      <c r="G12" s="133">
        <v>7.34</v>
      </c>
      <c r="H12" s="131">
        <v>40.5</v>
      </c>
      <c r="I12" s="135">
        <v>9.1999999999999993</v>
      </c>
      <c r="K12" s="12"/>
      <c r="L12" s="12"/>
      <c r="M12" s="12"/>
      <c r="N12" s="12"/>
      <c r="O12" s="12"/>
      <c r="P12" s="12"/>
      <c r="Q12" s="12"/>
    </row>
    <row r="13" spans="1:17" s="16" customFormat="1" ht="22.5" customHeight="1">
      <c r="A13" s="382"/>
      <c r="B13" s="13"/>
      <c r="C13" s="384" t="s">
        <v>16</v>
      </c>
      <c r="D13" s="14"/>
      <c r="E13" s="15" t="s">
        <v>17</v>
      </c>
      <c r="F13" s="154">
        <v>154.19999999999999</v>
      </c>
      <c r="G13" s="155">
        <v>8.41</v>
      </c>
      <c r="H13" s="154">
        <v>46.8</v>
      </c>
      <c r="I13" s="156">
        <v>11.43</v>
      </c>
      <c r="K13" s="12"/>
      <c r="L13" s="12"/>
      <c r="M13" s="12"/>
      <c r="N13" s="12"/>
      <c r="O13" s="12"/>
      <c r="P13" s="12"/>
      <c r="Q13" s="12"/>
    </row>
    <row r="14" spans="1:17" s="16" customFormat="1" ht="22.5" customHeight="1">
      <c r="A14" s="382"/>
      <c r="B14" s="17"/>
      <c r="C14" s="385"/>
      <c r="D14" s="18"/>
      <c r="E14" s="19" t="s">
        <v>18</v>
      </c>
      <c r="F14" s="154">
        <v>161</v>
      </c>
      <c r="G14" s="155">
        <v>7.5</v>
      </c>
      <c r="H14" s="154">
        <v>51.4</v>
      </c>
      <c r="I14" s="156">
        <v>11.17</v>
      </c>
      <c r="K14" s="12"/>
      <c r="L14" s="12"/>
      <c r="M14" s="12"/>
      <c r="N14" s="12"/>
      <c r="O14" s="12"/>
      <c r="P14" s="12"/>
      <c r="Q14" s="12"/>
    </row>
    <row r="15" spans="1:17" ht="31.5" customHeight="1">
      <c r="A15" s="382"/>
      <c r="B15" s="20"/>
      <c r="C15" s="385"/>
      <c r="D15" s="21"/>
      <c r="E15" s="22" t="s">
        <v>19</v>
      </c>
      <c r="F15" s="131">
        <v>165.6</v>
      </c>
      <c r="G15" s="133">
        <v>6.36</v>
      </c>
      <c r="H15" s="131">
        <v>55.2</v>
      </c>
      <c r="I15" s="135">
        <v>10.99</v>
      </c>
      <c r="K15" s="12"/>
      <c r="L15" s="12"/>
      <c r="M15" s="12"/>
      <c r="N15" s="12"/>
      <c r="O15" s="12"/>
      <c r="P15" s="12"/>
      <c r="Q15" s="12"/>
    </row>
    <row r="16" spans="1:17" s="16" customFormat="1" ht="22.5" customHeight="1">
      <c r="A16" s="382"/>
      <c r="B16" s="13"/>
      <c r="C16" s="384" t="s">
        <v>20</v>
      </c>
      <c r="D16" s="14"/>
      <c r="E16" s="15" t="s">
        <v>21</v>
      </c>
      <c r="F16" s="154">
        <v>168.5</v>
      </c>
      <c r="G16" s="155">
        <v>6.01</v>
      </c>
      <c r="H16" s="154">
        <v>60.6</v>
      </c>
      <c r="I16" s="156">
        <v>12.17</v>
      </c>
      <c r="K16" s="12"/>
      <c r="L16" s="12"/>
      <c r="M16" s="12"/>
      <c r="N16" s="12"/>
      <c r="O16" s="12"/>
      <c r="P16" s="12"/>
      <c r="Q16" s="12"/>
    </row>
    <row r="17" spans="1:17" s="16" customFormat="1" ht="22.5" customHeight="1">
      <c r="A17" s="382"/>
      <c r="B17" s="17"/>
      <c r="C17" s="385"/>
      <c r="D17" s="18"/>
      <c r="E17" s="19" t="s">
        <v>22</v>
      </c>
      <c r="F17" s="154">
        <v>169.8</v>
      </c>
      <c r="G17" s="155">
        <v>5.91</v>
      </c>
      <c r="H17" s="154">
        <v>61.8</v>
      </c>
      <c r="I17" s="156">
        <v>11.17</v>
      </c>
      <c r="K17" s="12"/>
      <c r="L17" s="12"/>
      <c r="M17" s="12"/>
      <c r="N17" s="12"/>
      <c r="O17" s="12"/>
      <c r="P17" s="12"/>
      <c r="Q17" s="12"/>
    </row>
    <row r="18" spans="1:17" ht="31.5" customHeight="1">
      <c r="A18" s="382"/>
      <c r="B18" s="9"/>
      <c r="C18" s="386"/>
      <c r="D18" s="25"/>
      <c r="E18" s="11" t="s">
        <v>23</v>
      </c>
      <c r="F18" s="132">
        <v>170.9</v>
      </c>
      <c r="G18" s="134">
        <v>6</v>
      </c>
      <c r="H18" s="132">
        <v>62.9</v>
      </c>
      <c r="I18" s="136">
        <v>11.41</v>
      </c>
      <c r="K18" s="12"/>
      <c r="L18" s="12"/>
      <c r="M18" s="12"/>
      <c r="N18" s="12"/>
      <c r="O18" s="12"/>
      <c r="P18" s="12"/>
      <c r="Q18" s="12"/>
    </row>
    <row r="19" spans="1:17" ht="31.5" customHeight="1">
      <c r="A19" s="381" t="s">
        <v>24</v>
      </c>
      <c r="B19" s="8"/>
      <c r="C19" s="26" t="s">
        <v>7</v>
      </c>
      <c r="D19" s="27"/>
      <c r="E19" s="126" t="s">
        <v>8</v>
      </c>
      <c r="F19" s="130">
        <v>109.6</v>
      </c>
      <c r="G19" s="23">
        <v>4.92</v>
      </c>
      <c r="H19" s="130">
        <v>19</v>
      </c>
      <c r="I19" s="24">
        <v>3.31</v>
      </c>
      <c r="K19" s="12"/>
      <c r="L19" s="12"/>
      <c r="M19" s="12"/>
      <c r="N19" s="12"/>
      <c r="O19" s="12"/>
      <c r="P19" s="12"/>
      <c r="Q19" s="12"/>
    </row>
    <row r="20" spans="1:17" ht="22.5" customHeight="1">
      <c r="A20" s="382"/>
      <c r="B20" s="28"/>
      <c r="C20" s="384" t="s">
        <v>9</v>
      </c>
      <c r="D20" s="29"/>
      <c r="E20" s="15" t="s">
        <v>10</v>
      </c>
      <c r="F20" s="154">
        <v>116</v>
      </c>
      <c r="G20" s="155">
        <v>4.82</v>
      </c>
      <c r="H20" s="154">
        <v>21.6</v>
      </c>
      <c r="I20" s="156">
        <v>3.58</v>
      </c>
      <c r="K20" s="12"/>
      <c r="L20" s="12"/>
      <c r="M20" s="12"/>
      <c r="N20" s="12"/>
      <c r="O20" s="12"/>
      <c r="P20" s="12"/>
      <c r="Q20" s="12"/>
    </row>
    <row r="21" spans="1:17" ht="22.5" customHeight="1">
      <c r="A21" s="382"/>
      <c r="B21" s="20"/>
      <c r="C21" s="385"/>
      <c r="D21" s="21"/>
      <c r="E21" s="19" t="s">
        <v>11</v>
      </c>
      <c r="F21" s="154">
        <v>122</v>
      </c>
      <c r="G21" s="155">
        <v>5.21</v>
      </c>
      <c r="H21" s="154">
        <v>24</v>
      </c>
      <c r="I21" s="156">
        <v>4.13</v>
      </c>
      <c r="K21" s="12"/>
      <c r="L21" s="12"/>
      <c r="M21" s="12"/>
      <c r="N21" s="12"/>
      <c r="O21" s="12"/>
      <c r="P21" s="12"/>
      <c r="Q21" s="12"/>
    </row>
    <row r="22" spans="1:17" ht="22.5" customHeight="1">
      <c r="A22" s="382"/>
      <c r="B22" s="20"/>
      <c r="C22" s="385"/>
      <c r="D22" s="21"/>
      <c r="E22" s="19" t="s">
        <v>12</v>
      </c>
      <c r="F22" s="154">
        <v>128.1</v>
      </c>
      <c r="G22" s="155">
        <v>5.83</v>
      </c>
      <c r="H22" s="154">
        <v>27.8</v>
      </c>
      <c r="I22" s="156">
        <v>5.27</v>
      </c>
      <c r="K22" s="12"/>
      <c r="L22" s="12"/>
      <c r="M22" s="12"/>
      <c r="N22" s="12"/>
      <c r="O22" s="12"/>
      <c r="P22" s="12"/>
      <c r="Q22" s="12"/>
    </row>
    <row r="23" spans="1:17" ht="22.5" customHeight="1">
      <c r="A23" s="382"/>
      <c r="B23" s="20"/>
      <c r="C23" s="385"/>
      <c r="D23" s="21"/>
      <c r="E23" s="19" t="s">
        <v>13</v>
      </c>
      <c r="F23" s="154">
        <v>134.5</v>
      </c>
      <c r="G23" s="155">
        <v>6.77</v>
      </c>
      <c r="H23" s="154">
        <v>31.8</v>
      </c>
      <c r="I23" s="156">
        <v>7.07</v>
      </c>
      <c r="K23" s="12"/>
      <c r="L23" s="12"/>
      <c r="M23" s="12"/>
      <c r="N23" s="12"/>
      <c r="O23" s="12"/>
      <c r="P23" s="12"/>
      <c r="Q23" s="12"/>
    </row>
    <row r="24" spans="1:17" ht="22.5" customHeight="1">
      <c r="A24" s="382"/>
      <c r="B24" s="20"/>
      <c r="C24" s="385"/>
      <c r="D24" s="21"/>
      <c r="E24" s="19" t="s">
        <v>14</v>
      </c>
      <c r="F24" s="154">
        <v>141.1</v>
      </c>
      <c r="G24" s="155">
        <v>6.94</v>
      </c>
      <c r="H24" s="154">
        <v>35.9</v>
      </c>
      <c r="I24" s="156">
        <v>7.51</v>
      </c>
      <c r="K24" s="12"/>
      <c r="L24" s="12"/>
      <c r="M24" s="12"/>
      <c r="N24" s="12"/>
      <c r="O24" s="12"/>
      <c r="P24" s="12"/>
      <c r="Q24" s="12"/>
    </row>
    <row r="25" spans="1:17" ht="31.5" customHeight="1">
      <c r="A25" s="382"/>
      <c r="B25" s="20"/>
      <c r="C25" s="385"/>
      <c r="D25" s="21"/>
      <c r="E25" s="22" t="s">
        <v>15</v>
      </c>
      <c r="F25" s="131">
        <v>147.80000000000001</v>
      </c>
      <c r="G25" s="133">
        <v>6.5</v>
      </c>
      <c r="H25" s="131">
        <v>40.799999999999997</v>
      </c>
      <c r="I25" s="135">
        <v>8.5299999999999994</v>
      </c>
      <c r="K25" s="12"/>
      <c r="L25" s="12"/>
      <c r="M25" s="12"/>
      <c r="N25" s="12"/>
      <c r="O25" s="12"/>
      <c r="P25" s="12"/>
      <c r="Q25" s="12"/>
    </row>
    <row r="26" spans="1:17" ht="22.5" customHeight="1">
      <c r="A26" s="382"/>
      <c r="B26" s="28"/>
      <c r="C26" s="384" t="s">
        <v>16</v>
      </c>
      <c r="D26" s="29"/>
      <c r="E26" s="15" t="s">
        <v>17</v>
      </c>
      <c r="F26" s="154">
        <v>152.9</v>
      </c>
      <c r="G26" s="155">
        <v>5.86</v>
      </c>
      <c r="H26" s="154">
        <v>45.7</v>
      </c>
      <c r="I26" s="156">
        <v>8.51</v>
      </c>
      <c r="K26" s="12"/>
      <c r="L26" s="12"/>
      <c r="M26" s="12"/>
      <c r="N26" s="12"/>
      <c r="O26" s="12"/>
      <c r="P26" s="12"/>
      <c r="Q26" s="12"/>
    </row>
    <row r="27" spans="1:17" ht="22.5" customHeight="1">
      <c r="A27" s="382"/>
      <c r="B27" s="20"/>
      <c r="C27" s="385"/>
      <c r="D27" s="21"/>
      <c r="E27" s="19" t="s">
        <v>18</v>
      </c>
      <c r="F27" s="154">
        <v>154.80000000000001</v>
      </c>
      <c r="G27" s="155">
        <v>5.3</v>
      </c>
      <c r="H27" s="154">
        <v>48.2</v>
      </c>
      <c r="I27" s="156">
        <v>7.83</v>
      </c>
      <c r="K27" s="12"/>
      <c r="L27" s="12"/>
      <c r="M27" s="12"/>
      <c r="N27" s="12"/>
      <c r="O27" s="12"/>
      <c r="P27" s="12"/>
      <c r="Q27" s="12"/>
    </row>
    <row r="28" spans="1:17" ht="31.5" customHeight="1">
      <c r="A28" s="382"/>
      <c r="B28" s="20"/>
      <c r="C28" s="385"/>
      <c r="D28" s="21"/>
      <c r="E28" s="22" t="s">
        <v>19</v>
      </c>
      <c r="F28" s="131">
        <v>156.1</v>
      </c>
      <c r="G28" s="133">
        <v>5.31</v>
      </c>
      <c r="H28" s="131">
        <v>50</v>
      </c>
      <c r="I28" s="135">
        <v>8.41</v>
      </c>
      <c r="K28" s="12"/>
      <c r="L28" s="12"/>
      <c r="M28" s="12"/>
      <c r="N28" s="12"/>
      <c r="O28" s="12"/>
      <c r="P28" s="12"/>
      <c r="Q28" s="12"/>
    </row>
    <row r="29" spans="1:17" ht="22.5" customHeight="1">
      <c r="A29" s="382"/>
      <c r="B29" s="28"/>
      <c r="C29" s="384" t="s">
        <v>20</v>
      </c>
      <c r="D29" s="29"/>
      <c r="E29" s="15" t="s">
        <v>21</v>
      </c>
      <c r="F29" s="154">
        <v>157.1</v>
      </c>
      <c r="G29" s="155">
        <v>5.34</v>
      </c>
      <c r="H29" s="154">
        <v>51.9</v>
      </c>
      <c r="I29" s="156">
        <v>9.67</v>
      </c>
      <c r="K29" s="12"/>
      <c r="L29" s="12"/>
      <c r="M29" s="12"/>
      <c r="N29" s="12"/>
      <c r="O29" s="12"/>
      <c r="P29" s="12"/>
      <c r="Q29" s="12"/>
    </row>
    <row r="30" spans="1:17" ht="22.5" customHeight="1">
      <c r="A30" s="382"/>
      <c r="B30" s="20"/>
      <c r="C30" s="385"/>
      <c r="D30" s="21"/>
      <c r="E30" s="19" t="s">
        <v>22</v>
      </c>
      <c r="F30" s="154">
        <v>157.69999999999999</v>
      </c>
      <c r="G30" s="155">
        <v>5.27</v>
      </c>
      <c r="H30" s="154">
        <v>52.3</v>
      </c>
      <c r="I30" s="156">
        <v>7.89</v>
      </c>
      <c r="K30" s="12"/>
      <c r="L30" s="12"/>
      <c r="M30" s="12"/>
      <c r="N30" s="12"/>
      <c r="O30" s="12"/>
      <c r="P30" s="12"/>
      <c r="Q30" s="12"/>
    </row>
    <row r="31" spans="1:17" ht="31.5" customHeight="1">
      <c r="A31" s="383"/>
      <c r="B31" s="9"/>
      <c r="C31" s="386"/>
      <c r="D31" s="25"/>
      <c r="E31" s="11" t="s">
        <v>23</v>
      </c>
      <c r="F31" s="132">
        <v>157.6</v>
      </c>
      <c r="G31" s="134">
        <v>5.36</v>
      </c>
      <c r="H31" s="132">
        <v>53.3</v>
      </c>
      <c r="I31" s="136">
        <v>8.82</v>
      </c>
      <c r="K31" s="12"/>
      <c r="L31" s="12"/>
      <c r="M31" s="12"/>
      <c r="N31" s="12"/>
      <c r="O31" s="12"/>
      <c r="P31" s="12"/>
      <c r="Q31" s="12"/>
    </row>
    <row r="32" spans="1:17" s="30" customFormat="1" ht="3.75" customHeight="1"/>
    <row r="33" spans="1:1" s="30" customFormat="1" ht="13.5" customHeight="1">
      <c r="A33" s="30" t="s">
        <v>99</v>
      </c>
    </row>
  </sheetData>
  <mergeCells count="11">
    <mergeCell ref="F4:G4"/>
    <mergeCell ref="H4:I4"/>
    <mergeCell ref="A6:A18"/>
    <mergeCell ref="C7:C12"/>
    <mergeCell ref="C13:C15"/>
    <mergeCell ref="C16:C18"/>
    <mergeCell ref="A19:A31"/>
    <mergeCell ref="C20:C25"/>
    <mergeCell ref="C26:C28"/>
    <mergeCell ref="C29:C31"/>
    <mergeCell ref="A4:E5"/>
  </mergeCells>
  <phoneticPr fontId="2"/>
  <printOptions horizontalCentered="1"/>
  <pageMargins left="0.78740157480314965" right="0.59055118110236227" top="0.78740157480314965" bottom="0.98425196850393704" header="0.59055118110236227" footer="0.39370078740157483"/>
  <pageSetup paperSize="9" firstPageNumber="19" orientation="portrait" blackAndWhite="1" useFirstPageNumber="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8"/>
  <sheetViews>
    <sheetView zoomScaleNormal="100" zoomScaleSheetLayoutView="100" workbookViewId="0">
      <selection activeCell="S11" sqref="S11"/>
    </sheetView>
  </sheetViews>
  <sheetFormatPr defaultRowHeight="13.5"/>
  <cols>
    <col min="1" max="1" width="10.5" style="166" customWidth="1"/>
    <col min="2" max="15" width="5.875" style="165" customWidth="1"/>
    <col min="16" max="16" width="3.25" style="164" customWidth="1"/>
    <col min="17" max="16384" width="9" style="164"/>
  </cols>
  <sheetData>
    <row r="1" spans="1:15" ht="22.5" customHeight="1">
      <c r="A1" s="201" t="s">
        <v>143</v>
      </c>
      <c r="B1" s="201"/>
      <c r="C1" s="201"/>
      <c r="D1" s="201"/>
      <c r="E1" s="201"/>
      <c r="F1" s="201"/>
      <c r="G1" s="201"/>
      <c r="H1" s="201"/>
      <c r="I1" s="201"/>
      <c r="J1" s="201"/>
      <c r="K1" s="201"/>
      <c r="L1" s="201"/>
      <c r="M1" s="201"/>
      <c r="N1" s="201"/>
      <c r="O1" s="164"/>
    </row>
    <row r="2" spans="1:15">
      <c r="A2" s="202" t="s">
        <v>138</v>
      </c>
      <c r="B2" s="202"/>
      <c r="C2" s="202"/>
      <c r="D2" s="202"/>
      <c r="E2" s="202"/>
      <c r="F2" s="202"/>
      <c r="G2" s="202"/>
      <c r="H2" s="202"/>
      <c r="I2" s="202"/>
      <c r="J2" s="202"/>
      <c r="K2" s="202"/>
      <c r="L2" s="202"/>
      <c r="M2" s="202"/>
      <c r="N2" s="200" t="s">
        <v>141</v>
      </c>
      <c r="O2" s="200"/>
    </row>
    <row r="3" spans="1:15" ht="3" customHeight="1"/>
    <row r="4" spans="1:15" s="194" customFormat="1" ht="14.65" customHeight="1">
      <c r="A4" s="406" t="s">
        <v>137</v>
      </c>
      <c r="B4" s="198" t="s">
        <v>40</v>
      </c>
      <c r="C4" s="408" t="s">
        <v>41</v>
      </c>
      <c r="D4" s="409"/>
      <c r="E4" s="409"/>
      <c r="F4" s="409"/>
      <c r="G4" s="409"/>
      <c r="H4" s="410"/>
      <c r="I4" s="411" t="s">
        <v>44</v>
      </c>
      <c r="J4" s="411"/>
      <c r="K4" s="411"/>
      <c r="L4" s="411" t="s">
        <v>48</v>
      </c>
      <c r="M4" s="411"/>
      <c r="N4" s="408"/>
      <c r="O4" s="214"/>
    </row>
    <row r="5" spans="1:15" s="194" customFormat="1" ht="14.65" customHeight="1">
      <c r="A5" s="407"/>
      <c r="B5" s="197" t="s">
        <v>122</v>
      </c>
      <c r="C5" s="196" t="s">
        <v>136</v>
      </c>
      <c r="D5" s="196" t="s">
        <v>135</v>
      </c>
      <c r="E5" s="196" t="s">
        <v>134</v>
      </c>
      <c r="F5" s="196" t="s">
        <v>133</v>
      </c>
      <c r="G5" s="196" t="s">
        <v>42</v>
      </c>
      <c r="H5" s="196" t="s">
        <v>43</v>
      </c>
      <c r="I5" s="196" t="s">
        <v>45</v>
      </c>
      <c r="J5" s="196" t="s">
        <v>46</v>
      </c>
      <c r="K5" s="196" t="s">
        <v>47</v>
      </c>
      <c r="L5" s="196" t="s">
        <v>49</v>
      </c>
      <c r="M5" s="196" t="s">
        <v>50</v>
      </c>
      <c r="N5" s="195" t="s">
        <v>51</v>
      </c>
      <c r="O5" s="214"/>
    </row>
    <row r="6" spans="1:15" s="212" customFormat="1" ht="6" customHeight="1">
      <c r="A6" s="210"/>
      <c r="B6" s="174"/>
      <c r="C6" s="213"/>
      <c r="D6" s="213"/>
      <c r="E6" s="213"/>
      <c r="F6" s="213"/>
      <c r="G6" s="213"/>
      <c r="H6" s="213"/>
      <c r="I6" s="213"/>
      <c r="J6" s="213"/>
      <c r="K6" s="213"/>
      <c r="L6" s="174"/>
      <c r="M6" s="174"/>
      <c r="N6" s="174"/>
      <c r="O6" s="174"/>
    </row>
    <row r="7" spans="1:15" s="194" customFormat="1" ht="12.75" customHeight="1">
      <c r="A7" s="175" t="s">
        <v>117</v>
      </c>
      <c r="B7" s="189" t="s">
        <v>115</v>
      </c>
      <c r="C7" s="174">
        <v>18</v>
      </c>
      <c r="D7" s="174">
        <v>19.8</v>
      </c>
      <c r="E7" s="174">
        <v>21.6</v>
      </c>
      <c r="F7" s="174">
        <v>23.8</v>
      </c>
      <c r="G7" s="174">
        <v>26.1</v>
      </c>
      <c r="H7" s="174">
        <v>29</v>
      </c>
      <c r="I7" s="174">
        <v>33</v>
      </c>
      <c r="J7" s="174">
        <v>37.200000000000003</v>
      </c>
      <c r="K7" s="174">
        <v>41.6</v>
      </c>
      <c r="L7" s="189" t="s">
        <v>115</v>
      </c>
      <c r="M7" s="189" t="s">
        <v>115</v>
      </c>
      <c r="N7" s="189" t="s">
        <v>115</v>
      </c>
      <c r="O7" s="189"/>
    </row>
    <row r="8" spans="1:15" s="194" customFormat="1" ht="12.75" customHeight="1">
      <c r="A8" s="210">
        <v>28</v>
      </c>
      <c r="B8" s="189" t="s">
        <v>132</v>
      </c>
      <c r="C8" s="189" t="s">
        <v>115</v>
      </c>
      <c r="D8" s="189" t="s">
        <v>115</v>
      </c>
      <c r="E8" s="189" t="s">
        <v>115</v>
      </c>
      <c r="F8" s="189" t="s">
        <v>115</v>
      </c>
      <c r="G8" s="189" t="s">
        <v>115</v>
      </c>
      <c r="H8" s="189" t="s">
        <v>115</v>
      </c>
      <c r="I8" s="189" t="s">
        <v>115</v>
      </c>
      <c r="J8" s="189" t="s">
        <v>115</v>
      </c>
      <c r="K8" s="189" t="s">
        <v>115</v>
      </c>
      <c r="L8" s="189" t="s">
        <v>115</v>
      </c>
      <c r="M8" s="189" t="s">
        <v>115</v>
      </c>
      <c r="N8" s="189" t="s">
        <v>115</v>
      </c>
      <c r="O8" s="189"/>
    </row>
    <row r="9" spans="1:15" s="194" customFormat="1" ht="12.75" customHeight="1">
      <c r="A9" s="211">
        <v>33</v>
      </c>
      <c r="B9" s="173">
        <v>17.100000000000001</v>
      </c>
      <c r="C9" s="173">
        <v>18.399999999999999</v>
      </c>
      <c r="D9" s="173">
        <v>20.3</v>
      </c>
      <c r="E9" s="173">
        <v>22.6</v>
      </c>
      <c r="F9" s="173">
        <v>24.8</v>
      </c>
      <c r="G9" s="173">
        <v>22.6</v>
      </c>
      <c r="H9" s="173">
        <v>30.9</v>
      </c>
      <c r="I9" s="173">
        <v>36.299999999999997</v>
      </c>
      <c r="J9" s="173">
        <v>40.700000000000003</v>
      </c>
      <c r="K9" s="173">
        <v>44.6</v>
      </c>
      <c r="L9" s="173">
        <v>47.9</v>
      </c>
      <c r="M9" s="173">
        <v>49.3</v>
      </c>
      <c r="N9" s="173">
        <v>50</v>
      </c>
      <c r="O9" s="174"/>
    </row>
    <row r="10" spans="1:15" s="194" customFormat="1" ht="6" customHeight="1">
      <c r="A10" s="210"/>
      <c r="B10" s="174"/>
      <c r="C10" s="174"/>
      <c r="D10" s="174"/>
      <c r="E10" s="174"/>
      <c r="F10" s="174"/>
      <c r="G10" s="174"/>
      <c r="H10" s="174"/>
      <c r="I10" s="174"/>
      <c r="J10" s="174"/>
      <c r="K10" s="174"/>
      <c r="L10" s="174"/>
      <c r="M10" s="174"/>
      <c r="N10" s="174"/>
      <c r="O10" s="174"/>
    </row>
    <row r="11" spans="1:15" ht="12" customHeight="1">
      <c r="A11" s="175">
        <v>34</v>
      </c>
      <c r="B11" s="174">
        <v>17.2</v>
      </c>
      <c r="C11" s="174">
        <v>18.3</v>
      </c>
      <c r="D11" s="174">
        <v>20.3</v>
      </c>
      <c r="E11" s="174">
        <v>22.6</v>
      </c>
      <c r="F11" s="174">
        <v>25</v>
      </c>
      <c r="G11" s="174">
        <v>27.7</v>
      </c>
      <c r="H11" s="174">
        <v>31.3</v>
      </c>
      <c r="I11" s="174">
        <v>35.700000000000003</v>
      </c>
      <c r="J11" s="174">
        <v>41.2</v>
      </c>
      <c r="K11" s="174">
        <v>45</v>
      </c>
      <c r="L11" s="174">
        <v>47.8</v>
      </c>
      <c r="M11" s="174">
        <v>49.7</v>
      </c>
      <c r="N11" s="174">
        <v>50.1</v>
      </c>
      <c r="O11" s="174"/>
    </row>
    <row r="12" spans="1:15" ht="12" customHeight="1">
      <c r="A12" s="175">
        <v>35</v>
      </c>
      <c r="B12" s="174">
        <v>17.2</v>
      </c>
      <c r="C12" s="174">
        <v>18.399999999999999</v>
      </c>
      <c r="D12" s="174">
        <v>20.3</v>
      </c>
      <c r="E12" s="174">
        <v>22.5</v>
      </c>
      <c r="F12" s="174">
        <v>25</v>
      </c>
      <c r="G12" s="174">
        <v>27.9</v>
      </c>
      <c r="H12" s="174">
        <v>31.3</v>
      </c>
      <c r="I12" s="174">
        <v>36.299999999999997</v>
      </c>
      <c r="J12" s="174">
        <v>40.9</v>
      </c>
      <c r="K12" s="174">
        <v>45.2</v>
      </c>
      <c r="L12" s="174">
        <v>48</v>
      </c>
      <c r="M12" s="174">
        <v>49.7</v>
      </c>
      <c r="N12" s="174">
        <v>50.6</v>
      </c>
      <c r="O12" s="174"/>
    </row>
    <row r="13" spans="1:15" ht="12" customHeight="1">
      <c r="A13" s="175">
        <v>36</v>
      </c>
      <c r="B13" s="174">
        <v>17.399999999999999</v>
      </c>
      <c r="C13" s="174">
        <v>18.8</v>
      </c>
      <c r="D13" s="174">
        <v>20.6</v>
      </c>
      <c r="E13" s="174">
        <v>23</v>
      </c>
      <c r="F13" s="174">
        <v>25.5</v>
      </c>
      <c r="G13" s="174">
        <v>28.5</v>
      </c>
      <c r="H13" s="174">
        <v>32</v>
      </c>
      <c r="I13" s="174">
        <v>36.799999999999997</v>
      </c>
      <c r="J13" s="174">
        <v>41.2</v>
      </c>
      <c r="K13" s="174">
        <v>44.9</v>
      </c>
      <c r="L13" s="174">
        <v>47.9</v>
      </c>
      <c r="M13" s="174">
        <v>49.7</v>
      </c>
      <c r="N13" s="174">
        <v>50.8</v>
      </c>
      <c r="O13" s="174"/>
    </row>
    <row r="14" spans="1:15" ht="12" customHeight="1">
      <c r="A14" s="175">
        <v>37</v>
      </c>
      <c r="B14" s="174">
        <v>16.600000000000001</v>
      </c>
      <c r="C14" s="174">
        <v>18.8</v>
      </c>
      <c r="D14" s="174">
        <v>20.8</v>
      </c>
      <c r="E14" s="174">
        <v>23.1</v>
      </c>
      <c r="F14" s="174">
        <v>25.5</v>
      </c>
      <c r="G14" s="174">
        <v>28.5</v>
      </c>
      <c r="H14" s="174">
        <v>32.299999999999997</v>
      </c>
      <c r="I14" s="174">
        <v>37</v>
      </c>
      <c r="J14" s="174">
        <v>41.5</v>
      </c>
      <c r="K14" s="174">
        <v>45.4</v>
      </c>
      <c r="L14" s="174">
        <v>48.2</v>
      </c>
      <c r="M14" s="174">
        <v>50.1</v>
      </c>
      <c r="N14" s="174">
        <v>50.6</v>
      </c>
      <c r="O14" s="174"/>
    </row>
    <row r="15" spans="1:15" ht="12" customHeight="1">
      <c r="A15" s="175">
        <v>38</v>
      </c>
      <c r="B15" s="174">
        <v>17.5</v>
      </c>
      <c r="C15" s="174">
        <v>18.8</v>
      </c>
      <c r="D15" s="174">
        <v>20.6</v>
      </c>
      <c r="E15" s="174">
        <v>22.9</v>
      </c>
      <c r="F15" s="174">
        <v>25.6</v>
      </c>
      <c r="G15" s="174">
        <v>28.7</v>
      </c>
      <c r="H15" s="174">
        <v>32.5</v>
      </c>
      <c r="I15" s="174">
        <v>37.200000000000003</v>
      </c>
      <c r="J15" s="174">
        <v>41.8</v>
      </c>
      <c r="K15" s="174">
        <v>45.2</v>
      </c>
      <c r="L15" s="174">
        <v>48.3</v>
      </c>
      <c r="M15" s="174">
        <v>49.9</v>
      </c>
      <c r="N15" s="174">
        <v>50.6</v>
      </c>
      <c r="O15" s="174"/>
    </row>
    <row r="16" spans="1:15" ht="12" customHeight="1">
      <c r="A16" s="175">
        <v>39</v>
      </c>
      <c r="B16" s="174">
        <v>17.7</v>
      </c>
      <c r="C16" s="174">
        <v>18.899999999999999</v>
      </c>
      <c r="D16" s="174">
        <v>21.2</v>
      </c>
      <c r="E16" s="174">
        <v>23.3</v>
      </c>
      <c r="F16" s="174">
        <v>25.7</v>
      </c>
      <c r="G16" s="174">
        <v>28.7</v>
      </c>
      <c r="H16" s="174">
        <v>33.5</v>
      </c>
      <c r="I16" s="174">
        <v>37.9</v>
      </c>
      <c r="J16" s="174">
        <v>42.4</v>
      </c>
      <c r="K16" s="174">
        <v>45.9</v>
      </c>
      <c r="L16" s="174">
        <v>48.5</v>
      </c>
      <c r="M16" s="174">
        <v>49.9</v>
      </c>
      <c r="N16" s="174">
        <v>51.2</v>
      </c>
      <c r="O16" s="174"/>
    </row>
    <row r="17" spans="1:15" s="167" customFormat="1" ht="12" customHeight="1">
      <c r="A17" s="175">
        <v>40</v>
      </c>
      <c r="B17" s="174">
        <v>17.8</v>
      </c>
      <c r="C17" s="174">
        <v>18.8</v>
      </c>
      <c r="D17" s="174">
        <v>21.1</v>
      </c>
      <c r="E17" s="174">
        <v>23.3</v>
      </c>
      <c r="F17" s="174">
        <v>25.8</v>
      </c>
      <c r="G17" s="174">
        <v>28.9</v>
      </c>
      <c r="H17" s="174">
        <v>33.1</v>
      </c>
      <c r="I17" s="174">
        <v>38.5</v>
      </c>
      <c r="J17" s="174">
        <v>42.9</v>
      </c>
      <c r="K17" s="174">
        <v>46.3</v>
      </c>
      <c r="L17" s="174">
        <v>49.2</v>
      </c>
      <c r="M17" s="174">
        <v>50.5</v>
      </c>
      <c r="N17" s="174">
        <v>51.4</v>
      </c>
      <c r="O17" s="174"/>
    </row>
    <row r="18" spans="1:15" ht="12" customHeight="1">
      <c r="A18" s="175">
        <v>41</v>
      </c>
      <c r="B18" s="174">
        <v>17.600000000000001</v>
      </c>
      <c r="C18" s="174">
        <v>19.100000000000001</v>
      </c>
      <c r="D18" s="174">
        <v>21.2</v>
      </c>
      <c r="E18" s="174">
        <v>23.5</v>
      </c>
      <c r="F18" s="174">
        <v>26.1</v>
      </c>
      <c r="G18" s="174">
        <v>29.4</v>
      </c>
      <c r="H18" s="174">
        <v>33.6</v>
      </c>
      <c r="I18" s="174">
        <v>38.5</v>
      </c>
      <c r="J18" s="174">
        <v>42.7</v>
      </c>
      <c r="K18" s="174">
        <v>46.3</v>
      </c>
      <c r="L18" s="174">
        <v>49.1</v>
      </c>
      <c r="M18" s="174">
        <v>50.5</v>
      </c>
      <c r="N18" s="174">
        <v>51.2</v>
      </c>
      <c r="O18" s="174"/>
    </row>
    <row r="19" spans="1:15" ht="12" customHeight="1">
      <c r="A19" s="175">
        <v>42</v>
      </c>
      <c r="B19" s="174">
        <v>17.7</v>
      </c>
      <c r="C19" s="174">
        <v>19.2</v>
      </c>
      <c r="D19" s="174">
        <v>21.3</v>
      </c>
      <c r="E19" s="174">
        <v>23.8</v>
      </c>
      <c r="F19" s="174">
        <v>26.3</v>
      </c>
      <c r="G19" s="174">
        <v>29.5</v>
      </c>
      <c r="H19" s="174">
        <v>33.700000000000003</v>
      </c>
      <c r="I19" s="174">
        <v>39.200000000000003</v>
      </c>
      <c r="J19" s="174">
        <v>43.4</v>
      </c>
      <c r="K19" s="174">
        <v>46.8</v>
      </c>
      <c r="L19" s="174">
        <v>49.4</v>
      </c>
      <c r="M19" s="174">
        <v>50.6</v>
      </c>
      <c r="N19" s="174">
        <v>51.4</v>
      </c>
      <c r="O19" s="174"/>
    </row>
    <row r="20" spans="1:15" ht="12" customHeight="1">
      <c r="A20" s="175">
        <v>43</v>
      </c>
      <c r="B20" s="174">
        <v>18</v>
      </c>
      <c r="C20" s="174">
        <v>19.399999999999999</v>
      </c>
      <c r="D20" s="174">
        <v>21.4</v>
      </c>
      <c r="E20" s="174">
        <v>23.9</v>
      </c>
      <c r="F20" s="174">
        <v>26.8</v>
      </c>
      <c r="G20" s="174">
        <v>30.2</v>
      </c>
      <c r="H20" s="174">
        <v>34.5</v>
      </c>
      <c r="I20" s="174">
        <v>39.299999999999997</v>
      </c>
      <c r="J20" s="174">
        <v>43.7</v>
      </c>
      <c r="K20" s="174">
        <v>47.3</v>
      </c>
      <c r="L20" s="174">
        <v>49.2</v>
      </c>
      <c r="M20" s="174">
        <v>50.8</v>
      </c>
      <c r="N20" s="174">
        <v>51.5</v>
      </c>
      <c r="O20" s="174"/>
    </row>
    <row r="21" spans="1:15" ht="6" customHeight="1">
      <c r="A21" s="175"/>
      <c r="B21" s="174"/>
      <c r="C21" s="174"/>
      <c r="D21" s="174"/>
      <c r="E21" s="174"/>
      <c r="F21" s="174"/>
      <c r="G21" s="174"/>
      <c r="H21" s="174"/>
      <c r="I21" s="174"/>
      <c r="J21" s="174"/>
      <c r="K21" s="174"/>
      <c r="L21" s="174"/>
      <c r="M21" s="174"/>
      <c r="N21" s="174"/>
      <c r="O21" s="174"/>
    </row>
    <row r="22" spans="1:15" ht="12" customHeight="1">
      <c r="A22" s="175">
        <v>44</v>
      </c>
      <c r="B22" s="174">
        <v>18</v>
      </c>
      <c r="C22" s="174">
        <v>19.7</v>
      </c>
      <c r="D22" s="174">
        <v>21.8</v>
      </c>
      <c r="E22" s="174">
        <v>24.3</v>
      </c>
      <c r="F22" s="174">
        <v>27</v>
      </c>
      <c r="G22" s="174">
        <v>30.4</v>
      </c>
      <c r="H22" s="174">
        <v>35.1</v>
      </c>
      <c r="I22" s="174">
        <v>39.700000000000003</v>
      </c>
      <c r="J22" s="174">
        <v>44.2</v>
      </c>
      <c r="K22" s="174">
        <v>47.4</v>
      </c>
      <c r="L22" s="174">
        <v>50</v>
      </c>
      <c r="M22" s="174">
        <v>51</v>
      </c>
      <c r="N22" s="174">
        <v>51.7</v>
      </c>
      <c r="O22" s="174"/>
    </row>
    <row r="23" spans="1:15" ht="12" customHeight="1">
      <c r="A23" s="175">
        <v>45</v>
      </c>
      <c r="B23" s="189" t="s">
        <v>115</v>
      </c>
      <c r="C23" s="189" t="s">
        <v>115</v>
      </c>
      <c r="D23" s="189" t="s">
        <v>115</v>
      </c>
      <c r="E23" s="189" t="s">
        <v>115</v>
      </c>
      <c r="F23" s="189" t="s">
        <v>115</v>
      </c>
      <c r="G23" s="189" t="s">
        <v>115</v>
      </c>
      <c r="H23" s="189" t="s">
        <v>115</v>
      </c>
      <c r="I23" s="189" t="s">
        <v>115</v>
      </c>
      <c r="J23" s="189" t="s">
        <v>115</v>
      </c>
      <c r="K23" s="189" t="s">
        <v>115</v>
      </c>
      <c r="L23" s="189" t="s">
        <v>115</v>
      </c>
      <c r="M23" s="189" t="s">
        <v>115</v>
      </c>
      <c r="N23" s="189" t="s">
        <v>115</v>
      </c>
      <c r="O23" s="189"/>
    </row>
    <row r="24" spans="1:15" ht="12" customHeight="1">
      <c r="A24" s="175">
        <v>46</v>
      </c>
      <c r="B24" s="174">
        <v>18.399999999999999</v>
      </c>
      <c r="C24" s="174">
        <v>19.8</v>
      </c>
      <c r="D24" s="174">
        <v>22</v>
      </c>
      <c r="E24" s="174">
        <v>24.5</v>
      </c>
      <c r="F24" s="174">
        <v>27.4</v>
      </c>
      <c r="G24" s="174">
        <v>30.6</v>
      </c>
      <c r="H24" s="174">
        <v>35</v>
      </c>
      <c r="I24" s="174">
        <v>40.9</v>
      </c>
      <c r="J24" s="174">
        <v>45.4</v>
      </c>
      <c r="K24" s="174">
        <v>48.7</v>
      </c>
      <c r="L24" s="174">
        <v>50.4</v>
      </c>
      <c r="M24" s="174">
        <v>51.6</v>
      </c>
      <c r="N24" s="174">
        <v>51.8</v>
      </c>
      <c r="O24" s="174"/>
    </row>
    <row r="25" spans="1:15" ht="12" customHeight="1">
      <c r="A25" s="175">
        <v>47</v>
      </c>
      <c r="B25" s="174">
        <v>18.100000000000001</v>
      </c>
      <c r="C25" s="174">
        <v>20.100000000000001</v>
      </c>
      <c r="D25" s="174">
        <v>22.2</v>
      </c>
      <c r="E25" s="174">
        <v>25</v>
      </c>
      <c r="F25" s="174">
        <v>28</v>
      </c>
      <c r="G25" s="174">
        <v>31.4</v>
      </c>
      <c r="H25" s="174">
        <v>36</v>
      </c>
      <c r="I25" s="174">
        <v>41.3</v>
      </c>
      <c r="J25" s="174">
        <v>45.5</v>
      </c>
      <c r="K25" s="174">
        <v>48.7</v>
      </c>
      <c r="L25" s="174">
        <v>51.4</v>
      </c>
      <c r="M25" s="174">
        <v>52.1</v>
      </c>
      <c r="N25" s="174">
        <v>52.4</v>
      </c>
      <c r="O25" s="174"/>
    </row>
    <row r="26" spans="1:15" ht="12" customHeight="1">
      <c r="A26" s="175">
        <v>48</v>
      </c>
      <c r="B26" s="174">
        <v>18.3</v>
      </c>
      <c r="C26" s="174">
        <v>20</v>
      </c>
      <c r="D26" s="174">
        <v>22.5</v>
      </c>
      <c r="E26" s="174">
        <v>25.1</v>
      </c>
      <c r="F26" s="174">
        <v>28</v>
      </c>
      <c r="G26" s="174">
        <v>31.7</v>
      </c>
      <c r="H26" s="174">
        <v>36.1</v>
      </c>
      <c r="I26" s="174">
        <v>41.7</v>
      </c>
      <c r="J26" s="174">
        <v>45.9</v>
      </c>
      <c r="K26" s="174">
        <v>49</v>
      </c>
      <c r="L26" s="174">
        <v>51.2</v>
      </c>
      <c r="M26" s="174">
        <v>52</v>
      </c>
      <c r="N26" s="174">
        <v>52.6</v>
      </c>
      <c r="O26" s="174"/>
    </row>
    <row r="27" spans="1:15" ht="12" customHeight="1">
      <c r="A27" s="175">
        <v>49</v>
      </c>
      <c r="B27" s="174">
        <v>18.3</v>
      </c>
      <c r="C27" s="174">
        <v>20.2</v>
      </c>
      <c r="D27" s="174">
        <v>22.5</v>
      </c>
      <c r="E27" s="174">
        <v>25.3</v>
      </c>
      <c r="F27" s="174">
        <v>28.1</v>
      </c>
      <c r="G27" s="174">
        <v>32</v>
      </c>
      <c r="H27" s="174">
        <v>36.200000000000003</v>
      </c>
      <c r="I27" s="174">
        <v>41.8</v>
      </c>
      <c r="J27" s="174">
        <v>45.7</v>
      </c>
      <c r="K27" s="174">
        <v>48.9</v>
      </c>
      <c r="L27" s="174">
        <v>50.8</v>
      </c>
      <c r="M27" s="174">
        <v>51.7</v>
      </c>
      <c r="N27" s="174">
        <v>52.3</v>
      </c>
      <c r="O27" s="174"/>
    </row>
    <row r="28" spans="1:15" s="167" customFormat="1" ht="12" customHeight="1">
      <c r="A28" s="175">
        <v>50</v>
      </c>
      <c r="B28" s="174">
        <v>18.399999999999999</v>
      </c>
      <c r="C28" s="174">
        <v>20.3</v>
      </c>
      <c r="D28" s="174">
        <v>22.6</v>
      </c>
      <c r="E28" s="174">
        <v>25</v>
      </c>
      <c r="F28" s="174">
        <v>28.6</v>
      </c>
      <c r="G28" s="174">
        <v>32.1</v>
      </c>
      <c r="H28" s="174">
        <v>36.700000000000003</v>
      </c>
      <c r="I28" s="174">
        <v>42.1</v>
      </c>
      <c r="J28" s="174">
        <v>45.9</v>
      </c>
      <c r="K28" s="174">
        <v>48.9</v>
      </c>
      <c r="L28" s="174">
        <v>51</v>
      </c>
      <c r="M28" s="174">
        <v>52.2</v>
      </c>
      <c r="N28" s="174">
        <v>52.5</v>
      </c>
      <c r="O28" s="174"/>
    </row>
    <row r="29" spans="1:15" ht="12" customHeight="1">
      <c r="A29" s="175">
        <v>51</v>
      </c>
      <c r="B29" s="174">
        <v>18.399999999999999</v>
      </c>
      <c r="C29" s="174">
        <v>20.3</v>
      </c>
      <c r="D29" s="174">
        <v>23.1</v>
      </c>
      <c r="E29" s="174">
        <v>25.5</v>
      </c>
      <c r="F29" s="174">
        <v>28.3</v>
      </c>
      <c r="G29" s="174">
        <v>32.6</v>
      </c>
      <c r="H29" s="174">
        <v>37.200000000000003</v>
      </c>
      <c r="I29" s="174">
        <v>42</v>
      </c>
      <c r="J29" s="174">
        <v>46.3</v>
      </c>
      <c r="K29" s="174">
        <v>49.3</v>
      </c>
      <c r="L29" s="174">
        <v>51.2</v>
      </c>
      <c r="M29" s="174">
        <v>52.1</v>
      </c>
      <c r="N29" s="174">
        <v>52.5</v>
      </c>
      <c r="O29" s="174"/>
    </row>
    <row r="30" spans="1:15" ht="12" customHeight="1">
      <c r="A30" s="175">
        <v>52</v>
      </c>
      <c r="B30" s="174">
        <v>18.3</v>
      </c>
      <c r="C30" s="174">
        <v>20.399999999999999</v>
      </c>
      <c r="D30" s="174">
        <v>23</v>
      </c>
      <c r="E30" s="174">
        <v>25.5</v>
      </c>
      <c r="F30" s="174">
        <v>28</v>
      </c>
      <c r="G30" s="174">
        <v>31.7</v>
      </c>
      <c r="H30" s="174">
        <v>37.5</v>
      </c>
      <c r="I30" s="174">
        <v>43.1</v>
      </c>
      <c r="J30" s="174">
        <v>46.4</v>
      </c>
      <c r="K30" s="174">
        <v>49</v>
      </c>
      <c r="L30" s="174">
        <v>51.7</v>
      </c>
      <c r="M30" s="174">
        <v>52.6</v>
      </c>
      <c r="N30" s="174">
        <v>53.3</v>
      </c>
      <c r="O30" s="174"/>
    </row>
    <row r="31" spans="1:15" ht="12" customHeight="1">
      <c r="A31" s="175">
        <v>53</v>
      </c>
      <c r="B31" s="174">
        <v>18.899999999999999</v>
      </c>
      <c r="C31" s="174">
        <v>20.2</v>
      </c>
      <c r="D31" s="174">
        <v>22.9</v>
      </c>
      <c r="E31" s="174">
        <v>25.4</v>
      </c>
      <c r="F31" s="174">
        <v>28.8</v>
      </c>
      <c r="G31" s="174">
        <v>33.1</v>
      </c>
      <c r="H31" s="174">
        <v>37</v>
      </c>
      <c r="I31" s="174">
        <v>43</v>
      </c>
      <c r="J31" s="174">
        <v>46</v>
      </c>
      <c r="K31" s="174">
        <v>49.1</v>
      </c>
      <c r="L31" s="174">
        <v>51.1</v>
      </c>
      <c r="M31" s="174">
        <v>51.6</v>
      </c>
      <c r="N31" s="174">
        <v>52.2</v>
      </c>
      <c r="O31" s="174"/>
    </row>
    <row r="32" spans="1:15" ht="6" customHeight="1">
      <c r="A32" s="175"/>
      <c r="B32" s="174"/>
      <c r="C32" s="174"/>
      <c r="D32" s="174"/>
      <c r="E32" s="174"/>
      <c r="F32" s="174"/>
      <c r="G32" s="174"/>
      <c r="H32" s="174"/>
      <c r="I32" s="174"/>
      <c r="J32" s="174"/>
      <c r="K32" s="174"/>
      <c r="L32" s="174"/>
      <c r="M32" s="174"/>
      <c r="N32" s="174"/>
      <c r="O32" s="174"/>
    </row>
    <row r="33" spans="1:15" ht="12" customHeight="1">
      <c r="A33" s="175">
        <v>54</v>
      </c>
      <c r="B33" s="174">
        <v>18.5</v>
      </c>
      <c r="C33" s="174">
        <v>20.5</v>
      </c>
      <c r="D33" s="174">
        <v>23.2</v>
      </c>
      <c r="E33" s="174">
        <v>25.3</v>
      </c>
      <c r="F33" s="174">
        <v>29</v>
      </c>
      <c r="G33" s="174">
        <v>32.700000000000003</v>
      </c>
      <c r="H33" s="174">
        <v>37.799999999999997</v>
      </c>
      <c r="I33" s="174">
        <v>42.8</v>
      </c>
      <c r="J33" s="174">
        <v>46.8</v>
      </c>
      <c r="K33" s="174">
        <v>49.8</v>
      </c>
      <c r="L33" s="174">
        <v>51.4</v>
      </c>
      <c r="M33" s="174">
        <v>52.6</v>
      </c>
      <c r="N33" s="174">
        <v>52.7</v>
      </c>
      <c r="O33" s="174"/>
    </row>
    <row r="34" spans="1:15" ht="12" customHeight="1">
      <c r="A34" s="175">
        <v>55</v>
      </c>
      <c r="B34" s="174">
        <v>18.8</v>
      </c>
      <c r="C34" s="174">
        <v>20.7</v>
      </c>
      <c r="D34" s="174">
        <v>22.9</v>
      </c>
      <c r="E34" s="174">
        <v>26</v>
      </c>
      <c r="F34" s="174">
        <v>28.9</v>
      </c>
      <c r="G34" s="174">
        <v>33</v>
      </c>
      <c r="H34" s="174">
        <v>37.299999999999997</v>
      </c>
      <c r="I34" s="174">
        <v>43.1</v>
      </c>
      <c r="J34" s="174">
        <v>46.7</v>
      </c>
      <c r="K34" s="174">
        <v>50.2</v>
      </c>
      <c r="L34" s="174">
        <v>52.3</v>
      </c>
      <c r="M34" s="174">
        <v>52.8</v>
      </c>
      <c r="N34" s="174">
        <v>52.6</v>
      </c>
      <c r="O34" s="174"/>
    </row>
    <row r="35" spans="1:15" ht="12" customHeight="1">
      <c r="A35" s="175">
        <v>56</v>
      </c>
      <c r="B35" s="174">
        <v>18.600000000000001</v>
      </c>
      <c r="C35" s="174">
        <v>20.5</v>
      </c>
      <c r="D35" s="174">
        <v>23.1</v>
      </c>
      <c r="E35" s="174">
        <v>25.7</v>
      </c>
      <c r="F35" s="174">
        <v>29</v>
      </c>
      <c r="G35" s="174">
        <v>32.4</v>
      </c>
      <c r="H35" s="174">
        <v>37.299999999999997</v>
      </c>
      <c r="I35" s="174">
        <v>43.1</v>
      </c>
      <c r="J35" s="174">
        <v>47.4</v>
      </c>
      <c r="K35" s="174">
        <v>50.1</v>
      </c>
      <c r="L35" s="174">
        <v>52.4</v>
      </c>
      <c r="M35" s="174">
        <v>52</v>
      </c>
      <c r="N35" s="174">
        <v>53.1</v>
      </c>
      <c r="O35" s="174"/>
    </row>
    <row r="36" spans="1:15" ht="12" customHeight="1">
      <c r="A36" s="175">
        <v>57</v>
      </c>
      <c r="B36" s="174">
        <v>18.899999999999999</v>
      </c>
      <c r="C36" s="174">
        <v>20.7</v>
      </c>
      <c r="D36" s="174">
        <v>23.1</v>
      </c>
      <c r="E36" s="174">
        <v>25.8</v>
      </c>
      <c r="F36" s="174">
        <v>28.8</v>
      </c>
      <c r="G36" s="174">
        <v>32.9</v>
      </c>
      <c r="H36" s="174">
        <v>37.200000000000003</v>
      </c>
      <c r="I36" s="174">
        <v>43.3</v>
      </c>
      <c r="J36" s="174">
        <v>46.5</v>
      </c>
      <c r="K36" s="174">
        <v>50.4</v>
      </c>
      <c r="L36" s="174">
        <v>52.7</v>
      </c>
      <c r="M36" s="174">
        <v>53</v>
      </c>
      <c r="N36" s="174">
        <v>52.6</v>
      </c>
      <c r="O36" s="174"/>
    </row>
    <row r="37" spans="1:15" ht="12" customHeight="1">
      <c r="A37" s="175">
        <v>58</v>
      </c>
      <c r="B37" s="174">
        <v>18.7</v>
      </c>
      <c r="C37" s="174">
        <v>21.1</v>
      </c>
      <c r="D37" s="174">
        <v>23.3</v>
      </c>
      <c r="E37" s="174">
        <v>25.9</v>
      </c>
      <c r="F37" s="174">
        <v>29.1</v>
      </c>
      <c r="G37" s="174">
        <v>33</v>
      </c>
      <c r="H37" s="174">
        <v>37.6</v>
      </c>
      <c r="I37" s="174">
        <v>43.2</v>
      </c>
      <c r="J37" s="174">
        <v>46.6</v>
      </c>
      <c r="K37" s="174">
        <v>50</v>
      </c>
      <c r="L37" s="174">
        <v>52.3</v>
      </c>
      <c r="M37" s="174">
        <v>52</v>
      </c>
      <c r="N37" s="174">
        <v>52.1</v>
      </c>
      <c r="O37" s="174"/>
    </row>
    <row r="38" spans="1:15" ht="12" customHeight="1">
      <c r="A38" s="175">
        <v>59</v>
      </c>
      <c r="B38" s="174">
        <v>19</v>
      </c>
      <c r="C38" s="174">
        <v>21.1</v>
      </c>
      <c r="D38" s="174">
        <v>23.4</v>
      </c>
      <c r="E38" s="174">
        <v>26.4</v>
      </c>
      <c r="F38" s="174">
        <v>29.4</v>
      </c>
      <c r="G38" s="174">
        <v>33.5</v>
      </c>
      <c r="H38" s="174">
        <v>38.299999999999997</v>
      </c>
      <c r="I38" s="174">
        <v>43.7</v>
      </c>
      <c r="J38" s="174">
        <v>47.5</v>
      </c>
      <c r="K38" s="174">
        <v>49.7</v>
      </c>
      <c r="L38" s="174">
        <v>52.6</v>
      </c>
      <c r="M38" s="174">
        <v>53.1</v>
      </c>
      <c r="N38" s="174">
        <v>52.5</v>
      </c>
      <c r="O38" s="174"/>
    </row>
    <row r="39" spans="1:15" ht="12" customHeight="1">
      <c r="A39" s="175">
        <v>60</v>
      </c>
      <c r="B39" s="174">
        <v>19</v>
      </c>
      <c r="C39" s="174">
        <v>20.9</v>
      </c>
      <c r="D39" s="174">
        <v>23.5</v>
      </c>
      <c r="E39" s="174">
        <v>26.5</v>
      </c>
      <c r="F39" s="174">
        <v>29.9</v>
      </c>
      <c r="G39" s="174">
        <v>34</v>
      </c>
      <c r="H39" s="174">
        <v>38.299999999999997</v>
      </c>
      <c r="I39" s="174">
        <v>44.2</v>
      </c>
      <c r="J39" s="174">
        <v>47.2</v>
      </c>
      <c r="K39" s="174">
        <v>50.5</v>
      </c>
      <c r="L39" s="174">
        <v>52.6</v>
      </c>
      <c r="M39" s="174">
        <v>53.3</v>
      </c>
      <c r="N39" s="174">
        <v>52.4</v>
      </c>
      <c r="O39" s="174"/>
    </row>
    <row r="40" spans="1:15" s="167" customFormat="1" ht="12" customHeight="1">
      <c r="A40" s="175">
        <v>61</v>
      </c>
      <c r="B40" s="174">
        <v>19</v>
      </c>
      <c r="C40" s="174">
        <v>21.2</v>
      </c>
      <c r="D40" s="174">
        <v>23.2</v>
      </c>
      <c r="E40" s="174">
        <v>26.5</v>
      </c>
      <c r="F40" s="174">
        <v>30.2</v>
      </c>
      <c r="G40" s="174">
        <v>33.9</v>
      </c>
      <c r="H40" s="174">
        <v>39.1</v>
      </c>
      <c r="I40" s="174">
        <v>44.2</v>
      </c>
      <c r="J40" s="174">
        <v>47.7</v>
      </c>
      <c r="K40" s="174">
        <v>50.3</v>
      </c>
      <c r="L40" s="174">
        <v>52.6</v>
      </c>
      <c r="M40" s="174">
        <v>53.5</v>
      </c>
      <c r="N40" s="174">
        <v>53</v>
      </c>
      <c r="O40" s="174"/>
    </row>
    <row r="41" spans="1:15" ht="12" customHeight="1">
      <c r="A41" s="175">
        <v>62</v>
      </c>
      <c r="B41" s="174">
        <v>19.3</v>
      </c>
      <c r="C41" s="174">
        <v>21.3</v>
      </c>
      <c r="D41" s="174">
        <v>23.8</v>
      </c>
      <c r="E41" s="174">
        <v>26.5</v>
      </c>
      <c r="F41" s="174">
        <v>30.1</v>
      </c>
      <c r="G41" s="174">
        <v>34.4</v>
      </c>
      <c r="H41" s="174">
        <v>39.200000000000003</v>
      </c>
      <c r="I41" s="174">
        <v>44.1</v>
      </c>
      <c r="J41" s="174">
        <v>47.8</v>
      </c>
      <c r="K41" s="174">
        <v>50.2</v>
      </c>
      <c r="L41" s="174">
        <v>52.7</v>
      </c>
      <c r="M41" s="174">
        <v>53.4</v>
      </c>
      <c r="N41" s="174">
        <v>53</v>
      </c>
      <c r="O41" s="174"/>
    </row>
    <row r="42" spans="1:15" ht="12" customHeight="1">
      <c r="A42" s="175">
        <v>63</v>
      </c>
      <c r="B42" s="174">
        <v>19.100000000000001</v>
      </c>
      <c r="C42" s="174">
        <v>21.4</v>
      </c>
      <c r="D42" s="174">
        <v>23.7</v>
      </c>
      <c r="E42" s="174">
        <v>26.8</v>
      </c>
      <c r="F42" s="174">
        <v>30.3</v>
      </c>
      <c r="G42" s="174">
        <v>33.9</v>
      </c>
      <c r="H42" s="174">
        <v>39.1</v>
      </c>
      <c r="I42" s="174">
        <v>44.4</v>
      </c>
      <c r="J42" s="174">
        <v>47.7</v>
      </c>
      <c r="K42" s="174">
        <v>50.1</v>
      </c>
      <c r="L42" s="174">
        <v>52.5</v>
      </c>
      <c r="M42" s="231">
        <v>54.4</v>
      </c>
      <c r="N42" s="174">
        <v>52.7</v>
      </c>
      <c r="O42" s="174"/>
    </row>
    <row r="43" spans="1:15" ht="6" customHeight="1">
      <c r="A43" s="175"/>
      <c r="B43" s="174"/>
      <c r="C43" s="174"/>
      <c r="D43" s="174"/>
      <c r="E43" s="174"/>
      <c r="F43" s="174"/>
      <c r="G43" s="174"/>
      <c r="H43" s="174"/>
      <c r="I43" s="174"/>
      <c r="J43" s="174"/>
      <c r="K43" s="174"/>
      <c r="L43" s="174"/>
      <c r="M43" s="174"/>
      <c r="N43" s="174"/>
      <c r="O43" s="174"/>
    </row>
    <row r="44" spans="1:15" ht="12" customHeight="1">
      <c r="A44" s="175" t="s">
        <v>113</v>
      </c>
      <c r="B44" s="174">
        <v>19.399999999999999</v>
      </c>
      <c r="C44" s="174">
        <v>21.5</v>
      </c>
      <c r="D44" s="174">
        <v>23.9</v>
      </c>
      <c r="E44" s="174">
        <v>26.6</v>
      </c>
      <c r="F44" s="174">
        <v>30.4</v>
      </c>
      <c r="G44" s="174">
        <v>34.299999999999997</v>
      </c>
      <c r="H44" s="174">
        <v>39.4</v>
      </c>
      <c r="I44" s="174">
        <v>44.9</v>
      </c>
      <c r="J44" s="174">
        <v>48.1</v>
      </c>
      <c r="K44" s="174">
        <v>51.2</v>
      </c>
      <c r="L44" s="174">
        <v>52.1</v>
      </c>
      <c r="M44" s="174">
        <v>52.8</v>
      </c>
      <c r="N44" s="174">
        <v>52.9</v>
      </c>
      <c r="O44" s="174"/>
    </row>
    <row r="45" spans="1:15" ht="12" customHeight="1">
      <c r="A45" s="188" t="s">
        <v>131</v>
      </c>
      <c r="B45" s="174">
        <v>19.2</v>
      </c>
      <c r="C45" s="174">
        <v>21.4</v>
      </c>
      <c r="D45" s="174">
        <v>23.9</v>
      </c>
      <c r="E45" s="174">
        <v>27</v>
      </c>
      <c r="F45" s="174">
        <v>30.3</v>
      </c>
      <c r="G45" s="174">
        <v>34.5</v>
      </c>
      <c r="H45" s="174">
        <v>39.6</v>
      </c>
      <c r="I45" s="174">
        <v>44.2</v>
      </c>
      <c r="J45" s="174">
        <v>47.7</v>
      </c>
      <c r="K45" s="174">
        <v>50.7</v>
      </c>
      <c r="L45" s="174">
        <v>52.9</v>
      </c>
      <c r="M45" s="174">
        <v>52.8</v>
      </c>
      <c r="N45" s="174">
        <v>53.1</v>
      </c>
      <c r="O45" s="174"/>
    </row>
    <row r="46" spans="1:15" ht="12" customHeight="1">
      <c r="A46" s="188" t="s">
        <v>111</v>
      </c>
      <c r="B46" s="174">
        <v>19.2</v>
      </c>
      <c r="C46" s="174">
        <v>21.7</v>
      </c>
      <c r="D46" s="174">
        <v>24.2</v>
      </c>
      <c r="E46" s="174">
        <v>26.7</v>
      </c>
      <c r="F46" s="174">
        <v>30.4</v>
      </c>
      <c r="G46" s="174">
        <v>34.5</v>
      </c>
      <c r="H46" s="174">
        <v>40.299999999999997</v>
      </c>
      <c r="I46" s="174">
        <v>44.5</v>
      </c>
      <c r="J46" s="174">
        <v>47.9</v>
      </c>
      <c r="K46" s="174">
        <v>50.6</v>
      </c>
      <c r="L46" s="174">
        <v>53.1</v>
      </c>
      <c r="M46" s="231">
        <v>54.4</v>
      </c>
      <c r="N46" s="174">
        <v>53.2</v>
      </c>
      <c r="O46" s="174"/>
    </row>
    <row r="47" spans="1:15" ht="12" customHeight="1">
      <c r="A47" s="188" t="s">
        <v>130</v>
      </c>
      <c r="B47" s="174">
        <v>19.2</v>
      </c>
      <c r="C47" s="174">
        <v>21.6</v>
      </c>
      <c r="D47" s="174">
        <v>24.1</v>
      </c>
      <c r="E47" s="174">
        <v>26.9</v>
      </c>
      <c r="F47" s="174">
        <v>30.3</v>
      </c>
      <c r="G47" s="174">
        <v>34.6</v>
      </c>
      <c r="H47" s="174">
        <v>39.299999999999997</v>
      </c>
      <c r="I47" s="174">
        <v>44.8</v>
      </c>
      <c r="J47" s="174">
        <v>48.4</v>
      </c>
      <c r="K47" s="174">
        <v>50.7</v>
      </c>
      <c r="L47" s="174">
        <v>52.9</v>
      </c>
      <c r="M47" s="174">
        <v>53.4</v>
      </c>
      <c r="N47" s="174">
        <v>53.1</v>
      </c>
      <c r="O47" s="174"/>
    </row>
    <row r="48" spans="1:15" ht="12" customHeight="1">
      <c r="A48" s="188" t="s">
        <v>129</v>
      </c>
      <c r="B48" s="174">
        <v>19.3</v>
      </c>
      <c r="C48" s="174">
        <v>21.4</v>
      </c>
      <c r="D48" s="174">
        <v>23.6</v>
      </c>
      <c r="E48" s="174">
        <v>27.3</v>
      </c>
      <c r="F48" s="174">
        <v>30.8</v>
      </c>
      <c r="G48" s="174">
        <v>34.700000000000003</v>
      </c>
      <c r="H48" s="174">
        <v>40.200000000000003</v>
      </c>
      <c r="I48" s="174">
        <v>45.4</v>
      </c>
      <c r="J48" s="174">
        <v>48.6</v>
      </c>
      <c r="K48" s="174">
        <v>50.3</v>
      </c>
      <c r="L48" s="174">
        <v>52.7</v>
      </c>
      <c r="M48" s="174">
        <v>54.1</v>
      </c>
      <c r="N48" s="174">
        <v>53.7</v>
      </c>
      <c r="O48" s="174"/>
    </row>
    <row r="49" spans="1:15" ht="12" customHeight="1">
      <c r="A49" s="188" t="s">
        <v>128</v>
      </c>
      <c r="B49" s="174">
        <v>19.399999999999999</v>
      </c>
      <c r="C49" s="174">
        <v>21.8</v>
      </c>
      <c r="D49" s="174">
        <v>23.8</v>
      </c>
      <c r="E49" s="174">
        <v>27.8</v>
      </c>
      <c r="F49" s="174">
        <v>31.2</v>
      </c>
      <c r="G49" s="174">
        <v>35.1</v>
      </c>
      <c r="H49" s="174">
        <v>39.9</v>
      </c>
      <c r="I49" s="174">
        <v>44.9</v>
      </c>
      <c r="J49" s="174">
        <v>48.5</v>
      </c>
      <c r="K49" s="174">
        <v>50.7</v>
      </c>
      <c r="L49" s="174">
        <v>52.1</v>
      </c>
      <c r="M49" s="174">
        <v>53</v>
      </c>
      <c r="N49" s="174">
        <v>52.9</v>
      </c>
      <c r="O49" s="174"/>
    </row>
    <row r="50" spans="1:15" ht="12" customHeight="1">
      <c r="A50" s="188" t="s">
        <v>107</v>
      </c>
      <c r="B50" s="174">
        <v>19.2</v>
      </c>
      <c r="C50" s="174">
        <v>21.6</v>
      </c>
      <c r="D50" s="174">
        <v>24.2</v>
      </c>
      <c r="E50" s="174">
        <v>27.1</v>
      </c>
      <c r="F50" s="174">
        <v>30.9</v>
      </c>
      <c r="G50" s="174">
        <v>34.799999999999997</v>
      </c>
      <c r="H50" s="174">
        <v>40.299999999999997</v>
      </c>
      <c r="I50" s="174">
        <v>45.5</v>
      </c>
      <c r="J50" s="174">
        <v>48.3</v>
      </c>
      <c r="K50" s="174">
        <v>51</v>
      </c>
      <c r="L50" s="174">
        <v>53.5</v>
      </c>
      <c r="M50" s="174">
        <v>53.4</v>
      </c>
      <c r="N50" s="174">
        <v>53.7</v>
      </c>
      <c r="O50" s="174"/>
    </row>
    <row r="51" spans="1:15" ht="12" customHeight="1">
      <c r="A51" s="188" t="s">
        <v>106</v>
      </c>
      <c r="B51" s="231">
        <v>19.5</v>
      </c>
      <c r="C51" s="231">
        <v>22.1</v>
      </c>
      <c r="D51" s="174">
        <v>24.4</v>
      </c>
      <c r="E51" s="174">
        <v>27.5</v>
      </c>
      <c r="F51" s="174">
        <v>31.3</v>
      </c>
      <c r="G51" s="174">
        <v>35.5</v>
      </c>
      <c r="H51" s="174">
        <v>41.1</v>
      </c>
      <c r="I51" s="174">
        <v>45.5</v>
      </c>
      <c r="J51" s="174">
        <v>48.3</v>
      </c>
      <c r="K51" s="174">
        <v>51.3</v>
      </c>
      <c r="L51" s="174">
        <v>52.6</v>
      </c>
      <c r="M51" s="174">
        <v>53.7</v>
      </c>
      <c r="N51" s="174">
        <v>53.8</v>
      </c>
      <c r="O51" s="174"/>
    </row>
    <row r="52" spans="1:15" s="167" customFormat="1" ht="12" customHeight="1">
      <c r="A52" s="188" t="s">
        <v>127</v>
      </c>
      <c r="B52" s="174">
        <v>19.2</v>
      </c>
      <c r="C52" s="174">
        <v>21.5</v>
      </c>
      <c r="D52" s="174">
        <v>24</v>
      </c>
      <c r="E52" s="174">
        <v>27.2</v>
      </c>
      <c r="F52" s="174">
        <v>31</v>
      </c>
      <c r="G52" s="174">
        <v>35.4</v>
      </c>
      <c r="H52" s="174">
        <v>40.799999999999997</v>
      </c>
      <c r="I52" s="174">
        <v>45.1</v>
      </c>
      <c r="J52" s="174">
        <v>48.3</v>
      </c>
      <c r="K52" s="174">
        <v>51.1</v>
      </c>
      <c r="L52" s="174">
        <v>53.1</v>
      </c>
      <c r="M52" s="174">
        <v>53.6</v>
      </c>
      <c r="N52" s="174">
        <v>53</v>
      </c>
      <c r="O52" s="174"/>
    </row>
    <row r="53" spans="1:15" ht="12" customHeight="1">
      <c r="A53" s="175">
        <v>10</v>
      </c>
      <c r="B53" s="174">
        <v>19.399999999999999</v>
      </c>
      <c r="C53" s="174">
        <v>21.7</v>
      </c>
      <c r="D53" s="174">
        <v>24.3</v>
      </c>
      <c r="E53" s="174">
        <v>27.3</v>
      </c>
      <c r="F53" s="174">
        <v>30.1</v>
      </c>
      <c r="G53" s="174">
        <v>35.6</v>
      </c>
      <c r="H53" s="174">
        <v>40.4</v>
      </c>
      <c r="I53" s="174">
        <v>45.2</v>
      </c>
      <c r="J53" s="174">
        <v>49</v>
      </c>
      <c r="K53" s="174">
        <v>51.2</v>
      </c>
      <c r="L53" s="174">
        <v>53.1</v>
      </c>
      <c r="M53" s="174">
        <v>54</v>
      </c>
      <c r="N53" s="174">
        <v>53.5</v>
      </c>
      <c r="O53" s="174"/>
    </row>
    <row r="54" spans="1:15" ht="6" customHeight="1">
      <c r="A54" s="175"/>
      <c r="B54" s="174"/>
      <c r="C54" s="174"/>
      <c r="D54" s="174"/>
      <c r="E54" s="174"/>
      <c r="F54" s="174"/>
      <c r="G54" s="174"/>
      <c r="H54" s="174"/>
      <c r="I54" s="174"/>
      <c r="J54" s="174"/>
      <c r="K54" s="174"/>
      <c r="L54" s="174"/>
      <c r="M54" s="174"/>
      <c r="N54" s="174"/>
      <c r="O54" s="174"/>
    </row>
    <row r="55" spans="1:15" ht="12" customHeight="1">
      <c r="A55" s="175">
        <v>11</v>
      </c>
      <c r="B55" s="174">
        <v>19.100000000000001</v>
      </c>
      <c r="C55" s="174">
        <v>21.9</v>
      </c>
      <c r="D55" s="174">
        <v>24.2</v>
      </c>
      <c r="E55" s="174">
        <v>27.9</v>
      </c>
      <c r="F55" s="174">
        <v>31.3</v>
      </c>
      <c r="G55" s="174">
        <v>35.299999999999997</v>
      </c>
      <c r="H55" s="174">
        <v>40.6</v>
      </c>
      <c r="I55" s="231">
        <v>46.2</v>
      </c>
      <c r="J55" s="174">
        <v>48.9</v>
      </c>
      <c r="K55" s="174">
        <v>51.3</v>
      </c>
      <c r="L55" s="174">
        <v>52.9</v>
      </c>
      <c r="M55" s="174">
        <v>53.2</v>
      </c>
      <c r="N55" s="174">
        <v>54.2</v>
      </c>
      <c r="O55" s="174"/>
    </row>
    <row r="56" spans="1:15" ht="12" customHeight="1">
      <c r="A56" s="175">
        <v>12</v>
      </c>
      <c r="B56" s="174">
        <v>19.3</v>
      </c>
      <c r="C56" s="174">
        <v>21.7</v>
      </c>
      <c r="D56" s="174">
        <v>24</v>
      </c>
      <c r="E56" s="174">
        <v>27.2</v>
      </c>
      <c r="F56" s="174">
        <v>31.3</v>
      </c>
      <c r="G56" s="174">
        <v>36.200000000000003</v>
      </c>
      <c r="H56" s="174">
        <v>40.299999999999997</v>
      </c>
      <c r="I56" s="174">
        <v>45.8</v>
      </c>
      <c r="J56" s="174">
        <v>48.6</v>
      </c>
      <c r="K56" s="174">
        <v>51.5</v>
      </c>
      <c r="L56" s="174">
        <v>52.3</v>
      </c>
      <c r="M56" s="174">
        <v>53.6</v>
      </c>
      <c r="N56" s="174">
        <v>53.2</v>
      </c>
      <c r="O56" s="174"/>
    </row>
    <row r="57" spans="1:15" ht="12.75" customHeight="1">
      <c r="A57" s="175">
        <v>13</v>
      </c>
      <c r="B57" s="174">
        <v>18.899999999999999</v>
      </c>
      <c r="C57" s="174">
        <v>21.4</v>
      </c>
      <c r="D57" s="174">
        <v>24.2</v>
      </c>
      <c r="E57" s="174">
        <v>27.5</v>
      </c>
      <c r="F57" s="174">
        <v>31.3</v>
      </c>
      <c r="G57" s="174">
        <v>35.5</v>
      </c>
      <c r="H57" s="174">
        <v>40.4</v>
      </c>
      <c r="I57" s="174">
        <v>45.7</v>
      </c>
      <c r="J57" s="174">
        <v>48.2</v>
      </c>
      <c r="K57" s="174">
        <v>51.4</v>
      </c>
      <c r="L57" s="174">
        <v>53.5</v>
      </c>
      <c r="M57" s="174">
        <v>53.9</v>
      </c>
      <c r="N57" s="174">
        <v>54.1</v>
      </c>
      <c r="O57" s="174"/>
    </row>
    <row r="58" spans="1:15" ht="12" customHeight="1">
      <c r="A58" s="175">
        <v>14</v>
      </c>
      <c r="B58" s="174">
        <v>19.399999999999999</v>
      </c>
      <c r="C58" s="174">
        <v>21.7</v>
      </c>
      <c r="D58" s="174">
        <v>24.4</v>
      </c>
      <c r="E58" s="174">
        <v>27.9</v>
      </c>
      <c r="F58" s="174">
        <v>30.4</v>
      </c>
      <c r="G58" s="174">
        <v>35.200000000000003</v>
      </c>
      <c r="H58" s="174">
        <v>40.799999999999997</v>
      </c>
      <c r="I58" s="174">
        <v>46</v>
      </c>
      <c r="J58" s="174">
        <v>46.8</v>
      </c>
      <c r="K58" s="231">
        <v>52.6</v>
      </c>
      <c r="L58" s="174">
        <v>53.4</v>
      </c>
      <c r="M58" s="174">
        <v>54.2</v>
      </c>
      <c r="N58" s="174">
        <v>54.2</v>
      </c>
      <c r="O58" s="174"/>
    </row>
    <row r="59" spans="1:15" ht="12" customHeight="1">
      <c r="A59" s="175">
        <v>15</v>
      </c>
      <c r="B59" s="174">
        <v>19.100000000000001</v>
      </c>
      <c r="C59" s="174">
        <v>21.5</v>
      </c>
      <c r="D59" s="174">
        <v>24.1</v>
      </c>
      <c r="E59" s="174">
        <v>27.5</v>
      </c>
      <c r="F59" s="174">
        <v>30.9</v>
      </c>
      <c r="G59" s="174">
        <v>35.200000000000003</v>
      </c>
      <c r="H59" s="174">
        <v>39.9</v>
      </c>
      <c r="I59" s="174">
        <v>45.7</v>
      </c>
      <c r="J59" s="231">
        <v>49.1</v>
      </c>
      <c r="K59" s="174">
        <v>51.8</v>
      </c>
      <c r="L59" s="231">
        <v>53.7</v>
      </c>
      <c r="M59" s="174">
        <v>54.1</v>
      </c>
      <c r="N59" s="174">
        <v>54.1</v>
      </c>
      <c r="O59" s="174"/>
    </row>
    <row r="60" spans="1:15" ht="12" customHeight="1">
      <c r="A60" s="175">
        <v>16</v>
      </c>
      <c r="B60" s="174">
        <v>19</v>
      </c>
      <c r="C60" s="174">
        <v>21.3</v>
      </c>
      <c r="D60" s="174">
        <v>23.8</v>
      </c>
      <c r="E60" s="174">
        <v>27.1</v>
      </c>
      <c r="F60" s="174">
        <v>30.2</v>
      </c>
      <c r="G60" s="174">
        <v>35.1</v>
      </c>
      <c r="H60" s="174">
        <v>39.5</v>
      </c>
      <c r="I60" s="174">
        <v>44.9</v>
      </c>
      <c r="J60" s="174">
        <v>48.5</v>
      </c>
      <c r="K60" s="174">
        <v>51.3</v>
      </c>
      <c r="L60" s="174">
        <v>53.4</v>
      </c>
      <c r="M60" s="174">
        <v>54</v>
      </c>
      <c r="N60" s="231">
        <v>55.1</v>
      </c>
      <c r="O60" s="174"/>
    </row>
    <row r="61" spans="1:15" ht="12" customHeight="1">
      <c r="A61" s="175">
        <v>17</v>
      </c>
      <c r="B61" s="174">
        <v>18.7</v>
      </c>
      <c r="C61" s="174">
        <v>21.8</v>
      </c>
      <c r="D61" s="174">
        <v>23.9</v>
      </c>
      <c r="E61" s="174">
        <v>27.4</v>
      </c>
      <c r="F61" s="174">
        <v>30.7</v>
      </c>
      <c r="G61" s="174">
        <v>35.1</v>
      </c>
      <c r="H61" s="174">
        <v>40.200000000000003</v>
      </c>
      <c r="I61" s="174">
        <v>45.7</v>
      </c>
      <c r="J61" s="174">
        <v>48.7</v>
      </c>
      <c r="K61" s="174">
        <v>51.5</v>
      </c>
      <c r="L61" s="174">
        <v>53.5</v>
      </c>
      <c r="M61" s="174">
        <v>54</v>
      </c>
      <c r="N61" s="174">
        <v>54.4</v>
      </c>
      <c r="O61" s="174"/>
    </row>
    <row r="62" spans="1:15" ht="12" customHeight="1">
      <c r="A62" s="175">
        <v>18</v>
      </c>
      <c r="B62" s="174">
        <v>18.7</v>
      </c>
      <c r="C62" s="174">
        <v>21.2</v>
      </c>
      <c r="D62" s="174">
        <v>24.1</v>
      </c>
      <c r="E62" s="174">
        <v>27</v>
      </c>
      <c r="F62" s="174">
        <v>30.7</v>
      </c>
      <c r="G62" s="174">
        <v>34.700000000000003</v>
      </c>
      <c r="H62" s="174">
        <v>40.200000000000003</v>
      </c>
      <c r="I62" s="174">
        <v>45.2</v>
      </c>
      <c r="J62" s="174">
        <v>48.7</v>
      </c>
      <c r="K62" s="174">
        <v>51.4</v>
      </c>
      <c r="L62" s="174">
        <v>53.4</v>
      </c>
      <c r="M62" s="174">
        <v>53.2</v>
      </c>
      <c r="N62" s="174">
        <v>54.3</v>
      </c>
      <c r="O62" s="174"/>
    </row>
    <row r="63" spans="1:15" ht="12" customHeight="1">
      <c r="A63" s="175">
        <v>19</v>
      </c>
      <c r="B63" s="174">
        <v>19.2</v>
      </c>
      <c r="C63" s="174">
        <v>20.9</v>
      </c>
      <c r="D63" s="174">
        <v>23.4</v>
      </c>
      <c r="E63" s="174">
        <v>27</v>
      </c>
      <c r="F63" s="174">
        <v>30.5</v>
      </c>
      <c r="G63" s="174">
        <v>35.200000000000003</v>
      </c>
      <c r="H63" s="174">
        <v>39.9</v>
      </c>
      <c r="I63" s="174">
        <v>45.3</v>
      </c>
      <c r="J63" s="174">
        <v>48</v>
      </c>
      <c r="K63" s="174">
        <v>50.6</v>
      </c>
      <c r="L63" s="174">
        <v>52.3</v>
      </c>
      <c r="M63" s="231">
        <v>54.4</v>
      </c>
      <c r="N63" s="174">
        <v>53.8</v>
      </c>
      <c r="O63" s="174"/>
    </row>
    <row r="64" spans="1:15" s="184" customFormat="1" ht="12" customHeight="1">
      <c r="A64" s="175">
        <v>20</v>
      </c>
      <c r="B64" s="174">
        <v>19</v>
      </c>
      <c r="C64" s="174">
        <v>21.6</v>
      </c>
      <c r="D64" s="174">
        <v>23.8</v>
      </c>
      <c r="E64" s="174">
        <v>26.8</v>
      </c>
      <c r="F64" s="174">
        <v>31.2</v>
      </c>
      <c r="G64" s="174">
        <v>34.700000000000003</v>
      </c>
      <c r="H64" s="174">
        <v>40.700000000000003</v>
      </c>
      <c r="I64" s="174">
        <v>45.2</v>
      </c>
      <c r="J64" s="174">
        <v>47.9</v>
      </c>
      <c r="K64" s="174">
        <v>50.9</v>
      </c>
      <c r="L64" s="174">
        <v>52.9</v>
      </c>
      <c r="M64" s="174">
        <v>53.6</v>
      </c>
      <c r="N64" s="174">
        <v>54.2</v>
      </c>
      <c r="O64" s="174"/>
    </row>
    <row r="65" spans="1:15" ht="3.75" customHeight="1">
      <c r="A65" s="175"/>
      <c r="B65" s="174"/>
      <c r="C65" s="174"/>
      <c r="D65" s="174"/>
      <c r="E65" s="174"/>
      <c r="F65" s="174"/>
      <c r="G65" s="174"/>
      <c r="H65" s="174"/>
      <c r="I65" s="174"/>
      <c r="J65" s="174"/>
      <c r="K65" s="174"/>
      <c r="L65" s="174"/>
      <c r="M65" s="174"/>
      <c r="N65" s="174"/>
      <c r="O65" s="174"/>
    </row>
    <row r="66" spans="1:15" s="184" customFormat="1" ht="12" customHeight="1">
      <c r="A66" s="175">
        <v>21</v>
      </c>
      <c r="B66" s="186">
        <v>18.899999999999999</v>
      </c>
      <c r="C66" s="186">
        <v>21.2</v>
      </c>
      <c r="D66" s="186">
        <v>23.7</v>
      </c>
      <c r="E66" s="186">
        <v>26.8</v>
      </c>
      <c r="F66" s="186">
        <v>30</v>
      </c>
      <c r="G66" s="186">
        <v>35.200000000000003</v>
      </c>
      <c r="H66" s="186">
        <v>40.200000000000003</v>
      </c>
      <c r="I66" s="186">
        <v>44.4</v>
      </c>
      <c r="J66" s="186">
        <v>48.5</v>
      </c>
      <c r="K66" s="186">
        <v>50.4</v>
      </c>
      <c r="L66" s="186">
        <v>51</v>
      </c>
      <c r="M66" s="186">
        <v>52.8</v>
      </c>
      <c r="N66" s="185">
        <v>53</v>
      </c>
      <c r="O66" s="208"/>
    </row>
    <row r="67" spans="1:15" s="184" customFormat="1" ht="12" customHeight="1">
      <c r="A67" s="175">
        <v>22</v>
      </c>
      <c r="B67" s="183">
        <v>19</v>
      </c>
      <c r="C67" s="183">
        <v>21.8</v>
      </c>
      <c r="D67" s="183">
        <v>23.9</v>
      </c>
      <c r="E67" s="183">
        <v>27.3</v>
      </c>
      <c r="F67" s="183">
        <v>30.1</v>
      </c>
      <c r="G67" s="183">
        <v>34.200000000000003</v>
      </c>
      <c r="H67" s="183">
        <v>39.799999999999997</v>
      </c>
      <c r="I67" s="183">
        <v>44.9</v>
      </c>
      <c r="J67" s="183">
        <v>47.8</v>
      </c>
      <c r="K67" s="183">
        <v>51.4</v>
      </c>
      <c r="L67" s="183">
        <v>52.9</v>
      </c>
      <c r="M67" s="183">
        <v>52.6</v>
      </c>
      <c r="N67" s="183">
        <v>53.7</v>
      </c>
      <c r="O67" s="232"/>
    </row>
    <row r="68" spans="1:15" s="167" customFormat="1" ht="12" customHeight="1">
      <c r="A68" s="175">
        <v>23</v>
      </c>
      <c r="B68" s="183">
        <v>18.8</v>
      </c>
      <c r="C68" s="183">
        <v>20.8</v>
      </c>
      <c r="D68" s="183">
        <v>24</v>
      </c>
      <c r="E68" s="183">
        <v>27.1</v>
      </c>
      <c r="F68" s="183">
        <v>30.4</v>
      </c>
      <c r="G68" s="183">
        <v>34.6</v>
      </c>
      <c r="H68" s="183">
        <v>40.9</v>
      </c>
      <c r="I68" s="183">
        <v>44.3</v>
      </c>
      <c r="J68" s="183">
        <v>47.9</v>
      </c>
      <c r="K68" s="183">
        <v>50.9</v>
      </c>
      <c r="L68" s="183">
        <v>52</v>
      </c>
      <c r="M68" s="183">
        <v>53.8</v>
      </c>
      <c r="N68" s="183">
        <v>54.5</v>
      </c>
      <c r="O68" s="232"/>
    </row>
    <row r="69" spans="1:15" s="167" customFormat="1" ht="12" customHeight="1">
      <c r="A69" s="175">
        <v>24</v>
      </c>
      <c r="B69" s="183">
        <v>18.7</v>
      </c>
      <c r="C69" s="183">
        <v>21.1</v>
      </c>
      <c r="D69" s="183">
        <v>23.5</v>
      </c>
      <c r="E69" s="183">
        <v>26.9</v>
      </c>
      <c r="F69" s="183">
        <v>29.9</v>
      </c>
      <c r="G69" s="183">
        <v>33.799999999999997</v>
      </c>
      <c r="H69" s="183">
        <v>39.5</v>
      </c>
      <c r="I69" s="183">
        <v>44.6</v>
      </c>
      <c r="J69" s="182">
        <v>48.1</v>
      </c>
      <c r="K69" s="182">
        <v>50.7</v>
      </c>
      <c r="L69" s="183">
        <v>51.9</v>
      </c>
      <c r="M69" s="183">
        <v>53.9</v>
      </c>
      <c r="N69" s="183">
        <v>53.3</v>
      </c>
      <c r="O69" s="232"/>
    </row>
    <row r="70" spans="1:15" s="167" customFormat="1" ht="12" customHeight="1">
      <c r="A70" s="175">
        <v>25</v>
      </c>
      <c r="B70" s="183">
        <v>18.899999999999999</v>
      </c>
      <c r="C70" s="183">
        <v>21.7</v>
      </c>
      <c r="D70" s="183">
        <v>23.8</v>
      </c>
      <c r="E70" s="183">
        <v>26.6</v>
      </c>
      <c r="F70" s="183">
        <v>30.8</v>
      </c>
      <c r="G70" s="183">
        <v>34.799999999999997</v>
      </c>
      <c r="H70" s="183">
        <v>40.299999999999997</v>
      </c>
      <c r="I70" s="183">
        <v>44.1</v>
      </c>
      <c r="J70" s="182">
        <v>48.1</v>
      </c>
      <c r="K70" s="182">
        <v>50.5</v>
      </c>
      <c r="L70" s="183">
        <v>52.1</v>
      </c>
      <c r="M70" s="183">
        <v>53.7</v>
      </c>
      <c r="N70" s="183">
        <v>53.2</v>
      </c>
      <c r="O70" s="232"/>
    </row>
    <row r="71" spans="1:15" s="167" customFormat="1" ht="12" customHeight="1">
      <c r="A71" s="175">
        <v>26</v>
      </c>
      <c r="B71" s="183">
        <v>18.7</v>
      </c>
      <c r="C71" s="183">
        <v>20.8</v>
      </c>
      <c r="D71" s="183">
        <v>24</v>
      </c>
      <c r="E71" s="183">
        <v>26.8</v>
      </c>
      <c r="F71" s="183">
        <v>29.9</v>
      </c>
      <c r="G71" s="183">
        <v>34.200000000000003</v>
      </c>
      <c r="H71" s="183">
        <v>39.4</v>
      </c>
      <c r="I71" s="183">
        <v>44.4</v>
      </c>
      <c r="J71" s="182">
        <v>47.7</v>
      </c>
      <c r="K71" s="182">
        <v>50.2</v>
      </c>
      <c r="L71" s="183">
        <v>51.6</v>
      </c>
      <c r="M71" s="183">
        <v>53.3</v>
      </c>
      <c r="N71" s="183">
        <v>53</v>
      </c>
      <c r="O71" s="232"/>
    </row>
    <row r="72" spans="1:15" s="167" customFormat="1" ht="12" customHeight="1">
      <c r="A72" s="175">
        <v>27</v>
      </c>
      <c r="B72" s="183">
        <v>18.7</v>
      </c>
      <c r="C72" s="183">
        <v>21</v>
      </c>
      <c r="D72" s="183">
        <v>24</v>
      </c>
      <c r="E72" s="183">
        <v>27</v>
      </c>
      <c r="F72" s="183">
        <v>30.4</v>
      </c>
      <c r="G72" s="183">
        <v>34</v>
      </c>
      <c r="H72" s="183">
        <v>39.4</v>
      </c>
      <c r="I72" s="183">
        <v>44.4</v>
      </c>
      <c r="J72" s="182">
        <v>48.2</v>
      </c>
      <c r="K72" s="182">
        <v>50.4</v>
      </c>
      <c r="L72" s="183">
        <v>52.2</v>
      </c>
      <c r="M72" s="183">
        <v>53.4</v>
      </c>
      <c r="N72" s="183">
        <v>53.3</v>
      </c>
      <c r="O72" s="232"/>
    </row>
    <row r="73" spans="1:15" s="167" customFormat="1" ht="12" customHeight="1">
      <c r="A73" s="175">
        <v>28</v>
      </c>
      <c r="B73" s="183">
        <v>18.7</v>
      </c>
      <c r="C73" s="183">
        <v>21.4</v>
      </c>
      <c r="D73" s="183">
        <v>24.2</v>
      </c>
      <c r="E73" s="183">
        <v>26.7</v>
      </c>
      <c r="F73" s="183">
        <v>30.7</v>
      </c>
      <c r="G73" s="183">
        <v>34.9</v>
      </c>
      <c r="H73" s="183">
        <v>39.6</v>
      </c>
      <c r="I73" s="183">
        <v>45</v>
      </c>
      <c r="J73" s="182">
        <v>47.8</v>
      </c>
      <c r="K73" s="182">
        <v>50</v>
      </c>
      <c r="L73" s="183">
        <v>52.8</v>
      </c>
      <c r="M73" s="183">
        <v>54</v>
      </c>
      <c r="N73" s="183">
        <v>53.3</v>
      </c>
      <c r="O73" s="232"/>
    </row>
    <row r="74" spans="1:15" s="167" customFormat="1" ht="12" customHeight="1">
      <c r="A74" s="175">
        <v>29</v>
      </c>
      <c r="B74" s="183">
        <v>18.899999999999999</v>
      </c>
      <c r="C74" s="183">
        <v>20.8</v>
      </c>
      <c r="D74" s="183">
        <v>23.5</v>
      </c>
      <c r="E74" s="183">
        <v>26.9</v>
      </c>
      <c r="F74" s="183">
        <v>30.6</v>
      </c>
      <c r="G74" s="183">
        <v>34.5</v>
      </c>
      <c r="H74" s="183">
        <v>40.4</v>
      </c>
      <c r="I74" s="183">
        <v>44.4</v>
      </c>
      <c r="J74" s="182">
        <v>47.5</v>
      </c>
      <c r="K74" s="182">
        <v>50.9</v>
      </c>
      <c r="L74" s="183">
        <v>52.3</v>
      </c>
      <c r="M74" s="183">
        <v>53.6</v>
      </c>
      <c r="N74" s="183">
        <v>53.6</v>
      </c>
      <c r="O74" s="232"/>
    </row>
    <row r="75" spans="1:15" s="167" customFormat="1" ht="12" customHeight="1">
      <c r="A75" s="175">
        <v>30</v>
      </c>
      <c r="B75" s="233">
        <v>18.600000000000001</v>
      </c>
      <c r="C75" s="233">
        <v>21.2</v>
      </c>
      <c r="D75" s="233">
        <v>23.7</v>
      </c>
      <c r="E75" s="233">
        <v>26.8</v>
      </c>
      <c r="F75" s="233">
        <v>30.5</v>
      </c>
      <c r="G75" s="233">
        <v>34.6</v>
      </c>
      <c r="H75" s="233">
        <v>40.5</v>
      </c>
      <c r="I75" s="233">
        <v>44.4</v>
      </c>
      <c r="J75" s="233">
        <v>47.8</v>
      </c>
      <c r="K75" s="233">
        <v>50.9</v>
      </c>
      <c r="L75" s="233">
        <v>51.5</v>
      </c>
      <c r="M75" s="233">
        <v>52.7</v>
      </c>
      <c r="N75" s="233">
        <v>52.7</v>
      </c>
      <c r="O75" s="232"/>
    </row>
    <row r="76" spans="1:15" s="167" customFormat="1" ht="2.25" customHeight="1">
      <c r="A76" s="175"/>
      <c r="B76" s="174"/>
      <c r="C76" s="174"/>
      <c r="D76" s="174"/>
      <c r="E76" s="174"/>
      <c r="F76" s="174"/>
      <c r="G76" s="174"/>
      <c r="H76" s="174"/>
      <c r="I76" s="174"/>
      <c r="J76" s="174"/>
      <c r="K76" s="174"/>
      <c r="L76" s="174"/>
      <c r="M76" s="174"/>
      <c r="N76" s="174"/>
      <c r="O76" s="174"/>
    </row>
    <row r="77" spans="1:15" s="167" customFormat="1" ht="12" customHeight="1">
      <c r="A77" s="175" t="s">
        <v>104</v>
      </c>
      <c r="B77" s="174">
        <v>18.7</v>
      </c>
      <c r="C77" s="174">
        <v>21.1</v>
      </c>
      <c r="D77" s="174">
        <v>23.6</v>
      </c>
      <c r="E77" s="174">
        <v>27.1</v>
      </c>
      <c r="F77" s="174">
        <v>30.2</v>
      </c>
      <c r="G77" s="174">
        <v>34.5</v>
      </c>
      <c r="H77" s="174">
        <v>39.700000000000003</v>
      </c>
      <c r="I77" s="174">
        <v>44.7</v>
      </c>
      <c r="J77" s="174">
        <v>48.3</v>
      </c>
      <c r="K77" s="174">
        <v>50.3</v>
      </c>
      <c r="L77" s="174">
        <v>53.1</v>
      </c>
      <c r="M77" s="174">
        <v>53.1</v>
      </c>
      <c r="N77" s="174">
        <v>53.5</v>
      </c>
      <c r="O77" s="174"/>
    </row>
    <row r="78" spans="1:15" s="167" customFormat="1" ht="12" customHeight="1">
      <c r="A78" s="175">
        <v>2</v>
      </c>
      <c r="B78" s="174">
        <v>19</v>
      </c>
      <c r="C78" s="174">
        <v>21.7</v>
      </c>
      <c r="D78" s="174">
        <v>24.6</v>
      </c>
      <c r="E78" s="174">
        <v>27.6</v>
      </c>
      <c r="F78" s="174">
        <v>31.6</v>
      </c>
      <c r="G78" s="174">
        <v>36</v>
      </c>
      <c r="H78" s="174">
        <v>41.1</v>
      </c>
      <c r="I78" s="174">
        <v>45.2</v>
      </c>
      <c r="J78" s="174">
        <v>48</v>
      </c>
      <c r="K78" s="174">
        <v>50.6</v>
      </c>
      <c r="L78" s="174">
        <v>50.8</v>
      </c>
      <c r="M78" s="174">
        <v>52.8</v>
      </c>
      <c r="N78" s="174">
        <v>52.3</v>
      </c>
      <c r="O78" s="174"/>
    </row>
    <row r="79" spans="1:15" s="167" customFormat="1" ht="12" customHeight="1">
      <c r="A79" s="175">
        <v>3</v>
      </c>
      <c r="B79" s="174">
        <v>19.3</v>
      </c>
      <c r="C79" s="174">
        <v>21.8</v>
      </c>
      <c r="D79" s="174">
        <v>23.9</v>
      </c>
      <c r="E79" s="174">
        <v>27.3</v>
      </c>
      <c r="F79" s="174">
        <v>30.8</v>
      </c>
      <c r="G79" s="174">
        <v>35.200000000000003</v>
      </c>
      <c r="H79" s="174">
        <v>40.4</v>
      </c>
      <c r="I79" s="174">
        <v>45</v>
      </c>
      <c r="J79" s="174">
        <v>47.9</v>
      </c>
      <c r="K79" s="174">
        <v>50.5</v>
      </c>
      <c r="L79" s="174">
        <v>51.2</v>
      </c>
      <c r="M79" s="174">
        <v>53.4</v>
      </c>
      <c r="N79" s="174">
        <v>53.4</v>
      </c>
      <c r="O79" s="174"/>
    </row>
    <row r="80" spans="1:15" s="167" customFormat="1" ht="12" customHeight="1">
      <c r="A80" s="175">
        <v>4</v>
      </c>
      <c r="B80" s="174">
        <v>19.100000000000001</v>
      </c>
      <c r="C80" s="174">
        <v>21.8</v>
      </c>
      <c r="D80" s="231">
        <v>24.6</v>
      </c>
      <c r="E80" s="231">
        <v>28.1</v>
      </c>
      <c r="F80" s="231">
        <v>31.8</v>
      </c>
      <c r="G80" s="231">
        <v>36.299999999999997</v>
      </c>
      <c r="H80" s="231">
        <v>41.7</v>
      </c>
      <c r="I80" s="174">
        <v>45.1</v>
      </c>
      <c r="J80" s="174">
        <v>47.9</v>
      </c>
      <c r="K80" s="174">
        <v>50.4</v>
      </c>
      <c r="L80" s="174">
        <v>51.3</v>
      </c>
      <c r="M80" s="174">
        <v>52.4</v>
      </c>
      <c r="N80" s="174">
        <v>52.8</v>
      </c>
      <c r="O80" s="174"/>
    </row>
    <row r="81" spans="1:41" s="167" customFormat="1" ht="12" customHeight="1">
      <c r="A81" s="179">
        <v>5</v>
      </c>
      <c r="B81" s="230">
        <v>19</v>
      </c>
      <c r="C81" s="230">
        <v>21.6</v>
      </c>
      <c r="D81" s="230">
        <v>24</v>
      </c>
      <c r="E81" s="230">
        <v>27.8</v>
      </c>
      <c r="F81" s="231">
        <v>31.8</v>
      </c>
      <c r="G81" s="230">
        <v>35.9</v>
      </c>
      <c r="H81" s="230">
        <v>40.799999999999997</v>
      </c>
      <c r="I81" s="230">
        <v>45.7</v>
      </c>
      <c r="J81" s="230">
        <v>48.2</v>
      </c>
      <c r="K81" s="230">
        <v>50</v>
      </c>
      <c r="L81" s="230">
        <v>51.9</v>
      </c>
      <c r="M81" s="230">
        <v>52.3</v>
      </c>
      <c r="N81" s="230">
        <v>53.3</v>
      </c>
      <c r="O81" s="174"/>
    </row>
    <row r="82" spans="1:41" s="167" customFormat="1" ht="3" customHeight="1">
      <c r="A82" s="175"/>
      <c r="B82" s="174"/>
      <c r="C82" s="174"/>
      <c r="D82" s="174"/>
      <c r="E82" s="174"/>
      <c r="F82" s="174"/>
      <c r="G82" s="174"/>
      <c r="H82" s="174"/>
      <c r="I82" s="174"/>
      <c r="J82" s="174"/>
      <c r="K82" s="174"/>
      <c r="L82" s="174"/>
      <c r="M82" s="174"/>
      <c r="N82" s="174"/>
      <c r="O82" s="174"/>
    </row>
    <row r="83" spans="1:41" s="170" customFormat="1" ht="12" customHeight="1">
      <c r="A83" s="192" t="s">
        <v>103</v>
      </c>
      <c r="B83" s="204">
        <f t="shared" ref="B83:N83" si="0">MAX(B11:B81)</f>
        <v>19.5</v>
      </c>
      <c r="C83" s="204">
        <f t="shared" si="0"/>
        <v>22.1</v>
      </c>
      <c r="D83" s="204">
        <f t="shared" si="0"/>
        <v>24.6</v>
      </c>
      <c r="E83" s="204">
        <f t="shared" si="0"/>
        <v>28.1</v>
      </c>
      <c r="F83" s="204">
        <f t="shared" si="0"/>
        <v>31.8</v>
      </c>
      <c r="G83" s="204">
        <f t="shared" si="0"/>
        <v>36.299999999999997</v>
      </c>
      <c r="H83" s="204">
        <f t="shared" si="0"/>
        <v>41.7</v>
      </c>
      <c r="I83" s="204">
        <f t="shared" si="0"/>
        <v>46.2</v>
      </c>
      <c r="J83" s="204">
        <f t="shared" si="0"/>
        <v>49.1</v>
      </c>
      <c r="K83" s="204">
        <f t="shared" si="0"/>
        <v>52.6</v>
      </c>
      <c r="L83" s="204">
        <f t="shared" si="0"/>
        <v>53.7</v>
      </c>
      <c r="M83" s="204">
        <f t="shared" si="0"/>
        <v>54.4</v>
      </c>
      <c r="N83" s="204">
        <f t="shared" si="0"/>
        <v>55.1</v>
      </c>
      <c r="O83" s="176"/>
      <c r="P83" s="219"/>
      <c r="Q83" s="219"/>
      <c r="R83" s="219"/>
      <c r="S83" s="219"/>
      <c r="T83" s="219"/>
      <c r="U83" s="219"/>
      <c r="V83" s="219"/>
      <c r="W83" s="219"/>
      <c r="X83" s="219"/>
      <c r="Y83" s="219"/>
      <c r="Z83" s="219"/>
      <c r="AA83" s="219"/>
      <c r="AB83" s="219"/>
      <c r="AC83" s="229"/>
      <c r="AD83" s="229"/>
      <c r="AE83" s="229"/>
      <c r="AF83" s="229"/>
      <c r="AG83" s="229"/>
      <c r="AH83" s="229"/>
      <c r="AI83" s="229"/>
      <c r="AJ83" s="229"/>
      <c r="AK83" s="229"/>
      <c r="AL83" s="229"/>
      <c r="AM83" s="229"/>
      <c r="AN83" s="229"/>
      <c r="AO83" s="229"/>
    </row>
    <row r="84" spans="1:41" s="170" customFormat="1" ht="12" customHeight="1">
      <c r="A84" s="174"/>
      <c r="W84" s="228"/>
    </row>
    <row r="85" spans="1:41" s="170" customFormat="1" ht="12" customHeight="1">
      <c r="A85" s="171"/>
      <c r="W85" s="228"/>
    </row>
    <row r="86" spans="1:41" ht="12" customHeight="1">
      <c r="P86" s="176"/>
    </row>
    <row r="87" spans="1:41" ht="4.5" customHeight="1"/>
    <row r="88" spans="1:41" ht="3.75" customHeight="1"/>
  </sheetData>
  <mergeCells count="4">
    <mergeCell ref="A4:A5"/>
    <mergeCell ref="C4:H4"/>
    <mergeCell ref="I4:K4"/>
    <mergeCell ref="L4:N4"/>
  </mergeCells>
  <phoneticPr fontId="2"/>
  <printOptions horizontalCentered="1"/>
  <pageMargins left="0.78740157480314965" right="0.59055118110236227" top="0.78740157480314965" bottom="0.98425196850393704" header="0.59055118110236227" footer="0.39370078740157483"/>
  <pageSetup paperSize="9" scale="83" firstPageNumber="19" orientation="portrait" blackAndWhite="1"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zoomScale="75" zoomScaleNormal="75" zoomScaleSheetLayoutView="75" workbookViewId="0">
      <selection activeCell="S11" sqref="S11"/>
    </sheetView>
  </sheetViews>
  <sheetFormatPr defaultColWidth="7" defaultRowHeight="17.25"/>
  <cols>
    <col min="1" max="1" width="6.25" style="234" customWidth="1"/>
    <col min="2" max="2" width="6.75" style="234" customWidth="1"/>
    <col min="3" max="3" width="1.5" style="234" customWidth="1"/>
    <col min="4" max="4" width="1.875" style="234" customWidth="1"/>
    <col min="5" max="5" width="2.25" style="234" customWidth="1"/>
    <col min="6" max="6" width="1.125" style="234" customWidth="1"/>
    <col min="7" max="28" width="6.75" style="234" customWidth="1"/>
    <col min="29" max="16384" width="7" style="234"/>
  </cols>
  <sheetData>
    <row r="1" spans="1:32" ht="8.25" customHeight="1"/>
    <row r="2" spans="1:32" s="235" customFormat="1">
      <c r="A2" s="234"/>
      <c r="B2" s="412" t="s">
        <v>144</v>
      </c>
      <c r="C2" s="412"/>
      <c r="D2" s="412"/>
      <c r="E2" s="412"/>
      <c r="F2" s="412"/>
      <c r="G2" s="412"/>
      <c r="H2" s="412"/>
      <c r="I2" s="412"/>
      <c r="J2" s="412"/>
      <c r="K2" s="412"/>
      <c r="L2" s="412"/>
      <c r="M2" s="412"/>
      <c r="N2" s="412"/>
      <c r="O2" s="412"/>
      <c r="P2" s="412"/>
      <c r="Q2" s="413" t="s">
        <v>145</v>
      </c>
      <c r="R2" s="413"/>
      <c r="S2" s="413"/>
      <c r="T2" s="413"/>
      <c r="U2" s="413"/>
      <c r="V2" s="413"/>
      <c r="W2" s="413"/>
      <c r="X2" s="413"/>
      <c r="Y2" s="413"/>
      <c r="Z2" s="413"/>
      <c r="AA2" s="413"/>
    </row>
    <row r="3" spans="1:32" s="236" customFormat="1" ht="18" thickBot="1">
      <c r="A3" s="235"/>
      <c r="B3" s="306" t="s">
        <v>352</v>
      </c>
      <c r="C3" s="307"/>
      <c r="D3" s="307"/>
      <c r="E3" s="307"/>
      <c r="F3" s="307"/>
      <c r="G3" s="307"/>
      <c r="H3" s="307"/>
      <c r="I3" s="307"/>
      <c r="J3" s="307"/>
      <c r="K3" s="307"/>
      <c r="L3" s="307"/>
      <c r="M3" s="307"/>
      <c r="N3" s="307"/>
      <c r="O3" s="307"/>
      <c r="P3" s="307"/>
      <c r="Q3" s="307"/>
      <c r="R3" s="307"/>
      <c r="S3" s="307"/>
      <c r="T3" s="307"/>
      <c r="U3" s="307"/>
      <c r="V3" s="307"/>
      <c r="W3" s="307"/>
      <c r="X3" s="307"/>
      <c r="Y3" s="308"/>
      <c r="Z3" s="307"/>
      <c r="AA3" s="307"/>
      <c r="AB3" s="307"/>
      <c r="AC3" s="307"/>
      <c r="AD3" s="307"/>
      <c r="AE3" s="307"/>
      <c r="AF3" s="308" t="s">
        <v>146</v>
      </c>
    </row>
    <row r="4" spans="1:32" s="237" customFormat="1" ht="12.75" customHeight="1">
      <c r="A4" s="236"/>
      <c r="B4" s="309"/>
      <c r="C4" s="309"/>
      <c r="D4" s="309"/>
      <c r="E4" s="309"/>
      <c r="F4" s="309"/>
      <c r="G4" s="310"/>
      <c r="H4" s="309"/>
      <c r="I4" s="309"/>
      <c r="J4" s="309"/>
      <c r="K4" s="309"/>
      <c r="L4" s="309"/>
      <c r="M4" s="309"/>
      <c r="N4" s="309"/>
      <c r="O4" s="311"/>
      <c r="P4" s="312" t="s">
        <v>147</v>
      </c>
      <c r="Q4" s="313"/>
      <c r="R4" s="313"/>
      <c r="S4" s="313"/>
      <c r="T4" s="414" t="s">
        <v>148</v>
      </c>
      <c r="U4" s="314" t="s">
        <v>149</v>
      </c>
      <c r="V4" s="312" t="s">
        <v>150</v>
      </c>
      <c r="W4" s="313"/>
      <c r="X4" s="313"/>
      <c r="Y4" s="417" t="s">
        <v>151</v>
      </c>
      <c r="Z4" s="418"/>
      <c r="AA4" s="418"/>
      <c r="AB4" s="418"/>
      <c r="AC4" s="418"/>
      <c r="AD4" s="418"/>
      <c r="AE4" s="418"/>
      <c r="AF4" s="418"/>
    </row>
    <row r="5" spans="1:32" s="237" customFormat="1" ht="12.75" customHeight="1">
      <c r="B5" s="315"/>
      <c r="C5" s="315"/>
      <c r="D5" s="315"/>
      <c r="E5" s="315"/>
      <c r="F5" s="315"/>
      <c r="G5" s="316"/>
      <c r="H5" s="419" t="s">
        <v>152</v>
      </c>
      <c r="I5" s="419"/>
      <c r="J5" s="419"/>
      <c r="K5" s="419"/>
      <c r="L5" s="419" t="s">
        <v>153</v>
      </c>
      <c r="M5" s="419"/>
      <c r="N5" s="419"/>
      <c r="O5" s="419"/>
      <c r="P5" s="317"/>
      <c r="Q5" s="318" t="s">
        <v>338</v>
      </c>
      <c r="R5" s="318" t="s">
        <v>339</v>
      </c>
      <c r="S5" s="319" t="s">
        <v>248</v>
      </c>
      <c r="T5" s="415"/>
      <c r="U5" s="320"/>
      <c r="V5" s="420" t="s">
        <v>154</v>
      </c>
      <c r="W5" s="423" t="s">
        <v>155</v>
      </c>
      <c r="X5" s="423" t="s">
        <v>156</v>
      </c>
      <c r="Y5" s="426" t="s">
        <v>157</v>
      </c>
      <c r="Z5" s="427"/>
      <c r="AA5" s="428"/>
      <c r="AB5" s="429" t="s">
        <v>158</v>
      </c>
      <c r="AC5" s="429" t="s">
        <v>159</v>
      </c>
      <c r="AD5" s="429" t="s">
        <v>160</v>
      </c>
      <c r="AE5" s="429" t="s">
        <v>161</v>
      </c>
      <c r="AF5" s="430" t="s">
        <v>162</v>
      </c>
    </row>
    <row r="6" spans="1:32" s="237" customFormat="1" ht="12.75" customHeight="1">
      <c r="B6" s="315"/>
      <c r="C6" s="315"/>
      <c r="D6" s="315"/>
      <c r="E6" s="315"/>
      <c r="F6" s="315"/>
      <c r="G6" s="316"/>
      <c r="H6" s="321" t="s">
        <v>163</v>
      </c>
      <c r="I6" s="321" t="s">
        <v>163</v>
      </c>
      <c r="J6" s="322">
        <v>0.7</v>
      </c>
      <c r="K6" s="322">
        <v>0.3</v>
      </c>
      <c r="L6" s="321" t="s">
        <v>163</v>
      </c>
      <c r="M6" s="321" t="s">
        <v>163</v>
      </c>
      <c r="N6" s="322">
        <v>0.7</v>
      </c>
      <c r="O6" s="322">
        <v>0.3</v>
      </c>
      <c r="P6" s="316"/>
      <c r="Q6" s="319" t="s">
        <v>340</v>
      </c>
      <c r="R6" s="319" t="s">
        <v>340</v>
      </c>
      <c r="S6" s="319" t="s">
        <v>340</v>
      </c>
      <c r="T6" s="415"/>
      <c r="U6" s="320"/>
      <c r="V6" s="421"/>
      <c r="W6" s="424"/>
      <c r="X6" s="424"/>
      <c r="Y6" s="429" t="s">
        <v>164</v>
      </c>
      <c r="Z6" s="423" t="s">
        <v>165</v>
      </c>
      <c r="AA6" s="431" t="s">
        <v>166</v>
      </c>
      <c r="AB6" s="415"/>
      <c r="AC6" s="415"/>
      <c r="AD6" s="415"/>
      <c r="AE6" s="415"/>
      <c r="AF6" s="415"/>
    </row>
    <row r="7" spans="1:32" s="237" customFormat="1" ht="12.75" customHeight="1">
      <c r="B7" s="323" t="s">
        <v>167</v>
      </c>
      <c r="C7" s="323"/>
      <c r="D7" s="323"/>
      <c r="E7" s="323"/>
      <c r="F7" s="323"/>
      <c r="G7" s="324" t="s">
        <v>168</v>
      </c>
      <c r="H7" s="325" t="s">
        <v>169</v>
      </c>
      <c r="I7" s="316" t="s">
        <v>170</v>
      </c>
      <c r="J7" s="325" t="s">
        <v>170</v>
      </c>
      <c r="K7" s="325" t="s">
        <v>170</v>
      </c>
      <c r="L7" s="325" t="s">
        <v>169</v>
      </c>
      <c r="M7" s="316" t="s">
        <v>170</v>
      </c>
      <c r="N7" s="316" t="s">
        <v>341</v>
      </c>
      <c r="O7" s="316" t="s">
        <v>170</v>
      </c>
      <c r="P7" s="326" t="s">
        <v>164</v>
      </c>
      <c r="Q7" s="319" t="s">
        <v>171</v>
      </c>
      <c r="R7" s="319" t="s">
        <v>171</v>
      </c>
      <c r="S7" s="319" t="s">
        <v>171</v>
      </c>
      <c r="T7" s="415"/>
      <c r="U7" s="320"/>
      <c r="V7" s="421"/>
      <c r="W7" s="424"/>
      <c r="X7" s="424"/>
      <c r="Y7" s="415"/>
      <c r="Z7" s="424"/>
      <c r="AA7" s="432"/>
      <c r="AB7" s="415"/>
      <c r="AC7" s="415"/>
      <c r="AD7" s="415"/>
      <c r="AE7" s="415"/>
      <c r="AF7" s="415"/>
    </row>
    <row r="8" spans="1:32" s="237" customFormat="1" ht="12.75" customHeight="1">
      <c r="B8" s="315"/>
      <c r="C8" s="315"/>
      <c r="D8" s="315"/>
      <c r="E8" s="315"/>
      <c r="F8" s="315"/>
      <c r="G8" s="316"/>
      <c r="H8" s="316" t="s">
        <v>172</v>
      </c>
      <c r="I8" s="316" t="s">
        <v>342</v>
      </c>
      <c r="J8" s="316" t="s">
        <v>343</v>
      </c>
      <c r="K8" s="316" t="s">
        <v>173</v>
      </c>
      <c r="L8" s="316" t="s">
        <v>172</v>
      </c>
      <c r="M8" s="316" t="s">
        <v>342</v>
      </c>
      <c r="N8" s="316" t="s">
        <v>343</v>
      </c>
      <c r="O8" s="316" t="s">
        <v>344</v>
      </c>
      <c r="P8" s="316"/>
      <c r="Q8" s="327">
        <v>0.7</v>
      </c>
      <c r="R8" s="327">
        <v>0.3</v>
      </c>
      <c r="S8" s="328"/>
      <c r="T8" s="415"/>
      <c r="U8" s="320"/>
      <c r="V8" s="421"/>
      <c r="W8" s="424"/>
      <c r="X8" s="424"/>
      <c r="Y8" s="415"/>
      <c r="Z8" s="424"/>
      <c r="AA8" s="432"/>
      <c r="AB8" s="415"/>
      <c r="AC8" s="415"/>
      <c r="AD8" s="415"/>
      <c r="AE8" s="415"/>
      <c r="AF8" s="415"/>
    </row>
    <row r="9" spans="1:32" s="237" customFormat="1" ht="12.75" customHeight="1">
      <c r="B9" s="315"/>
      <c r="C9" s="315"/>
      <c r="D9" s="315"/>
      <c r="E9" s="315"/>
      <c r="F9" s="315"/>
      <c r="G9" s="316"/>
      <c r="H9" s="316"/>
      <c r="I9" s="329" t="s">
        <v>169</v>
      </c>
      <c r="J9" s="329" t="s">
        <v>169</v>
      </c>
      <c r="K9" s="316"/>
      <c r="L9" s="316"/>
      <c r="M9" s="329" t="s">
        <v>169</v>
      </c>
      <c r="N9" s="329" t="s">
        <v>169</v>
      </c>
      <c r="O9" s="329"/>
      <c r="P9" s="316"/>
      <c r="Q9" s="329" t="s">
        <v>174</v>
      </c>
      <c r="R9" s="329" t="s">
        <v>174</v>
      </c>
      <c r="S9" s="328"/>
      <c r="T9" s="415"/>
      <c r="U9" s="320"/>
      <c r="V9" s="421"/>
      <c r="W9" s="424"/>
      <c r="X9" s="424"/>
      <c r="Y9" s="415"/>
      <c r="Z9" s="424"/>
      <c r="AA9" s="432"/>
      <c r="AB9" s="415"/>
      <c r="AC9" s="415"/>
      <c r="AD9" s="415"/>
      <c r="AE9" s="415"/>
      <c r="AF9" s="415"/>
    </row>
    <row r="10" spans="1:32" s="237" customFormat="1" ht="18.75" customHeight="1">
      <c r="B10" s="330"/>
      <c r="C10" s="330"/>
      <c r="D10" s="330"/>
      <c r="E10" s="330"/>
      <c r="F10" s="330"/>
      <c r="G10" s="331"/>
      <c r="H10" s="331"/>
      <c r="I10" s="332" t="s">
        <v>172</v>
      </c>
      <c r="J10" s="332" t="s">
        <v>172</v>
      </c>
      <c r="K10" s="331"/>
      <c r="L10" s="331"/>
      <c r="M10" s="332" t="s">
        <v>172</v>
      </c>
      <c r="N10" s="332" t="s">
        <v>172</v>
      </c>
      <c r="O10" s="332"/>
      <c r="P10" s="331"/>
      <c r="Q10" s="332" t="s">
        <v>175</v>
      </c>
      <c r="R10" s="332" t="s">
        <v>175</v>
      </c>
      <c r="S10" s="333"/>
      <c r="T10" s="416"/>
      <c r="U10" s="333" t="s">
        <v>176</v>
      </c>
      <c r="V10" s="422"/>
      <c r="W10" s="425"/>
      <c r="X10" s="425"/>
      <c r="Y10" s="416"/>
      <c r="Z10" s="425"/>
      <c r="AA10" s="433"/>
      <c r="AB10" s="416"/>
      <c r="AC10" s="416"/>
      <c r="AD10" s="416"/>
      <c r="AE10" s="416"/>
      <c r="AF10" s="416"/>
    </row>
    <row r="11" spans="1:32" s="236" customFormat="1" ht="9" customHeight="1">
      <c r="A11" s="237"/>
      <c r="B11" s="307"/>
      <c r="C11" s="307"/>
      <c r="D11" s="307"/>
      <c r="E11" s="307"/>
      <c r="F11" s="307"/>
      <c r="G11" s="334"/>
      <c r="H11" s="308"/>
      <c r="I11" s="308"/>
      <c r="J11" s="308"/>
      <c r="K11" s="308"/>
      <c r="L11" s="308"/>
      <c r="M11" s="308"/>
      <c r="N11" s="308"/>
      <c r="O11" s="335"/>
      <c r="P11" s="308"/>
      <c r="Q11" s="308"/>
      <c r="R11" s="308"/>
      <c r="S11" s="308"/>
      <c r="T11" s="308"/>
      <c r="U11" s="308"/>
      <c r="V11" s="308"/>
      <c r="W11" s="308"/>
      <c r="X11" s="308"/>
      <c r="Y11" s="308"/>
      <c r="Z11" s="308"/>
      <c r="AA11" s="308"/>
      <c r="AB11" s="308"/>
      <c r="AC11" s="308"/>
      <c r="AD11" s="308"/>
      <c r="AE11" s="335" t="s">
        <v>177</v>
      </c>
      <c r="AF11" s="308" t="s">
        <v>177</v>
      </c>
    </row>
    <row r="12" spans="1:32" s="236" customFormat="1" ht="12.75" customHeight="1">
      <c r="B12" s="336" t="s">
        <v>40</v>
      </c>
      <c r="C12" s="307"/>
      <c r="D12" s="337" t="s">
        <v>178</v>
      </c>
      <c r="E12" s="337" t="s">
        <v>179</v>
      </c>
      <c r="F12" s="307"/>
      <c r="G12" s="338">
        <v>100</v>
      </c>
      <c r="H12" s="339" t="s">
        <v>180</v>
      </c>
      <c r="I12" s="339" t="s">
        <v>180</v>
      </c>
      <c r="J12" s="339" t="s">
        <v>180</v>
      </c>
      <c r="K12" s="339" t="s">
        <v>180</v>
      </c>
      <c r="L12" s="339" t="s">
        <v>345</v>
      </c>
      <c r="M12" s="339" t="s">
        <v>180</v>
      </c>
      <c r="N12" s="339" t="s">
        <v>180</v>
      </c>
      <c r="O12" s="339" t="s">
        <v>180</v>
      </c>
      <c r="P12" s="339" t="s">
        <v>180</v>
      </c>
      <c r="Q12" s="339" t="s">
        <v>180</v>
      </c>
      <c r="R12" s="339" t="s">
        <v>180</v>
      </c>
      <c r="S12" s="339" t="s">
        <v>180</v>
      </c>
      <c r="T12" s="339">
        <v>0.8</v>
      </c>
      <c r="U12" s="339" t="s">
        <v>62</v>
      </c>
      <c r="V12" s="339">
        <v>0.2</v>
      </c>
      <c r="W12" s="339">
        <v>2.1</v>
      </c>
      <c r="X12" s="339" t="s">
        <v>231</v>
      </c>
      <c r="Y12" s="339">
        <v>29.9</v>
      </c>
      <c r="Z12" s="339">
        <v>11.8</v>
      </c>
      <c r="AA12" s="339">
        <v>18.2</v>
      </c>
      <c r="AB12" s="339">
        <v>8.1</v>
      </c>
      <c r="AC12" s="339" t="s">
        <v>231</v>
      </c>
      <c r="AD12" s="339">
        <v>1.6</v>
      </c>
      <c r="AE12" s="339">
        <v>0.5</v>
      </c>
      <c r="AF12" s="339">
        <v>0.5</v>
      </c>
    </row>
    <row r="13" spans="1:32" s="236" customFormat="1" ht="17.25" customHeight="1">
      <c r="B13" s="307"/>
      <c r="C13" s="307"/>
      <c r="D13" s="307"/>
      <c r="E13" s="337" t="s">
        <v>164</v>
      </c>
      <c r="F13" s="307"/>
      <c r="G13" s="338">
        <v>100</v>
      </c>
      <c r="H13" s="339">
        <v>60.7</v>
      </c>
      <c r="I13" s="339">
        <v>11.9</v>
      </c>
      <c r="J13" s="339">
        <v>11.3</v>
      </c>
      <c r="K13" s="339">
        <v>4.4000000000000004</v>
      </c>
      <c r="L13" s="339">
        <v>1.1000000000000001</v>
      </c>
      <c r="M13" s="339">
        <v>1.2</v>
      </c>
      <c r="N13" s="339">
        <v>3.3</v>
      </c>
      <c r="O13" s="339">
        <v>6.2</v>
      </c>
      <c r="P13" s="339">
        <v>38.200000000000003</v>
      </c>
      <c r="Q13" s="339">
        <v>13.1</v>
      </c>
      <c r="R13" s="339">
        <v>14.5</v>
      </c>
      <c r="S13" s="339">
        <v>10.6</v>
      </c>
      <c r="T13" s="339">
        <v>20.5</v>
      </c>
      <c r="U13" s="339">
        <v>0.4</v>
      </c>
      <c r="V13" s="339">
        <v>1.7</v>
      </c>
      <c r="W13" s="339">
        <v>26</v>
      </c>
      <c r="X13" s="339">
        <v>1.6</v>
      </c>
      <c r="Y13" s="339">
        <v>40.4</v>
      </c>
      <c r="Z13" s="339">
        <v>18.100000000000001</v>
      </c>
      <c r="AA13" s="339">
        <v>22.3</v>
      </c>
      <c r="AB13" s="339">
        <v>5.3</v>
      </c>
      <c r="AC13" s="339">
        <v>0</v>
      </c>
      <c r="AD13" s="339">
        <v>3.4</v>
      </c>
      <c r="AE13" s="339">
        <v>2.4</v>
      </c>
      <c r="AF13" s="339">
        <v>10.3</v>
      </c>
    </row>
    <row r="14" spans="1:32" s="236" customFormat="1" ht="12.75" customHeight="1">
      <c r="B14" s="337" t="s">
        <v>181</v>
      </c>
      <c r="C14" s="307"/>
      <c r="D14" s="337" t="s">
        <v>182</v>
      </c>
      <c r="E14" s="337" t="s">
        <v>179</v>
      </c>
      <c r="F14" s="307"/>
      <c r="G14" s="338">
        <v>100</v>
      </c>
      <c r="H14" s="339">
        <v>71.7</v>
      </c>
      <c r="I14" s="339">
        <v>16.600000000000001</v>
      </c>
      <c r="J14" s="339">
        <v>7.6</v>
      </c>
      <c r="K14" s="339">
        <v>1.4</v>
      </c>
      <c r="L14" s="339">
        <v>0.6</v>
      </c>
      <c r="M14" s="339">
        <v>0.8</v>
      </c>
      <c r="N14" s="339">
        <v>0.9</v>
      </c>
      <c r="O14" s="339">
        <v>0.5</v>
      </c>
      <c r="P14" s="339">
        <v>27.7</v>
      </c>
      <c r="Q14" s="339">
        <v>17.3</v>
      </c>
      <c r="R14" s="339">
        <v>8.5</v>
      </c>
      <c r="S14" s="339">
        <v>1.9</v>
      </c>
      <c r="T14" s="339">
        <v>20.7</v>
      </c>
      <c r="U14" s="339">
        <v>0.5</v>
      </c>
      <c r="V14" s="339">
        <v>3.9</v>
      </c>
      <c r="W14" s="339">
        <v>25.3</v>
      </c>
      <c r="X14" s="339">
        <v>1.9</v>
      </c>
      <c r="Y14" s="339">
        <v>32.799999999999997</v>
      </c>
      <c r="Z14" s="339">
        <v>10.3</v>
      </c>
      <c r="AA14" s="339">
        <v>22.5</v>
      </c>
      <c r="AB14" s="339">
        <v>3</v>
      </c>
      <c r="AC14" s="339">
        <v>0</v>
      </c>
      <c r="AD14" s="339">
        <v>1.3</v>
      </c>
      <c r="AE14" s="339">
        <v>0.9</v>
      </c>
      <c r="AF14" s="339">
        <v>8</v>
      </c>
    </row>
    <row r="15" spans="1:32" s="236" customFormat="1" ht="12.75" customHeight="1">
      <c r="B15" s="307"/>
      <c r="C15" s="307"/>
      <c r="D15" s="337" t="s">
        <v>183</v>
      </c>
      <c r="E15" s="307"/>
      <c r="F15" s="307"/>
      <c r="G15" s="338">
        <v>100</v>
      </c>
      <c r="H15" s="339">
        <v>67.599999999999994</v>
      </c>
      <c r="I15" s="339">
        <v>14.7</v>
      </c>
      <c r="J15" s="339">
        <v>9.8000000000000007</v>
      </c>
      <c r="K15" s="339">
        <v>2.9</v>
      </c>
      <c r="L15" s="339">
        <v>0.8</v>
      </c>
      <c r="M15" s="339">
        <v>1.1000000000000001</v>
      </c>
      <c r="N15" s="339">
        <v>1.5</v>
      </c>
      <c r="O15" s="339">
        <v>1.5</v>
      </c>
      <c r="P15" s="339">
        <v>31.6</v>
      </c>
      <c r="Q15" s="339">
        <v>15.8</v>
      </c>
      <c r="R15" s="339">
        <v>11.4</v>
      </c>
      <c r="S15" s="339">
        <v>4.5</v>
      </c>
      <c r="T15" s="339">
        <v>20.7</v>
      </c>
      <c r="U15" s="339">
        <v>0.5</v>
      </c>
      <c r="V15" s="339">
        <v>0.8</v>
      </c>
      <c r="W15" s="339">
        <v>25.8</v>
      </c>
      <c r="X15" s="339">
        <v>1.3</v>
      </c>
      <c r="Y15" s="339">
        <v>38.6</v>
      </c>
      <c r="Z15" s="339">
        <v>15.2</v>
      </c>
      <c r="AA15" s="339">
        <v>23.4</v>
      </c>
      <c r="AB15" s="339">
        <v>3.8</v>
      </c>
      <c r="AC15" s="339" t="s">
        <v>231</v>
      </c>
      <c r="AD15" s="339">
        <v>2.2000000000000002</v>
      </c>
      <c r="AE15" s="339">
        <v>1.5</v>
      </c>
      <c r="AF15" s="339">
        <v>7.4</v>
      </c>
    </row>
    <row r="16" spans="1:32" s="236" customFormat="1" ht="12.75" customHeight="1">
      <c r="B16" s="337" t="s">
        <v>184</v>
      </c>
      <c r="C16" s="307"/>
      <c r="D16" s="337" t="s">
        <v>185</v>
      </c>
      <c r="E16" s="307"/>
      <c r="F16" s="307"/>
      <c r="G16" s="338">
        <v>100</v>
      </c>
      <c r="H16" s="339">
        <v>65.2</v>
      </c>
      <c r="I16" s="339">
        <v>11.5</v>
      </c>
      <c r="J16" s="339">
        <v>11.7</v>
      </c>
      <c r="K16" s="339">
        <v>4.5</v>
      </c>
      <c r="L16" s="339">
        <v>1</v>
      </c>
      <c r="M16" s="339">
        <v>0.8</v>
      </c>
      <c r="N16" s="339">
        <v>2.2000000000000002</v>
      </c>
      <c r="O16" s="339">
        <v>3.1</v>
      </c>
      <c r="P16" s="339">
        <v>33.799999999999997</v>
      </c>
      <c r="Q16" s="339">
        <v>12.3</v>
      </c>
      <c r="R16" s="339">
        <v>13.9</v>
      </c>
      <c r="S16" s="339">
        <v>7.6</v>
      </c>
      <c r="T16" s="339">
        <v>20.399999999999999</v>
      </c>
      <c r="U16" s="339">
        <v>0.5</v>
      </c>
      <c r="V16" s="339">
        <v>1.5</v>
      </c>
      <c r="W16" s="339">
        <v>25</v>
      </c>
      <c r="X16" s="339">
        <v>1.6</v>
      </c>
      <c r="Y16" s="339">
        <v>44.6</v>
      </c>
      <c r="Z16" s="339">
        <v>19.5</v>
      </c>
      <c r="AA16" s="339">
        <v>25.1</v>
      </c>
      <c r="AB16" s="339">
        <v>6.6</v>
      </c>
      <c r="AC16" s="339" t="s">
        <v>231</v>
      </c>
      <c r="AD16" s="339">
        <v>4.2</v>
      </c>
      <c r="AE16" s="339">
        <v>3.2</v>
      </c>
      <c r="AF16" s="339">
        <v>9</v>
      </c>
    </row>
    <row r="17" spans="1:32" s="236" customFormat="1" ht="12.75" customHeight="1">
      <c r="B17" s="307"/>
      <c r="C17" s="307"/>
      <c r="D17" s="337" t="s">
        <v>186</v>
      </c>
      <c r="E17" s="307"/>
      <c r="F17" s="307"/>
      <c r="G17" s="338">
        <v>100</v>
      </c>
      <c r="H17" s="339">
        <v>58.8</v>
      </c>
      <c r="I17" s="339">
        <v>10.4</v>
      </c>
      <c r="J17" s="339">
        <v>12.5</v>
      </c>
      <c r="K17" s="339">
        <v>5.5</v>
      </c>
      <c r="L17" s="339">
        <v>1</v>
      </c>
      <c r="M17" s="339">
        <v>1.3</v>
      </c>
      <c r="N17" s="339">
        <v>3.8</v>
      </c>
      <c r="O17" s="339">
        <v>6.8</v>
      </c>
      <c r="P17" s="339">
        <v>40.200000000000003</v>
      </c>
      <c r="Q17" s="339">
        <v>11.7</v>
      </c>
      <c r="R17" s="339">
        <v>16.3</v>
      </c>
      <c r="S17" s="339">
        <v>12.2</v>
      </c>
      <c r="T17" s="339">
        <v>19.600000000000001</v>
      </c>
      <c r="U17" s="339" t="s">
        <v>62</v>
      </c>
      <c r="V17" s="339">
        <v>2.1</v>
      </c>
      <c r="W17" s="339">
        <v>25.5</v>
      </c>
      <c r="X17" s="339">
        <v>1.2</v>
      </c>
      <c r="Y17" s="339">
        <v>49</v>
      </c>
      <c r="Z17" s="339">
        <v>23.5</v>
      </c>
      <c r="AA17" s="339">
        <v>25.4</v>
      </c>
      <c r="AB17" s="339">
        <v>6.1</v>
      </c>
      <c r="AC17" s="339" t="s">
        <v>231</v>
      </c>
      <c r="AD17" s="339">
        <v>3.4</v>
      </c>
      <c r="AE17" s="339">
        <v>2.4</v>
      </c>
      <c r="AF17" s="339">
        <v>12</v>
      </c>
    </row>
    <row r="18" spans="1:32" s="236" customFormat="1" ht="12.75" customHeight="1">
      <c r="B18" s="337" t="s">
        <v>187</v>
      </c>
      <c r="C18" s="307"/>
      <c r="D18" s="337" t="s">
        <v>188</v>
      </c>
      <c r="E18" s="307"/>
      <c r="F18" s="307"/>
      <c r="G18" s="338">
        <v>100</v>
      </c>
      <c r="H18" s="339">
        <v>53.9</v>
      </c>
      <c r="I18" s="339">
        <v>10.7</v>
      </c>
      <c r="J18" s="339">
        <v>12.3</v>
      </c>
      <c r="K18" s="339">
        <v>5.5</v>
      </c>
      <c r="L18" s="339">
        <v>1.2</v>
      </c>
      <c r="M18" s="339">
        <v>1.1000000000000001</v>
      </c>
      <c r="N18" s="339">
        <v>5</v>
      </c>
      <c r="O18" s="339">
        <v>10.4</v>
      </c>
      <c r="P18" s="339">
        <v>45</v>
      </c>
      <c r="Q18" s="339">
        <v>11.9</v>
      </c>
      <c r="R18" s="339">
        <v>17.2</v>
      </c>
      <c r="S18" s="339">
        <v>15.9</v>
      </c>
      <c r="T18" s="339">
        <v>21.7</v>
      </c>
      <c r="U18" s="339">
        <v>0.2</v>
      </c>
      <c r="V18" s="339">
        <v>1.3</v>
      </c>
      <c r="W18" s="339">
        <v>27.7</v>
      </c>
      <c r="X18" s="339">
        <v>2.1</v>
      </c>
      <c r="Y18" s="339">
        <v>43.1</v>
      </c>
      <c r="Z18" s="339">
        <v>21.4</v>
      </c>
      <c r="AA18" s="339">
        <v>21.7</v>
      </c>
      <c r="AB18" s="339">
        <v>6.2</v>
      </c>
      <c r="AC18" s="339">
        <v>0.1</v>
      </c>
      <c r="AD18" s="339">
        <v>5.5</v>
      </c>
      <c r="AE18" s="339">
        <v>3.2</v>
      </c>
      <c r="AF18" s="339">
        <v>13.4</v>
      </c>
    </row>
    <row r="19" spans="1:32" s="236" customFormat="1" ht="12.75" customHeight="1">
      <c r="B19" s="307"/>
      <c r="C19" s="307"/>
      <c r="D19" s="337" t="s">
        <v>189</v>
      </c>
      <c r="E19" s="307"/>
      <c r="F19" s="307"/>
      <c r="G19" s="338">
        <v>100</v>
      </c>
      <c r="H19" s="339">
        <v>48.7</v>
      </c>
      <c r="I19" s="339">
        <v>8.1</v>
      </c>
      <c r="J19" s="339">
        <v>13.3</v>
      </c>
      <c r="K19" s="339">
        <v>6.5</v>
      </c>
      <c r="L19" s="339">
        <v>1.7</v>
      </c>
      <c r="M19" s="339">
        <v>1.7</v>
      </c>
      <c r="N19" s="339">
        <v>6</v>
      </c>
      <c r="O19" s="339">
        <v>13.9</v>
      </c>
      <c r="P19" s="339">
        <v>49.6</v>
      </c>
      <c r="Q19" s="339">
        <v>9.8000000000000007</v>
      </c>
      <c r="R19" s="339">
        <v>19.3</v>
      </c>
      <c r="S19" s="339">
        <v>20.399999999999999</v>
      </c>
      <c r="T19" s="339">
        <v>20.100000000000001</v>
      </c>
      <c r="U19" s="339" t="s">
        <v>62</v>
      </c>
      <c r="V19" s="339">
        <v>0.6</v>
      </c>
      <c r="W19" s="339">
        <v>26.8</v>
      </c>
      <c r="X19" s="339">
        <v>1.6</v>
      </c>
      <c r="Y19" s="339">
        <v>34.200000000000003</v>
      </c>
      <c r="Z19" s="339">
        <v>18.3</v>
      </c>
      <c r="AA19" s="339">
        <v>16</v>
      </c>
      <c r="AB19" s="339">
        <v>5.7</v>
      </c>
      <c r="AC19" s="339">
        <v>0.1</v>
      </c>
      <c r="AD19" s="339">
        <v>3.7</v>
      </c>
      <c r="AE19" s="339">
        <v>3</v>
      </c>
      <c r="AF19" s="339">
        <v>11.5</v>
      </c>
    </row>
    <row r="20" spans="1:32" s="236" customFormat="1" ht="17.25" customHeight="1">
      <c r="B20" s="307"/>
      <c r="C20" s="307"/>
      <c r="D20" s="307"/>
      <c r="E20" s="337" t="s">
        <v>164</v>
      </c>
      <c r="F20" s="307"/>
      <c r="G20" s="338">
        <v>100</v>
      </c>
      <c r="H20" s="339">
        <v>36.700000000000003</v>
      </c>
      <c r="I20" s="339">
        <v>10.1</v>
      </c>
      <c r="J20" s="339">
        <v>11.4</v>
      </c>
      <c r="K20" s="339">
        <v>6.8</v>
      </c>
      <c r="L20" s="339">
        <v>1.5</v>
      </c>
      <c r="M20" s="339">
        <v>2.2000000000000002</v>
      </c>
      <c r="N20" s="339">
        <v>6.4</v>
      </c>
      <c r="O20" s="339">
        <v>24.8</v>
      </c>
      <c r="P20" s="339">
        <v>61.8</v>
      </c>
      <c r="Q20" s="339">
        <v>12.3</v>
      </c>
      <c r="R20" s="339">
        <v>17.899999999999999</v>
      </c>
      <c r="S20" s="339">
        <v>31.6</v>
      </c>
      <c r="T20" s="339">
        <v>14.8</v>
      </c>
      <c r="U20" s="339">
        <v>0.2</v>
      </c>
      <c r="V20" s="339">
        <v>1.1000000000000001</v>
      </c>
      <c r="W20" s="339">
        <v>20.7</v>
      </c>
      <c r="X20" s="339">
        <v>0.5</v>
      </c>
      <c r="Y20" s="339">
        <v>32.9</v>
      </c>
      <c r="Z20" s="339">
        <v>20.2</v>
      </c>
      <c r="AA20" s="339">
        <v>12.8</v>
      </c>
      <c r="AB20" s="339">
        <v>5.0999999999999996</v>
      </c>
      <c r="AC20" s="339">
        <v>0.3</v>
      </c>
      <c r="AD20" s="339">
        <v>3.2</v>
      </c>
      <c r="AE20" s="339">
        <v>2.9</v>
      </c>
      <c r="AF20" s="339">
        <v>6</v>
      </c>
    </row>
    <row r="21" spans="1:32" s="236" customFormat="1" ht="12.75" customHeight="1">
      <c r="B21" s="307"/>
      <c r="C21" s="307"/>
      <c r="D21" s="337" t="s">
        <v>190</v>
      </c>
      <c r="E21" s="337" t="s">
        <v>179</v>
      </c>
      <c r="F21" s="307"/>
      <c r="G21" s="338">
        <v>100</v>
      </c>
      <c r="H21" s="339">
        <v>41.3</v>
      </c>
      <c r="I21" s="339">
        <v>10</v>
      </c>
      <c r="J21" s="339">
        <v>11.3</v>
      </c>
      <c r="K21" s="339">
        <v>7.2</v>
      </c>
      <c r="L21" s="339">
        <v>1.7</v>
      </c>
      <c r="M21" s="339">
        <v>2.5</v>
      </c>
      <c r="N21" s="339">
        <v>6.8</v>
      </c>
      <c r="O21" s="339">
        <v>19.2</v>
      </c>
      <c r="P21" s="339">
        <v>57</v>
      </c>
      <c r="Q21" s="339">
        <v>12.5</v>
      </c>
      <c r="R21" s="339">
        <v>18.100000000000001</v>
      </c>
      <c r="S21" s="339">
        <v>26.4</v>
      </c>
      <c r="T21" s="339">
        <v>16.2</v>
      </c>
      <c r="U21" s="339">
        <v>0.2</v>
      </c>
      <c r="V21" s="339">
        <v>2.5</v>
      </c>
      <c r="W21" s="339">
        <v>21.6</v>
      </c>
      <c r="X21" s="339">
        <v>0.6</v>
      </c>
      <c r="Y21" s="339">
        <v>32.799999999999997</v>
      </c>
      <c r="Z21" s="339">
        <v>20.100000000000001</v>
      </c>
      <c r="AA21" s="339">
        <v>12.7</v>
      </c>
      <c r="AB21" s="339">
        <v>5.2</v>
      </c>
      <c r="AC21" s="339">
        <v>0.1</v>
      </c>
      <c r="AD21" s="339">
        <v>3.4</v>
      </c>
      <c r="AE21" s="339">
        <v>2.8</v>
      </c>
      <c r="AF21" s="339">
        <v>9.8000000000000007</v>
      </c>
    </row>
    <row r="22" spans="1:32" s="236" customFormat="1" ht="12.75" customHeight="1">
      <c r="B22" s="307"/>
      <c r="C22" s="307"/>
      <c r="D22" s="337" t="s">
        <v>191</v>
      </c>
      <c r="E22" s="307"/>
      <c r="F22" s="307"/>
      <c r="G22" s="338">
        <v>100</v>
      </c>
      <c r="H22" s="339">
        <v>35.200000000000003</v>
      </c>
      <c r="I22" s="339">
        <v>11.4</v>
      </c>
      <c r="J22" s="339">
        <v>11.9</v>
      </c>
      <c r="K22" s="339">
        <v>6.7</v>
      </c>
      <c r="L22" s="339">
        <v>1.3</v>
      </c>
      <c r="M22" s="339">
        <v>2.1</v>
      </c>
      <c r="N22" s="339">
        <v>6.2</v>
      </c>
      <c r="O22" s="339">
        <v>25.2</v>
      </c>
      <c r="P22" s="339">
        <v>63.5</v>
      </c>
      <c r="Q22" s="339">
        <v>13.5</v>
      </c>
      <c r="R22" s="339">
        <v>18.100000000000001</v>
      </c>
      <c r="S22" s="339">
        <v>31.9</v>
      </c>
      <c r="T22" s="339">
        <v>13.9</v>
      </c>
      <c r="U22" s="339" t="s">
        <v>62</v>
      </c>
      <c r="V22" s="339">
        <v>0.4</v>
      </c>
      <c r="W22" s="339">
        <v>20.3</v>
      </c>
      <c r="X22" s="339">
        <v>0.7</v>
      </c>
      <c r="Y22" s="339">
        <v>31.7</v>
      </c>
      <c r="Z22" s="339">
        <v>19.600000000000001</v>
      </c>
      <c r="AA22" s="339">
        <v>12.1</v>
      </c>
      <c r="AB22" s="339">
        <v>5.2</v>
      </c>
      <c r="AC22" s="339">
        <v>0.3</v>
      </c>
      <c r="AD22" s="339">
        <v>2.7</v>
      </c>
      <c r="AE22" s="339">
        <v>2.7</v>
      </c>
      <c r="AF22" s="339">
        <v>4.5999999999999996</v>
      </c>
    </row>
    <row r="23" spans="1:32" s="236" customFormat="1" ht="12.75" customHeight="1">
      <c r="B23" s="307"/>
      <c r="C23" s="307"/>
      <c r="D23" s="337" t="s">
        <v>192</v>
      </c>
      <c r="E23" s="307"/>
      <c r="F23" s="307"/>
      <c r="G23" s="338">
        <v>100</v>
      </c>
      <c r="H23" s="339">
        <v>33.799999999999997</v>
      </c>
      <c r="I23" s="339">
        <v>9.1</v>
      </c>
      <c r="J23" s="339">
        <v>11.1</v>
      </c>
      <c r="K23" s="339">
        <v>6.5</v>
      </c>
      <c r="L23" s="339">
        <v>1.4</v>
      </c>
      <c r="M23" s="339">
        <v>1.9</v>
      </c>
      <c r="N23" s="339">
        <v>6.4</v>
      </c>
      <c r="O23" s="339">
        <v>29.8</v>
      </c>
      <c r="P23" s="339">
        <v>64.8</v>
      </c>
      <c r="Q23" s="339">
        <v>11</v>
      </c>
      <c r="R23" s="339">
        <v>17.5</v>
      </c>
      <c r="S23" s="339">
        <v>36.299999999999997</v>
      </c>
      <c r="T23" s="339">
        <v>14.4</v>
      </c>
      <c r="U23" s="339">
        <v>0.2</v>
      </c>
      <c r="V23" s="339">
        <v>0.3</v>
      </c>
      <c r="W23" s="339">
        <v>20.100000000000001</v>
      </c>
      <c r="X23" s="339">
        <v>0.3</v>
      </c>
      <c r="Y23" s="339">
        <v>34.299999999999997</v>
      </c>
      <c r="Z23" s="339">
        <v>20.8</v>
      </c>
      <c r="AA23" s="339">
        <v>13.5</v>
      </c>
      <c r="AB23" s="339">
        <v>4.8</v>
      </c>
      <c r="AC23" s="339">
        <v>0.5</v>
      </c>
      <c r="AD23" s="339">
        <v>3.6</v>
      </c>
      <c r="AE23" s="339">
        <v>3</v>
      </c>
      <c r="AF23" s="339">
        <v>3.6</v>
      </c>
    </row>
    <row r="24" spans="1:32" s="236" customFormat="1" ht="18" customHeight="1">
      <c r="B24" s="337" t="s">
        <v>193</v>
      </c>
      <c r="C24" s="307"/>
      <c r="D24" s="307"/>
      <c r="E24" s="337" t="s">
        <v>164</v>
      </c>
      <c r="F24" s="307"/>
      <c r="G24" s="338">
        <v>100</v>
      </c>
      <c r="H24" s="339">
        <v>28.1</v>
      </c>
      <c r="I24" s="339">
        <v>8.1</v>
      </c>
      <c r="J24" s="339">
        <v>12.8</v>
      </c>
      <c r="K24" s="339">
        <v>6.4</v>
      </c>
      <c r="L24" s="339">
        <v>0.2</v>
      </c>
      <c r="M24" s="339">
        <v>0.9</v>
      </c>
      <c r="N24" s="339">
        <v>7.4</v>
      </c>
      <c r="O24" s="339">
        <v>36.1</v>
      </c>
      <c r="P24" s="339">
        <v>71.7</v>
      </c>
      <c r="Q24" s="339">
        <v>9</v>
      </c>
      <c r="R24" s="339">
        <v>20.2</v>
      </c>
      <c r="S24" s="339">
        <v>42.5</v>
      </c>
      <c r="T24" s="339">
        <v>9.1999999999999993</v>
      </c>
      <c r="U24" s="339">
        <v>0.2</v>
      </c>
      <c r="V24" s="339">
        <v>0.6</v>
      </c>
      <c r="W24" s="339">
        <v>16</v>
      </c>
      <c r="X24" s="339">
        <v>0.1</v>
      </c>
      <c r="Y24" s="339">
        <v>37.299999999999997</v>
      </c>
      <c r="Z24" s="339">
        <v>22.6</v>
      </c>
      <c r="AA24" s="339">
        <v>14.7</v>
      </c>
      <c r="AB24" s="339">
        <v>4.7</v>
      </c>
      <c r="AC24" s="339">
        <v>0.2</v>
      </c>
      <c r="AD24" s="339">
        <v>3.3</v>
      </c>
      <c r="AE24" s="339">
        <v>3.1</v>
      </c>
      <c r="AF24" s="339">
        <v>1.6</v>
      </c>
    </row>
    <row r="25" spans="1:32" s="236" customFormat="1" ht="12.75" customHeight="1">
      <c r="B25" s="337" t="s">
        <v>194</v>
      </c>
      <c r="C25" s="307"/>
      <c r="D25" s="337" t="s">
        <v>195</v>
      </c>
      <c r="E25" s="337" t="s">
        <v>179</v>
      </c>
      <c r="F25" s="307"/>
      <c r="G25" s="338">
        <v>100</v>
      </c>
      <c r="H25" s="339">
        <v>27.5</v>
      </c>
      <c r="I25" s="339">
        <v>9.3000000000000007</v>
      </c>
      <c r="J25" s="339">
        <v>13.8</v>
      </c>
      <c r="K25" s="339">
        <v>6.6</v>
      </c>
      <c r="L25" s="339">
        <v>0.2</v>
      </c>
      <c r="M25" s="339">
        <v>0.9</v>
      </c>
      <c r="N25" s="339">
        <v>7.2</v>
      </c>
      <c r="O25" s="339">
        <v>34.6</v>
      </c>
      <c r="P25" s="339">
        <v>72.3</v>
      </c>
      <c r="Q25" s="339">
        <v>10.1</v>
      </c>
      <c r="R25" s="339">
        <v>21</v>
      </c>
      <c r="S25" s="339">
        <v>41.2</v>
      </c>
      <c r="T25" s="339">
        <v>9.9</v>
      </c>
      <c r="U25" s="339">
        <v>0.1</v>
      </c>
      <c r="V25" s="339">
        <v>1.1000000000000001</v>
      </c>
      <c r="W25" s="339">
        <v>17.600000000000001</v>
      </c>
      <c r="X25" s="339">
        <v>0.2</v>
      </c>
      <c r="Y25" s="339">
        <v>34.299999999999997</v>
      </c>
      <c r="Z25" s="339">
        <v>20.5</v>
      </c>
      <c r="AA25" s="339">
        <v>13.7</v>
      </c>
      <c r="AB25" s="339">
        <v>4.2</v>
      </c>
      <c r="AC25" s="339">
        <v>0.2</v>
      </c>
      <c r="AD25" s="339">
        <v>3.7</v>
      </c>
      <c r="AE25" s="339">
        <v>3.3</v>
      </c>
      <c r="AF25" s="339">
        <v>1.5</v>
      </c>
    </row>
    <row r="26" spans="1:32" s="236" customFormat="1" ht="12.75" customHeight="1">
      <c r="B26" s="337" t="s">
        <v>184</v>
      </c>
      <c r="C26" s="307"/>
      <c r="D26" s="337" t="s">
        <v>196</v>
      </c>
      <c r="E26" s="307"/>
      <c r="F26" s="307"/>
      <c r="G26" s="338">
        <v>100</v>
      </c>
      <c r="H26" s="339">
        <v>28</v>
      </c>
      <c r="I26" s="339">
        <v>6.8</v>
      </c>
      <c r="J26" s="339">
        <v>13.3</v>
      </c>
      <c r="K26" s="339">
        <v>6.5</v>
      </c>
      <c r="L26" s="339">
        <v>0</v>
      </c>
      <c r="M26" s="339">
        <v>0.5</v>
      </c>
      <c r="N26" s="339">
        <v>8</v>
      </c>
      <c r="O26" s="339">
        <v>36.9</v>
      </c>
      <c r="P26" s="339">
        <v>72</v>
      </c>
      <c r="Q26" s="339">
        <v>7.3</v>
      </c>
      <c r="R26" s="339">
        <v>21.3</v>
      </c>
      <c r="S26" s="339">
        <v>43.4</v>
      </c>
      <c r="T26" s="339">
        <v>9.1999999999999993</v>
      </c>
      <c r="U26" s="339" t="s">
        <v>62</v>
      </c>
      <c r="V26" s="339">
        <v>0.2</v>
      </c>
      <c r="W26" s="339">
        <v>15.8</v>
      </c>
      <c r="X26" s="339">
        <v>0.1</v>
      </c>
      <c r="Y26" s="339">
        <v>36.5</v>
      </c>
      <c r="Z26" s="339">
        <v>22.2</v>
      </c>
      <c r="AA26" s="339">
        <v>14.3</v>
      </c>
      <c r="AB26" s="339">
        <v>4.7</v>
      </c>
      <c r="AC26" s="339">
        <v>0.2</v>
      </c>
      <c r="AD26" s="339">
        <v>3</v>
      </c>
      <c r="AE26" s="339">
        <v>2.9</v>
      </c>
      <c r="AF26" s="339">
        <v>1.6</v>
      </c>
    </row>
    <row r="27" spans="1:32" s="236" customFormat="1" ht="12.75" customHeight="1">
      <c r="B27" s="337" t="s">
        <v>187</v>
      </c>
      <c r="C27" s="307"/>
      <c r="D27" s="337" t="s">
        <v>197</v>
      </c>
      <c r="E27" s="307"/>
      <c r="F27" s="307"/>
      <c r="G27" s="338">
        <v>100</v>
      </c>
      <c r="H27" s="339">
        <v>29</v>
      </c>
      <c r="I27" s="339">
        <v>8.4</v>
      </c>
      <c r="J27" s="339">
        <v>11.3</v>
      </c>
      <c r="K27" s="339">
        <v>6.2</v>
      </c>
      <c r="L27" s="339">
        <v>0.3</v>
      </c>
      <c r="M27" s="339">
        <v>1.2</v>
      </c>
      <c r="N27" s="339">
        <v>7</v>
      </c>
      <c r="O27" s="339">
        <v>36.700000000000003</v>
      </c>
      <c r="P27" s="339">
        <v>70.8</v>
      </c>
      <c r="Q27" s="339">
        <v>9.6</v>
      </c>
      <c r="R27" s="339">
        <v>18.2</v>
      </c>
      <c r="S27" s="339">
        <v>42.9</v>
      </c>
      <c r="T27" s="339">
        <v>8.4</v>
      </c>
      <c r="U27" s="339">
        <v>0.3</v>
      </c>
      <c r="V27" s="339">
        <v>0.4</v>
      </c>
      <c r="W27" s="339">
        <v>14.4</v>
      </c>
      <c r="X27" s="339">
        <v>0.2</v>
      </c>
      <c r="Y27" s="339">
        <v>41.2</v>
      </c>
      <c r="Z27" s="339">
        <v>25.1</v>
      </c>
      <c r="AA27" s="339">
        <v>16.100000000000001</v>
      </c>
      <c r="AB27" s="339">
        <v>5.2</v>
      </c>
      <c r="AC27" s="339">
        <v>0.2</v>
      </c>
      <c r="AD27" s="339">
        <v>3.3</v>
      </c>
      <c r="AE27" s="339">
        <v>3.1</v>
      </c>
      <c r="AF27" s="339">
        <v>1.6</v>
      </c>
    </row>
    <row r="28" spans="1:32" s="236" customFormat="1" ht="6" customHeight="1" thickBot="1">
      <c r="B28" s="340"/>
      <c r="C28" s="340"/>
      <c r="D28" s="340"/>
      <c r="E28" s="340"/>
      <c r="F28" s="340"/>
      <c r="G28" s="341"/>
      <c r="H28" s="340"/>
      <c r="I28" s="340"/>
      <c r="J28" s="340"/>
      <c r="K28" s="340"/>
      <c r="L28" s="340"/>
      <c r="M28" s="340"/>
      <c r="N28" s="340"/>
      <c r="O28" s="340"/>
      <c r="P28" s="342"/>
      <c r="Q28" s="342"/>
      <c r="R28" s="342"/>
      <c r="S28" s="342"/>
      <c r="T28" s="342"/>
      <c r="U28" s="342"/>
      <c r="V28" s="342"/>
      <c r="W28" s="342"/>
      <c r="X28" s="342"/>
      <c r="Y28" s="342"/>
      <c r="Z28" s="342"/>
      <c r="AA28" s="342"/>
      <c r="AB28" s="342"/>
      <c r="AC28" s="342"/>
      <c r="AD28" s="342"/>
      <c r="AE28" s="342"/>
      <c r="AF28" s="342"/>
    </row>
    <row r="29" spans="1:32" s="236" customFormat="1" ht="8.25" customHeight="1">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row>
    <row r="30" spans="1:32" s="236" customFormat="1" ht="8.25" customHeight="1" thickBot="1">
      <c r="B30" s="307"/>
      <c r="C30" s="307"/>
      <c r="D30" s="307"/>
      <c r="E30" s="307"/>
      <c r="F30" s="307"/>
      <c r="G30" s="307"/>
      <c r="H30" s="307"/>
      <c r="I30" s="307"/>
      <c r="J30" s="307"/>
      <c r="K30" s="307"/>
      <c r="L30" s="307"/>
      <c r="M30" s="340"/>
      <c r="N30" s="340"/>
      <c r="O30" s="340"/>
      <c r="P30" s="307"/>
      <c r="Q30" s="307"/>
      <c r="R30" s="307"/>
      <c r="S30" s="307"/>
      <c r="T30" s="307"/>
      <c r="U30" s="307"/>
      <c r="V30" s="307"/>
      <c r="W30" s="307"/>
      <c r="X30" s="307"/>
      <c r="Y30" s="307"/>
      <c r="Z30" s="307"/>
      <c r="AA30" s="307"/>
      <c r="AB30" s="307"/>
      <c r="AC30" s="307"/>
      <c r="AD30" s="307"/>
      <c r="AE30" s="307"/>
      <c r="AF30" s="307"/>
    </row>
    <row r="31" spans="1:32" s="237" customFormat="1" ht="24" customHeight="1">
      <c r="A31" s="236"/>
      <c r="B31" s="309"/>
      <c r="C31" s="309"/>
      <c r="D31" s="309"/>
      <c r="E31" s="309"/>
      <c r="F31" s="309"/>
      <c r="G31" s="434" t="s">
        <v>198</v>
      </c>
      <c r="H31" s="418"/>
      <c r="I31" s="418"/>
      <c r="J31" s="418"/>
      <c r="K31" s="435"/>
      <c r="L31" s="436" t="s">
        <v>199</v>
      </c>
      <c r="M31" s="450" t="s">
        <v>346</v>
      </c>
      <c r="N31" s="450"/>
      <c r="O31" s="450"/>
      <c r="P31" s="417" t="s">
        <v>200</v>
      </c>
      <c r="Q31" s="435"/>
      <c r="R31" s="439" t="s">
        <v>201</v>
      </c>
      <c r="S31" s="439" t="s">
        <v>202</v>
      </c>
      <c r="T31" s="443" t="s">
        <v>203</v>
      </c>
      <c r="U31" s="446" t="s">
        <v>204</v>
      </c>
      <c r="V31" s="436" t="s">
        <v>205</v>
      </c>
      <c r="W31" s="436" t="s">
        <v>206</v>
      </c>
      <c r="X31" s="417" t="s">
        <v>207</v>
      </c>
      <c r="Y31" s="418"/>
      <c r="Z31" s="418"/>
      <c r="AA31" s="418"/>
      <c r="AB31" s="315"/>
      <c r="AC31" s="315"/>
      <c r="AD31" s="315"/>
      <c r="AE31" s="315"/>
      <c r="AF31" s="315"/>
    </row>
    <row r="32" spans="1:32" s="237" customFormat="1" ht="21" customHeight="1">
      <c r="B32" s="315"/>
      <c r="C32" s="315"/>
      <c r="D32" s="315"/>
      <c r="E32" s="315"/>
      <c r="F32" s="315"/>
      <c r="G32" s="320"/>
      <c r="H32" s="320"/>
      <c r="I32" s="343" t="s">
        <v>208</v>
      </c>
      <c r="J32" s="344"/>
      <c r="K32" s="345"/>
      <c r="L32" s="437"/>
      <c r="M32" s="449" t="s">
        <v>347</v>
      </c>
      <c r="N32" s="449" t="s">
        <v>348</v>
      </c>
      <c r="O32" s="449" t="s">
        <v>349</v>
      </c>
      <c r="P32" s="420" t="s">
        <v>209</v>
      </c>
      <c r="Q32" s="423" t="s">
        <v>210</v>
      </c>
      <c r="R32" s="440"/>
      <c r="S32" s="440"/>
      <c r="T32" s="444"/>
      <c r="U32" s="447"/>
      <c r="V32" s="437"/>
      <c r="W32" s="437"/>
      <c r="X32" s="437" t="s">
        <v>211</v>
      </c>
      <c r="Y32" s="437" t="s">
        <v>212</v>
      </c>
      <c r="Z32" s="437" t="s">
        <v>213</v>
      </c>
      <c r="AA32" s="451" t="s">
        <v>214</v>
      </c>
      <c r="AB32" s="346"/>
      <c r="AC32" s="346"/>
      <c r="AD32" s="346"/>
      <c r="AE32" s="315"/>
      <c r="AF32" s="315"/>
    </row>
    <row r="33" spans="1:32" s="237" customFormat="1" ht="21" customHeight="1">
      <c r="B33" s="315"/>
      <c r="C33" s="315"/>
      <c r="D33" s="315"/>
      <c r="E33" s="315"/>
      <c r="F33" s="315"/>
      <c r="G33" s="320"/>
      <c r="H33" s="328" t="s">
        <v>215</v>
      </c>
      <c r="I33" s="320"/>
      <c r="J33" s="328" t="s">
        <v>216</v>
      </c>
      <c r="K33" s="442" t="s">
        <v>217</v>
      </c>
      <c r="L33" s="437"/>
      <c r="M33" s="449"/>
      <c r="N33" s="449"/>
      <c r="O33" s="449"/>
      <c r="P33" s="421"/>
      <c r="Q33" s="421"/>
      <c r="R33" s="440"/>
      <c r="S33" s="440"/>
      <c r="T33" s="444"/>
      <c r="U33" s="447"/>
      <c r="V33" s="437"/>
      <c r="W33" s="437"/>
      <c r="X33" s="437"/>
      <c r="Y33" s="437" t="s">
        <v>218</v>
      </c>
      <c r="Z33" s="437" t="s">
        <v>219</v>
      </c>
      <c r="AA33" s="451"/>
      <c r="AB33" s="346"/>
      <c r="AC33" s="346"/>
      <c r="AD33" s="346"/>
      <c r="AE33" s="315"/>
      <c r="AF33" s="315"/>
    </row>
    <row r="34" spans="1:32" s="237" customFormat="1" ht="21" customHeight="1">
      <c r="B34" s="323" t="s">
        <v>220</v>
      </c>
      <c r="C34" s="323"/>
      <c r="D34" s="323"/>
      <c r="E34" s="323"/>
      <c r="F34" s="323"/>
      <c r="G34" s="328" t="s">
        <v>164</v>
      </c>
      <c r="H34" s="328" t="s">
        <v>221</v>
      </c>
      <c r="I34" s="328" t="s">
        <v>164</v>
      </c>
      <c r="J34" s="328" t="s">
        <v>222</v>
      </c>
      <c r="K34" s="437"/>
      <c r="L34" s="437"/>
      <c r="M34" s="449"/>
      <c r="N34" s="449"/>
      <c r="O34" s="449"/>
      <c r="P34" s="421"/>
      <c r="Q34" s="421"/>
      <c r="R34" s="440"/>
      <c r="S34" s="440"/>
      <c r="T34" s="444"/>
      <c r="U34" s="447"/>
      <c r="V34" s="437"/>
      <c r="W34" s="437"/>
      <c r="X34" s="437"/>
      <c r="Y34" s="437"/>
      <c r="Z34" s="437"/>
      <c r="AA34" s="451"/>
      <c r="AB34" s="346"/>
      <c r="AC34" s="346"/>
      <c r="AD34" s="346"/>
      <c r="AE34" s="315"/>
      <c r="AF34" s="315"/>
    </row>
    <row r="35" spans="1:32" s="237" customFormat="1" ht="21" customHeight="1">
      <c r="B35" s="315"/>
      <c r="C35" s="315"/>
      <c r="D35" s="315"/>
      <c r="E35" s="315"/>
      <c r="F35" s="315"/>
      <c r="G35" s="320"/>
      <c r="H35" s="328" t="s">
        <v>223</v>
      </c>
      <c r="I35" s="320"/>
      <c r="J35" s="328" t="s">
        <v>223</v>
      </c>
      <c r="K35" s="437"/>
      <c r="L35" s="437"/>
      <c r="M35" s="449"/>
      <c r="N35" s="449"/>
      <c r="O35" s="449"/>
      <c r="P35" s="421"/>
      <c r="Q35" s="421"/>
      <c r="R35" s="440"/>
      <c r="S35" s="440"/>
      <c r="T35" s="444"/>
      <c r="U35" s="447"/>
      <c r="V35" s="437"/>
      <c r="W35" s="437"/>
      <c r="X35" s="437"/>
      <c r="Y35" s="437" t="s">
        <v>224</v>
      </c>
      <c r="Z35" s="437" t="s">
        <v>225</v>
      </c>
      <c r="AA35" s="451"/>
      <c r="AB35" s="346"/>
      <c r="AC35" s="346"/>
      <c r="AD35" s="346"/>
      <c r="AE35" s="315"/>
      <c r="AF35" s="315"/>
    </row>
    <row r="36" spans="1:32" s="237" customFormat="1" ht="21" customHeight="1">
      <c r="B36" s="315"/>
      <c r="C36" s="315"/>
      <c r="D36" s="315"/>
      <c r="E36" s="315"/>
      <c r="F36" s="315"/>
      <c r="G36" s="320"/>
      <c r="H36" s="328" t="s">
        <v>226</v>
      </c>
      <c r="I36" s="320"/>
      <c r="J36" s="328" t="s">
        <v>226</v>
      </c>
      <c r="K36" s="437"/>
      <c r="L36" s="437"/>
      <c r="M36" s="449"/>
      <c r="N36" s="449"/>
      <c r="O36" s="449"/>
      <c r="P36" s="421"/>
      <c r="Q36" s="421"/>
      <c r="R36" s="440"/>
      <c r="S36" s="440"/>
      <c r="T36" s="444"/>
      <c r="U36" s="447"/>
      <c r="V36" s="437"/>
      <c r="W36" s="437"/>
      <c r="X36" s="437"/>
      <c r="Y36" s="437"/>
      <c r="Z36" s="437"/>
      <c r="AA36" s="451"/>
      <c r="AB36" s="346"/>
      <c r="AC36" s="346"/>
      <c r="AD36" s="346"/>
      <c r="AE36" s="315"/>
      <c r="AF36" s="315"/>
    </row>
    <row r="37" spans="1:32" s="237" customFormat="1" ht="21" customHeight="1">
      <c r="B37" s="330"/>
      <c r="C37" s="330"/>
      <c r="D37" s="330"/>
      <c r="E37" s="330"/>
      <c r="F37" s="330"/>
      <c r="G37" s="347" t="s">
        <v>227</v>
      </c>
      <c r="H37" s="347" t="s">
        <v>227</v>
      </c>
      <c r="I37" s="347" t="s">
        <v>227</v>
      </c>
      <c r="J37" s="347" t="s">
        <v>227</v>
      </c>
      <c r="K37" s="332" t="s">
        <v>227</v>
      </c>
      <c r="L37" s="438"/>
      <c r="M37" s="449"/>
      <c r="N37" s="449"/>
      <c r="O37" s="449"/>
      <c r="P37" s="422"/>
      <c r="Q37" s="422"/>
      <c r="R37" s="441"/>
      <c r="S37" s="441"/>
      <c r="T37" s="445"/>
      <c r="U37" s="448"/>
      <c r="V37" s="438"/>
      <c r="W37" s="438"/>
      <c r="X37" s="438"/>
      <c r="Y37" s="438" t="s">
        <v>228</v>
      </c>
      <c r="Z37" s="438" t="s">
        <v>229</v>
      </c>
      <c r="AA37" s="452"/>
      <c r="AB37" s="346"/>
      <c r="AC37" s="346"/>
      <c r="AD37" s="346"/>
      <c r="AE37" s="315"/>
      <c r="AF37" s="315"/>
    </row>
    <row r="38" spans="1:32" s="236" customFormat="1" ht="6.75" customHeight="1">
      <c r="A38" s="237"/>
      <c r="B38" s="307"/>
      <c r="C38" s="307"/>
      <c r="D38" s="307"/>
      <c r="E38" s="307"/>
      <c r="F38" s="307"/>
      <c r="G38" s="348" t="s">
        <v>177</v>
      </c>
      <c r="H38" s="336" t="s">
        <v>177</v>
      </c>
      <c r="I38" s="336" t="s">
        <v>177</v>
      </c>
      <c r="J38" s="307"/>
      <c r="K38" s="349"/>
      <c r="L38" s="307"/>
      <c r="M38" s="307"/>
      <c r="N38" s="307"/>
      <c r="O38" s="307"/>
      <c r="P38" s="307"/>
      <c r="Q38" s="307"/>
      <c r="R38" s="307"/>
      <c r="S38" s="307"/>
      <c r="T38" s="307"/>
      <c r="U38" s="307"/>
      <c r="V38" s="336" t="s">
        <v>230</v>
      </c>
      <c r="W38" s="307"/>
      <c r="X38" s="307"/>
      <c r="Y38" s="307"/>
      <c r="Z38" s="307"/>
      <c r="AA38" s="307"/>
      <c r="AB38" s="307"/>
      <c r="AC38" s="307"/>
      <c r="AD38" s="307"/>
      <c r="AE38" s="307"/>
      <c r="AF38" s="307"/>
    </row>
    <row r="39" spans="1:32" s="236" customFormat="1" ht="12.75" customHeight="1">
      <c r="B39" s="336" t="s">
        <v>40</v>
      </c>
      <c r="C39" s="307"/>
      <c r="D39" s="337" t="s">
        <v>178</v>
      </c>
      <c r="E39" s="337" t="s">
        <v>179</v>
      </c>
      <c r="F39" s="307"/>
      <c r="G39" s="350" t="s">
        <v>62</v>
      </c>
      <c r="H39" s="351" t="s">
        <v>62</v>
      </c>
      <c r="I39" s="351" t="s">
        <v>62</v>
      </c>
      <c r="J39" s="351" t="s">
        <v>62</v>
      </c>
      <c r="K39" s="351" t="s">
        <v>62</v>
      </c>
      <c r="L39" s="351">
        <v>0.1</v>
      </c>
      <c r="M39" s="351" t="s">
        <v>231</v>
      </c>
      <c r="N39" s="351">
        <v>0.3</v>
      </c>
      <c r="O39" s="351">
        <v>0.1</v>
      </c>
      <c r="P39" s="351">
        <v>1.9</v>
      </c>
      <c r="Q39" s="351">
        <v>0.6</v>
      </c>
      <c r="R39" s="351" t="s">
        <v>62</v>
      </c>
      <c r="S39" s="351" t="s">
        <v>62</v>
      </c>
      <c r="T39" s="351">
        <v>0.1</v>
      </c>
      <c r="U39" s="351" t="s">
        <v>62</v>
      </c>
      <c r="V39" s="351">
        <v>0.7</v>
      </c>
      <c r="W39" s="351" t="s">
        <v>62</v>
      </c>
      <c r="X39" s="351">
        <v>1.9</v>
      </c>
      <c r="Y39" s="351" t="s">
        <v>231</v>
      </c>
      <c r="Z39" s="351">
        <v>0.5</v>
      </c>
      <c r="AA39" s="351">
        <v>1.6</v>
      </c>
      <c r="AB39" s="351"/>
      <c r="AC39" s="352"/>
      <c r="AD39" s="353"/>
      <c r="AE39" s="353"/>
      <c r="AF39" s="307"/>
    </row>
    <row r="40" spans="1:32" s="236" customFormat="1" ht="17.25" customHeight="1">
      <c r="B40" s="307"/>
      <c r="C40" s="307"/>
      <c r="D40" s="307"/>
      <c r="E40" s="337" t="s">
        <v>164</v>
      </c>
      <c r="F40" s="307"/>
      <c r="G40" s="350" t="s">
        <v>62</v>
      </c>
      <c r="H40" s="351" t="s">
        <v>62</v>
      </c>
      <c r="I40" s="351" t="s">
        <v>62</v>
      </c>
      <c r="J40" s="351" t="s">
        <v>62</v>
      </c>
      <c r="K40" s="351" t="s">
        <v>62</v>
      </c>
      <c r="L40" s="351">
        <v>3.8</v>
      </c>
      <c r="M40" s="351">
        <v>0.6</v>
      </c>
      <c r="N40" s="351">
        <v>0.1</v>
      </c>
      <c r="O40" s="351">
        <v>1.1000000000000001</v>
      </c>
      <c r="P40" s="351">
        <v>7.6</v>
      </c>
      <c r="Q40" s="351">
        <v>0.7</v>
      </c>
      <c r="R40" s="351">
        <v>0.2</v>
      </c>
      <c r="S40" s="351" t="s">
        <v>231</v>
      </c>
      <c r="T40" s="351">
        <v>0.9</v>
      </c>
      <c r="U40" s="351">
        <v>2.8</v>
      </c>
      <c r="V40" s="351">
        <v>0.6</v>
      </c>
      <c r="W40" s="351">
        <v>0.1</v>
      </c>
      <c r="X40" s="351">
        <v>6</v>
      </c>
      <c r="Y40" s="351">
        <v>0.2</v>
      </c>
      <c r="Z40" s="351">
        <v>0.7</v>
      </c>
      <c r="AA40" s="351">
        <v>6.2</v>
      </c>
      <c r="AB40" s="351"/>
      <c r="AC40" s="353"/>
      <c r="AD40" s="353"/>
      <c r="AE40" s="353"/>
      <c r="AF40" s="307"/>
    </row>
    <row r="41" spans="1:32" s="236" customFormat="1" ht="12.75" customHeight="1">
      <c r="B41" s="337" t="s">
        <v>181</v>
      </c>
      <c r="C41" s="307"/>
      <c r="D41" s="337" t="s">
        <v>182</v>
      </c>
      <c r="E41" s="337" t="s">
        <v>179</v>
      </c>
      <c r="F41" s="307"/>
      <c r="G41" s="350" t="s">
        <v>62</v>
      </c>
      <c r="H41" s="351" t="s">
        <v>62</v>
      </c>
      <c r="I41" s="351" t="s">
        <v>62</v>
      </c>
      <c r="J41" s="351" t="s">
        <v>62</v>
      </c>
      <c r="K41" s="351" t="s">
        <v>62</v>
      </c>
      <c r="L41" s="351">
        <v>2.2999999999999998</v>
      </c>
      <c r="M41" s="351">
        <v>0.3</v>
      </c>
      <c r="N41" s="351">
        <v>0.2</v>
      </c>
      <c r="O41" s="351">
        <v>0.9</v>
      </c>
      <c r="P41" s="351">
        <v>7.4</v>
      </c>
      <c r="Q41" s="351">
        <v>0.8</v>
      </c>
      <c r="R41" s="351">
        <v>0.5</v>
      </c>
      <c r="S41" s="351" t="s">
        <v>231</v>
      </c>
      <c r="T41" s="351">
        <v>1.1000000000000001</v>
      </c>
      <c r="U41" s="351">
        <v>2.8</v>
      </c>
      <c r="V41" s="351">
        <v>0.3</v>
      </c>
      <c r="W41" s="351">
        <v>0</v>
      </c>
      <c r="X41" s="351">
        <v>6.1</v>
      </c>
      <c r="Y41" s="351">
        <v>0.1</v>
      </c>
      <c r="Z41" s="351">
        <v>1.3</v>
      </c>
      <c r="AA41" s="351">
        <v>5.4</v>
      </c>
      <c r="AB41" s="351"/>
      <c r="AC41" s="353"/>
      <c r="AD41" s="353"/>
      <c r="AE41" s="353"/>
      <c r="AF41" s="307"/>
    </row>
    <row r="42" spans="1:32" s="236" customFormat="1" ht="12.75" customHeight="1">
      <c r="B42" s="307"/>
      <c r="C42" s="307"/>
      <c r="D42" s="337" t="s">
        <v>183</v>
      </c>
      <c r="E42" s="307"/>
      <c r="F42" s="307"/>
      <c r="G42" s="350" t="s">
        <v>62</v>
      </c>
      <c r="H42" s="351" t="s">
        <v>62</v>
      </c>
      <c r="I42" s="351" t="s">
        <v>62</v>
      </c>
      <c r="J42" s="351" t="s">
        <v>62</v>
      </c>
      <c r="K42" s="351" t="s">
        <v>62</v>
      </c>
      <c r="L42" s="351">
        <v>2.9</v>
      </c>
      <c r="M42" s="351">
        <v>0.4</v>
      </c>
      <c r="N42" s="351">
        <v>0.2</v>
      </c>
      <c r="O42" s="351">
        <v>1</v>
      </c>
      <c r="P42" s="351">
        <v>6.8</v>
      </c>
      <c r="Q42" s="351">
        <v>0.9</v>
      </c>
      <c r="R42" s="351">
        <v>0.2</v>
      </c>
      <c r="S42" s="351" t="s">
        <v>231</v>
      </c>
      <c r="T42" s="351">
        <v>0.9</v>
      </c>
      <c r="U42" s="351" t="s">
        <v>62</v>
      </c>
      <c r="V42" s="351">
        <v>0.3</v>
      </c>
      <c r="W42" s="351">
        <v>0.1</v>
      </c>
      <c r="X42" s="351">
        <v>6.3</v>
      </c>
      <c r="Y42" s="351">
        <v>0.3</v>
      </c>
      <c r="Z42" s="351">
        <v>0.9</v>
      </c>
      <c r="AA42" s="351">
        <v>5.8</v>
      </c>
      <c r="AB42" s="351"/>
      <c r="AC42" s="353"/>
      <c r="AD42" s="353"/>
      <c r="AE42" s="353"/>
      <c r="AF42" s="307"/>
    </row>
    <row r="43" spans="1:32" s="236" customFormat="1" ht="12.75" customHeight="1">
      <c r="B43" s="337" t="s">
        <v>184</v>
      </c>
      <c r="C43" s="307"/>
      <c r="D43" s="337" t="s">
        <v>185</v>
      </c>
      <c r="E43" s="307"/>
      <c r="F43" s="307"/>
      <c r="G43" s="350" t="s">
        <v>62</v>
      </c>
      <c r="H43" s="351" t="s">
        <v>62</v>
      </c>
      <c r="I43" s="351" t="s">
        <v>62</v>
      </c>
      <c r="J43" s="351" t="s">
        <v>62</v>
      </c>
      <c r="K43" s="351" t="s">
        <v>62</v>
      </c>
      <c r="L43" s="351">
        <v>3.5</v>
      </c>
      <c r="M43" s="351">
        <v>0.2</v>
      </c>
      <c r="N43" s="351">
        <v>0.1</v>
      </c>
      <c r="O43" s="351">
        <v>0.7</v>
      </c>
      <c r="P43" s="351">
        <v>7.2</v>
      </c>
      <c r="Q43" s="351">
        <v>0.7</v>
      </c>
      <c r="R43" s="351">
        <v>0.1</v>
      </c>
      <c r="S43" s="351" t="s">
        <v>231</v>
      </c>
      <c r="T43" s="351">
        <v>0.9</v>
      </c>
      <c r="U43" s="351" t="s">
        <v>62</v>
      </c>
      <c r="V43" s="351">
        <v>0.3</v>
      </c>
      <c r="W43" s="351">
        <v>0.1</v>
      </c>
      <c r="X43" s="351">
        <v>5.9</v>
      </c>
      <c r="Y43" s="351">
        <v>0.1</v>
      </c>
      <c r="Z43" s="351">
        <v>0.6</v>
      </c>
      <c r="AA43" s="351">
        <v>4.9000000000000004</v>
      </c>
      <c r="AB43" s="351"/>
      <c r="AC43" s="353"/>
      <c r="AD43" s="353"/>
      <c r="AE43" s="353"/>
      <c r="AF43" s="307"/>
    </row>
    <row r="44" spans="1:32" s="236" customFormat="1" ht="12.75" customHeight="1">
      <c r="B44" s="307"/>
      <c r="C44" s="307"/>
      <c r="D44" s="337" t="s">
        <v>186</v>
      </c>
      <c r="E44" s="307"/>
      <c r="F44" s="307"/>
      <c r="G44" s="350" t="s">
        <v>62</v>
      </c>
      <c r="H44" s="351" t="s">
        <v>62</v>
      </c>
      <c r="I44" s="351" t="s">
        <v>62</v>
      </c>
      <c r="J44" s="351" t="s">
        <v>62</v>
      </c>
      <c r="K44" s="351" t="s">
        <v>62</v>
      </c>
      <c r="L44" s="351">
        <v>4.2</v>
      </c>
      <c r="M44" s="351">
        <v>0.8</v>
      </c>
      <c r="N44" s="351">
        <v>0.1</v>
      </c>
      <c r="O44" s="351">
        <v>1.4</v>
      </c>
      <c r="P44" s="351">
        <v>8.3000000000000007</v>
      </c>
      <c r="Q44" s="351">
        <v>0.6</v>
      </c>
      <c r="R44" s="351">
        <v>0.1</v>
      </c>
      <c r="S44" s="351" t="s">
        <v>231</v>
      </c>
      <c r="T44" s="351">
        <v>0.8</v>
      </c>
      <c r="U44" s="351" t="s">
        <v>62</v>
      </c>
      <c r="V44" s="351">
        <v>0.5</v>
      </c>
      <c r="W44" s="351">
        <v>0.1</v>
      </c>
      <c r="X44" s="351">
        <v>5.3</v>
      </c>
      <c r="Y44" s="351">
        <v>0.2</v>
      </c>
      <c r="Z44" s="351">
        <v>0.4</v>
      </c>
      <c r="AA44" s="351">
        <v>6.7</v>
      </c>
      <c r="AB44" s="351"/>
      <c r="AC44" s="352"/>
      <c r="AD44" s="353"/>
      <c r="AE44" s="353"/>
      <c r="AF44" s="307"/>
    </row>
    <row r="45" spans="1:32" s="236" customFormat="1" ht="12.75" customHeight="1">
      <c r="B45" s="337" t="s">
        <v>187</v>
      </c>
      <c r="C45" s="307"/>
      <c r="D45" s="337" t="s">
        <v>188</v>
      </c>
      <c r="E45" s="307"/>
      <c r="F45" s="307"/>
      <c r="G45" s="350" t="s">
        <v>62</v>
      </c>
      <c r="H45" s="351" t="s">
        <v>62</v>
      </c>
      <c r="I45" s="351" t="s">
        <v>62</v>
      </c>
      <c r="J45" s="351" t="s">
        <v>62</v>
      </c>
      <c r="K45" s="351" t="s">
        <v>62</v>
      </c>
      <c r="L45" s="351">
        <v>5.0999999999999996</v>
      </c>
      <c r="M45" s="351">
        <v>0.9</v>
      </c>
      <c r="N45" s="351">
        <v>0.1</v>
      </c>
      <c r="O45" s="351">
        <v>1.2</v>
      </c>
      <c r="P45" s="351">
        <v>7.4</v>
      </c>
      <c r="Q45" s="351">
        <v>0.5</v>
      </c>
      <c r="R45" s="351">
        <v>0.1</v>
      </c>
      <c r="S45" s="351" t="s">
        <v>231</v>
      </c>
      <c r="T45" s="351">
        <v>0.9</v>
      </c>
      <c r="U45" s="351" t="s">
        <v>62</v>
      </c>
      <c r="V45" s="351">
        <v>0.8</v>
      </c>
      <c r="W45" s="351">
        <v>0.1</v>
      </c>
      <c r="X45" s="351">
        <v>7</v>
      </c>
      <c r="Y45" s="351">
        <v>0.3</v>
      </c>
      <c r="Z45" s="351">
        <v>0.5</v>
      </c>
      <c r="AA45" s="351">
        <v>6.9</v>
      </c>
      <c r="AB45" s="351"/>
      <c r="AC45" s="352"/>
      <c r="AD45" s="353"/>
      <c r="AE45" s="353"/>
      <c r="AF45" s="307"/>
    </row>
    <row r="46" spans="1:32" s="236" customFormat="1" ht="12.75" customHeight="1">
      <c r="B46" s="307"/>
      <c r="C46" s="307"/>
      <c r="D46" s="337" t="s">
        <v>189</v>
      </c>
      <c r="E46" s="307"/>
      <c r="F46" s="307"/>
      <c r="G46" s="350" t="s">
        <v>62</v>
      </c>
      <c r="H46" s="351" t="s">
        <v>62</v>
      </c>
      <c r="I46" s="351" t="s">
        <v>62</v>
      </c>
      <c r="J46" s="351" t="s">
        <v>62</v>
      </c>
      <c r="K46" s="351" t="s">
        <v>62</v>
      </c>
      <c r="L46" s="351">
        <v>5</v>
      </c>
      <c r="M46" s="351">
        <v>1.1000000000000001</v>
      </c>
      <c r="N46" s="351">
        <v>0.2</v>
      </c>
      <c r="O46" s="351">
        <v>1.1000000000000001</v>
      </c>
      <c r="P46" s="351">
        <v>8.1999999999999993</v>
      </c>
      <c r="Q46" s="351">
        <v>0.6</v>
      </c>
      <c r="R46" s="351">
        <v>0.1</v>
      </c>
      <c r="S46" s="351" t="s">
        <v>231</v>
      </c>
      <c r="T46" s="351">
        <v>0.9</v>
      </c>
      <c r="U46" s="351" t="s">
        <v>62</v>
      </c>
      <c r="V46" s="351">
        <v>1.1000000000000001</v>
      </c>
      <c r="W46" s="351">
        <v>0.1</v>
      </c>
      <c r="X46" s="351">
        <v>5.6</v>
      </c>
      <c r="Y46" s="351">
        <v>0.2</v>
      </c>
      <c r="Z46" s="351">
        <v>0.3</v>
      </c>
      <c r="AA46" s="351">
        <v>7.6</v>
      </c>
      <c r="AB46" s="351"/>
      <c r="AC46" s="353"/>
      <c r="AD46" s="353"/>
      <c r="AE46" s="353"/>
      <c r="AF46" s="307"/>
    </row>
    <row r="47" spans="1:32" s="236" customFormat="1" ht="18" customHeight="1">
      <c r="B47" s="307"/>
      <c r="C47" s="307"/>
      <c r="D47" s="307"/>
      <c r="E47" s="337" t="s">
        <v>164</v>
      </c>
      <c r="F47" s="307"/>
      <c r="G47" s="350">
        <v>0.7</v>
      </c>
      <c r="H47" s="351">
        <v>0</v>
      </c>
      <c r="I47" s="351">
        <v>0.7</v>
      </c>
      <c r="J47" s="351">
        <v>0.5</v>
      </c>
      <c r="K47" s="351">
        <v>0.2</v>
      </c>
      <c r="L47" s="351">
        <v>2.7</v>
      </c>
      <c r="M47" s="351">
        <v>1.9</v>
      </c>
      <c r="N47" s="351">
        <v>0.1</v>
      </c>
      <c r="O47" s="351">
        <v>1.1000000000000001</v>
      </c>
      <c r="P47" s="351">
        <v>6.5</v>
      </c>
      <c r="Q47" s="351">
        <v>0.4</v>
      </c>
      <c r="R47" s="351">
        <v>0.1</v>
      </c>
      <c r="S47" s="351" t="s">
        <v>231</v>
      </c>
      <c r="T47" s="351">
        <v>0.9</v>
      </c>
      <c r="U47" s="351">
        <v>3.8</v>
      </c>
      <c r="V47" s="351">
        <v>1.8</v>
      </c>
      <c r="W47" s="351">
        <v>0.2</v>
      </c>
      <c r="X47" s="351">
        <v>3.9</v>
      </c>
      <c r="Y47" s="351">
        <v>0.2</v>
      </c>
      <c r="Z47" s="351">
        <v>0.2</v>
      </c>
      <c r="AA47" s="351">
        <v>7.6</v>
      </c>
      <c r="AB47" s="351"/>
      <c r="AC47" s="354"/>
      <c r="AD47" s="353"/>
      <c r="AE47" s="353"/>
      <c r="AF47" s="307"/>
    </row>
    <row r="48" spans="1:32" s="236" customFormat="1" ht="12.75" customHeight="1">
      <c r="B48" s="307"/>
      <c r="C48" s="307"/>
      <c r="D48" s="337" t="s">
        <v>190</v>
      </c>
      <c r="E48" s="337" t="s">
        <v>179</v>
      </c>
      <c r="F48" s="307"/>
      <c r="G48" s="350">
        <v>0.7</v>
      </c>
      <c r="H48" s="351">
        <v>0</v>
      </c>
      <c r="I48" s="351">
        <v>0.7</v>
      </c>
      <c r="J48" s="351">
        <v>0.5</v>
      </c>
      <c r="K48" s="351">
        <v>0.2</v>
      </c>
      <c r="L48" s="351">
        <v>3.1</v>
      </c>
      <c r="M48" s="351">
        <v>2.2000000000000002</v>
      </c>
      <c r="N48" s="351">
        <v>0.1</v>
      </c>
      <c r="O48" s="351">
        <v>0.8</v>
      </c>
      <c r="P48" s="351">
        <v>7</v>
      </c>
      <c r="Q48" s="351">
        <v>0.4</v>
      </c>
      <c r="R48" s="351">
        <v>0</v>
      </c>
      <c r="S48" s="351" t="s">
        <v>231</v>
      </c>
      <c r="T48" s="351">
        <v>1</v>
      </c>
      <c r="U48" s="351">
        <v>3.8</v>
      </c>
      <c r="V48" s="351">
        <v>2</v>
      </c>
      <c r="W48" s="351">
        <v>0.1</v>
      </c>
      <c r="X48" s="351">
        <v>4.2</v>
      </c>
      <c r="Y48" s="351">
        <v>0.1</v>
      </c>
      <c r="Z48" s="351">
        <v>0.2</v>
      </c>
      <c r="AA48" s="351">
        <v>8</v>
      </c>
      <c r="AB48" s="351"/>
      <c r="AC48" s="354"/>
      <c r="AD48" s="353"/>
      <c r="AE48" s="353"/>
      <c r="AF48" s="307"/>
    </row>
    <row r="49" spans="1:32" s="236" customFormat="1" ht="12.75" customHeight="1">
      <c r="B49" s="307"/>
      <c r="C49" s="307"/>
      <c r="D49" s="337" t="s">
        <v>191</v>
      </c>
      <c r="E49" s="307"/>
      <c r="F49" s="307"/>
      <c r="G49" s="350" t="s">
        <v>62</v>
      </c>
      <c r="H49" s="351" t="s">
        <v>62</v>
      </c>
      <c r="I49" s="351" t="s">
        <v>62</v>
      </c>
      <c r="J49" s="351" t="s">
        <v>62</v>
      </c>
      <c r="K49" s="351" t="s">
        <v>62</v>
      </c>
      <c r="L49" s="351">
        <v>2.6</v>
      </c>
      <c r="M49" s="351">
        <v>1.6</v>
      </c>
      <c r="N49" s="351">
        <v>0</v>
      </c>
      <c r="O49" s="351">
        <v>1</v>
      </c>
      <c r="P49" s="351">
        <v>7</v>
      </c>
      <c r="Q49" s="351">
        <v>0.4</v>
      </c>
      <c r="R49" s="351">
        <v>0</v>
      </c>
      <c r="S49" s="351" t="s">
        <v>231</v>
      </c>
      <c r="T49" s="351">
        <v>1.1000000000000001</v>
      </c>
      <c r="U49" s="351" t="s">
        <v>62</v>
      </c>
      <c r="V49" s="351">
        <v>1.8</v>
      </c>
      <c r="W49" s="351">
        <v>0.2</v>
      </c>
      <c r="X49" s="351">
        <v>4.4000000000000004</v>
      </c>
      <c r="Y49" s="351">
        <v>0.2</v>
      </c>
      <c r="Z49" s="351">
        <v>0.2</v>
      </c>
      <c r="AA49" s="351">
        <v>7.2</v>
      </c>
      <c r="AB49" s="351"/>
      <c r="AC49" s="354"/>
      <c r="AD49" s="353"/>
      <c r="AE49" s="353"/>
      <c r="AF49" s="307"/>
    </row>
    <row r="50" spans="1:32" s="236" customFormat="1" ht="12.75" customHeight="1">
      <c r="B50" s="307"/>
      <c r="C50" s="307"/>
      <c r="D50" s="337" t="s">
        <v>192</v>
      </c>
      <c r="E50" s="307"/>
      <c r="F50" s="307"/>
      <c r="G50" s="350" t="s">
        <v>62</v>
      </c>
      <c r="H50" s="351" t="s">
        <v>62</v>
      </c>
      <c r="I50" s="351" t="s">
        <v>62</v>
      </c>
      <c r="J50" s="351" t="s">
        <v>62</v>
      </c>
      <c r="K50" s="351" t="s">
        <v>62</v>
      </c>
      <c r="L50" s="351">
        <v>2.2999999999999998</v>
      </c>
      <c r="M50" s="351">
        <v>1.8</v>
      </c>
      <c r="N50" s="351">
        <v>0.2</v>
      </c>
      <c r="O50" s="351">
        <v>1.3</v>
      </c>
      <c r="P50" s="351">
        <v>5.7</v>
      </c>
      <c r="Q50" s="351">
        <v>0.5</v>
      </c>
      <c r="R50" s="351">
        <v>0.1</v>
      </c>
      <c r="S50" s="351" t="s">
        <v>231</v>
      </c>
      <c r="T50" s="351">
        <v>0.7</v>
      </c>
      <c r="U50" s="351" t="s">
        <v>62</v>
      </c>
      <c r="V50" s="351">
        <v>1.6</v>
      </c>
      <c r="W50" s="351">
        <v>0.2</v>
      </c>
      <c r="X50" s="351">
        <v>3</v>
      </c>
      <c r="Y50" s="351">
        <v>0.2</v>
      </c>
      <c r="Z50" s="351">
        <v>0.2</v>
      </c>
      <c r="AA50" s="351">
        <v>7.7</v>
      </c>
      <c r="AB50" s="351"/>
      <c r="AC50" s="354"/>
      <c r="AD50" s="353"/>
      <c r="AE50" s="353"/>
      <c r="AF50" s="307"/>
    </row>
    <row r="51" spans="1:32" s="236" customFormat="1" ht="18.75" customHeight="1">
      <c r="B51" s="337" t="s">
        <v>193</v>
      </c>
      <c r="C51" s="307"/>
      <c r="D51" s="307"/>
      <c r="E51" s="337" t="s">
        <v>164</v>
      </c>
      <c r="F51" s="307"/>
      <c r="G51" s="350" t="s">
        <v>62</v>
      </c>
      <c r="H51" s="351" t="s">
        <v>62</v>
      </c>
      <c r="I51" s="351" t="s">
        <v>62</v>
      </c>
      <c r="J51" s="351" t="s">
        <v>62</v>
      </c>
      <c r="K51" s="351" t="s">
        <v>62</v>
      </c>
      <c r="L51" s="351">
        <v>0.6</v>
      </c>
      <c r="M51" s="351">
        <v>0.4</v>
      </c>
      <c r="N51" s="351">
        <v>0</v>
      </c>
      <c r="O51" s="351">
        <v>0.1</v>
      </c>
      <c r="P51" s="351">
        <v>4.5999999999999996</v>
      </c>
      <c r="Q51" s="351">
        <v>0.8</v>
      </c>
      <c r="R51" s="351" t="s">
        <v>62</v>
      </c>
      <c r="S51" s="351">
        <v>0</v>
      </c>
      <c r="T51" s="351">
        <v>0.9</v>
      </c>
      <c r="U51" s="351">
        <v>2.8</v>
      </c>
      <c r="V51" s="351">
        <v>3.2</v>
      </c>
      <c r="W51" s="351">
        <v>0.3</v>
      </c>
      <c r="X51" s="351">
        <v>2.1</v>
      </c>
      <c r="Y51" s="351">
        <v>0.2</v>
      </c>
      <c r="Z51" s="351">
        <v>0.1</v>
      </c>
      <c r="AA51" s="351">
        <v>7.3</v>
      </c>
      <c r="AB51" s="351"/>
      <c r="AC51" s="354"/>
      <c r="AD51" s="352"/>
      <c r="AE51" s="353"/>
      <c r="AF51" s="307"/>
    </row>
    <row r="52" spans="1:32" s="236" customFormat="1" ht="12.75" customHeight="1">
      <c r="B52" s="337" t="s">
        <v>194</v>
      </c>
      <c r="C52" s="307"/>
      <c r="D52" s="337" t="s">
        <v>195</v>
      </c>
      <c r="E52" s="337" t="s">
        <v>179</v>
      </c>
      <c r="F52" s="307"/>
      <c r="G52" s="350" t="s">
        <v>62</v>
      </c>
      <c r="H52" s="351" t="s">
        <v>62</v>
      </c>
      <c r="I52" s="351" t="s">
        <v>62</v>
      </c>
      <c r="J52" s="351" t="s">
        <v>62</v>
      </c>
      <c r="K52" s="351" t="s">
        <v>62</v>
      </c>
      <c r="L52" s="351">
        <v>0.8</v>
      </c>
      <c r="M52" s="351">
        <v>0.4</v>
      </c>
      <c r="N52" s="351">
        <v>0.1</v>
      </c>
      <c r="O52" s="351">
        <v>0.1</v>
      </c>
      <c r="P52" s="351">
        <v>5</v>
      </c>
      <c r="Q52" s="351">
        <v>0.8</v>
      </c>
      <c r="R52" s="351" t="s">
        <v>62</v>
      </c>
      <c r="S52" s="351">
        <v>0</v>
      </c>
      <c r="T52" s="351">
        <v>1</v>
      </c>
      <c r="U52" s="351">
        <v>2.8</v>
      </c>
      <c r="V52" s="351">
        <v>3.8</v>
      </c>
      <c r="W52" s="351">
        <v>0.3</v>
      </c>
      <c r="X52" s="351">
        <v>2.1</v>
      </c>
      <c r="Y52" s="351">
        <v>0.2</v>
      </c>
      <c r="Z52" s="351">
        <v>0.1</v>
      </c>
      <c r="AA52" s="351">
        <v>7.5</v>
      </c>
      <c r="AB52" s="351"/>
      <c r="AC52" s="354"/>
      <c r="AD52" s="352"/>
      <c r="AE52" s="353"/>
      <c r="AF52" s="307"/>
    </row>
    <row r="53" spans="1:32" s="236" customFormat="1" ht="12.75" customHeight="1">
      <c r="B53" s="337" t="s">
        <v>184</v>
      </c>
      <c r="C53" s="307"/>
      <c r="D53" s="337" t="s">
        <v>196</v>
      </c>
      <c r="E53" s="307"/>
      <c r="F53" s="307"/>
      <c r="G53" s="350" t="s">
        <v>62</v>
      </c>
      <c r="H53" s="351" t="s">
        <v>62</v>
      </c>
      <c r="I53" s="351" t="s">
        <v>62</v>
      </c>
      <c r="J53" s="351" t="s">
        <v>62</v>
      </c>
      <c r="K53" s="351" t="s">
        <v>62</v>
      </c>
      <c r="L53" s="351">
        <v>0.4</v>
      </c>
      <c r="M53" s="351">
        <v>0.4</v>
      </c>
      <c r="N53" s="351">
        <v>0.1</v>
      </c>
      <c r="O53" s="351">
        <v>0.2</v>
      </c>
      <c r="P53" s="351">
        <v>4.3</v>
      </c>
      <c r="Q53" s="351">
        <v>0.6</v>
      </c>
      <c r="R53" s="351" t="s">
        <v>62</v>
      </c>
      <c r="S53" s="351" t="s">
        <v>62</v>
      </c>
      <c r="T53" s="351">
        <v>0.8</v>
      </c>
      <c r="U53" s="351" t="s">
        <v>62</v>
      </c>
      <c r="V53" s="351">
        <v>3.1</v>
      </c>
      <c r="W53" s="351">
        <v>0.2</v>
      </c>
      <c r="X53" s="351">
        <v>2</v>
      </c>
      <c r="Y53" s="351">
        <v>0.2</v>
      </c>
      <c r="Z53" s="351">
        <v>0</v>
      </c>
      <c r="AA53" s="351">
        <v>7.2</v>
      </c>
      <c r="AB53" s="351"/>
      <c r="AC53" s="354"/>
      <c r="AD53" s="352"/>
      <c r="AE53" s="353"/>
      <c r="AF53" s="307"/>
    </row>
    <row r="54" spans="1:32" s="236" customFormat="1" ht="12.75" customHeight="1">
      <c r="B54" s="337" t="s">
        <v>187</v>
      </c>
      <c r="C54" s="307"/>
      <c r="D54" s="337" t="s">
        <v>197</v>
      </c>
      <c r="E54" s="307"/>
      <c r="F54" s="307"/>
      <c r="G54" s="350" t="s">
        <v>62</v>
      </c>
      <c r="H54" s="351" t="s">
        <v>62</v>
      </c>
      <c r="I54" s="351" t="s">
        <v>62</v>
      </c>
      <c r="J54" s="351" t="s">
        <v>62</v>
      </c>
      <c r="K54" s="351" t="s">
        <v>62</v>
      </c>
      <c r="L54" s="351">
        <v>0.6</v>
      </c>
      <c r="M54" s="351">
        <v>0.3</v>
      </c>
      <c r="N54" s="351">
        <v>0</v>
      </c>
      <c r="O54" s="351">
        <v>0.1</v>
      </c>
      <c r="P54" s="351">
        <v>4.7</v>
      </c>
      <c r="Q54" s="351">
        <v>0.8</v>
      </c>
      <c r="R54" s="351" t="s">
        <v>62</v>
      </c>
      <c r="S54" s="351" t="s">
        <v>62</v>
      </c>
      <c r="T54" s="351">
        <v>0.8</v>
      </c>
      <c r="U54" s="351" t="s">
        <v>62</v>
      </c>
      <c r="V54" s="351">
        <v>2.8</v>
      </c>
      <c r="W54" s="351">
        <v>0.4</v>
      </c>
      <c r="X54" s="351">
        <v>2.2999999999999998</v>
      </c>
      <c r="Y54" s="351">
        <v>0.3</v>
      </c>
      <c r="Z54" s="351">
        <v>0.1</v>
      </c>
      <c r="AA54" s="351">
        <v>7.1</v>
      </c>
      <c r="AB54" s="351"/>
      <c r="AC54" s="354"/>
      <c r="AD54" s="352"/>
      <c r="AE54" s="353"/>
      <c r="AF54" s="307"/>
    </row>
    <row r="55" spans="1:32" s="236" customFormat="1" ht="6.75" customHeight="1" thickBot="1">
      <c r="B55" s="239"/>
      <c r="C55" s="239"/>
      <c r="D55" s="239"/>
      <c r="E55" s="239"/>
      <c r="F55" s="239"/>
      <c r="G55" s="241"/>
      <c r="H55" s="240"/>
      <c r="I55" s="240"/>
      <c r="J55" s="239"/>
      <c r="K55" s="239"/>
      <c r="L55" s="240"/>
      <c r="M55" s="240"/>
      <c r="N55" s="240"/>
      <c r="O55" s="240"/>
      <c r="P55" s="240"/>
      <c r="Q55" s="240"/>
      <c r="R55" s="240"/>
      <c r="S55" s="240"/>
      <c r="T55" s="240"/>
      <c r="U55" s="240"/>
      <c r="V55" s="240"/>
      <c r="W55" s="240"/>
      <c r="X55" s="240"/>
      <c r="Y55" s="240"/>
      <c r="Z55" s="240"/>
      <c r="AA55" s="240"/>
      <c r="AB55" s="242"/>
      <c r="AC55" s="242"/>
    </row>
    <row r="56" spans="1:32">
      <c r="A56" s="243" t="s">
        <v>232</v>
      </c>
      <c r="B56" s="236"/>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44"/>
    </row>
    <row r="57" spans="1:32">
      <c r="A57" s="245" t="s">
        <v>233</v>
      </c>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row>
    <row r="58" spans="1:32">
      <c r="A58" s="246" t="s">
        <v>234</v>
      </c>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row>
    <row r="59" spans="1:32">
      <c r="A59" s="246" t="s">
        <v>235</v>
      </c>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row>
    <row r="60" spans="1:32">
      <c r="A60" s="247" t="s">
        <v>236</v>
      </c>
    </row>
  </sheetData>
  <mergeCells count="39">
    <mergeCell ref="W31:W37"/>
    <mergeCell ref="X31:AA31"/>
    <mergeCell ref="M32:M37"/>
    <mergeCell ref="P32:P37"/>
    <mergeCell ref="Q32:Q37"/>
    <mergeCell ref="Z32:Z37"/>
    <mergeCell ref="AA32:AA37"/>
    <mergeCell ref="AA6:AA10"/>
    <mergeCell ref="G31:K31"/>
    <mergeCell ref="L31:L37"/>
    <mergeCell ref="R31:R37"/>
    <mergeCell ref="S31:S37"/>
    <mergeCell ref="Y6:Y10"/>
    <mergeCell ref="K33:K36"/>
    <mergeCell ref="T31:T37"/>
    <mergeCell ref="U31:U37"/>
    <mergeCell ref="N32:N37"/>
    <mergeCell ref="O32:O37"/>
    <mergeCell ref="X32:X37"/>
    <mergeCell ref="Y32:Y37"/>
    <mergeCell ref="M31:O31"/>
    <mergeCell ref="P31:Q31"/>
    <mergeCell ref="V31:V37"/>
    <mergeCell ref="B2:P2"/>
    <mergeCell ref="Q2:AA2"/>
    <mergeCell ref="T4:T10"/>
    <mergeCell ref="Y4:AF4"/>
    <mergeCell ref="H5:K5"/>
    <mergeCell ref="L5:O5"/>
    <mergeCell ref="V5:V10"/>
    <mergeCell ref="W5:W10"/>
    <mergeCell ref="X5:X10"/>
    <mergeCell ref="Y5:AA5"/>
    <mergeCell ref="AB5:AB10"/>
    <mergeCell ref="AC5:AC10"/>
    <mergeCell ref="AD5:AD10"/>
    <mergeCell ref="AE5:AE10"/>
    <mergeCell ref="AF5:AF10"/>
    <mergeCell ref="Z6:Z10"/>
  </mergeCells>
  <phoneticPr fontId="2"/>
  <printOptions horizontalCentered="1" gridLinesSet="0"/>
  <pageMargins left="0.78740157480314965" right="0.59055118110236227" top="0.78740157480314965" bottom="0.98425196850393704" header="0.59055118110236227" footer="0.39370078740157483"/>
  <pageSetup paperSize="9" scale="59" firstPageNumber="19" orientation="landscape" blackAndWhite="1" useFirstPageNumber="1" r:id="rId1"/>
  <headerFooter scaleWithDoc="0" alignWithMargins="0"/>
  <colBreaks count="1" manualBreakCount="1">
    <brk id="16" max="59"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zoomScale="75" zoomScaleNormal="75" zoomScaleSheetLayoutView="75" workbookViewId="0">
      <selection activeCell="S11" sqref="S11"/>
    </sheetView>
  </sheetViews>
  <sheetFormatPr defaultColWidth="7" defaultRowHeight="17.25"/>
  <cols>
    <col min="1" max="1" width="6.25" style="234" customWidth="1"/>
    <col min="2" max="2" width="6.75" style="234" customWidth="1"/>
    <col min="3" max="3" width="1.5" style="234" customWidth="1"/>
    <col min="4" max="4" width="1.875" style="234" customWidth="1"/>
    <col min="5" max="5" width="2.25" style="234" customWidth="1"/>
    <col min="6" max="6" width="1.125" style="234" customWidth="1"/>
    <col min="7" max="28" width="6.75" style="234" customWidth="1"/>
    <col min="29" max="256" width="7" style="234"/>
    <col min="257" max="257" width="6.25" style="234" customWidth="1"/>
    <col min="258" max="258" width="6.75" style="234" customWidth="1"/>
    <col min="259" max="259" width="1.5" style="234" customWidth="1"/>
    <col min="260" max="260" width="1.875" style="234" customWidth="1"/>
    <col min="261" max="261" width="2.25" style="234" customWidth="1"/>
    <col min="262" max="262" width="1.125" style="234" customWidth="1"/>
    <col min="263" max="284" width="6.75" style="234" customWidth="1"/>
    <col min="285" max="512" width="7" style="234"/>
    <col min="513" max="513" width="6.25" style="234" customWidth="1"/>
    <col min="514" max="514" width="6.75" style="234" customWidth="1"/>
    <col min="515" max="515" width="1.5" style="234" customWidth="1"/>
    <col min="516" max="516" width="1.875" style="234" customWidth="1"/>
    <col min="517" max="517" width="2.25" style="234" customWidth="1"/>
    <col min="518" max="518" width="1.125" style="234" customWidth="1"/>
    <col min="519" max="540" width="6.75" style="234" customWidth="1"/>
    <col min="541" max="768" width="7" style="234"/>
    <col min="769" max="769" width="6.25" style="234" customWidth="1"/>
    <col min="770" max="770" width="6.75" style="234" customWidth="1"/>
    <col min="771" max="771" width="1.5" style="234" customWidth="1"/>
    <col min="772" max="772" width="1.875" style="234" customWidth="1"/>
    <col min="773" max="773" width="2.25" style="234" customWidth="1"/>
    <col min="774" max="774" width="1.125" style="234" customWidth="1"/>
    <col min="775" max="796" width="6.75" style="234" customWidth="1"/>
    <col min="797" max="1024" width="7" style="234"/>
    <col min="1025" max="1025" width="6.25" style="234" customWidth="1"/>
    <col min="1026" max="1026" width="6.75" style="234" customWidth="1"/>
    <col min="1027" max="1027" width="1.5" style="234" customWidth="1"/>
    <col min="1028" max="1028" width="1.875" style="234" customWidth="1"/>
    <col min="1029" max="1029" width="2.25" style="234" customWidth="1"/>
    <col min="1030" max="1030" width="1.125" style="234" customWidth="1"/>
    <col min="1031" max="1052" width="6.75" style="234" customWidth="1"/>
    <col min="1053" max="1280" width="7" style="234"/>
    <col min="1281" max="1281" width="6.25" style="234" customWidth="1"/>
    <col min="1282" max="1282" width="6.75" style="234" customWidth="1"/>
    <col min="1283" max="1283" width="1.5" style="234" customWidth="1"/>
    <col min="1284" max="1284" width="1.875" style="234" customWidth="1"/>
    <col min="1285" max="1285" width="2.25" style="234" customWidth="1"/>
    <col min="1286" max="1286" width="1.125" style="234" customWidth="1"/>
    <col min="1287" max="1308" width="6.75" style="234" customWidth="1"/>
    <col min="1309" max="1536" width="7" style="234"/>
    <col min="1537" max="1537" width="6.25" style="234" customWidth="1"/>
    <col min="1538" max="1538" width="6.75" style="234" customWidth="1"/>
    <col min="1539" max="1539" width="1.5" style="234" customWidth="1"/>
    <col min="1540" max="1540" width="1.875" style="234" customWidth="1"/>
    <col min="1541" max="1541" width="2.25" style="234" customWidth="1"/>
    <col min="1542" max="1542" width="1.125" style="234" customWidth="1"/>
    <col min="1543" max="1564" width="6.75" style="234" customWidth="1"/>
    <col min="1565" max="1792" width="7" style="234"/>
    <col min="1793" max="1793" width="6.25" style="234" customWidth="1"/>
    <col min="1794" max="1794" width="6.75" style="234" customWidth="1"/>
    <col min="1795" max="1795" width="1.5" style="234" customWidth="1"/>
    <col min="1796" max="1796" width="1.875" style="234" customWidth="1"/>
    <col min="1797" max="1797" width="2.25" style="234" customWidth="1"/>
    <col min="1798" max="1798" width="1.125" style="234" customWidth="1"/>
    <col min="1799" max="1820" width="6.75" style="234" customWidth="1"/>
    <col min="1821" max="2048" width="7" style="234"/>
    <col min="2049" max="2049" width="6.25" style="234" customWidth="1"/>
    <col min="2050" max="2050" width="6.75" style="234" customWidth="1"/>
    <col min="2051" max="2051" width="1.5" style="234" customWidth="1"/>
    <col min="2052" max="2052" width="1.875" style="234" customWidth="1"/>
    <col min="2053" max="2053" width="2.25" style="234" customWidth="1"/>
    <col min="2054" max="2054" width="1.125" style="234" customWidth="1"/>
    <col min="2055" max="2076" width="6.75" style="234" customWidth="1"/>
    <col min="2077" max="2304" width="7" style="234"/>
    <col min="2305" max="2305" width="6.25" style="234" customWidth="1"/>
    <col min="2306" max="2306" width="6.75" style="234" customWidth="1"/>
    <col min="2307" max="2307" width="1.5" style="234" customWidth="1"/>
    <col min="2308" max="2308" width="1.875" style="234" customWidth="1"/>
    <col min="2309" max="2309" width="2.25" style="234" customWidth="1"/>
    <col min="2310" max="2310" width="1.125" style="234" customWidth="1"/>
    <col min="2311" max="2332" width="6.75" style="234" customWidth="1"/>
    <col min="2333" max="2560" width="7" style="234"/>
    <col min="2561" max="2561" width="6.25" style="234" customWidth="1"/>
    <col min="2562" max="2562" width="6.75" style="234" customWidth="1"/>
    <col min="2563" max="2563" width="1.5" style="234" customWidth="1"/>
    <col min="2564" max="2564" width="1.875" style="234" customWidth="1"/>
    <col min="2565" max="2565" width="2.25" style="234" customWidth="1"/>
    <col min="2566" max="2566" width="1.125" style="234" customWidth="1"/>
    <col min="2567" max="2588" width="6.75" style="234" customWidth="1"/>
    <col min="2589" max="2816" width="7" style="234"/>
    <col min="2817" max="2817" width="6.25" style="234" customWidth="1"/>
    <col min="2818" max="2818" width="6.75" style="234" customWidth="1"/>
    <col min="2819" max="2819" width="1.5" style="234" customWidth="1"/>
    <col min="2820" max="2820" width="1.875" style="234" customWidth="1"/>
    <col min="2821" max="2821" width="2.25" style="234" customWidth="1"/>
    <col min="2822" max="2822" width="1.125" style="234" customWidth="1"/>
    <col min="2823" max="2844" width="6.75" style="234" customWidth="1"/>
    <col min="2845" max="3072" width="7" style="234"/>
    <col min="3073" max="3073" width="6.25" style="234" customWidth="1"/>
    <col min="3074" max="3074" width="6.75" style="234" customWidth="1"/>
    <col min="3075" max="3075" width="1.5" style="234" customWidth="1"/>
    <col min="3076" max="3076" width="1.875" style="234" customWidth="1"/>
    <col min="3077" max="3077" width="2.25" style="234" customWidth="1"/>
    <col min="3078" max="3078" width="1.125" style="234" customWidth="1"/>
    <col min="3079" max="3100" width="6.75" style="234" customWidth="1"/>
    <col min="3101" max="3328" width="7" style="234"/>
    <col min="3329" max="3329" width="6.25" style="234" customWidth="1"/>
    <col min="3330" max="3330" width="6.75" style="234" customWidth="1"/>
    <col min="3331" max="3331" width="1.5" style="234" customWidth="1"/>
    <col min="3332" max="3332" width="1.875" style="234" customWidth="1"/>
    <col min="3333" max="3333" width="2.25" style="234" customWidth="1"/>
    <col min="3334" max="3334" width="1.125" style="234" customWidth="1"/>
    <col min="3335" max="3356" width="6.75" style="234" customWidth="1"/>
    <col min="3357" max="3584" width="7" style="234"/>
    <col min="3585" max="3585" width="6.25" style="234" customWidth="1"/>
    <col min="3586" max="3586" width="6.75" style="234" customWidth="1"/>
    <col min="3587" max="3587" width="1.5" style="234" customWidth="1"/>
    <col min="3588" max="3588" width="1.875" style="234" customWidth="1"/>
    <col min="3589" max="3589" width="2.25" style="234" customWidth="1"/>
    <col min="3590" max="3590" width="1.125" style="234" customWidth="1"/>
    <col min="3591" max="3612" width="6.75" style="234" customWidth="1"/>
    <col min="3613" max="3840" width="7" style="234"/>
    <col min="3841" max="3841" width="6.25" style="234" customWidth="1"/>
    <col min="3842" max="3842" width="6.75" style="234" customWidth="1"/>
    <col min="3843" max="3843" width="1.5" style="234" customWidth="1"/>
    <col min="3844" max="3844" width="1.875" style="234" customWidth="1"/>
    <col min="3845" max="3845" width="2.25" style="234" customWidth="1"/>
    <col min="3846" max="3846" width="1.125" style="234" customWidth="1"/>
    <col min="3847" max="3868" width="6.75" style="234" customWidth="1"/>
    <col min="3869" max="4096" width="7" style="234"/>
    <col min="4097" max="4097" width="6.25" style="234" customWidth="1"/>
    <col min="4098" max="4098" width="6.75" style="234" customWidth="1"/>
    <col min="4099" max="4099" width="1.5" style="234" customWidth="1"/>
    <col min="4100" max="4100" width="1.875" style="234" customWidth="1"/>
    <col min="4101" max="4101" width="2.25" style="234" customWidth="1"/>
    <col min="4102" max="4102" width="1.125" style="234" customWidth="1"/>
    <col min="4103" max="4124" width="6.75" style="234" customWidth="1"/>
    <col min="4125" max="4352" width="7" style="234"/>
    <col min="4353" max="4353" width="6.25" style="234" customWidth="1"/>
    <col min="4354" max="4354" width="6.75" style="234" customWidth="1"/>
    <col min="4355" max="4355" width="1.5" style="234" customWidth="1"/>
    <col min="4356" max="4356" width="1.875" style="234" customWidth="1"/>
    <col min="4357" max="4357" width="2.25" style="234" customWidth="1"/>
    <col min="4358" max="4358" width="1.125" style="234" customWidth="1"/>
    <col min="4359" max="4380" width="6.75" style="234" customWidth="1"/>
    <col min="4381" max="4608" width="7" style="234"/>
    <col min="4609" max="4609" width="6.25" style="234" customWidth="1"/>
    <col min="4610" max="4610" width="6.75" style="234" customWidth="1"/>
    <col min="4611" max="4611" width="1.5" style="234" customWidth="1"/>
    <col min="4612" max="4612" width="1.875" style="234" customWidth="1"/>
    <col min="4613" max="4613" width="2.25" style="234" customWidth="1"/>
    <col min="4614" max="4614" width="1.125" style="234" customWidth="1"/>
    <col min="4615" max="4636" width="6.75" style="234" customWidth="1"/>
    <col min="4637" max="4864" width="7" style="234"/>
    <col min="4865" max="4865" width="6.25" style="234" customWidth="1"/>
    <col min="4866" max="4866" width="6.75" style="234" customWidth="1"/>
    <col min="4867" max="4867" width="1.5" style="234" customWidth="1"/>
    <col min="4868" max="4868" width="1.875" style="234" customWidth="1"/>
    <col min="4869" max="4869" width="2.25" style="234" customWidth="1"/>
    <col min="4870" max="4870" width="1.125" style="234" customWidth="1"/>
    <col min="4871" max="4892" width="6.75" style="234" customWidth="1"/>
    <col min="4893" max="5120" width="7" style="234"/>
    <col min="5121" max="5121" width="6.25" style="234" customWidth="1"/>
    <col min="5122" max="5122" width="6.75" style="234" customWidth="1"/>
    <col min="5123" max="5123" width="1.5" style="234" customWidth="1"/>
    <col min="5124" max="5124" width="1.875" style="234" customWidth="1"/>
    <col min="5125" max="5125" width="2.25" style="234" customWidth="1"/>
    <col min="5126" max="5126" width="1.125" style="234" customWidth="1"/>
    <col min="5127" max="5148" width="6.75" style="234" customWidth="1"/>
    <col min="5149" max="5376" width="7" style="234"/>
    <col min="5377" max="5377" width="6.25" style="234" customWidth="1"/>
    <col min="5378" max="5378" width="6.75" style="234" customWidth="1"/>
    <col min="5379" max="5379" width="1.5" style="234" customWidth="1"/>
    <col min="5380" max="5380" width="1.875" style="234" customWidth="1"/>
    <col min="5381" max="5381" width="2.25" style="234" customWidth="1"/>
    <col min="5382" max="5382" width="1.125" style="234" customWidth="1"/>
    <col min="5383" max="5404" width="6.75" style="234" customWidth="1"/>
    <col min="5405" max="5632" width="7" style="234"/>
    <col min="5633" max="5633" width="6.25" style="234" customWidth="1"/>
    <col min="5634" max="5634" width="6.75" style="234" customWidth="1"/>
    <col min="5635" max="5635" width="1.5" style="234" customWidth="1"/>
    <col min="5636" max="5636" width="1.875" style="234" customWidth="1"/>
    <col min="5637" max="5637" width="2.25" style="234" customWidth="1"/>
    <col min="5638" max="5638" width="1.125" style="234" customWidth="1"/>
    <col min="5639" max="5660" width="6.75" style="234" customWidth="1"/>
    <col min="5661" max="5888" width="7" style="234"/>
    <col min="5889" max="5889" width="6.25" style="234" customWidth="1"/>
    <col min="5890" max="5890" width="6.75" style="234" customWidth="1"/>
    <col min="5891" max="5891" width="1.5" style="234" customWidth="1"/>
    <col min="5892" max="5892" width="1.875" style="234" customWidth="1"/>
    <col min="5893" max="5893" width="2.25" style="234" customWidth="1"/>
    <col min="5894" max="5894" width="1.125" style="234" customWidth="1"/>
    <col min="5895" max="5916" width="6.75" style="234" customWidth="1"/>
    <col min="5917" max="6144" width="7" style="234"/>
    <col min="6145" max="6145" width="6.25" style="234" customWidth="1"/>
    <col min="6146" max="6146" width="6.75" style="234" customWidth="1"/>
    <col min="6147" max="6147" width="1.5" style="234" customWidth="1"/>
    <col min="6148" max="6148" width="1.875" style="234" customWidth="1"/>
    <col min="6149" max="6149" width="2.25" style="234" customWidth="1"/>
    <col min="6150" max="6150" width="1.125" style="234" customWidth="1"/>
    <col min="6151" max="6172" width="6.75" style="234" customWidth="1"/>
    <col min="6173" max="6400" width="7" style="234"/>
    <col min="6401" max="6401" width="6.25" style="234" customWidth="1"/>
    <col min="6402" max="6402" width="6.75" style="234" customWidth="1"/>
    <col min="6403" max="6403" width="1.5" style="234" customWidth="1"/>
    <col min="6404" max="6404" width="1.875" style="234" customWidth="1"/>
    <col min="6405" max="6405" width="2.25" style="234" customWidth="1"/>
    <col min="6406" max="6406" width="1.125" style="234" customWidth="1"/>
    <col min="6407" max="6428" width="6.75" style="234" customWidth="1"/>
    <col min="6429" max="6656" width="7" style="234"/>
    <col min="6657" max="6657" width="6.25" style="234" customWidth="1"/>
    <col min="6658" max="6658" width="6.75" style="234" customWidth="1"/>
    <col min="6659" max="6659" width="1.5" style="234" customWidth="1"/>
    <col min="6660" max="6660" width="1.875" style="234" customWidth="1"/>
    <col min="6661" max="6661" width="2.25" style="234" customWidth="1"/>
    <col min="6662" max="6662" width="1.125" style="234" customWidth="1"/>
    <col min="6663" max="6684" width="6.75" style="234" customWidth="1"/>
    <col min="6685" max="6912" width="7" style="234"/>
    <col min="6913" max="6913" width="6.25" style="234" customWidth="1"/>
    <col min="6914" max="6914" width="6.75" style="234" customWidth="1"/>
    <col min="6915" max="6915" width="1.5" style="234" customWidth="1"/>
    <col min="6916" max="6916" width="1.875" style="234" customWidth="1"/>
    <col min="6917" max="6917" width="2.25" style="234" customWidth="1"/>
    <col min="6918" max="6918" width="1.125" style="234" customWidth="1"/>
    <col min="6919" max="6940" width="6.75" style="234" customWidth="1"/>
    <col min="6941" max="7168" width="7" style="234"/>
    <col min="7169" max="7169" width="6.25" style="234" customWidth="1"/>
    <col min="7170" max="7170" width="6.75" style="234" customWidth="1"/>
    <col min="7171" max="7171" width="1.5" style="234" customWidth="1"/>
    <col min="7172" max="7172" width="1.875" style="234" customWidth="1"/>
    <col min="7173" max="7173" width="2.25" style="234" customWidth="1"/>
    <col min="7174" max="7174" width="1.125" style="234" customWidth="1"/>
    <col min="7175" max="7196" width="6.75" style="234" customWidth="1"/>
    <col min="7197" max="7424" width="7" style="234"/>
    <col min="7425" max="7425" width="6.25" style="234" customWidth="1"/>
    <col min="7426" max="7426" width="6.75" style="234" customWidth="1"/>
    <col min="7427" max="7427" width="1.5" style="234" customWidth="1"/>
    <col min="7428" max="7428" width="1.875" style="234" customWidth="1"/>
    <col min="7429" max="7429" width="2.25" style="234" customWidth="1"/>
    <col min="7430" max="7430" width="1.125" style="234" customWidth="1"/>
    <col min="7431" max="7452" width="6.75" style="234" customWidth="1"/>
    <col min="7453" max="7680" width="7" style="234"/>
    <col min="7681" max="7681" width="6.25" style="234" customWidth="1"/>
    <col min="7682" max="7682" width="6.75" style="234" customWidth="1"/>
    <col min="7683" max="7683" width="1.5" style="234" customWidth="1"/>
    <col min="7684" max="7684" width="1.875" style="234" customWidth="1"/>
    <col min="7685" max="7685" width="2.25" style="234" customWidth="1"/>
    <col min="7686" max="7686" width="1.125" style="234" customWidth="1"/>
    <col min="7687" max="7708" width="6.75" style="234" customWidth="1"/>
    <col min="7709" max="7936" width="7" style="234"/>
    <col min="7937" max="7937" width="6.25" style="234" customWidth="1"/>
    <col min="7938" max="7938" width="6.75" style="234" customWidth="1"/>
    <col min="7939" max="7939" width="1.5" style="234" customWidth="1"/>
    <col min="7940" max="7940" width="1.875" style="234" customWidth="1"/>
    <col min="7941" max="7941" width="2.25" style="234" customWidth="1"/>
    <col min="7942" max="7942" width="1.125" style="234" customWidth="1"/>
    <col min="7943" max="7964" width="6.75" style="234" customWidth="1"/>
    <col min="7965" max="8192" width="7" style="234"/>
    <col min="8193" max="8193" width="6.25" style="234" customWidth="1"/>
    <col min="8194" max="8194" width="6.75" style="234" customWidth="1"/>
    <col min="8195" max="8195" width="1.5" style="234" customWidth="1"/>
    <col min="8196" max="8196" width="1.875" style="234" customWidth="1"/>
    <col min="8197" max="8197" width="2.25" style="234" customWidth="1"/>
    <col min="8198" max="8198" width="1.125" style="234" customWidth="1"/>
    <col min="8199" max="8220" width="6.75" style="234" customWidth="1"/>
    <col min="8221" max="8448" width="7" style="234"/>
    <col min="8449" max="8449" width="6.25" style="234" customWidth="1"/>
    <col min="8450" max="8450" width="6.75" style="234" customWidth="1"/>
    <col min="8451" max="8451" width="1.5" style="234" customWidth="1"/>
    <col min="8452" max="8452" width="1.875" style="234" customWidth="1"/>
    <col min="8453" max="8453" width="2.25" style="234" customWidth="1"/>
    <col min="8454" max="8454" width="1.125" style="234" customWidth="1"/>
    <col min="8455" max="8476" width="6.75" style="234" customWidth="1"/>
    <col min="8477" max="8704" width="7" style="234"/>
    <col min="8705" max="8705" width="6.25" style="234" customWidth="1"/>
    <col min="8706" max="8706" width="6.75" style="234" customWidth="1"/>
    <col min="8707" max="8707" width="1.5" style="234" customWidth="1"/>
    <col min="8708" max="8708" width="1.875" style="234" customWidth="1"/>
    <col min="8709" max="8709" width="2.25" style="234" customWidth="1"/>
    <col min="8710" max="8710" width="1.125" style="234" customWidth="1"/>
    <col min="8711" max="8732" width="6.75" style="234" customWidth="1"/>
    <col min="8733" max="8960" width="7" style="234"/>
    <col min="8961" max="8961" width="6.25" style="234" customWidth="1"/>
    <col min="8962" max="8962" width="6.75" style="234" customWidth="1"/>
    <col min="8963" max="8963" width="1.5" style="234" customWidth="1"/>
    <col min="8964" max="8964" width="1.875" style="234" customWidth="1"/>
    <col min="8965" max="8965" width="2.25" style="234" customWidth="1"/>
    <col min="8966" max="8966" width="1.125" style="234" customWidth="1"/>
    <col min="8967" max="8988" width="6.75" style="234" customWidth="1"/>
    <col min="8989" max="9216" width="7" style="234"/>
    <col min="9217" max="9217" width="6.25" style="234" customWidth="1"/>
    <col min="9218" max="9218" width="6.75" style="234" customWidth="1"/>
    <col min="9219" max="9219" width="1.5" style="234" customWidth="1"/>
    <col min="9220" max="9220" width="1.875" style="234" customWidth="1"/>
    <col min="9221" max="9221" width="2.25" style="234" customWidth="1"/>
    <col min="9222" max="9222" width="1.125" style="234" customWidth="1"/>
    <col min="9223" max="9244" width="6.75" style="234" customWidth="1"/>
    <col min="9245" max="9472" width="7" style="234"/>
    <col min="9473" max="9473" width="6.25" style="234" customWidth="1"/>
    <col min="9474" max="9474" width="6.75" style="234" customWidth="1"/>
    <col min="9475" max="9475" width="1.5" style="234" customWidth="1"/>
    <col min="9476" max="9476" width="1.875" style="234" customWidth="1"/>
    <col min="9477" max="9477" width="2.25" style="234" customWidth="1"/>
    <col min="9478" max="9478" width="1.125" style="234" customWidth="1"/>
    <col min="9479" max="9500" width="6.75" style="234" customWidth="1"/>
    <col min="9501" max="9728" width="7" style="234"/>
    <col min="9729" max="9729" width="6.25" style="234" customWidth="1"/>
    <col min="9730" max="9730" width="6.75" style="234" customWidth="1"/>
    <col min="9731" max="9731" width="1.5" style="234" customWidth="1"/>
    <col min="9732" max="9732" width="1.875" style="234" customWidth="1"/>
    <col min="9733" max="9733" width="2.25" style="234" customWidth="1"/>
    <col min="9734" max="9734" width="1.125" style="234" customWidth="1"/>
    <col min="9735" max="9756" width="6.75" style="234" customWidth="1"/>
    <col min="9757" max="9984" width="7" style="234"/>
    <col min="9985" max="9985" width="6.25" style="234" customWidth="1"/>
    <col min="9986" max="9986" width="6.75" style="234" customWidth="1"/>
    <col min="9987" max="9987" width="1.5" style="234" customWidth="1"/>
    <col min="9988" max="9988" width="1.875" style="234" customWidth="1"/>
    <col min="9989" max="9989" width="2.25" style="234" customWidth="1"/>
    <col min="9990" max="9990" width="1.125" style="234" customWidth="1"/>
    <col min="9991" max="10012" width="6.75" style="234" customWidth="1"/>
    <col min="10013" max="10240" width="7" style="234"/>
    <col min="10241" max="10241" width="6.25" style="234" customWidth="1"/>
    <col min="10242" max="10242" width="6.75" style="234" customWidth="1"/>
    <col min="10243" max="10243" width="1.5" style="234" customWidth="1"/>
    <col min="10244" max="10244" width="1.875" style="234" customWidth="1"/>
    <col min="10245" max="10245" width="2.25" style="234" customWidth="1"/>
    <col min="10246" max="10246" width="1.125" style="234" customWidth="1"/>
    <col min="10247" max="10268" width="6.75" style="234" customWidth="1"/>
    <col min="10269" max="10496" width="7" style="234"/>
    <col min="10497" max="10497" width="6.25" style="234" customWidth="1"/>
    <col min="10498" max="10498" width="6.75" style="234" customWidth="1"/>
    <col min="10499" max="10499" width="1.5" style="234" customWidth="1"/>
    <col min="10500" max="10500" width="1.875" style="234" customWidth="1"/>
    <col min="10501" max="10501" width="2.25" style="234" customWidth="1"/>
    <col min="10502" max="10502" width="1.125" style="234" customWidth="1"/>
    <col min="10503" max="10524" width="6.75" style="234" customWidth="1"/>
    <col min="10525" max="10752" width="7" style="234"/>
    <col min="10753" max="10753" width="6.25" style="234" customWidth="1"/>
    <col min="10754" max="10754" width="6.75" style="234" customWidth="1"/>
    <col min="10755" max="10755" width="1.5" style="234" customWidth="1"/>
    <col min="10756" max="10756" width="1.875" style="234" customWidth="1"/>
    <col min="10757" max="10757" width="2.25" style="234" customWidth="1"/>
    <col min="10758" max="10758" width="1.125" style="234" customWidth="1"/>
    <col min="10759" max="10780" width="6.75" style="234" customWidth="1"/>
    <col min="10781" max="11008" width="7" style="234"/>
    <col min="11009" max="11009" width="6.25" style="234" customWidth="1"/>
    <col min="11010" max="11010" width="6.75" style="234" customWidth="1"/>
    <col min="11011" max="11011" width="1.5" style="234" customWidth="1"/>
    <col min="11012" max="11012" width="1.875" style="234" customWidth="1"/>
    <col min="11013" max="11013" width="2.25" style="234" customWidth="1"/>
    <col min="11014" max="11014" width="1.125" style="234" customWidth="1"/>
    <col min="11015" max="11036" width="6.75" style="234" customWidth="1"/>
    <col min="11037" max="11264" width="7" style="234"/>
    <col min="11265" max="11265" width="6.25" style="234" customWidth="1"/>
    <col min="11266" max="11266" width="6.75" style="234" customWidth="1"/>
    <col min="11267" max="11267" width="1.5" style="234" customWidth="1"/>
    <col min="11268" max="11268" width="1.875" style="234" customWidth="1"/>
    <col min="11269" max="11269" width="2.25" style="234" customWidth="1"/>
    <col min="11270" max="11270" width="1.125" style="234" customWidth="1"/>
    <col min="11271" max="11292" width="6.75" style="234" customWidth="1"/>
    <col min="11293" max="11520" width="7" style="234"/>
    <col min="11521" max="11521" width="6.25" style="234" customWidth="1"/>
    <col min="11522" max="11522" width="6.75" style="234" customWidth="1"/>
    <col min="11523" max="11523" width="1.5" style="234" customWidth="1"/>
    <col min="11524" max="11524" width="1.875" style="234" customWidth="1"/>
    <col min="11525" max="11525" width="2.25" style="234" customWidth="1"/>
    <col min="11526" max="11526" width="1.125" style="234" customWidth="1"/>
    <col min="11527" max="11548" width="6.75" style="234" customWidth="1"/>
    <col min="11549" max="11776" width="7" style="234"/>
    <col min="11777" max="11777" width="6.25" style="234" customWidth="1"/>
    <col min="11778" max="11778" width="6.75" style="234" customWidth="1"/>
    <col min="11779" max="11779" width="1.5" style="234" customWidth="1"/>
    <col min="11780" max="11780" width="1.875" style="234" customWidth="1"/>
    <col min="11781" max="11781" width="2.25" style="234" customWidth="1"/>
    <col min="11782" max="11782" width="1.125" style="234" customWidth="1"/>
    <col min="11783" max="11804" width="6.75" style="234" customWidth="1"/>
    <col min="11805" max="12032" width="7" style="234"/>
    <col min="12033" max="12033" width="6.25" style="234" customWidth="1"/>
    <col min="12034" max="12034" width="6.75" style="234" customWidth="1"/>
    <col min="12035" max="12035" width="1.5" style="234" customWidth="1"/>
    <col min="12036" max="12036" width="1.875" style="234" customWidth="1"/>
    <col min="12037" max="12037" width="2.25" style="234" customWidth="1"/>
    <col min="12038" max="12038" width="1.125" style="234" customWidth="1"/>
    <col min="12039" max="12060" width="6.75" style="234" customWidth="1"/>
    <col min="12061" max="12288" width="7" style="234"/>
    <col min="12289" max="12289" width="6.25" style="234" customWidth="1"/>
    <col min="12290" max="12290" width="6.75" style="234" customWidth="1"/>
    <col min="12291" max="12291" width="1.5" style="234" customWidth="1"/>
    <col min="12292" max="12292" width="1.875" style="234" customWidth="1"/>
    <col min="12293" max="12293" width="2.25" style="234" customWidth="1"/>
    <col min="12294" max="12294" width="1.125" style="234" customWidth="1"/>
    <col min="12295" max="12316" width="6.75" style="234" customWidth="1"/>
    <col min="12317" max="12544" width="7" style="234"/>
    <col min="12545" max="12545" width="6.25" style="234" customWidth="1"/>
    <col min="12546" max="12546" width="6.75" style="234" customWidth="1"/>
    <col min="12547" max="12547" width="1.5" style="234" customWidth="1"/>
    <col min="12548" max="12548" width="1.875" style="234" customWidth="1"/>
    <col min="12549" max="12549" width="2.25" style="234" customWidth="1"/>
    <col min="12550" max="12550" width="1.125" style="234" customWidth="1"/>
    <col min="12551" max="12572" width="6.75" style="234" customWidth="1"/>
    <col min="12573" max="12800" width="7" style="234"/>
    <col min="12801" max="12801" width="6.25" style="234" customWidth="1"/>
    <col min="12802" max="12802" width="6.75" style="234" customWidth="1"/>
    <col min="12803" max="12803" width="1.5" style="234" customWidth="1"/>
    <col min="12804" max="12804" width="1.875" style="234" customWidth="1"/>
    <col min="12805" max="12805" width="2.25" style="234" customWidth="1"/>
    <col min="12806" max="12806" width="1.125" style="234" customWidth="1"/>
    <col min="12807" max="12828" width="6.75" style="234" customWidth="1"/>
    <col min="12829" max="13056" width="7" style="234"/>
    <col min="13057" max="13057" width="6.25" style="234" customWidth="1"/>
    <col min="13058" max="13058" width="6.75" style="234" customWidth="1"/>
    <col min="13059" max="13059" width="1.5" style="234" customWidth="1"/>
    <col min="13060" max="13060" width="1.875" style="234" customWidth="1"/>
    <col min="13061" max="13061" width="2.25" style="234" customWidth="1"/>
    <col min="13062" max="13062" width="1.125" style="234" customWidth="1"/>
    <col min="13063" max="13084" width="6.75" style="234" customWidth="1"/>
    <col min="13085" max="13312" width="7" style="234"/>
    <col min="13313" max="13313" width="6.25" style="234" customWidth="1"/>
    <col min="13314" max="13314" width="6.75" style="234" customWidth="1"/>
    <col min="13315" max="13315" width="1.5" style="234" customWidth="1"/>
    <col min="13316" max="13316" width="1.875" style="234" customWidth="1"/>
    <col min="13317" max="13317" width="2.25" style="234" customWidth="1"/>
    <col min="13318" max="13318" width="1.125" style="234" customWidth="1"/>
    <col min="13319" max="13340" width="6.75" style="234" customWidth="1"/>
    <col min="13341" max="13568" width="7" style="234"/>
    <col min="13569" max="13569" width="6.25" style="234" customWidth="1"/>
    <col min="13570" max="13570" width="6.75" style="234" customWidth="1"/>
    <col min="13571" max="13571" width="1.5" style="234" customWidth="1"/>
    <col min="13572" max="13572" width="1.875" style="234" customWidth="1"/>
    <col min="13573" max="13573" width="2.25" style="234" customWidth="1"/>
    <col min="13574" max="13574" width="1.125" style="234" customWidth="1"/>
    <col min="13575" max="13596" width="6.75" style="234" customWidth="1"/>
    <col min="13597" max="13824" width="7" style="234"/>
    <col min="13825" max="13825" width="6.25" style="234" customWidth="1"/>
    <col min="13826" max="13826" width="6.75" style="234" customWidth="1"/>
    <col min="13827" max="13827" width="1.5" style="234" customWidth="1"/>
    <col min="13828" max="13828" width="1.875" style="234" customWidth="1"/>
    <col min="13829" max="13829" width="2.25" style="234" customWidth="1"/>
    <col min="13830" max="13830" width="1.125" style="234" customWidth="1"/>
    <col min="13831" max="13852" width="6.75" style="234" customWidth="1"/>
    <col min="13853" max="14080" width="7" style="234"/>
    <col min="14081" max="14081" width="6.25" style="234" customWidth="1"/>
    <col min="14082" max="14082" width="6.75" style="234" customWidth="1"/>
    <col min="14083" max="14083" width="1.5" style="234" customWidth="1"/>
    <col min="14084" max="14084" width="1.875" style="234" customWidth="1"/>
    <col min="14085" max="14085" width="2.25" style="234" customWidth="1"/>
    <col min="14086" max="14086" width="1.125" style="234" customWidth="1"/>
    <col min="14087" max="14108" width="6.75" style="234" customWidth="1"/>
    <col min="14109" max="14336" width="7" style="234"/>
    <col min="14337" max="14337" width="6.25" style="234" customWidth="1"/>
    <col min="14338" max="14338" width="6.75" style="234" customWidth="1"/>
    <col min="14339" max="14339" width="1.5" style="234" customWidth="1"/>
    <col min="14340" max="14340" width="1.875" style="234" customWidth="1"/>
    <col min="14341" max="14341" width="2.25" style="234" customWidth="1"/>
    <col min="14342" max="14342" width="1.125" style="234" customWidth="1"/>
    <col min="14343" max="14364" width="6.75" style="234" customWidth="1"/>
    <col min="14365" max="14592" width="7" style="234"/>
    <col min="14593" max="14593" width="6.25" style="234" customWidth="1"/>
    <col min="14594" max="14594" width="6.75" style="234" customWidth="1"/>
    <col min="14595" max="14595" width="1.5" style="234" customWidth="1"/>
    <col min="14596" max="14596" width="1.875" style="234" customWidth="1"/>
    <col min="14597" max="14597" width="2.25" style="234" customWidth="1"/>
    <col min="14598" max="14598" width="1.125" style="234" customWidth="1"/>
    <col min="14599" max="14620" width="6.75" style="234" customWidth="1"/>
    <col min="14621" max="14848" width="7" style="234"/>
    <col min="14849" max="14849" width="6.25" style="234" customWidth="1"/>
    <col min="14850" max="14850" width="6.75" style="234" customWidth="1"/>
    <col min="14851" max="14851" width="1.5" style="234" customWidth="1"/>
    <col min="14852" max="14852" width="1.875" style="234" customWidth="1"/>
    <col min="14853" max="14853" width="2.25" style="234" customWidth="1"/>
    <col min="14854" max="14854" width="1.125" style="234" customWidth="1"/>
    <col min="14855" max="14876" width="6.75" style="234" customWidth="1"/>
    <col min="14877" max="15104" width="7" style="234"/>
    <col min="15105" max="15105" width="6.25" style="234" customWidth="1"/>
    <col min="15106" max="15106" width="6.75" style="234" customWidth="1"/>
    <col min="15107" max="15107" width="1.5" style="234" customWidth="1"/>
    <col min="15108" max="15108" width="1.875" style="234" customWidth="1"/>
    <col min="15109" max="15109" width="2.25" style="234" customWidth="1"/>
    <col min="15110" max="15110" width="1.125" style="234" customWidth="1"/>
    <col min="15111" max="15132" width="6.75" style="234" customWidth="1"/>
    <col min="15133" max="15360" width="7" style="234"/>
    <col min="15361" max="15361" width="6.25" style="234" customWidth="1"/>
    <col min="15362" max="15362" width="6.75" style="234" customWidth="1"/>
    <col min="15363" max="15363" width="1.5" style="234" customWidth="1"/>
    <col min="15364" max="15364" width="1.875" style="234" customWidth="1"/>
    <col min="15365" max="15365" width="2.25" style="234" customWidth="1"/>
    <col min="15366" max="15366" width="1.125" style="234" customWidth="1"/>
    <col min="15367" max="15388" width="6.75" style="234" customWidth="1"/>
    <col min="15389" max="15616" width="7" style="234"/>
    <col min="15617" max="15617" width="6.25" style="234" customWidth="1"/>
    <col min="15618" max="15618" width="6.75" style="234" customWidth="1"/>
    <col min="15619" max="15619" width="1.5" style="234" customWidth="1"/>
    <col min="15620" max="15620" width="1.875" style="234" customWidth="1"/>
    <col min="15621" max="15621" width="2.25" style="234" customWidth="1"/>
    <col min="15622" max="15622" width="1.125" style="234" customWidth="1"/>
    <col min="15623" max="15644" width="6.75" style="234" customWidth="1"/>
    <col min="15645" max="15872" width="7" style="234"/>
    <col min="15873" max="15873" width="6.25" style="234" customWidth="1"/>
    <col min="15874" max="15874" width="6.75" style="234" customWidth="1"/>
    <col min="15875" max="15875" width="1.5" style="234" customWidth="1"/>
    <col min="15876" max="15876" width="1.875" style="234" customWidth="1"/>
    <col min="15877" max="15877" width="2.25" style="234" customWidth="1"/>
    <col min="15878" max="15878" width="1.125" style="234" customWidth="1"/>
    <col min="15879" max="15900" width="6.75" style="234" customWidth="1"/>
    <col min="15901" max="16128" width="7" style="234"/>
    <col min="16129" max="16129" width="6.25" style="234" customWidth="1"/>
    <col min="16130" max="16130" width="6.75" style="234" customWidth="1"/>
    <col min="16131" max="16131" width="1.5" style="234" customWidth="1"/>
    <col min="16132" max="16132" width="1.875" style="234" customWidth="1"/>
    <col min="16133" max="16133" width="2.25" style="234" customWidth="1"/>
    <col min="16134" max="16134" width="1.125" style="234" customWidth="1"/>
    <col min="16135" max="16156" width="6.75" style="234" customWidth="1"/>
    <col min="16157" max="16384" width="7" style="234"/>
  </cols>
  <sheetData>
    <row r="1" spans="1:32" ht="8.25" customHeight="1"/>
    <row r="2" spans="1:32" s="235" customFormat="1">
      <c r="A2" s="234"/>
      <c r="B2" s="412" t="s">
        <v>237</v>
      </c>
      <c r="C2" s="412"/>
      <c r="D2" s="412"/>
      <c r="E2" s="412"/>
      <c r="F2" s="412"/>
      <c r="G2" s="412"/>
      <c r="H2" s="412"/>
      <c r="I2" s="412"/>
      <c r="J2" s="412"/>
      <c r="K2" s="412"/>
      <c r="L2" s="412"/>
      <c r="M2" s="412"/>
      <c r="N2" s="412"/>
      <c r="O2" s="412"/>
      <c r="P2" s="412"/>
      <c r="Q2" s="413" t="s">
        <v>145</v>
      </c>
      <c r="R2" s="413"/>
      <c r="S2" s="413"/>
      <c r="T2" s="413"/>
      <c r="U2" s="413"/>
      <c r="V2" s="413"/>
      <c r="W2" s="413"/>
      <c r="X2" s="413"/>
      <c r="Y2" s="413"/>
      <c r="Z2" s="413"/>
      <c r="AA2" s="413"/>
    </row>
    <row r="3" spans="1:32" s="236" customFormat="1" ht="18" thickBot="1">
      <c r="A3" s="235"/>
      <c r="B3" s="306" t="s">
        <v>351</v>
      </c>
      <c r="C3" s="307"/>
      <c r="D3" s="307"/>
      <c r="E3" s="307"/>
      <c r="F3" s="307"/>
      <c r="G3" s="307"/>
      <c r="H3" s="307"/>
      <c r="I3" s="307"/>
      <c r="J3" s="307"/>
      <c r="K3" s="307"/>
      <c r="L3" s="307"/>
      <c r="M3" s="307"/>
      <c r="N3" s="307"/>
      <c r="O3" s="307"/>
      <c r="P3" s="307"/>
      <c r="Q3" s="307"/>
      <c r="R3" s="307"/>
      <c r="S3" s="307"/>
      <c r="T3" s="307"/>
      <c r="U3" s="307"/>
      <c r="V3" s="307"/>
      <c r="W3" s="307"/>
      <c r="X3" s="307"/>
      <c r="Y3" s="308"/>
      <c r="Z3" s="307"/>
      <c r="AA3" s="307"/>
      <c r="AB3" s="307"/>
      <c r="AC3" s="307"/>
      <c r="AD3" s="307"/>
      <c r="AE3" s="307"/>
      <c r="AF3" s="308" t="s">
        <v>146</v>
      </c>
    </row>
    <row r="4" spans="1:32" s="237" customFormat="1" ht="12.75" customHeight="1">
      <c r="A4" s="236"/>
      <c r="B4" s="309"/>
      <c r="C4" s="309"/>
      <c r="D4" s="309"/>
      <c r="E4" s="309"/>
      <c r="F4" s="309"/>
      <c r="G4" s="310"/>
      <c r="H4" s="309"/>
      <c r="I4" s="309"/>
      <c r="J4" s="309"/>
      <c r="K4" s="309"/>
      <c r="L4" s="309"/>
      <c r="M4" s="309"/>
      <c r="N4" s="309"/>
      <c r="O4" s="311"/>
      <c r="P4" s="312" t="s">
        <v>147</v>
      </c>
      <c r="Q4" s="313"/>
      <c r="R4" s="313"/>
      <c r="S4" s="313"/>
      <c r="T4" s="414" t="s">
        <v>148</v>
      </c>
      <c r="U4" s="314" t="s">
        <v>149</v>
      </c>
      <c r="V4" s="312" t="s">
        <v>150</v>
      </c>
      <c r="W4" s="313"/>
      <c r="X4" s="313"/>
      <c r="Y4" s="417" t="s">
        <v>151</v>
      </c>
      <c r="Z4" s="418"/>
      <c r="AA4" s="418"/>
      <c r="AB4" s="418"/>
      <c r="AC4" s="418"/>
      <c r="AD4" s="418"/>
      <c r="AE4" s="418"/>
      <c r="AF4" s="418"/>
    </row>
    <row r="5" spans="1:32" s="237" customFormat="1" ht="12.75" customHeight="1">
      <c r="B5" s="315"/>
      <c r="C5" s="315"/>
      <c r="D5" s="315"/>
      <c r="E5" s="315"/>
      <c r="F5" s="315"/>
      <c r="G5" s="316"/>
      <c r="H5" s="419" t="s">
        <v>152</v>
      </c>
      <c r="I5" s="419"/>
      <c r="J5" s="419"/>
      <c r="K5" s="419"/>
      <c r="L5" s="419" t="s">
        <v>153</v>
      </c>
      <c r="M5" s="419"/>
      <c r="N5" s="419"/>
      <c r="O5" s="419"/>
      <c r="P5" s="317"/>
      <c r="Q5" s="318" t="s">
        <v>338</v>
      </c>
      <c r="R5" s="318" t="s">
        <v>339</v>
      </c>
      <c r="S5" s="319" t="s">
        <v>248</v>
      </c>
      <c r="T5" s="415"/>
      <c r="U5" s="320"/>
      <c r="V5" s="420" t="s">
        <v>154</v>
      </c>
      <c r="W5" s="423" t="s">
        <v>155</v>
      </c>
      <c r="X5" s="423" t="s">
        <v>156</v>
      </c>
      <c r="Y5" s="426" t="s">
        <v>157</v>
      </c>
      <c r="Z5" s="427"/>
      <c r="AA5" s="428"/>
      <c r="AB5" s="429" t="s">
        <v>158</v>
      </c>
      <c r="AC5" s="429" t="s">
        <v>159</v>
      </c>
      <c r="AD5" s="429" t="s">
        <v>160</v>
      </c>
      <c r="AE5" s="429" t="s">
        <v>161</v>
      </c>
      <c r="AF5" s="430" t="s">
        <v>162</v>
      </c>
    </row>
    <row r="6" spans="1:32" s="237" customFormat="1" ht="12.75" customHeight="1">
      <c r="B6" s="315"/>
      <c r="C6" s="315"/>
      <c r="D6" s="315"/>
      <c r="E6" s="315"/>
      <c r="F6" s="315"/>
      <c r="G6" s="316"/>
      <c r="H6" s="321" t="s">
        <v>163</v>
      </c>
      <c r="I6" s="321" t="s">
        <v>163</v>
      </c>
      <c r="J6" s="322">
        <v>0.7</v>
      </c>
      <c r="K6" s="322">
        <v>0.3</v>
      </c>
      <c r="L6" s="321" t="s">
        <v>163</v>
      </c>
      <c r="M6" s="321" t="s">
        <v>163</v>
      </c>
      <c r="N6" s="322">
        <v>0.7</v>
      </c>
      <c r="O6" s="322">
        <v>0.3</v>
      </c>
      <c r="P6" s="316"/>
      <c r="Q6" s="319" t="s">
        <v>340</v>
      </c>
      <c r="R6" s="319" t="s">
        <v>340</v>
      </c>
      <c r="S6" s="319" t="s">
        <v>340</v>
      </c>
      <c r="T6" s="415"/>
      <c r="U6" s="320"/>
      <c r="V6" s="421"/>
      <c r="W6" s="424"/>
      <c r="X6" s="424"/>
      <c r="Y6" s="429" t="s">
        <v>164</v>
      </c>
      <c r="Z6" s="423" t="s">
        <v>165</v>
      </c>
      <c r="AA6" s="431" t="s">
        <v>166</v>
      </c>
      <c r="AB6" s="415"/>
      <c r="AC6" s="415"/>
      <c r="AD6" s="415"/>
      <c r="AE6" s="415"/>
      <c r="AF6" s="415"/>
    </row>
    <row r="7" spans="1:32" s="237" customFormat="1" ht="12.75" customHeight="1">
      <c r="B7" s="323" t="s">
        <v>167</v>
      </c>
      <c r="C7" s="323"/>
      <c r="D7" s="323"/>
      <c r="E7" s="323"/>
      <c r="F7" s="323"/>
      <c r="G7" s="324" t="s">
        <v>168</v>
      </c>
      <c r="H7" s="325" t="s">
        <v>169</v>
      </c>
      <c r="I7" s="316" t="s">
        <v>170</v>
      </c>
      <c r="J7" s="325" t="s">
        <v>170</v>
      </c>
      <c r="K7" s="325" t="s">
        <v>170</v>
      </c>
      <c r="L7" s="325" t="s">
        <v>169</v>
      </c>
      <c r="M7" s="316" t="s">
        <v>170</v>
      </c>
      <c r="N7" s="316" t="s">
        <v>341</v>
      </c>
      <c r="O7" s="316" t="s">
        <v>170</v>
      </c>
      <c r="P7" s="326" t="s">
        <v>164</v>
      </c>
      <c r="Q7" s="319" t="s">
        <v>171</v>
      </c>
      <c r="R7" s="319" t="s">
        <v>171</v>
      </c>
      <c r="S7" s="319" t="s">
        <v>171</v>
      </c>
      <c r="T7" s="415"/>
      <c r="U7" s="320"/>
      <c r="V7" s="421"/>
      <c r="W7" s="424"/>
      <c r="X7" s="424"/>
      <c r="Y7" s="415"/>
      <c r="Z7" s="424"/>
      <c r="AA7" s="432"/>
      <c r="AB7" s="415"/>
      <c r="AC7" s="415"/>
      <c r="AD7" s="415"/>
      <c r="AE7" s="415"/>
      <c r="AF7" s="415"/>
    </row>
    <row r="8" spans="1:32" s="237" customFormat="1" ht="12.75" customHeight="1">
      <c r="B8" s="315"/>
      <c r="C8" s="315"/>
      <c r="D8" s="315"/>
      <c r="E8" s="315"/>
      <c r="F8" s="315"/>
      <c r="G8" s="316"/>
      <c r="H8" s="316" t="s">
        <v>172</v>
      </c>
      <c r="I8" s="316" t="s">
        <v>342</v>
      </c>
      <c r="J8" s="316" t="s">
        <v>343</v>
      </c>
      <c r="K8" s="316" t="s">
        <v>173</v>
      </c>
      <c r="L8" s="316" t="s">
        <v>172</v>
      </c>
      <c r="M8" s="316" t="s">
        <v>342</v>
      </c>
      <c r="N8" s="316" t="s">
        <v>343</v>
      </c>
      <c r="O8" s="316" t="s">
        <v>344</v>
      </c>
      <c r="P8" s="316"/>
      <c r="Q8" s="327">
        <v>0.7</v>
      </c>
      <c r="R8" s="327">
        <v>0.3</v>
      </c>
      <c r="S8" s="328"/>
      <c r="T8" s="415"/>
      <c r="U8" s="320"/>
      <c r="V8" s="421"/>
      <c r="W8" s="424"/>
      <c r="X8" s="424"/>
      <c r="Y8" s="415"/>
      <c r="Z8" s="424"/>
      <c r="AA8" s="432"/>
      <c r="AB8" s="415"/>
      <c r="AC8" s="415"/>
      <c r="AD8" s="415"/>
      <c r="AE8" s="415"/>
      <c r="AF8" s="415"/>
    </row>
    <row r="9" spans="1:32" s="237" customFormat="1" ht="12.75" customHeight="1">
      <c r="B9" s="315"/>
      <c r="C9" s="315"/>
      <c r="D9" s="315"/>
      <c r="E9" s="315"/>
      <c r="F9" s="315"/>
      <c r="G9" s="316"/>
      <c r="H9" s="316"/>
      <c r="I9" s="329" t="s">
        <v>169</v>
      </c>
      <c r="J9" s="329" t="s">
        <v>169</v>
      </c>
      <c r="K9" s="316"/>
      <c r="L9" s="316"/>
      <c r="M9" s="329" t="s">
        <v>169</v>
      </c>
      <c r="N9" s="329" t="s">
        <v>169</v>
      </c>
      <c r="O9" s="329"/>
      <c r="P9" s="316"/>
      <c r="Q9" s="329" t="s">
        <v>174</v>
      </c>
      <c r="R9" s="329" t="s">
        <v>174</v>
      </c>
      <c r="S9" s="328"/>
      <c r="T9" s="415"/>
      <c r="U9" s="320"/>
      <c r="V9" s="421"/>
      <c r="W9" s="424"/>
      <c r="X9" s="424"/>
      <c r="Y9" s="415"/>
      <c r="Z9" s="424"/>
      <c r="AA9" s="432"/>
      <c r="AB9" s="415"/>
      <c r="AC9" s="415"/>
      <c r="AD9" s="415"/>
      <c r="AE9" s="415"/>
      <c r="AF9" s="415"/>
    </row>
    <row r="10" spans="1:32" s="237" customFormat="1" ht="18.75" customHeight="1">
      <c r="B10" s="330"/>
      <c r="C10" s="330"/>
      <c r="D10" s="330"/>
      <c r="E10" s="330"/>
      <c r="F10" s="330"/>
      <c r="G10" s="331"/>
      <c r="H10" s="331"/>
      <c r="I10" s="332" t="s">
        <v>172</v>
      </c>
      <c r="J10" s="332" t="s">
        <v>172</v>
      </c>
      <c r="K10" s="331"/>
      <c r="L10" s="331"/>
      <c r="M10" s="332" t="s">
        <v>172</v>
      </c>
      <c r="N10" s="332" t="s">
        <v>172</v>
      </c>
      <c r="O10" s="332"/>
      <c r="P10" s="331"/>
      <c r="Q10" s="332" t="s">
        <v>175</v>
      </c>
      <c r="R10" s="332" t="s">
        <v>175</v>
      </c>
      <c r="S10" s="333"/>
      <c r="T10" s="416"/>
      <c r="U10" s="333" t="s">
        <v>176</v>
      </c>
      <c r="V10" s="422"/>
      <c r="W10" s="425"/>
      <c r="X10" s="425"/>
      <c r="Y10" s="416"/>
      <c r="Z10" s="425"/>
      <c r="AA10" s="433"/>
      <c r="AB10" s="416"/>
      <c r="AC10" s="416"/>
      <c r="AD10" s="416"/>
      <c r="AE10" s="416"/>
      <c r="AF10" s="416"/>
    </row>
    <row r="11" spans="1:32" s="236" customFormat="1" ht="9" customHeight="1">
      <c r="A11" s="237"/>
      <c r="B11" s="307"/>
      <c r="C11" s="307"/>
      <c r="D11" s="307"/>
      <c r="E11" s="307"/>
      <c r="F11" s="307"/>
      <c r="G11" s="334"/>
      <c r="H11" s="308"/>
      <c r="I11" s="308"/>
      <c r="J11" s="308"/>
      <c r="K11" s="308"/>
      <c r="L11" s="308"/>
      <c r="M11" s="308"/>
      <c r="N11" s="308"/>
      <c r="O11" s="335"/>
      <c r="P11" s="308"/>
      <c r="Q11" s="308"/>
      <c r="R11" s="308"/>
      <c r="S11" s="308"/>
      <c r="T11" s="308"/>
      <c r="U11" s="308"/>
      <c r="V11" s="308"/>
      <c r="W11" s="308"/>
      <c r="X11" s="308"/>
      <c r="Y11" s="308"/>
      <c r="Z11" s="308"/>
      <c r="AA11" s="308"/>
      <c r="AB11" s="308"/>
      <c r="AC11" s="308"/>
      <c r="AD11" s="308"/>
      <c r="AE11" s="335" t="s">
        <v>177</v>
      </c>
      <c r="AF11" s="308" t="s">
        <v>177</v>
      </c>
    </row>
    <row r="12" spans="1:32" s="236" customFormat="1" ht="12.75" customHeight="1">
      <c r="B12" s="336" t="s">
        <v>40</v>
      </c>
      <c r="C12" s="307"/>
      <c r="D12" s="337" t="s">
        <v>178</v>
      </c>
      <c r="E12" s="337" t="s">
        <v>179</v>
      </c>
      <c r="F12" s="307"/>
      <c r="G12" s="338">
        <v>100</v>
      </c>
      <c r="H12" s="339" t="s">
        <v>180</v>
      </c>
      <c r="I12" s="339" t="s">
        <v>180</v>
      </c>
      <c r="J12" s="339" t="s">
        <v>180</v>
      </c>
      <c r="K12" s="339" t="s">
        <v>345</v>
      </c>
      <c r="L12" s="339" t="s">
        <v>345</v>
      </c>
      <c r="M12" s="339" t="s">
        <v>180</v>
      </c>
      <c r="N12" s="339" t="s">
        <v>180</v>
      </c>
      <c r="O12" s="339" t="s">
        <v>180</v>
      </c>
      <c r="P12" s="339" t="s">
        <v>180</v>
      </c>
      <c r="Q12" s="339" t="s">
        <v>180</v>
      </c>
      <c r="R12" s="339" t="s">
        <v>180</v>
      </c>
      <c r="S12" s="339" t="s">
        <v>180</v>
      </c>
      <c r="T12" s="339">
        <v>0.7</v>
      </c>
      <c r="U12" s="339" t="s">
        <v>62</v>
      </c>
      <c r="V12" s="339">
        <v>0.2</v>
      </c>
      <c r="W12" s="339">
        <v>2.7</v>
      </c>
      <c r="X12" s="339" t="s">
        <v>231</v>
      </c>
      <c r="Y12" s="339">
        <v>31.7</v>
      </c>
      <c r="Z12" s="339">
        <v>13</v>
      </c>
      <c r="AA12" s="339">
        <v>18.7</v>
      </c>
      <c r="AB12" s="339">
        <v>7.3</v>
      </c>
      <c r="AC12" s="339" t="s">
        <v>231</v>
      </c>
      <c r="AD12" s="339">
        <v>1.4</v>
      </c>
      <c r="AE12" s="339">
        <v>0.5</v>
      </c>
      <c r="AF12" s="339">
        <v>0.6</v>
      </c>
    </row>
    <row r="13" spans="1:32" s="236" customFormat="1" ht="17.25" customHeight="1">
      <c r="B13" s="307"/>
      <c r="C13" s="307"/>
      <c r="D13" s="307"/>
      <c r="E13" s="337" t="s">
        <v>164</v>
      </c>
      <c r="F13" s="307"/>
      <c r="G13" s="338">
        <v>100</v>
      </c>
      <c r="H13" s="339">
        <v>63.8</v>
      </c>
      <c r="I13" s="339">
        <v>11.5</v>
      </c>
      <c r="J13" s="339">
        <v>10.8</v>
      </c>
      <c r="K13" s="339">
        <v>4</v>
      </c>
      <c r="L13" s="339">
        <v>1.1000000000000001</v>
      </c>
      <c r="M13" s="339">
        <v>0.9</v>
      </c>
      <c r="N13" s="339">
        <v>2.7</v>
      </c>
      <c r="O13" s="339">
        <v>5.3</v>
      </c>
      <c r="P13" s="339">
        <v>35.200000000000003</v>
      </c>
      <c r="Q13" s="339">
        <v>12.4</v>
      </c>
      <c r="R13" s="339">
        <v>13.5</v>
      </c>
      <c r="S13" s="339">
        <v>9.3000000000000007</v>
      </c>
      <c r="T13" s="339">
        <v>22.1</v>
      </c>
      <c r="U13" s="339">
        <v>0.4</v>
      </c>
      <c r="V13" s="339">
        <v>1.9</v>
      </c>
      <c r="W13" s="339">
        <v>28.9</v>
      </c>
      <c r="X13" s="339">
        <v>1.8</v>
      </c>
      <c r="Y13" s="339">
        <v>42</v>
      </c>
      <c r="Z13" s="339">
        <v>18.8</v>
      </c>
      <c r="AA13" s="339">
        <v>23.1</v>
      </c>
      <c r="AB13" s="339">
        <v>5.6</v>
      </c>
      <c r="AC13" s="339">
        <v>0</v>
      </c>
      <c r="AD13" s="339">
        <v>4</v>
      </c>
      <c r="AE13" s="339">
        <v>2.8</v>
      </c>
      <c r="AF13" s="339">
        <v>10.4</v>
      </c>
    </row>
    <row r="14" spans="1:32" s="236" customFormat="1" ht="12.75" customHeight="1">
      <c r="B14" s="337" t="s">
        <v>181</v>
      </c>
      <c r="C14" s="307"/>
      <c r="D14" s="337" t="s">
        <v>182</v>
      </c>
      <c r="E14" s="337" t="s">
        <v>179</v>
      </c>
      <c r="F14" s="307"/>
      <c r="G14" s="338">
        <v>100</v>
      </c>
      <c r="H14" s="339">
        <v>74.2</v>
      </c>
      <c r="I14" s="339">
        <v>15.1</v>
      </c>
      <c r="J14" s="339">
        <v>6.6</v>
      </c>
      <c r="K14" s="339">
        <v>1.6</v>
      </c>
      <c r="L14" s="339">
        <v>0.6</v>
      </c>
      <c r="M14" s="339">
        <v>0.8</v>
      </c>
      <c r="N14" s="339">
        <v>0.9</v>
      </c>
      <c r="O14" s="339">
        <v>0.1</v>
      </c>
      <c r="P14" s="339">
        <v>25.2</v>
      </c>
      <c r="Q14" s="339">
        <v>15.9</v>
      </c>
      <c r="R14" s="339">
        <v>7.5</v>
      </c>
      <c r="S14" s="339">
        <v>1.7</v>
      </c>
      <c r="T14" s="339">
        <v>21.7</v>
      </c>
      <c r="U14" s="339">
        <v>0.3</v>
      </c>
      <c r="V14" s="339">
        <v>4.0999999999999996</v>
      </c>
      <c r="W14" s="339">
        <v>26.6</v>
      </c>
      <c r="X14" s="339">
        <v>2</v>
      </c>
      <c r="Y14" s="339">
        <v>33</v>
      </c>
      <c r="Z14" s="339">
        <v>10.5</v>
      </c>
      <c r="AA14" s="339">
        <v>22.6</v>
      </c>
      <c r="AB14" s="339">
        <v>2.9</v>
      </c>
      <c r="AC14" s="339" t="s">
        <v>231</v>
      </c>
      <c r="AD14" s="339">
        <v>1.2</v>
      </c>
      <c r="AE14" s="339">
        <v>0.8</v>
      </c>
      <c r="AF14" s="339">
        <v>7.8</v>
      </c>
    </row>
    <row r="15" spans="1:32" s="236" customFormat="1" ht="12.75" customHeight="1">
      <c r="B15" s="307"/>
      <c r="C15" s="307"/>
      <c r="D15" s="337" t="s">
        <v>183</v>
      </c>
      <c r="E15" s="307"/>
      <c r="F15" s="307"/>
      <c r="G15" s="338">
        <v>100</v>
      </c>
      <c r="H15" s="339">
        <v>67.5</v>
      </c>
      <c r="I15" s="339">
        <v>15.3</v>
      </c>
      <c r="J15" s="339">
        <v>9.5</v>
      </c>
      <c r="K15" s="339">
        <v>2.9</v>
      </c>
      <c r="L15" s="339">
        <v>0.6</v>
      </c>
      <c r="M15" s="339">
        <v>0.9</v>
      </c>
      <c r="N15" s="339">
        <v>1.4</v>
      </c>
      <c r="O15" s="339">
        <v>1.9</v>
      </c>
      <c r="P15" s="339">
        <v>31.9</v>
      </c>
      <c r="Q15" s="339">
        <v>16.2</v>
      </c>
      <c r="R15" s="339">
        <v>10.8</v>
      </c>
      <c r="S15" s="339">
        <v>4.8</v>
      </c>
      <c r="T15" s="339">
        <v>21</v>
      </c>
      <c r="U15" s="339">
        <v>0.4</v>
      </c>
      <c r="V15" s="339">
        <v>0.8</v>
      </c>
      <c r="W15" s="339">
        <v>28.3</v>
      </c>
      <c r="X15" s="339">
        <v>1.2</v>
      </c>
      <c r="Y15" s="339">
        <v>39.299999999999997</v>
      </c>
      <c r="Z15" s="339">
        <v>15.9</v>
      </c>
      <c r="AA15" s="339">
        <v>23.4</v>
      </c>
      <c r="AB15" s="339">
        <v>4</v>
      </c>
      <c r="AC15" s="339" t="s">
        <v>231</v>
      </c>
      <c r="AD15" s="339">
        <v>2.2000000000000002</v>
      </c>
      <c r="AE15" s="339">
        <v>1.9</v>
      </c>
      <c r="AF15" s="339">
        <v>7.5</v>
      </c>
    </row>
    <row r="16" spans="1:32" s="236" customFormat="1" ht="12.75" customHeight="1">
      <c r="B16" s="337" t="s">
        <v>184</v>
      </c>
      <c r="C16" s="307"/>
      <c r="D16" s="337" t="s">
        <v>185</v>
      </c>
      <c r="E16" s="307"/>
      <c r="F16" s="307"/>
      <c r="G16" s="338">
        <v>100</v>
      </c>
      <c r="H16" s="339">
        <v>68.2</v>
      </c>
      <c r="I16" s="339">
        <v>10</v>
      </c>
      <c r="J16" s="339">
        <v>11.1</v>
      </c>
      <c r="K16" s="339">
        <v>3.9</v>
      </c>
      <c r="L16" s="339">
        <v>1.2</v>
      </c>
      <c r="M16" s="339">
        <v>0.9</v>
      </c>
      <c r="N16" s="339">
        <v>2.2999999999999998</v>
      </c>
      <c r="O16" s="339">
        <v>2.5</v>
      </c>
      <c r="P16" s="339">
        <v>30.7</v>
      </c>
      <c r="Q16" s="339">
        <v>10.9</v>
      </c>
      <c r="R16" s="339">
        <v>13.4</v>
      </c>
      <c r="S16" s="339">
        <v>6.4</v>
      </c>
      <c r="T16" s="339">
        <v>22.6</v>
      </c>
      <c r="U16" s="339">
        <v>0.5</v>
      </c>
      <c r="V16" s="339">
        <v>1.9</v>
      </c>
      <c r="W16" s="339">
        <v>28.5</v>
      </c>
      <c r="X16" s="339">
        <v>1.5</v>
      </c>
      <c r="Y16" s="339">
        <v>47.4</v>
      </c>
      <c r="Z16" s="339">
        <v>19.899999999999999</v>
      </c>
      <c r="AA16" s="339">
        <v>27.4</v>
      </c>
      <c r="AB16" s="339">
        <v>7.1</v>
      </c>
      <c r="AC16" s="339" t="s">
        <v>231</v>
      </c>
      <c r="AD16" s="339">
        <v>5.0999999999999996</v>
      </c>
      <c r="AE16" s="339">
        <v>3.8</v>
      </c>
      <c r="AF16" s="339">
        <v>9.1999999999999993</v>
      </c>
    </row>
    <row r="17" spans="1:32" s="236" customFormat="1" ht="12.75" customHeight="1">
      <c r="B17" s="307"/>
      <c r="C17" s="307"/>
      <c r="D17" s="337" t="s">
        <v>186</v>
      </c>
      <c r="E17" s="307"/>
      <c r="F17" s="307"/>
      <c r="G17" s="338">
        <v>100</v>
      </c>
      <c r="H17" s="339">
        <v>60.8</v>
      </c>
      <c r="I17" s="339">
        <v>11.3</v>
      </c>
      <c r="J17" s="339">
        <v>12.1</v>
      </c>
      <c r="K17" s="339">
        <v>4.7</v>
      </c>
      <c r="L17" s="339">
        <v>1.2</v>
      </c>
      <c r="M17" s="339">
        <v>0.9</v>
      </c>
      <c r="N17" s="339">
        <v>3.2</v>
      </c>
      <c r="O17" s="339">
        <v>5.8</v>
      </c>
      <c r="P17" s="339">
        <v>38</v>
      </c>
      <c r="Q17" s="339">
        <v>12.2</v>
      </c>
      <c r="R17" s="339">
        <v>15.4</v>
      </c>
      <c r="S17" s="339">
        <v>10.5</v>
      </c>
      <c r="T17" s="339">
        <v>21.4</v>
      </c>
      <c r="U17" s="339" t="s">
        <v>62</v>
      </c>
      <c r="V17" s="339">
        <v>2.1</v>
      </c>
      <c r="W17" s="339">
        <v>29.7</v>
      </c>
      <c r="X17" s="339">
        <v>1.2</v>
      </c>
      <c r="Y17" s="339">
        <v>52.4</v>
      </c>
      <c r="Z17" s="339">
        <v>26.1</v>
      </c>
      <c r="AA17" s="339">
        <v>26.3</v>
      </c>
      <c r="AB17" s="339">
        <v>6.1</v>
      </c>
      <c r="AC17" s="339" t="s">
        <v>231</v>
      </c>
      <c r="AD17" s="339">
        <v>4</v>
      </c>
      <c r="AE17" s="339">
        <v>2.7</v>
      </c>
      <c r="AF17" s="339">
        <v>10.8</v>
      </c>
    </row>
    <row r="18" spans="1:32" s="236" customFormat="1" ht="12.75" customHeight="1">
      <c r="B18" s="337" t="s">
        <v>187</v>
      </c>
      <c r="C18" s="307"/>
      <c r="D18" s="337" t="s">
        <v>188</v>
      </c>
      <c r="E18" s="307"/>
      <c r="F18" s="307"/>
      <c r="G18" s="338">
        <v>100</v>
      </c>
      <c r="H18" s="339">
        <v>57.9</v>
      </c>
      <c r="I18" s="339">
        <v>10.1</v>
      </c>
      <c r="J18" s="339">
        <v>11.8</v>
      </c>
      <c r="K18" s="339">
        <v>4.8</v>
      </c>
      <c r="L18" s="339">
        <v>1</v>
      </c>
      <c r="M18" s="339">
        <v>1.1000000000000001</v>
      </c>
      <c r="N18" s="339">
        <v>3.8</v>
      </c>
      <c r="O18" s="339">
        <v>9.6</v>
      </c>
      <c r="P18" s="339">
        <v>41.2</v>
      </c>
      <c r="Q18" s="339">
        <v>11.2</v>
      </c>
      <c r="R18" s="339">
        <v>15.6</v>
      </c>
      <c r="S18" s="339">
        <v>14.4</v>
      </c>
      <c r="T18" s="339">
        <v>22.9</v>
      </c>
      <c r="U18" s="339">
        <v>0.2</v>
      </c>
      <c r="V18" s="339">
        <v>1.6</v>
      </c>
      <c r="W18" s="339">
        <v>29.8</v>
      </c>
      <c r="X18" s="339">
        <v>2.7</v>
      </c>
      <c r="Y18" s="339">
        <v>44.7</v>
      </c>
      <c r="Z18" s="339">
        <v>21.6</v>
      </c>
      <c r="AA18" s="339">
        <v>23</v>
      </c>
      <c r="AB18" s="339">
        <v>7.5</v>
      </c>
      <c r="AC18" s="339">
        <v>0.1</v>
      </c>
      <c r="AD18" s="339">
        <v>6.6</v>
      </c>
      <c r="AE18" s="339">
        <v>3.9</v>
      </c>
      <c r="AF18" s="339">
        <v>13.2</v>
      </c>
    </row>
    <row r="19" spans="1:32" s="236" customFormat="1" ht="12.75" customHeight="1">
      <c r="B19" s="307"/>
      <c r="C19" s="307"/>
      <c r="D19" s="337" t="s">
        <v>189</v>
      </c>
      <c r="E19" s="307"/>
      <c r="F19" s="307"/>
      <c r="G19" s="338">
        <v>100</v>
      </c>
      <c r="H19" s="339">
        <v>55.1</v>
      </c>
      <c r="I19" s="339">
        <v>7.4</v>
      </c>
      <c r="J19" s="339">
        <v>13.4</v>
      </c>
      <c r="K19" s="339">
        <v>5.7</v>
      </c>
      <c r="L19" s="339">
        <v>1.8</v>
      </c>
      <c r="M19" s="339">
        <v>1</v>
      </c>
      <c r="N19" s="339">
        <v>4.4000000000000004</v>
      </c>
      <c r="O19" s="339">
        <v>11.2</v>
      </c>
      <c r="P19" s="339">
        <v>43.2</v>
      </c>
      <c r="Q19" s="339">
        <v>8.5</v>
      </c>
      <c r="R19" s="339">
        <v>17.8</v>
      </c>
      <c r="S19" s="339">
        <v>16.899999999999999</v>
      </c>
      <c r="T19" s="339">
        <v>22.8</v>
      </c>
      <c r="U19" s="339" t="s">
        <v>62</v>
      </c>
      <c r="V19" s="339">
        <v>0.8</v>
      </c>
      <c r="W19" s="339">
        <v>30.4</v>
      </c>
      <c r="X19" s="339">
        <v>1.9</v>
      </c>
      <c r="Y19" s="339">
        <v>34.700000000000003</v>
      </c>
      <c r="Z19" s="339">
        <v>18.399999999999999</v>
      </c>
      <c r="AA19" s="339">
        <v>16.2</v>
      </c>
      <c r="AB19" s="339">
        <v>6.1</v>
      </c>
      <c r="AC19" s="339">
        <v>0.1</v>
      </c>
      <c r="AD19" s="339">
        <v>4.7</v>
      </c>
      <c r="AE19" s="339">
        <v>3.7</v>
      </c>
      <c r="AF19" s="339">
        <v>13.6</v>
      </c>
    </row>
    <row r="20" spans="1:32" s="236" customFormat="1" ht="17.25" customHeight="1">
      <c r="B20" s="307"/>
      <c r="C20" s="307"/>
      <c r="D20" s="307"/>
      <c r="E20" s="337" t="s">
        <v>164</v>
      </c>
      <c r="F20" s="307"/>
      <c r="G20" s="338">
        <v>100</v>
      </c>
      <c r="H20" s="339">
        <v>40.4</v>
      </c>
      <c r="I20" s="339">
        <v>10.6</v>
      </c>
      <c r="J20" s="339">
        <v>12.3</v>
      </c>
      <c r="K20" s="339">
        <v>7.5</v>
      </c>
      <c r="L20" s="339">
        <v>1.4</v>
      </c>
      <c r="M20" s="339">
        <v>1.7</v>
      </c>
      <c r="N20" s="339">
        <v>5.9</v>
      </c>
      <c r="O20" s="339">
        <v>20.3</v>
      </c>
      <c r="P20" s="339">
        <v>58.3</v>
      </c>
      <c r="Q20" s="339">
        <v>12.3</v>
      </c>
      <c r="R20" s="339">
        <v>18.2</v>
      </c>
      <c r="S20" s="339">
        <v>27.8</v>
      </c>
      <c r="T20" s="339">
        <v>15.7</v>
      </c>
      <c r="U20" s="339">
        <v>0.2</v>
      </c>
      <c r="V20" s="339">
        <v>1.2</v>
      </c>
      <c r="W20" s="339">
        <v>22.5</v>
      </c>
      <c r="X20" s="339">
        <v>0.6</v>
      </c>
      <c r="Y20" s="339">
        <v>31.3</v>
      </c>
      <c r="Z20" s="339">
        <v>19.2</v>
      </c>
      <c r="AA20" s="339">
        <v>12.1</v>
      </c>
      <c r="AB20" s="339">
        <v>5.0999999999999996</v>
      </c>
      <c r="AC20" s="339">
        <v>0.2</v>
      </c>
      <c r="AD20" s="339">
        <v>3.5</v>
      </c>
      <c r="AE20" s="339">
        <v>3.2</v>
      </c>
      <c r="AF20" s="339">
        <v>6.2</v>
      </c>
    </row>
    <row r="21" spans="1:32" s="236" customFormat="1" ht="12.75" customHeight="1">
      <c r="B21" s="307"/>
      <c r="C21" s="307"/>
      <c r="D21" s="337" t="s">
        <v>190</v>
      </c>
      <c r="E21" s="337" t="s">
        <v>179</v>
      </c>
      <c r="F21" s="307"/>
      <c r="G21" s="338">
        <v>100</v>
      </c>
      <c r="H21" s="339">
        <v>43.8</v>
      </c>
      <c r="I21" s="339">
        <v>10.199999999999999</v>
      </c>
      <c r="J21" s="339">
        <v>11.6</v>
      </c>
      <c r="K21" s="339">
        <v>7.7</v>
      </c>
      <c r="L21" s="339">
        <v>1.8</v>
      </c>
      <c r="M21" s="339">
        <v>1.8</v>
      </c>
      <c r="N21" s="339">
        <v>6.5</v>
      </c>
      <c r="O21" s="339">
        <v>16.7</v>
      </c>
      <c r="P21" s="339">
        <v>54.4</v>
      </c>
      <c r="Q21" s="339">
        <v>12</v>
      </c>
      <c r="R21" s="339">
        <v>18.100000000000001</v>
      </c>
      <c r="S21" s="339">
        <v>24.4</v>
      </c>
      <c r="T21" s="339">
        <v>16.7</v>
      </c>
      <c r="U21" s="339">
        <v>0.2</v>
      </c>
      <c r="V21" s="339">
        <v>2.8</v>
      </c>
      <c r="W21" s="339">
        <v>22.3</v>
      </c>
      <c r="X21" s="339">
        <v>0.6</v>
      </c>
      <c r="Y21" s="339">
        <v>30.9</v>
      </c>
      <c r="Z21" s="339">
        <v>18.7</v>
      </c>
      <c r="AA21" s="339">
        <v>12.2</v>
      </c>
      <c r="AB21" s="339">
        <v>5.2</v>
      </c>
      <c r="AC21" s="339">
        <v>0.1</v>
      </c>
      <c r="AD21" s="339">
        <v>3.9</v>
      </c>
      <c r="AE21" s="339">
        <v>3.4</v>
      </c>
      <c r="AF21" s="339">
        <v>9.8000000000000007</v>
      </c>
    </row>
    <row r="22" spans="1:32" s="236" customFormat="1" ht="12.75" customHeight="1">
      <c r="B22" s="307"/>
      <c r="C22" s="307"/>
      <c r="D22" s="337" t="s">
        <v>191</v>
      </c>
      <c r="E22" s="307"/>
      <c r="F22" s="307"/>
      <c r="G22" s="338">
        <v>100</v>
      </c>
      <c r="H22" s="339">
        <v>37</v>
      </c>
      <c r="I22" s="339">
        <v>11.3</v>
      </c>
      <c r="J22" s="339">
        <v>13.3</v>
      </c>
      <c r="K22" s="339">
        <v>7.3</v>
      </c>
      <c r="L22" s="339">
        <v>0.8</v>
      </c>
      <c r="M22" s="339">
        <v>1.9</v>
      </c>
      <c r="N22" s="339">
        <v>6.9</v>
      </c>
      <c r="O22" s="339">
        <v>21.5</v>
      </c>
      <c r="P22" s="339">
        <v>62.2</v>
      </c>
      <c r="Q22" s="339">
        <v>13.2</v>
      </c>
      <c r="R22" s="339">
        <v>20.2</v>
      </c>
      <c r="S22" s="339">
        <v>28.8</v>
      </c>
      <c r="T22" s="339">
        <v>15.3</v>
      </c>
      <c r="U22" s="339" t="s">
        <v>62</v>
      </c>
      <c r="V22" s="339">
        <v>0.6</v>
      </c>
      <c r="W22" s="339">
        <v>23.4</v>
      </c>
      <c r="X22" s="339">
        <v>0.9</v>
      </c>
      <c r="Y22" s="339">
        <v>30.7</v>
      </c>
      <c r="Z22" s="339">
        <v>19.100000000000001</v>
      </c>
      <c r="AA22" s="339">
        <v>11.6</v>
      </c>
      <c r="AB22" s="339">
        <v>5</v>
      </c>
      <c r="AC22" s="339">
        <v>0.1</v>
      </c>
      <c r="AD22" s="339">
        <v>2.8</v>
      </c>
      <c r="AE22" s="339">
        <v>2.5</v>
      </c>
      <c r="AF22" s="339">
        <v>5.0999999999999996</v>
      </c>
    </row>
    <row r="23" spans="1:32" s="236" customFormat="1" ht="12.75" customHeight="1">
      <c r="B23" s="307"/>
      <c r="C23" s="307"/>
      <c r="D23" s="337" t="s">
        <v>192</v>
      </c>
      <c r="E23" s="307"/>
      <c r="F23" s="307"/>
      <c r="G23" s="338">
        <v>100</v>
      </c>
      <c r="H23" s="339">
        <v>40.4</v>
      </c>
      <c r="I23" s="339">
        <v>10.1</v>
      </c>
      <c r="J23" s="339">
        <v>11.9</v>
      </c>
      <c r="K23" s="339">
        <v>7.4</v>
      </c>
      <c r="L23" s="339">
        <v>1.5</v>
      </c>
      <c r="M23" s="339">
        <v>1.5</v>
      </c>
      <c r="N23" s="339">
        <v>4.5</v>
      </c>
      <c r="O23" s="339">
        <v>22.6</v>
      </c>
      <c r="P23" s="339">
        <v>58.1</v>
      </c>
      <c r="Q23" s="339">
        <v>11.7</v>
      </c>
      <c r="R23" s="339">
        <v>16.399999999999999</v>
      </c>
      <c r="S23" s="339">
        <v>30</v>
      </c>
      <c r="T23" s="339">
        <v>15</v>
      </c>
      <c r="U23" s="339">
        <v>0.2</v>
      </c>
      <c r="V23" s="339">
        <v>0.4</v>
      </c>
      <c r="W23" s="339">
        <v>21.8</v>
      </c>
      <c r="X23" s="339">
        <v>0.4</v>
      </c>
      <c r="Y23" s="339">
        <v>32.200000000000003</v>
      </c>
      <c r="Z23" s="339">
        <v>19.7</v>
      </c>
      <c r="AA23" s="339">
        <v>12.4</v>
      </c>
      <c r="AB23" s="339">
        <v>5</v>
      </c>
      <c r="AC23" s="339">
        <v>0.4</v>
      </c>
      <c r="AD23" s="339">
        <v>3.8</v>
      </c>
      <c r="AE23" s="339">
        <v>3.6</v>
      </c>
      <c r="AF23" s="339">
        <v>3.7</v>
      </c>
    </row>
    <row r="24" spans="1:32" s="236" customFormat="1" ht="18" customHeight="1">
      <c r="B24" s="337" t="s">
        <v>193</v>
      </c>
      <c r="C24" s="307"/>
      <c r="D24" s="307"/>
      <c r="E24" s="337" t="s">
        <v>164</v>
      </c>
      <c r="F24" s="307"/>
      <c r="G24" s="338">
        <v>100</v>
      </c>
      <c r="H24" s="339">
        <v>32.4</v>
      </c>
      <c r="I24" s="339">
        <v>9.6</v>
      </c>
      <c r="J24" s="339">
        <v>14.8</v>
      </c>
      <c r="K24" s="339">
        <v>7.3</v>
      </c>
      <c r="L24" s="339">
        <v>0.2</v>
      </c>
      <c r="M24" s="339">
        <v>0.5</v>
      </c>
      <c r="N24" s="339">
        <v>7.2</v>
      </c>
      <c r="O24" s="339">
        <v>28.1</v>
      </c>
      <c r="P24" s="339">
        <v>67.5</v>
      </c>
      <c r="Q24" s="339">
        <v>10.1</v>
      </c>
      <c r="R24" s="339">
        <v>22</v>
      </c>
      <c r="S24" s="339">
        <v>35.4</v>
      </c>
      <c r="T24" s="339">
        <v>10</v>
      </c>
      <c r="U24" s="339">
        <v>0.1</v>
      </c>
      <c r="V24" s="339">
        <v>0.7</v>
      </c>
      <c r="W24" s="339">
        <v>17.3</v>
      </c>
      <c r="X24" s="339">
        <v>0.1</v>
      </c>
      <c r="Y24" s="339">
        <v>35</v>
      </c>
      <c r="Z24" s="339">
        <v>20.7</v>
      </c>
      <c r="AA24" s="339">
        <v>14.3</v>
      </c>
      <c r="AB24" s="339">
        <v>4.0999999999999996</v>
      </c>
      <c r="AC24" s="339">
        <v>0.1</v>
      </c>
      <c r="AD24" s="339">
        <v>4.0999999999999996</v>
      </c>
      <c r="AE24" s="339">
        <v>3.5</v>
      </c>
      <c r="AF24" s="339">
        <v>1.4</v>
      </c>
    </row>
    <row r="25" spans="1:32" s="236" customFormat="1" ht="12.75" customHeight="1">
      <c r="B25" s="337" t="s">
        <v>194</v>
      </c>
      <c r="C25" s="307"/>
      <c r="D25" s="337" t="s">
        <v>195</v>
      </c>
      <c r="E25" s="337" t="s">
        <v>179</v>
      </c>
      <c r="F25" s="307"/>
      <c r="G25" s="338">
        <v>100</v>
      </c>
      <c r="H25" s="339">
        <v>31.2</v>
      </c>
      <c r="I25" s="339">
        <v>10.9</v>
      </c>
      <c r="J25" s="339">
        <v>15.7</v>
      </c>
      <c r="K25" s="339">
        <v>6.8</v>
      </c>
      <c r="L25" s="339" t="s">
        <v>231</v>
      </c>
      <c r="M25" s="339">
        <v>0.6</v>
      </c>
      <c r="N25" s="339">
        <v>7.1</v>
      </c>
      <c r="O25" s="339">
        <v>27.7</v>
      </c>
      <c r="P25" s="339">
        <v>68.8</v>
      </c>
      <c r="Q25" s="339">
        <v>11.5</v>
      </c>
      <c r="R25" s="339">
        <v>22.8</v>
      </c>
      <c r="S25" s="339">
        <v>34.5</v>
      </c>
      <c r="T25" s="339">
        <v>11.1</v>
      </c>
      <c r="U25" s="339" t="s">
        <v>231</v>
      </c>
      <c r="V25" s="339">
        <v>1.5</v>
      </c>
      <c r="W25" s="339">
        <v>18.899999999999999</v>
      </c>
      <c r="X25" s="339">
        <v>0.2</v>
      </c>
      <c r="Y25" s="339">
        <v>32.9</v>
      </c>
      <c r="Z25" s="339">
        <v>19.7</v>
      </c>
      <c r="AA25" s="339">
        <v>13.2</v>
      </c>
      <c r="AB25" s="339">
        <v>4</v>
      </c>
      <c r="AC25" s="339">
        <v>0.1</v>
      </c>
      <c r="AD25" s="339">
        <v>4.5</v>
      </c>
      <c r="AE25" s="339">
        <v>3.8</v>
      </c>
      <c r="AF25" s="339">
        <v>1.6</v>
      </c>
    </row>
    <row r="26" spans="1:32" s="236" customFormat="1" ht="12.75" customHeight="1">
      <c r="B26" s="337" t="s">
        <v>184</v>
      </c>
      <c r="C26" s="307"/>
      <c r="D26" s="337" t="s">
        <v>196</v>
      </c>
      <c r="E26" s="307"/>
      <c r="F26" s="307"/>
      <c r="G26" s="338">
        <v>100</v>
      </c>
      <c r="H26" s="339">
        <v>33.799999999999997</v>
      </c>
      <c r="I26" s="339">
        <v>8.1</v>
      </c>
      <c r="J26" s="339">
        <v>14.8</v>
      </c>
      <c r="K26" s="339">
        <v>7.1</v>
      </c>
      <c r="L26" s="339" t="s">
        <v>231</v>
      </c>
      <c r="M26" s="339">
        <v>0.5</v>
      </c>
      <c r="N26" s="339">
        <v>8.1</v>
      </c>
      <c r="O26" s="339">
        <v>27.6</v>
      </c>
      <c r="P26" s="339">
        <v>66.2</v>
      </c>
      <c r="Q26" s="339">
        <v>8.6</v>
      </c>
      <c r="R26" s="339">
        <v>22.9</v>
      </c>
      <c r="S26" s="339">
        <v>34.700000000000003</v>
      </c>
      <c r="T26" s="339">
        <v>9.6</v>
      </c>
      <c r="U26" s="339" t="s">
        <v>62</v>
      </c>
      <c r="V26" s="339">
        <v>0.1</v>
      </c>
      <c r="W26" s="339">
        <v>17.399999999999999</v>
      </c>
      <c r="X26" s="339" t="s">
        <v>231</v>
      </c>
      <c r="Y26" s="339">
        <v>34.799999999999997</v>
      </c>
      <c r="Z26" s="339">
        <v>21</v>
      </c>
      <c r="AA26" s="339">
        <v>13.8</v>
      </c>
      <c r="AB26" s="339">
        <v>3.9</v>
      </c>
      <c r="AC26" s="339">
        <v>0.1</v>
      </c>
      <c r="AD26" s="339">
        <v>3.8</v>
      </c>
      <c r="AE26" s="339">
        <v>3.3</v>
      </c>
      <c r="AF26" s="339">
        <v>1.3</v>
      </c>
    </row>
    <row r="27" spans="1:32" s="236" customFormat="1" ht="12.75" customHeight="1">
      <c r="B27" s="337" t="s">
        <v>187</v>
      </c>
      <c r="C27" s="307"/>
      <c r="D27" s="337" t="s">
        <v>197</v>
      </c>
      <c r="E27" s="307"/>
      <c r="F27" s="307"/>
      <c r="G27" s="338">
        <v>100</v>
      </c>
      <c r="H27" s="339">
        <v>32.1</v>
      </c>
      <c r="I27" s="339">
        <v>9.6</v>
      </c>
      <c r="J27" s="339">
        <v>14</v>
      </c>
      <c r="K27" s="339">
        <v>8</v>
      </c>
      <c r="L27" s="339">
        <v>0.5</v>
      </c>
      <c r="M27" s="339">
        <v>0.3</v>
      </c>
      <c r="N27" s="339">
        <v>6.3</v>
      </c>
      <c r="O27" s="339">
        <v>29.1</v>
      </c>
      <c r="P27" s="339">
        <v>67.3</v>
      </c>
      <c r="Q27" s="339">
        <v>10</v>
      </c>
      <c r="R27" s="339">
        <v>20.2</v>
      </c>
      <c r="S27" s="339">
        <v>37.1</v>
      </c>
      <c r="T27" s="339">
        <v>9.1999999999999993</v>
      </c>
      <c r="U27" s="339">
        <v>0.3</v>
      </c>
      <c r="V27" s="339">
        <v>0.4</v>
      </c>
      <c r="W27" s="339">
        <v>15.6</v>
      </c>
      <c r="X27" s="339">
        <v>0.1</v>
      </c>
      <c r="Y27" s="339">
        <v>37.6</v>
      </c>
      <c r="Z27" s="339">
        <v>21.6</v>
      </c>
      <c r="AA27" s="339">
        <v>16</v>
      </c>
      <c r="AB27" s="339">
        <v>4.3</v>
      </c>
      <c r="AC27" s="339">
        <v>0.2</v>
      </c>
      <c r="AD27" s="339">
        <v>4</v>
      </c>
      <c r="AE27" s="339">
        <v>3.5</v>
      </c>
      <c r="AF27" s="339">
        <v>1.2</v>
      </c>
    </row>
    <row r="28" spans="1:32" s="236" customFormat="1" ht="6" customHeight="1" thickBot="1">
      <c r="B28" s="340"/>
      <c r="C28" s="340"/>
      <c r="D28" s="340"/>
      <c r="E28" s="340"/>
      <c r="F28" s="340"/>
      <c r="G28" s="341"/>
      <c r="H28" s="340"/>
      <c r="I28" s="340"/>
      <c r="J28" s="340"/>
      <c r="K28" s="340"/>
      <c r="L28" s="340"/>
      <c r="M28" s="340"/>
      <c r="N28" s="340"/>
      <c r="O28" s="340"/>
      <c r="P28" s="342"/>
      <c r="Q28" s="342"/>
      <c r="R28" s="342"/>
      <c r="S28" s="342"/>
      <c r="T28" s="342"/>
      <c r="U28" s="342"/>
      <c r="V28" s="342"/>
      <c r="W28" s="342"/>
      <c r="X28" s="342"/>
      <c r="Y28" s="342"/>
      <c r="Z28" s="342"/>
      <c r="AA28" s="342"/>
      <c r="AB28" s="342"/>
      <c r="AC28" s="342"/>
      <c r="AD28" s="342"/>
      <c r="AE28" s="342"/>
      <c r="AF28" s="342"/>
    </row>
    <row r="29" spans="1:32" s="236" customFormat="1" ht="8.25" customHeight="1">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row>
    <row r="30" spans="1:32" s="236" customFormat="1" ht="8.25" customHeight="1" thickBot="1">
      <c r="B30" s="307"/>
      <c r="C30" s="307"/>
      <c r="D30" s="307"/>
      <c r="E30" s="307"/>
      <c r="F30" s="307"/>
      <c r="G30" s="307"/>
      <c r="H30" s="307"/>
      <c r="I30" s="307"/>
      <c r="J30" s="307"/>
      <c r="K30" s="307"/>
      <c r="L30" s="307"/>
      <c r="M30" s="340"/>
      <c r="N30" s="340"/>
      <c r="O30" s="340"/>
      <c r="P30" s="307"/>
      <c r="Q30" s="307"/>
      <c r="R30" s="307"/>
      <c r="S30" s="307"/>
      <c r="T30" s="307"/>
      <c r="U30" s="307"/>
      <c r="V30" s="307"/>
      <c r="W30" s="307"/>
      <c r="X30" s="307"/>
      <c r="Y30" s="307"/>
      <c r="Z30" s="307"/>
      <c r="AA30" s="307"/>
      <c r="AB30" s="307"/>
      <c r="AC30" s="307"/>
      <c r="AD30" s="307"/>
      <c r="AE30" s="307"/>
      <c r="AF30" s="307"/>
    </row>
    <row r="31" spans="1:32" s="237" customFormat="1" ht="24" customHeight="1">
      <c r="A31" s="236"/>
      <c r="B31" s="309"/>
      <c r="C31" s="309"/>
      <c r="D31" s="309"/>
      <c r="E31" s="309"/>
      <c r="F31" s="309"/>
      <c r="G31" s="434" t="s">
        <v>198</v>
      </c>
      <c r="H31" s="418"/>
      <c r="I31" s="418"/>
      <c r="J31" s="418"/>
      <c r="K31" s="435"/>
      <c r="L31" s="436" t="s">
        <v>199</v>
      </c>
      <c r="M31" s="450" t="s">
        <v>346</v>
      </c>
      <c r="N31" s="450"/>
      <c r="O31" s="450"/>
      <c r="P31" s="417" t="s">
        <v>200</v>
      </c>
      <c r="Q31" s="435"/>
      <c r="R31" s="439" t="s">
        <v>201</v>
      </c>
      <c r="S31" s="439" t="s">
        <v>202</v>
      </c>
      <c r="T31" s="443" t="s">
        <v>203</v>
      </c>
      <c r="U31" s="446" t="s">
        <v>204</v>
      </c>
      <c r="V31" s="436" t="s">
        <v>205</v>
      </c>
      <c r="W31" s="436" t="s">
        <v>206</v>
      </c>
      <c r="X31" s="417" t="s">
        <v>207</v>
      </c>
      <c r="Y31" s="418"/>
      <c r="Z31" s="418"/>
      <c r="AA31" s="418"/>
      <c r="AB31" s="315"/>
      <c r="AC31" s="315"/>
      <c r="AD31" s="315"/>
      <c r="AE31" s="315"/>
      <c r="AF31" s="315"/>
    </row>
    <row r="32" spans="1:32" s="237" customFormat="1" ht="21" customHeight="1">
      <c r="B32" s="315"/>
      <c r="C32" s="315"/>
      <c r="D32" s="315"/>
      <c r="E32" s="315"/>
      <c r="F32" s="315"/>
      <c r="G32" s="320"/>
      <c r="H32" s="320"/>
      <c r="I32" s="343" t="s">
        <v>208</v>
      </c>
      <c r="J32" s="344"/>
      <c r="K32" s="345"/>
      <c r="L32" s="437"/>
      <c r="M32" s="449" t="s">
        <v>347</v>
      </c>
      <c r="N32" s="449" t="s">
        <v>348</v>
      </c>
      <c r="O32" s="449" t="s">
        <v>349</v>
      </c>
      <c r="P32" s="420" t="s">
        <v>209</v>
      </c>
      <c r="Q32" s="423" t="s">
        <v>210</v>
      </c>
      <c r="R32" s="440"/>
      <c r="S32" s="440"/>
      <c r="T32" s="444"/>
      <c r="U32" s="447"/>
      <c r="V32" s="437"/>
      <c r="W32" s="437"/>
      <c r="X32" s="437" t="s">
        <v>211</v>
      </c>
      <c r="Y32" s="437" t="s">
        <v>212</v>
      </c>
      <c r="Z32" s="437" t="s">
        <v>213</v>
      </c>
      <c r="AA32" s="451" t="s">
        <v>214</v>
      </c>
      <c r="AB32" s="346"/>
      <c r="AC32" s="346"/>
      <c r="AD32" s="346"/>
      <c r="AE32" s="315"/>
      <c r="AF32" s="315"/>
    </row>
    <row r="33" spans="1:32" s="237" customFormat="1" ht="21" customHeight="1">
      <c r="B33" s="315"/>
      <c r="C33" s="315"/>
      <c r="D33" s="315"/>
      <c r="E33" s="315"/>
      <c r="F33" s="315"/>
      <c r="G33" s="320"/>
      <c r="H33" s="328" t="s">
        <v>215</v>
      </c>
      <c r="I33" s="320"/>
      <c r="J33" s="328" t="s">
        <v>216</v>
      </c>
      <c r="K33" s="442" t="s">
        <v>217</v>
      </c>
      <c r="L33" s="437"/>
      <c r="M33" s="449"/>
      <c r="N33" s="449"/>
      <c r="O33" s="449"/>
      <c r="P33" s="421"/>
      <c r="Q33" s="421"/>
      <c r="R33" s="440"/>
      <c r="S33" s="440"/>
      <c r="T33" s="444"/>
      <c r="U33" s="447"/>
      <c r="V33" s="437"/>
      <c r="W33" s="437"/>
      <c r="X33" s="437"/>
      <c r="Y33" s="437" t="s">
        <v>218</v>
      </c>
      <c r="Z33" s="437" t="s">
        <v>219</v>
      </c>
      <c r="AA33" s="451"/>
      <c r="AB33" s="346"/>
      <c r="AC33" s="346"/>
      <c r="AD33" s="346"/>
      <c r="AE33" s="315"/>
      <c r="AF33" s="315"/>
    </row>
    <row r="34" spans="1:32" s="237" customFormat="1" ht="21" customHeight="1">
      <c r="B34" s="323" t="s">
        <v>220</v>
      </c>
      <c r="C34" s="323"/>
      <c r="D34" s="323"/>
      <c r="E34" s="323"/>
      <c r="F34" s="323"/>
      <c r="G34" s="328" t="s">
        <v>164</v>
      </c>
      <c r="H34" s="328" t="s">
        <v>221</v>
      </c>
      <c r="I34" s="328" t="s">
        <v>164</v>
      </c>
      <c r="J34" s="328" t="s">
        <v>222</v>
      </c>
      <c r="K34" s="437"/>
      <c r="L34" s="437"/>
      <c r="M34" s="449"/>
      <c r="N34" s="449"/>
      <c r="O34" s="449"/>
      <c r="P34" s="421"/>
      <c r="Q34" s="421"/>
      <c r="R34" s="440"/>
      <c r="S34" s="440"/>
      <c r="T34" s="444"/>
      <c r="U34" s="447"/>
      <c r="V34" s="437"/>
      <c r="W34" s="437"/>
      <c r="X34" s="437"/>
      <c r="Y34" s="437"/>
      <c r="Z34" s="437"/>
      <c r="AA34" s="451"/>
      <c r="AB34" s="346"/>
      <c r="AC34" s="346"/>
      <c r="AD34" s="346"/>
      <c r="AE34" s="315"/>
      <c r="AF34" s="315"/>
    </row>
    <row r="35" spans="1:32" s="237" customFormat="1" ht="21" customHeight="1">
      <c r="B35" s="315"/>
      <c r="C35" s="315"/>
      <c r="D35" s="315"/>
      <c r="E35" s="315"/>
      <c r="F35" s="315"/>
      <c r="G35" s="320"/>
      <c r="H35" s="328" t="s">
        <v>223</v>
      </c>
      <c r="I35" s="320"/>
      <c r="J35" s="328" t="s">
        <v>223</v>
      </c>
      <c r="K35" s="437"/>
      <c r="L35" s="437"/>
      <c r="M35" s="449"/>
      <c r="N35" s="449"/>
      <c r="O35" s="449"/>
      <c r="P35" s="421"/>
      <c r="Q35" s="421"/>
      <c r="R35" s="440"/>
      <c r="S35" s="440"/>
      <c r="T35" s="444"/>
      <c r="U35" s="447"/>
      <c r="V35" s="437"/>
      <c r="W35" s="437"/>
      <c r="X35" s="437"/>
      <c r="Y35" s="437" t="s">
        <v>224</v>
      </c>
      <c r="Z35" s="437" t="s">
        <v>225</v>
      </c>
      <c r="AA35" s="451"/>
      <c r="AB35" s="346"/>
      <c r="AC35" s="346"/>
      <c r="AD35" s="346"/>
      <c r="AE35" s="315"/>
      <c r="AF35" s="315"/>
    </row>
    <row r="36" spans="1:32" s="237" customFormat="1" ht="21" customHeight="1">
      <c r="B36" s="315"/>
      <c r="C36" s="315"/>
      <c r="D36" s="315"/>
      <c r="E36" s="315"/>
      <c r="F36" s="315"/>
      <c r="G36" s="320"/>
      <c r="H36" s="328" t="s">
        <v>226</v>
      </c>
      <c r="I36" s="320"/>
      <c r="J36" s="328" t="s">
        <v>226</v>
      </c>
      <c r="K36" s="437"/>
      <c r="L36" s="437"/>
      <c r="M36" s="449"/>
      <c r="N36" s="449"/>
      <c r="O36" s="449"/>
      <c r="P36" s="421"/>
      <c r="Q36" s="421"/>
      <c r="R36" s="440"/>
      <c r="S36" s="440"/>
      <c r="T36" s="444"/>
      <c r="U36" s="447"/>
      <c r="V36" s="437"/>
      <c r="W36" s="437"/>
      <c r="X36" s="437"/>
      <c r="Y36" s="437"/>
      <c r="Z36" s="437"/>
      <c r="AA36" s="451"/>
      <c r="AB36" s="346"/>
      <c r="AC36" s="346"/>
      <c r="AD36" s="346"/>
      <c r="AE36" s="315"/>
      <c r="AF36" s="315"/>
    </row>
    <row r="37" spans="1:32" s="237" customFormat="1" ht="21" customHeight="1">
      <c r="B37" s="330"/>
      <c r="C37" s="330"/>
      <c r="D37" s="330"/>
      <c r="E37" s="330"/>
      <c r="F37" s="330"/>
      <c r="G37" s="347" t="s">
        <v>227</v>
      </c>
      <c r="H37" s="347" t="s">
        <v>227</v>
      </c>
      <c r="I37" s="347" t="s">
        <v>227</v>
      </c>
      <c r="J37" s="347" t="s">
        <v>227</v>
      </c>
      <c r="K37" s="332" t="s">
        <v>227</v>
      </c>
      <c r="L37" s="438"/>
      <c r="M37" s="449"/>
      <c r="N37" s="449"/>
      <c r="O37" s="449"/>
      <c r="P37" s="422"/>
      <c r="Q37" s="422"/>
      <c r="R37" s="441"/>
      <c r="S37" s="441"/>
      <c r="T37" s="445"/>
      <c r="U37" s="448"/>
      <c r="V37" s="438"/>
      <c r="W37" s="438"/>
      <c r="X37" s="438"/>
      <c r="Y37" s="438" t="s">
        <v>228</v>
      </c>
      <c r="Z37" s="438" t="s">
        <v>229</v>
      </c>
      <c r="AA37" s="452"/>
      <c r="AB37" s="346"/>
      <c r="AC37" s="346"/>
      <c r="AD37" s="346"/>
      <c r="AE37" s="315"/>
      <c r="AF37" s="315"/>
    </row>
    <row r="38" spans="1:32" s="236" customFormat="1" ht="6.75" customHeight="1">
      <c r="A38" s="237"/>
      <c r="B38" s="307"/>
      <c r="C38" s="307"/>
      <c r="D38" s="307"/>
      <c r="E38" s="307"/>
      <c r="F38" s="307"/>
      <c r="G38" s="348" t="s">
        <v>177</v>
      </c>
      <c r="H38" s="336" t="s">
        <v>177</v>
      </c>
      <c r="I38" s="336" t="s">
        <v>177</v>
      </c>
      <c r="J38" s="307"/>
      <c r="K38" s="349"/>
      <c r="L38" s="307"/>
      <c r="M38" s="307"/>
      <c r="N38" s="307"/>
      <c r="O38" s="307"/>
      <c r="P38" s="307"/>
      <c r="Q38" s="307"/>
      <c r="R38" s="307"/>
      <c r="S38" s="307"/>
      <c r="T38" s="307"/>
      <c r="U38" s="307"/>
      <c r="V38" s="336" t="s">
        <v>230</v>
      </c>
      <c r="W38" s="307"/>
      <c r="X38" s="307"/>
      <c r="Y38" s="307"/>
      <c r="Z38" s="307"/>
      <c r="AA38" s="307"/>
      <c r="AB38" s="307"/>
      <c r="AC38" s="307"/>
      <c r="AD38" s="307"/>
      <c r="AE38" s="307"/>
      <c r="AF38" s="307"/>
    </row>
    <row r="39" spans="1:32" s="236" customFormat="1" ht="12.75" customHeight="1">
      <c r="B39" s="336" t="s">
        <v>40</v>
      </c>
      <c r="C39" s="307"/>
      <c r="D39" s="337" t="s">
        <v>178</v>
      </c>
      <c r="E39" s="337" t="s">
        <v>179</v>
      </c>
      <c r="F39" s="307"/>
      <c r="G39" s="350" t="s">
        <v>62</v>
      </c>
      <c r="H39" s="351" t="s">
        <v>62</v>
      </c>
      <c r="I39" s="351" t="s">
        <v>62</v>
      </c>
      <c r="J39" s="351" t="s">
        <v>62</v>
      </c>
      <c r="K39" s="351" t="s">
        <v>62</v>
      </c>
      <c r="L39" s="351">
        <v>0.1</v>
      </c>
      <c r="M39" s="351" t="s">
        <v>231</v>
      </c>
      <c r="N39" s="351">
        <v>0.6</v>
      </c>
      <c r="O39" s="351">
        <v>0.1</v>
      </c>
      <c r="P39" s="351">
        <v>2.4</v>
      </c>
      <c r="Q39" s="351">
        <v>0.6</v>
      </c>
      <c r="R39" s="351" t="s">
        <v>62</v>
      </c>
      <c r="S39" s="351" t="s">
        <v>62</v>
      </c>
      <c r="T39" s="351">
        <v>0.1</v>
      </c>
      <c r="U39" s="351" t="s">
        <v>62</v>
      </c>
      <c r="V39" s="351">
        <v>0.6</v>
      </c>
      <c r="W39" s="351" t="s">
        <v>62</v>
      </c>
      <c r="X39" s="351">
        <v>0.8</v>
      </c>
      <c r="Y39" s="351" t="s">
        <v>231</v>
      </c>
      <c r="Z39" s="351">
        <v>0.5</v>
      </c>
      <c r="AA39" s="351">
        <v>1.9</v>
      </c>
      <c r="AB39" s="351"/>
      <c r="AC39" s="352"/>
      <c r="AD39" s="353"/>
      <c r="AE39" s="353"/>
      <c r="AF39" s="307"/>
    </row>
    <row r="40" spans="1:32" s="236" customFormat="1" ht="17.25" customHeight="1">
      <c r="B40" s="307"/>
      <c r="C40" s="307"/>
      <c r="D40" s="307"/>
      <c r="E40" s="337" t="s">
        <v>164</v>
      </c>
      <c r="F40" s="307"/>
      <c r="G40" s="350" t="s">
        <v>62</v>
      </c>
      <c r="H40" s="351" t="s">
        <v>62</v>
      </c>
      <c r="I40" s="351" t="s">
        <v>62</v>
      </c>
      <c r="J40" s="351" t="s">
        <v>62</v>
      </c>
      <c r="K40" s="351" t="s">
        <v>62</v>
      </c>
      <c r="L40" s="351">
        <v>4.8</v>
      </c>
      <c r="M40" s="351">
        <v>0.5</v>
      </c>
      <c r="N40" s="351">
        <v>0.2</v>
      </c>
      <c r="O40" s="351">
        <v>1.3</v>
      </c>
      <c r="P40" s="351">
        <v>8.1999999999999993</v>
      </c>
      <c r="Q40" s="351">
        <v>0.9</v>
      </c>
      <c r="R40" s="351">
        <v>0.2</v>
      </c>
      <c r="S40" s="351" t="s">
        <v>231</v>
      </c>
      <c r="T40" s="351">
        <v>0.9</v>
      </c>
      <c r="U40" s="351">
        <v>3.2</v>
      </c>
      <c r="V40" s="351">
        <v>0.3</v>
      </c>
      <c r="W40" s="351">
        <v>0.1</v>
      </c>
      <c r="X40" s="351">
        <v>7</v>
      </c>
      <c r="Y40" s="351">
        <v>0.3</v>
      </c>
      <c r="Z40" s="351">
        <v>0.9</v>
      </c>
      <c r="AA40" s="351">
        <v>7.6</v>
      </c>
      <c r="AB40" s="351"/>
      <c r="AC40" s="353"/>
      <c r="AD40" s="353"/>
      <c r="AE40" s="353"/>
      <c r="AF40" s="307"/>
    </row>
    <row r="41" spans="1:32" s="236" customFormat="1" ht="12.75" customHeight="1">
      <c r="B41" s="337" t="s">
        <v>181</v>
      </c>
      <c r="C41" s="307"/>
      <c r="D41" s="337" t="s">
        <v>182</v>
      </c>
      <c r="E41" s="337" t="s">
        <v>179</v>
      </c>
      <c r="F41" s="307"/>
      <c r="G41" s="350" t="s">
        <v>62</v>
      </c>
      <c r="H41" s="351" t="s">
        <v>62</v>
      </c>
      <c r="I41" s="351" t="s">
        <v>62</v>
      </c>
      <c r="J41" s="351" t="s">
        <v>62</v>
      </c>
      <c r="K41" s="351" t="s">
        <v>62</v>
      </c>
      <c r="L41" s="351">
        <v>2.8</v>
      </c>
      <c r="M41" s="351">
        <v>0.4</v>
      </c>
      <c r="N41" s="351">
        <v>0.4</v>
      </c>
      <c r="O41" s="351">
        <v>1.1000000000000001</v>
      </c>
      <c r="P41" s="351">
        <v>7.8</v>
      </c>
      <c r="Q41" s="351">
        <v>1.2</v>
      </c>
      <c r="R41" s="351">
        <v>0.5</v>
      </c>
      <c r="S41" s="351" t="s">
        <v>231</v>
      </c>
      <c r="T41" s="351">
        <v>1</v>
      </c>
      <c r="U41" s="351">
        <v>3.2</v>
      </c>
      <c r="V41" s="351">
        <v>0.2</v>
      </c>
      <c r="W41" s="351" t="s">
        <v>231</v>
      </c>
      <c r="X41" s="351">
        <v>7</v>
      </c>
      <c r="Y41" s="351">
        <v>0.1</v>
      </c>
      <c r="Z41" s="351">
        <v>1.9</v>
      </c>
      <c r="AA41" s="351">
        <v>6.8</v>
      </c>
      <c r="AB41" s="351"/>
      <c r="AC41" s="353"/>
      <c r="AD41" s="353"/>
      <c r="AE41" s="353"/>
      <c r="AF41" s="307"/>
    </row>
    <row r="42" spans="1:32" s="236" customFormat="1" ht="12.75" customHeight="1">
      <c r="B42" s="307"/>
      <c r="C42" s="307"/>
      <c r="D42" s="337" t="s">
        <v>183</v>
      </c>
      <c r="E42" s="307"/>
      <c r="F42" s="307"/>
      <c r="G42" s="350" t="s">
        <v>62</v>
      </c>
      <c r="H42" s="351" t="s">
        <v>62</v>
      </c>
      <c r="I42" s="351" t="s">
        <v>62</v>
      </c>
      <c r="J42" s="351" t="s">
        <v>62</v>
      </c>
      <c r="K42" s="351" t="s">
        <v>62</v>
      </c>
      <c r="L42" s="351">
        <v>3.6</v>
      </c>
      <c r="M42" s="351">
        <v>0.2</v>
      </c>
      <c r="N42" s="351">
        <v>0.2</v>
      </c>
      <c r="O42" s="351">
        <v>1.4</v>
      </c>
      <c r="P42" s="351">
        <v>6.8</v>
      </c>
      <c r="Q42" s="351">
        <v>1</v>
      </c>
      <c r="R42" s="351">
        <v>0.2</v>
      </c>
      <c r="S42" s="351" t="s">
        <v>231</v>
      </c>
      <c r="T42" s="351">
        <v>0.8</v>
      </c>
      <c r="U42" s="351" t="s">
        <v>62</v>
      </c>
      <c r="V42" s="351">
        <v>0.2</v>
      </c>
      <c r="W42" s="351">
        <v>0.1</v>
      </c>
      <c r="X42" s="351">
        <v>6.7</v>
      </c>
      <c r="Y42" s="351">
        <v>0.4</v>
      </c>
      <c r="Z42" s="351">
        <v>1.3</v>
      </c>
      <c r="AA42" s="351">
        <v>7.5</v>
      </c>
      <c r="AB42" s="351"/>
      <c r="AC42" s="353"/>
      <c r="AD42" s="353"/>
      <c r="AE42" s="353"/>
      <c r="AF42" s="307"/>
    </row>
    <row r="43" spans="1:32" s="236" customFormat="1" ht="12.75" customHeight="1">
      <c r="B43" s="337" t="s">
        <v>184</v>
      </c>
      <c r="C43" s="307"/>
      <c r="D43" s="337" t="s">
        <v>185</v>
      </c>
      <c r="E43" s="307"/>
      <c r="F43" s="307"/>
      <c r="G43" s="350" t="s">
        <v>62</v>
      </c>
      <c r="H43" s="351" t="s">
        <v>62</v>
      </c>
      <c r="I43" s="351" t="s">
        <v>62</v>
      </c>
      <c r="J43" s="351" t="s">
        <v>62</v>
      </c>
      <c r="K43" s="351" t="s">
        <v>62</v>
      </c>
      <c r="L43" s="351">
        <v>4</v>
      </c>
      <c r="M43" s="351">
        <v>0.3</v>
      </c>
      <c r="N43" s="351">
        <v>0.1</v>
      </c>
      <c r="O43" s="351">
        <v>0.8</v>
      </c>
      <c r="P43" s="351">
        <v>7.7</v>
      </c>
      <c r="Q43" s="351">
        <v>1.1000000000000001</v>
      </c>
      <c r="R43" s="351">
        <v>0</v>
      </c>
      <c r="S43" s="351" t="s">
        <v>231</v>
      </c>
      <c r="T43" s="351">
        <v>1</v>
      </c>
      <c r="U43" s="351" t="s">
        <v>62</v>
      </c>
      <c r="V43" s="351">
        <v>0.2</v>
      </c>
      <c r="W43" s="351">
        <v>0.1</v>
      </c>
      <c r="X43" s="351">
        <v>6.4</v>
      </c>
      <c r="Y43" s="351">
        <v>0.1</v>
      </c>
      <c r="Z43" s="351">
        <v>0.8</v>
      </c>
      <c r="AA43" s="351">
        <v>6</v>
      </c>
      <c r="AB43" s="351"/>
      <c r="AC43" s="353"/>
      <c r="AD43" s="353"/>
      <c r="AE43" s="353"/>
      <c r="AF43" s="307"/>
    </row>
    <row r="44" spans="1:32" s="236" customFormat="1" ht="12.75" customHeight="1">
      <c r="B44" s="307"/>
      <c r="C44" s="307"/>
      <c r="D44" s="337" t="s">
        <v>186</v>
      </c>
      <c r="E44" s="307"/>
      <c r="F44" s="307"/>
      <c r="G44" s="350" t="s">
        <v>62</v>
      </c>
      <c r="H44" s="351" t="s">
        <v>62</v>
      </c>
      <c r="I44" s="351" t="s">
        <v>62</v>
      </c>
      <c r="J44" s="351" t="s">
        <v>62</v>
      </c>
      <c r="K44" s="351" t="s">
        <v>62</v>
      </c>
      <c r="L44" s="351">
        <v>5.5</v>
      </c>
      <c r="M44" s="351">
        <v>0.6</v>
      </c>
      <c r="N44" s="351">
        <v>0.1</v>
      </c>
      <c r="O44" s="351">
        <v>1.6</v>
      </c>
      <c r="P44" s="351">
        <v>9.5</v>
      </c>
      <c r="Q44" s="351">
        <v>0.6</v>
      </c>
      <c r="R44" s="351">
        <v>0</v>
      </c>
      <c r="S44" s="351" t="s">
        <v>231</v>
      </c>
      <c r="T44" s="351">
        <v>0.6</v>
      </c>
      <c r="U44" s="351" t="s">
        <v>62</v>
      </c>
      <c r="V44" s="351">
        <v>0.2</v>
      </c>
      <c r="W44" s="351">
        <v>0.1</v>
      </c>
      <c r="X44" s="351">
        <v>6.6</v>
      </c>
      <c r="Y44" s="351">
        <v>0.3</v>
      </c>
      <c r="Z44" s="351">
        <v>0.6</v>
      </c>
      <c r="AA44" s="351">
        <v>7.9</v>
      </c>
      <c r="AB44" s="351"/>
      <c r="AC44" s="352"/>
      <c r="AD44" s="353"/>
      <c r="AE44" s="353"/>
      <c r="AF44" s="307"/>
    </row>
    <row r="45" spans="1:32" s="236" customFormat="1" ht="12.75" customHeight="1">
      <c r="B45" s="337" t="s">
        <v>187</v>
      </c>
      <c r="C45" s="307"/>
      <c r="D45" s="337" t="s">
        <v>188</v>
      </c>
      <c r="E45" s="307"/>
      <c r="F45" s="307"/>
      <c r="G45" s="350" t="s">
        <v>62</v>
      </c>
      <c r="H45" s="351" t="s">
        <v>62</v>
      </c>
      <c r="I45" s="351" t="s">
        <v>62</v>
      </c>
      <c r="J45" s="351" t="s">
        <v>62</v>
      </c>
      <c r="K45" s="351" t="s">
        <v>62</v>
      </c>
      <c r="L45" s="351">
        <v>6</v>
      </c>
      <c r="M45" s="351">
        <v>0.8</v>
      </c>
      <c r="N45" s="351">
        <v>0.1</v>
      </c>
      <c r="O45" s="351">
        <v>1.3</v>
      </c>
      <c r="P45" s="351">
        <v>7.8</v>
      </c>
      <c r="Q45" s="351">
        <v>0.7</v>
      </c>
      <c r="R45" s="351">
        <v>0.1</v>
      </c>
      <c r="S45" s="351" t="s">
        <v>231</v>
      </c>
      <c r="T45" s="351">
        <v>1.1000000000000001</v>
      </c>
      <c r="U45" s="351" t="s">
        <v>62</v>
      </c>
      <c r="V45" s="351">
        <v>0.5</v>
      </c>
      <c r="W45" s="351">
        <v>0.1</v>
      </c>
      <c r="X45" s="351">
        <v>8.5</v>
      </c>
      <c r="Y45" s="351">
        <v>0.4</v>
      </c>
      <c r="Z45" s="351">
        <v>0.6</v>
      </c>
      <c r="AA45" s="351">
        <v>8</v>
      </c>
      <c r="AB45" s="351"/>
      <c r="AC45" s="352"/>
      <c r="AD45" s="353"/>
      <c r="AE45" s="353"/>
      <c r="AF45" s="307"/>
    </row>
    <row r="46" spans="1:32" s="236" customFormat="1" ht="12.75" customHeight="1">
      <c r="B46" s="307"/>
      <c r="C46" s="307"/>
      <c r="D46" s="337" t="s">
        <v>189</v>
      </c>
      <c r="E46" s="307"/>
      <c r="F46" s="307"/>
      <c r="G46" s="350" t="s">
        <v>62</v>
      </c>
      <c r="H46" s="351" t="s">
        <v>62</v>
      </c>
      <c r="I46" s="351" t="s">
        <v>62</v>
      </c>
      <c r="J46" s="351" t="s">
        <v>62</v>
      </c>
      <c r="K46" s="351" t="s">
        <v>62</v>
      </c>
      <c r="L46" s="351">
        <v>6.5</v>
      </c>
      <c r="M46" s="351">
        <v>0.7</v>
      </c>
      <c r="N46" s="351">
        <v>0.3</v>
      </c>
      <c r="O46" s="351">
        <v>1.6</v>
      </c>
      <c r="P46" s="351">
        <v>9.3000000000000007</v>
      </c>
      <c r="Q46" s="351">
        <v>0.5</v>
      </c>
      <c r="R46" s="351">
        <v>0.1</v>
      </c>
      <c r="S46" s="351" t="s">
        <v>231</v>
      </c>
      <c r="T46" s="351">
        <v>1.1000000000000001</v>
      </c>
      <c r="U46" s="351" t="s">
        <v>62</v>
      </c>
      <c r="V46" s="351">
        <v>0.6</v>
      </c>
      <c r="W46" s="351">
        <v>0</v>
      </c>
      <c r="X46" s="351">
        <v>6.7</v>
      </c>
      <c r="Y46" s="351">
        <v>0.2</v>
      </c>
      <c r="Z46" s="351">
        <v>0.5</v>
      </c>
      <c r="AA46" s="351">
        <v>9.6</v>
      </c>
      <c r="AB46" s="351"/>
      <c r="AC46" s="353"/>
      <c r="AD46" s="353"/>
      <c r="AE46" s="353"/>
      <c r="AF46" s="307"/>
    </row>
    <row r="47" spans="1:32" s="236" customFormat="1" ht="18" customHeight="1">
      <c r="B47" s="307"/>
      <c r="C47" s="307"/>
      <c r="D47" s="307"/>
      <c r="E47" s="337" t="s">
        <v>164</v>
      </c>
      <c r="F47" s="307"/>
      <c r="G47" s="350">
        <v>0.6</v>
      </c>
      <c r="H47" s="351">
        <v>0</v>
      </c>
      <c r="I47" s="351">
        <v>0.6</v>
      </c>
      <c r="J47" s="351">
        <v>0.4</v>
      </c>
      <c r="K47" s="351">
        <v>0.2</v>
      </c>
      <c r="L47" s="351">
        <v>3.3</v>
      </c>
      <c r="M47" s="351">
        <v>1.3</v>
      </c>
      <c r="N47" s="351">
        <v>0.2</v>
      </c>
      <c r="O47" s="351">
        <v>1</v>
      </c>
      <c r="P47" s="351">
        <v>7.3</v>
      </c>
      <c r="Q47" s="351">
        <v>0.5</v>
      </c>
      <c r="R47" s="351">
        <v>0</v>
      </c>
      <c r="S47" s="351" t="s">
        <v>231</v>
      </c>
      <c r="T47" s="351">
        <v>1.1000000000000001</v>
      </c>
      <c r="U47" s="351">
        <v>4.7</v>
      </c>
      <c r="V47" s="351">
        <v>1.7</v>
      </c>
      <c r="W47" s="351">
        <v>0.1</v>
      </c>
      <c r="X47" s="351">
        <v>4.5999999999999996</v>
      </c>
      <c r="Y47" s="351">
        <v>0.2</v>
      </c>
      <c r="Z47" s="351">
        <v>0.2</v>
      </c>
      <c r="AA47" s="351">
        <v>8.8000000000000007</v>
      </c>
      <c r="AB47" s="351"/>
      <c r="AC47" s="354"/>
      <c r="AD47" s="353"/>
      <c r="AE47" s="353"/>
      <c r="AF47" s="307"/>
    </row>
    <row r="48" spans="1:32" s="236" customFormat="1" ht="12.75" customHeight="1">
      <c r="B48" s="307"/>
      <c r="C48" s="307"/>
      <c r="D48" s="337" t="s">
        <v>190</v>
      </c>
      <c r="E48" s="337" t="s">
        <v>179</v>
      </c>
      <c r="F48" s="307"/>
      <c r="G48" s="350">
        <v>0.6</v>
      </c>
      <c r="H48" s="351">
        <v>0</v>
      </c>
      <c r="I48" s="351">
        <v>0.6</v>
      </c>
      <c r="J48" s="351">
        <v>0.4</v>
      </c>
      <c r="K48" s="351">
        <v>0.2</v>
      </c>
      <c r="L48" s="351">
        <v>3.6</v>
      </c>
      <c r="M48" s="351">
        <v>1.1000000000000001</v>
      </c>
      <c r="N48" s="351">
        <v>0.1</v>
      </c>
      <c r="O48" s="351">
        <v>1</v>
      </c>
      <c r="P48" s="351">
        <v>7.7</v>
      </c>
      <c r="Q48" s="351">
        <v>0.5</v>
      </c>
      <c r="R48" s="351" t="s">
        <v>231</v>
      </c>
      <c r="S48" s="351" t="s">
        <v>231</v>
      </c>
      <c r="T48" s="351">
        <v>1.4</v>
      </c>
      <c r="U48" s="351">
        <v>4.7</v>
      </c>
      <c r="V48" s="351">
        <v>1.6</v>
      </c>
      <c r="W48" s="351">
        <v>0</v>
      </c>
      <c r="X48" s="351">
        <v>5</v>
      </c>
      <c r="Y48" s="351">
        <v>0.1</v>
      </c>
      <c r="Z48" s="351">
        <v>0.2</v>
      </c>
      <c r="AA48" s="351">
        <v>10.199999999999999</v>
      </c>
      <c r="AB48" s="351"/>
      <c r="AC48" s="354"/>
      <c r="AD48" s="353"/>
      <c r="AE48" s="353"/>
      <c r="AF48" s="307"/>
    </row>
    <row r="49" spans="1:32" s="236" customFormat="1" ht="12.75" customHeight="1">
      <c r="B49" s="307"/>
      <c r="C49" s="307"/>
      <c r="D49" s="337" t="s">
        <v>191</v>
      </c>
      <c r="E49" s="307"/>
      <c r="F49" s="307"/>
      <c r="G49" s="350" t="s">
        <v>62</v>
      </c>
      <c r="H49" s="351" t="s">
        <v>62</v>
      </c>
      <c r="I49" s="351" t="s">
        <v>62</v>
      </c>
      <c r="J49" s="351" t="s">
        <v>62</v>
      </c>
      <c r="K49" s="351" t="s">
        <v>62</v>
      </c>
      <c r="L49" s="351">
        <v>3</v>
      </c>
      <c r="M49" s="351">
        <v>1.3</v>
      </c>
      <c r="N49" s="351">
        <v>0.1</v>
      </c>
      <c r="O49" s="351">
        <v>1</v>
      </c>
      <c r="P49" s="351">
        <v>8.1</v>
      </c>
      <c r="Q49" s="351">
        <v>0.5</v>
      </c>
      <c r="R49" s="351">
        <v>0</v>
      </c>
      <c r="S49" s="351" t="s">
        <v>231</v>
      </c>
      <c r="T49" s="351">
        <v>1.2</v>
      </c>
      <c r="U49" s="351" t="s">
        <v>62</v>
      </c>
      <c r="V49" s="351">
        <v>1.6</v>
      </c>
      <c r="W49" s="351">
        <v>0.2</v>
      </c>
      <c r="X49" s="351">
        <v>5.4</v>
      </c>
      <c r="Y49" s="351">
        <v>0.2</v>
      </c>
      <c r="Z49" s="351">
        <v>0.3</v>
      </c>
      <c r="AA49" s="351">
        <v>7.9</v>
      </c>
      <c r="AB49" s="351"/>
      <c r="AC49" s="354"/>
      <c r="AD49" s="353"/>
      <c r="AE49" s="353"/>
      <c r="AF49" s="307"/>
    </row>
    <row r="50" spans="1:32" s="236" customFormat="1" ht="12.75" customHeight="1">
      <c r="B50" s="307"/>
      <c r="C50" s="307"/>
      <c r="D50" s="337" t="s">
        <v>192</v>
      </c>
      <c r="E50" s="307"/>
      <c r="F50" s="307"/>
      <c r="G50" s="350" t="s">
        <v>62</v>
      </c>
      <c r="H50" s="351" t="s">
        <v>62</v>
      </c>
      <c r="I50" s="351" t="s">
        <v>62</v>
      </c>
      <c r="J50" s="351" t="s">
        <v>62</v>
      </c>
      <c r="K50" s="351" t="s">
        <v>62</v>
      </c>
      <c r="L50" s="351">
        <v>3.1</v>
      </c>
      <c r="M50" s="351">
        <v>1.5</v>
      </c>
      <c r="N50" s="351">
        <v>0.2</v>
      </c>
      <c r="O50" s="351">
        <v>1.2</v>
      </c>
      <c r="P50" s="351">
        <v>6.1</v>
      </c>
      <c r="Q50" s="351">
        <v>0.6</v>
      </c>
      <c r="R50" s="351">
        <v>0.1</v>
      </c>
      <c r="S50" s="351" t="s">
        <v>231</v>
      </c>
      <c r="T50" s="351">
        <v>0.6</v>
      </c>
      <c r="U50" s="351" t="s">
        <v>62</v>
      </c>
      <c r="V50" s="351">
        <v>2</v>
      </c>
      <c r="W50" s="351">
        <v>0.1</v>
      </c>
      <c r="X50" s="351">
        <v>3.6</v>
      </c>
      <c r="Y50" s="351">
        <v>0.3</v>
      </c>
      <c r="Z50" s="351">
        <v>0.3</v>
      </c>
      <c r="AA50" s="351">
        <v>8.3000000000000007</v>
      </c>
      <c r="AB50" s="351"/>
      <c r="AC50" s="354"/>
      <c r="AD50" s="353"/>
      <c r="AE50" s="353"/>
      <c r="AF50" s="307"/>
    </row>
    <row r="51" spans="1:32" s="236" customFormat="1" ht="18.75" customHeight="1">
      <c r="B51" s="337" t="s">
        <v>193</v>
      </c>
      <c r="C51" s="307"/>
      <c r="D51" s="307"/>
      <c r="E51" s="337" t="s">
        <v>164</v>
      </c>
      <c r="F51" s="307"/>
      <c r="G51" s="350" t="s">
        <v>62</v>
      </c>
      <c r="H51" s="351" t="s">
        <v>62</v>
      </c>
      <c r="I51" s="351" t="s">
        <v>62</v>
      </c>
      <c r="J51" s="351" t="s">
        <v>62</v>
      </c>
      <c r="K51" s="351" t="s">
        <v>62</v>
      </c>
      <c r="L51" s="351">
        <v>0.7</v>
      </c>
      <c r="M51" s="351">
        <v>0.3</v>
      </c>
      <c r="N51" s="351">
        <v>0.1</v>
      </c>
      <c r="O51" s="351">
        <v>0.1</v>
      </c>
      <c r="P51" s="351">
        <v>5.0999999999999996</v>
      </c>
      <c r="Q51" s="351">
        <v>0.9</v>
      </c>
      <c r="R51" s="351" t="s">
        <v>62</v>
      </c>
      <c r="S51" s="351" t="s">
        <v>231</v>
      </c>
      <c r="T51" s="351">
        <v>0.8</v>
      </c>
      <c r="U51" s="351">
        <v>3.5</v>
      </c>
      <c r="V51" s="351">
        <v>3.6</v>
      </c>
      <c r="W51" s="351">
        <v>0.3</v>
      </c>
      <c r="X51" s="351">
        <v>2.2000000000000002</v>
      </c>
      <c r="Y51" s="351">
        <v>0.2</v>
      </c>
      <c r="Z51" s="351">
        <v>0.1</v>
      </c>
      <c r="AA51" s="351">
        <v>6.8</v>
      </c>
      <c r="AB51" s="351"/>
      <c r="AC51" s="354"/>
      <c r="AD51" s="352"/>
      <c r="AE51" s="353"/>
      <c r="AF51" s="307"/>
    </row>
    <row r="52" spans="1:32" s="236" customFormat="1" ht="12.75" customHeight="1">
      <c r="B52" s="337" t="s">
        <v>194</v>
      </c>
      <c r="C52" s="307"/>
      <c r="D52" s="337" t="s">
        <v>195</v>
      </c>
      <c r="E52" s="337" t="s">
        <v>179</v>
      </c>
      <c r="F52" s="307"/>
      <c r="G52" s="350" t="s">
        <v>62</v>
      </c>
      <c r="H52" s="351" t="s">
        <v>62</v>
      </c>
      <c r="I52" s="351" t="s">
        <v>62</v>
      </c>
      <c r="J52" s="351" t="s">
        <v>62</v>
      </c>
      <c r="K52" s="351" t="s">
        <v>62</v>
      </c>
      <c r="L52" s="351">
        <v>0.8</v>
      </c>
      <c r="M52" s="351">
        <v>0.3</v>
      </c>
      <c r="N52" s="351">
        <v>0.1</v>
      </c>
      <c r="O52" s="351">
        <v>0.1</v>
      </c>
      <c r="P52" s="351">
        <v>5.8</v>
      </c>
      <c r="Q52" s="351">
        <v>0.9</v>
      </c>
      <c r="R52" s="351" t="s">
        <v>62</v>
      </c>
      <c r="S52" s="351" t="s">
        <v>231</v>
      </c>
      <c r="T52" s="351">
        <v>0.8</v>
      </c>
      <c r="U52" s="351">
        <v>3.5</v>
      </c>
      <c r="V52" s="351">
        <v>4.5</v>
      </c>
      <c r="W52" s="351">
        <v>0.3</v>
      </c>
      <c r="X52" s="351">
        <v>2</v>
      </c>
      <c r="Y52" s="351">
        <v>0.2</v>
      </c>
      <c r="Z52" s="351">
        <v>0.2</v>
      </c>
      <c r="AA52" s="351">
        <v>7.3</v>
      </c>
      <c r="AB52" s="351"/>
      <c r="AC52" s="354"/>
      <c r="AD52" s="352"/>
      <c r="AE52" s="353"/>
      <c r="AF52" s="307"/>
    </row>
    <row r="53" spans="1:32" s="236" customFormat="1" ht="12.75" customHeight="1">
      <c r="B53" s="337" t="s">
        <v>184</v>
      </c>
      <c r="C53" s="307"/>
      <c r="D53" s="337" t="s">
        <v>196</v>
      </c>
      <c r="E53" s="307"/>
      <c r="F53" s="307"/>
      <c r="G53" s="350" t="s">
        <v>62</v>
      </c>
      <c r="H53" s="351" t="s">
        <v>62</v>
      </c>
      <c r="I53" s="351" t="s">
        <v>62</v>
      </c>
      <c r="J53" s="351" t="s">
        <v>62</v>
      </c>
      <c r="K53" s="351" t="s">
        <v>62</v>
      </c>
      <c r="L53" s="351">
        <v>0.5</v>
      </c>
      <c r="M53" s="351">
        <v>0.3</v>
      </c>
      <c r="N53" s="351">
        <v>0.1</v>
      </c>
      <c r="O53" s="351">
        <v>0.1</v>
      </c>
      <c r="P53" s="351">
        <v>4.5</v>
      </c>
      <c r="Q53" s="351">
        <v>0.6</v>
      </c>
      <c r="R53" s="351" t="s">
        <v>62</v>
      </c>
      <c r="S53" s="351" t="s">
        <v>62</v>
      </c>
      <c r="T53" s="351">
        <v>0.9</v>
      </c>
      <c r="U53" s="351" t="s">
        <v>62</v>
      </c>
      <c r="V53" s="351">
        <v>3.3</v>
      </c>
      <c r="W53" s="351">
        <v>0.2</v>
      </c>
      <c r="X53" s="351">
        <v>2.2999999999999998</v>
      </c>
      <c r="Y53" s="351">
        <v>0.2</v>
      </c>
      <c r="Z53" s="351">
        <v>0.1</v>
      </c>
      <c r="AA53" s="351">
        <v>6.8</v>
      </c>
      <c r="AB53" s="351"/>
      <c r="AC53" s="354"/>
      <c r="AD53" s="352"/>
      <c r="AE53" s="353"/>
      <c r="AF53" s="307"/>
    </row>
    <row r="54" spans="1:32" s="236" customFormat="1" ht="12.75" customHeight="1">
      <c r="B54" s="337" t="s">
        <v>187</v>
      </c>
      <c r="C54" s="307"/>
      <c r="D54" s="337" t="s">
        <v>197</v>
      </c>
      <c r="E54" s="307"/>
      <c r="F54" s="307"/>
      <c r="G54" s="350" t="s">
        <v>62</v>
      </c>
      <c r="H54" s="351" t="s">
        <v>62</v>
      </c>
      <c r="I54" s="351" t="s">
        <v>62</v>
      </c>
      <c r="J54" s="351" t="s">
        <v>62</v>
      </c>
      <c r="K54" s="351" t="s">
        <v>62</v>
      </c>
      <c r="L54" s="351">
        <v>0.7</v>
      </c>
      <c r="M54" s="351">
        <v>0.2</v>
      </c>
      <c r="N54" s="351">
        <v>0</v>
      </c>
      <c r="O54" s="351">
        <v>0</v>
      </c>
      <c r="P54" s="351">
        <v>4.9000000000000004</v>
      </c>
      <c r="Q54" s="351">
        <v>1.2</v>
      </c>
      <c r="R54" s="351" t="s">
        <v>62</v>
      </c>
      <c r="S54" s="351" t="s">
        <v>62</v>
      </c>
      <c r="T54" s="351">
        <v>0.7</v>
      </c>
      <c r="U54" s="351" t="s">
        <v>62</v>
      </c>
      <c r="V54" s="351">
        <v>3</v>
      </c>
      <c r="W54" s="351">
        <v>0.3</v>
      </c>
      <c r="X54" s="351">
        <v>2.2999999999999998</v>
      </c>
      <c r="Y54" s="351">
        <v>0.3</v>
      </c>
      <c r="Z54" s="351">
        <v>0.1</v>
      </c>
      <c r="AA54" s="351">
        <v>6.4</v>
      </c>
      <c r="AB54" s="351"/>
      <c r="AC54" s="354"/>
      <c r="AD54" s="352"/>
      <c r="AE54" s="353"/>
      <c r="AF54" s="307"/>
    </row>
    <row r="55" spans="1:32" s="236" customFormat="1" ht="6.75" customHeight="1" thickBot="1">
      <c r="B55" s="340"/>
      <c r="C55" s="340"/>
      <c r="D55" s="340"/>
      <c r="E55" s="340"/>
      <c r="F55" s="340"/>
      <c r="G55" s="355"/>
      <c r="H55" s="342"/>
      <c r="I55" s="342"/>
      <c r="J55" s="340"/>
      <c r="K55" s="340"/>
      <c r="L55" s="342"/>
      <c r="M55" s="342"/>
      <c r="N55" s="342"/>
      <c r="O55" s="342"/>
      <c r="P55" s="342"/>
      <c r="Q55" s="342"/>
      <c r="R55" s="342"/>
      <c r="S55" s="342"/>
      <c r="T55" s="342"/>
      <c r="U55" s="342"/>
      <c r="V55" s="342"/>
      <c r="W55" s="342"/>
      <c r="X55" s="342"/>
      <c r="Y55" s="342"/>
      <c r="Z55" s="342"/>
      <c r="AA55" s="342"/>
      <c r="AB55" s="372"/>
      <c r="AC55" s="356"/>
      <c r="AD55" s="356"/>
      <c r="AE55" s="356"/>
      <c r="AF55" s="307"/>
    </row>
    <row r="56" spans="1:32">
      <c r="A56" s="243"/>
      <c r="B56" s="236"/>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373"/>
      <c r="AC56" s="248"/>
    </row>
    <row r="57" spans="1:32">
      <c r="A57" s="245"/>
      <c r="B57" s="248"/>
      <c r="C57" s="248"/>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374"/>
      <c r="AC57" s="248"/>
    </row>
    <row r="58" spans="1:32">
      <c r="A58" s="246"/>
      <c r="B58" s="248"/>
      <c r="C58" s="248"/>
      <c r="D58" s="248"/>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row>
    <row r="59" spans="1:32">
      <c r="A59" s="246"/>
      <c r="B59" s="248"/>
      <c r="C59" s="248"/>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row>
    <row r="60" spans="1:32">
      <c r="A60" s="247"/>
    </row>
  </sheetData>
  <mergeCells count="39">
    <mergeCell ref="W31:W37"/>
    <mergeCell ref="X31:AA31"/>
    <mergeCell ref="M32:M37"/>
    <mergeCell ref="P32:P37"/>
    <mergeCell ref="Q32:Q37"/>
    <mergeCell ref="Z32:Z37"/>
    <mergeCell ref="AA32:AA37"/>
    <mergeCell ref="AA6:AA10"/>
    <mergeCell ref="G31:K31"/>
    <mergeCell ref="L31:L37"/>
    <mergeCell ref="R31:R37"/>
    <mergeCell ref="S31:S37"/>
    <mergeCell ref="Y6:Y10"/>
    <mergeCell ref="K33:K36"/>
    <mergeCell ref="T31:T37"/>
    <mergeCell ref="U31:U37"/>
    <mergeCell ref="N32:N37"/>
    <mergeCell ref="O32:O37"/>
    <mergeCell ref="X32:X37"/>
    <mergeCell ref="Y32:Y37"/>
    <mergeCell ref="M31:O31"/>
    <mergeCell ref="P31:Q31"/>
    <mergeCell ref="V31:V37"/>
    <mergeCell ref="B2:P2"/>
    <mergeCell ref="Q2:AA2"/>
    <mergeCell ref="T4:T10"/>
    <mergeCell ref="Y4:AF4"/>
    <mergeCell ref="H5:K5"/>
    <mergeCell ref="L5:O5"/>
    <mergeCell ref="V5:V10"/>
    <mergeCell ref="W5:W10"/>
    <mergeCell ref="X5:X10"/>
    <mergeCell ref="Y5:AA5"/>
    <mergeCell ref="AB5:AB10"/>
    <mergeCell ref="AC5:AC10"/>
    <mergeCell ref="AD5:AD10"/>
    <mergeCell ref="AE5:AE10"/>
    <mergeCell ref="AF5:AF10"/>
    <mergeCell ref="Z6:Z10"/>
  </mergeCells>
  <phoneticPr fontId="2"/>
  <printOptions horizontalCentered="1" gridLinesSet="0"/>
  <pageMargins left="0.78740157480314965" right="0.59055118110236227" top="0.78740157480314965" bottom="0.98425196850393704" header="0.59055118110236227" footer="0.39370078740157483"/>
  <pageSetup paperSize="9" scale="59" firstPageNumber="19" orientation="landscape" blackAndWhite="1" useFirstPageNumber="1" r:id="rId1"/>
  <headerFooter scaleWithDoc="0" alignWithMargins="0"/>
  <colBreaks count="1" manualBreakCount="1">
    <brk id="16" max="59"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opLeftCell="A2" zoomScale="75" zoomScaleNormal="75" zoomScaleSheetLayoutView="75" workbookViewId="0">
      <selection activeCell="S11" sqref="S11"/>
    </sheetView>
  </sheetViews>
  <sheetFormatPr defaultColWidth="7" defaultRowHeight="17.25"/>
  <cols>
    <col min="1" max="1" width="6.25" style="234" customWidth="1"/>
    <col min="2" max="2" width="6.75" style="234" customWidth="1"/>
    <col min="3" max="3" width="1.5" style="234" customWidth="1"/>
    <col min="4" max="4" width="1.875" style="234" customWidth="1"/>
    <col min="5" max="5" width="2.25" style="234" customWidth="1"/>
    <col min="6" max="6" width="1.125" style="234" customWidth="1"/>
    <col min="7" max="28" width="6.75" style="234" customWidth="1"/>
    <col min="29" max="256" width="7" style="234"/>
    <col min="257" max="257" width="6.25" style="234" customWidth="1"/>
    <col min="258" max="258" width="6.75" style="234" customWidth="1"/>
    <col min="259" max="259" width="1.5" style="234" customWidth="1"/>
    <col min="260" max="260" width="1.875" style="234" customWidth="1"/>
    <col min="261" max="261" width="2.25" style="234" customWidth="1"/>
    <col min="262" max="262" width="1.125" style="234" customWidth="1"/>
    <col min="263" max="284" width="6.75" style="234" customWidth="1"/>
    <col min="285" max="512" width="7" style="234"/>
    <col min="513" max="513" width="6.25" style="234" customWidth="1"/>
    <col min="514" max="514" width="6.75" style="234" customWidth="1"/>
    <col min="515" max="515" width="1.5" style="234" customWidth="1"/>
    <col min="516" max="516" width="1.875" style="234" customWidth="1"/>
    <col min="517" max="517" width="2.25" style="234" customWidth="1"/>
    <col min="518" max="518" width="1.125" style="234" customWidth="1"/>
    <col min="519" max="540" width="6.75" style="234" customWidth="1"/>
    <col min="541" max="768" width="7" style="234"/>
    <col min="769" max="769" width="6.25" style="234" customWidth="1"/>
    <col min="770" max="770" width="6.75" style="234" customWidth="1"/>
    <col min="771" max="771" width="1.5" style="234" customWidth="1"/>
    <col min="772" max="772" width="1.875" style="234" customWidth="1"/>
    <col min="773" max="773" width="2.25" style="234" customWidth="1"/>
    <col min="774" max="774" width="1.125" style="234" customWidth="1"/>
    <col min="775" max="796" width="6.75" style="234" customWidth="1"/>
    <col min="797" max="1024" width="7" style="234"/>
    <col min="1025" max="1025" width="6.25" style="234" customWidth="1"/>
    <col min="1026" max="1026" width="6.75" style="234" customWidth="1"/>
    <col min="1027" max="1027" width="1.5" style="234" customWidth="1"/>
    <col min="1028" max="1028" width="1.875" style="234" customWidth="1"/>
    <col min="1029" max="1029" width="2.25" style="234" customWidth="1"/>
    <col min="1030" max="1030" width="1.125" style="234" customWidth="1"/>
    <col min="1031" max="1052" width="6.75" style="234" customWidth="1"/>
    <col min="1053" max="1280" width="7" style="234"/>
    <col min="1281" max="1281" width="6.25" style="234" customWidth="1"/>
    <col min="1282" max="1282" width="6.75" style="234" customWidth="1"/>
    <col min="1283" max="1283" width="1.5" style="234" customWidth="1"/>
    <col min="1284" max="1284" width="1.875" style="234" customWidth="1"/>
    <col min="1285" max="1285" width="2.25" style="234" customWidth="1"/>
    <col min="1286" max="1286" width="1.125" style="234" customWidth="1"/>
    <col min="1287" max="1308" width="6.75" style="234" customWidth="1"/>
    <col min="1309" max="1536" width="7" style="234"/>
    <col min="1537" max="1537" width="6.25" style="234" customWidth="1"/>
    <col min="1538" max="1538" width="6.75" style="234" customWidth="1"/>
    <col min="1539" max="1539" width="1.5" style="234" customWidth="1"/>
    <col min="1540" max="1540" width="1.875" style="234" customWidth="1"/>
    <col min="1541" max="1541" width="2.25" style="234" customWidth="1"/>
    <col min="1542" max="1542" width="1.125" style="234" customWidth="1"/>
    <col min="1543" max="1564" width="6.75" style="234" customWidth="1"/>
    <col min="1565" max="1792" width="7" style="234"/>
    <col min="1793" max="1793" width="6.25" style="234" customWidth="1"/>
    <col min="1794" max="1794" width="6.75" style="234" customWidth="1"/>
    <col min="1795" max="1795" width="1.5" style="234" customWidth="1"/>
    <col min="1796" max="1796" width="1.875" style="234" customWidth="1"/>
    <col min="1797" max="1797" width="2.25" style="234" customWidth="1"/>
    <col min="1798" max="1798" width="1.125" style="234" customWidth="1"/>
    <col min="1799" max="1820" width="6.75" style="234" customWidth="1"/>
    <col min="1821" max="2048" width="7" style="234"/>
    <col min="2049" max="2049" width="6.25" style="234" customWidth="1"/>
    <col min="2050" max="2050" width="6.75" style="234" customWidth="1"/>
    <col min="2051" max="2051" width="1.5" style="234" customWidth="1"/>
    <col min="2052" max="2052" width="1.875" style="234" customWidth="1"/>
    <col min="2053" max="2053" width="2.25" style="234" customWidth="1"/>
    <col min="2054" max="2054" width="1.125" style="234" customWidth="1"/>
    <col min="2055" max="2076" width="6.75" style="234" customWidth="1"/>
    <col min="2077" max="2304" width="7" style="234"/>
    <col min="2305" max="2305" width="6.25" style="234" customWidth="1"/>
    <col min="2306" max="2306" width="6.75" style="234" customWidth="1"/>
    <col min="2307" max="2307" width="1.5" style="234" customWidth="1"/>
    <col min="2308" max="2308" width="1.875" style="234" customWidth="1"/>
    <col min="2309" max="2309" width="2.25" style="234" customWidth="1"/>
    <col min="2310" max="2310" width="1.125" style="234" customWidth="1"/>
    <col min="2311" max="2332" width="6.75" style="234" customWidth="1"/>
    <col min="2333" max="2560" width="7" style="234"/>
    <col min="2561" max="2561" width="6.25" style="234" customWidth="1"/>
    <col min="2562" max="2562" width="6.75" style="234" customWidth="1"/>
    <col min="2563" max="2563" width="1.5" style="234" customWidth="1"/>
    <col min="2564" max="2564" width="1.875" style="234" customWidth="1"/>
    <col min="2565" max="2565" width="2.25" style="234" customWidth="1"/>
    <col min="2566" max="2566" width="1.125" style="234" customWidth="1"/>
    <col min="2567" max="2588" width="6.75" style="234" customWidth="1"/>
    <col min="2589" max="2816" width="7" style="234"/>
    <col min="2817" max="2817" width="6.25" style="234" customWidth="1"/>
    <col min="2818" max="2818" width="6.75" style="234" customWidth="1"/>
    <col min="2819" max="2819" width="1.5" style="234" customWidth="1"/>
    <col min="2820" max="2820" width="1.875" style="234" customWidth="1"/>
    <col min="2821" max="2821" width="2.25" style="234" customWidth="1"/>
    <col min="2822" max="2822" width="1.125" style="234" customWidth="1"/>
    <col min="2823" max="2844" width="6.75" style="234" customWidth="1"/>
    <col min="2845" max="3072" width="7" style="234"/>
    <col min="3073" max="3073" width="6.25" style="234" customWidth="1"/>
    <col min="3074" max="3074" width="6.75" style="234" customWidth="1"/>
    <col min="3075" max="3075" width="1.5" style="234" customWidth="1"/>
    <col min="3076" max="3076" width="1.875" style="234" customWidth="1"/>
    <col min="3077" max="3077" width="2.25" style="234" customWidth="1"/>
    <col min="3078" max="3078" width="1.125" style="234" customWidth="1"/>
    <col min="3079" max="3100" width="6.75" style="234" customWidth="1"/>
    <col min="3101" max="3328" width="7" style="234"/>
    <col min="3329" max="3329" width="6.25" style="234" customWidth="1"/>
    <col min="3330" max="3330" width="6.75" style="234" customWidth="1"/>
    <col min="3331" max="3331" width="1.5" style="234" customWidth="1"/>
    <col min="3332" max="3332" width="1.875" style="234" customWidth="1"/>
    <col min="3333" max="3333" width="2.25" style="234" customWidth="1"/>
    <col min="3334" max="3334" width="1.125" style="234" customWidth="1"/>
    <col min="3335" max="3356" width="6.75" style="234" customWidth="1"/>
    <col min="3357" max="3584" width="7" style="234"/>
    <col min="3585" max="3585" width="6.25" style="234" customWidth="1"/>
    <col min="3586" max="3586" width="6.75" style="234" customWidth="1"/>
    <col min="3587" max="3587" width="1.5" style="234" customWidth="1"/>
    <col min="3588" max="3588" width="1.875" style="234" customWidth="1"/>
    <col min="3589" max="3589" width="2.25" style="234" customWidth="1"/>
    <col min="3590" max="3590" width="1.125" style="234" customWidth="1"/>
    <col min="3591" max="3612" width="6.75" style="234" customWidth="1"/>
    <col min="3613" max="3840" width="7" style="234"/>
    <col min="3841" max="3841" width="6.25" style="234" customWidth="1"/>
    <col min="3842" max="3842" width="6.75" style="234" customWidth="1"/>
    <col min="3843" max="3843" width="1.5" style="234" customWidth="1"/>
    <col min="3844" max="3844" width="1.875" style="234" customWidth="1"/>
    <col min="3845" max="3845" width="2.25" style="234" customWidth="1"/>
    <col min="3846" max="3846" width="1.125" style="234" customWidth="1"/>
    <col min="3847" max="3868" width="6.75" style="234" customWidth="1"/>
    <col min="3869" max="4096" width="7" style="234"/>
    <col min="4097" max="4097" width="6.25" style="234" customWidth="1"/>
    <col min="4098" max="4098" width="6.75" style="234" customWidth="1"/>
    <col min="4099" max="4099" width="1.5" style="234" customWidth="1"/>
    <col min="4100" max="4100" width="1.875" style="234" customWidth="1"/>
    <col min="4101" max="4101" width="2.25" style="234" customWidth="1"/>
    <col min="4102" max="4102" width="1.125" style="234" customWidth="1"/>
    <col min="4103" max="4124" width="6.75" style="234" customWidth="1"/>
    <col min="4125" max="4352" width="7" style="234"/>
    <col min="4353" max="4353" width="6.25" style="234" customWidth="1"/>
    <col min="4354" max="4354" width="6.75" style="234" customWidth="1"/>
    <col min="4355" max="4355" width="1.5" style="234" customWidth="1"/>
    <col min="4356" max="4356" width="1.875" style="234" customWidth="1"/>
    <col min="4357" max="4357" width="2.25" style="234" customWidth="1"/>
    <col min="4358" max="4358" width="1.125" style="234" customWidth="1"/>
    <col min="4359" max="4380" width="6.75" style="234" customWidth="1"/>
    <col min="4381" max="4608" width="7" style="234"/>
    <col min="4609" max="4609" width="6.25" style="234" customWidth="1"/>
    <col min="4610" max="4610" width="6.75" style="234" customWidth="1"/>
    <col min="4611" max="4611" width="1.5" style="234" customWidth="1"/>
    <col min="4612" max="4612" width="1.875" style="234" customWidth="1"/>
    <col min="4613" max="4613" width="2.25" style="234" customWidth="1"/>
    <col min="4614" max="4614" width="1.125" style="234" customWidth="1"/>
    <col min="4615" max="4636" width="6.75" style="234" customWidth="1"/>
    <col min="4637" max="4864" width="7" style="234"/>
    <col min="4865" max="4865" width="6.25" style="234" customWidth="1"/>
    <col min="4866" max="4866" width="6.75" style="234" customWidth="1"/>
    <col min="4867" max="4867" width="1.5" style="234" customWidth="1"/>
    <col min="4868" max="4868" width="1.875" style="234" customWidth="1"/>
    <col min="4869" max="4869" width="2.25" style="234" customWidth="1"/>
    <col min="4870" max="4870" width="1.125" style="234" customWidth="1"/>
    <col min="4871" max="4892" width="6.75" style="234" customWidth="1"/>
    <col min="4893" max="5120" width="7" style="234"/>
    <col min="5121" max="5121" width="6.25" style="234" customWidth="1"/>
    <col min="5122" max="5122" width="6.75" style="234" customWidth="1"/>
    <col min="5123" max="5123" width="1.5" style="234" customWidth="1"/>
    <col min="5124" max="5124" width="1.875" style="234" customWidth="1"/>
    <col min="5125" max="5125" width="2.25" style="234" customWidth="1"/>
    <col min="5126" max="5126" width="1.125" style="234" customWidth="1"/>
    <col min="5127" max="5148" width="6.75" style="234" customWidth="1"/>
    <col min="5149" max="5376" width="7" style="234"/>
    <col min="5377" max="5377" width="6.25" style="234" customWidth="1"/>
    <col min="5378" max="5378" width="6.75" style="234" customWidth="1"/>
    <col min="5379" max="5379" width="1.5" style="234" customWidth="1"/>
    <col min="5380" max="5380" width="1.875" style="234" customWidth="1"/>
    <col min="5381" max="5381" width="2.25" style="234" customWidth="1"/>
    <col min="5382" max="5382" width="1.125" style="234" customWidth="1"/>
    <col min="5383" max="5404" width="6.75" style="234" customWidth="1"/>
    <col min="5405" max="5632" width="7" style="234"/>
    <col min="5633" max="5633" width="6.25" style="234" customWidth="1"/>
    <col min="5634" max="5634" width="6.75" style="234" customWidth="1"/>
    <col min="5635" max="5635" width="1.5" style="234" customWidth="1"/>
    <col min="5636" max="5636" width="1.875" style="234" customWidth="1"/>
    <col min="5637" max="5637" width="2.25" style="234" customWidth="1"/>
    <col min="5638" max="5638" width="1.125" style="234" customWidth="1"/>
    <col min="5639" max="5660" width="6.75" style="234" customWidth="1"/>
    <col min="5661" max="5888" width="7" style="234"/>
    <col min="5889" max="5889" width="6.25" style="234" customWidth="1"/>
    <col min="5890" max="5890" width="6.75" style="234" customWidth="1"/>
    <col min="5891" max="5891" width="1.5" style="234" customWidth="1"/>
    <col min="5892" max="5892" width="1.875" style="234" customWidth="1"/>
    <col min="5893" max="5893" width="2.25" style="234" customWidth="1"/>
    <col min="5894" max="5894" width="1.125" style="234" customWidth="1"/>
    <col min="5895" max="5916" width="6.75" style="234" customWidth="1"/>
    <col min="5917" max="6144" width="7" style="234"/>
    <col min="6145" max="6145" width="6.25" style="234" customWidth="1"/>
    <col min="6146" max="6146" width="6.75" style="234" customWidth="1"/>
    <col min="6147" max="6147" width="1.5" style="234" customWidth="1"/>
    <col min="6148" max="6148" width="1.875" style="234" customWidth="1"/>
    <col min="6149" max="6149" width="2.25" style="234" customWidth="1"/>
    <col min="6150" max="6150" width="1.125" style="234" customWidth="1"/>
    <col min="6151" max="6172" width="6.75" style="234" customWidth="1"/>
    <col min="6173" max="6400" width="7" style="234"/>
    <col min="6401" max="6401" width="6.25" style="234" customWidth="1"/>
    <col min="6402" max="6402" width="6.75" style="234" customWidth="1"/>
    <col min="6403" max="6403" width="1.5" style="234" customWidth="1"/>
    <col min="6404" max="6404" width="1.875" style="234" customWidth="1"/>
    <col min="6405" max="6405" width="2.25" style="234" customWidth="1"/>
    <col min="6406" max="6406" width="1.125" style="234" customWidth="1"/>
    <col min="6407" max="6428" width="6.75" style="234" customWidth="1"/>
    <col min="6429" max="6656" width="7" style="234"/>
    <col min="6657" max="6657" width="6.25" style="234" customWidth="1"/>
    <col min="6658" max="6658" width="6.75" style="234" customWidth="1"/>
    <col min="6659" max="6659" width="1.5" style="234" customWidth="1"/>
    <col min="6660" max="6660" width="1.875" style="234" customWidth="1"/>
    <col min="6661" max="6661" width="2.25" style="234" customWidth="1"/>
    <col min="6662" max="6662" width="1.125" style="234" customWidth="1"/>
    <col min="6663" max="6684" width="6.75" style="234" customWidth="1"/>
    <col min="6685" max="6912" width="7" style="234"/>
    <col min="6913" max="6913" width="6.25" style="234" customWidth="1"/>
    <col min="6914" max="6914" width="6.75" style="234" customWidth="1"/>
    <col min="6915" max="6915" width="1.5" style="234" customWidth="1"/>
    <col min="6916" max="6916" width="1.875" style="234" customWidth="1"/>
    <col min="6917" max="6917" width="2.25" style="234" customWidth="1"/>
    <col min="6918" max="6918" width="1.125" style="234" customWidth="1"/>
    <col min="6919" max="6940" width="6.75" style="234" customWidth="1"/>
    <col min="6941" max="7168" width="7" style="234"/>
    <col min="7169" max="7169" width="6.25" style="234" customWidth="1"/>
    <col min="7170" max="7170" width="6.75" style="234" customWidth="1"/>
    <col min="7171" max="7171" width="1.5" style="234" customWidth="1"/>
    <col min="7172" max="7172" width="1.875" style="234" customWidth="1"/>
    <col min="7173" max="7173" width="2.25" style="234" customWidth="1"/>
    <col min="7174" max="7174" width="1.125" style="234" customWidth="1"/>
    <col min="7175" max="7196" width="6.75" style="234" customWidth="1"/>
    <col min="7197" max="7424" width="7" style="234"/>
    <col min="7425" max="7425" width="6.25" style="234" customWidth="1"/>
    <col min="7426" max="7426" width="6.75" style="234" customWidth="1"/>
    <col min="7427" max="7427" width="1.5" style="234" customWidth="1"/>
    <col min="7428" max="7428" width="1.875" style="234" customWidth="1"/>
    <col min="7429" max="7429" width="2.25" style="234" customWidth="1"/>
    <col min="7430" max="7430" width="1.125" style="234" customWidth="1"/>
    <col min="7431" max="7452" width="6.75" style="234" customWidth="1"/>
    <col min="7453" max="7680" width="7" style="234"/>
    <col min="7681" max="7681" width="6.25" style="234" customWidth="1"/>
    <col min="7682" max="7682" width="6.75" style="234" customWidth="1"/>
    <col min="7683" max="7683" width="1.5" style="234" customWidth="1"/>
    <col min="7684" max="7684" width="1.875" style="234" customWidth="1"/>
    <col min="7685" max="7685" width="2.25" style="234" customWidth="1"/>
    <col min="7686" max="7686" width="1.125" style="234" customWidth="1"/>
    <col min="7687" max="7708" width="6.75" style="234" customWidth="1"/>
    <col min="7709" max="7936" width="7" style="234"/>
    <col min="7937" max="7937" width="6.25" style="234" customWidth="1"/>
    <col min="7938" max="7938" width="6.75" style="234" customWidth="1"/>
    <col min="7939" max="7939" width="1.5" style="234" customWidth="1"/>
    <col min="7940" max="7940" width="1.875" style="234" customWidth="1"/>
    <col min="7941" max="7941" width="2.25" style="234" customWidth="1"/>
    <col min="7942" max="7942" width="1.125" style="234" customWidth="1"/>
    <col min="7943" max="7964" width="6.75" style="234" customWidth="1"/>
    <col min="7965" max="8192" width="7" style="234"/>
    <col min="8193" max="8193" width="6.25" style="234" customWidth="1"/>
    <col min="8194" max="8194" width="6.75" style="234" customWidth="1"/>
    <col min="8195" max="8195" width="1.5" style="234" customWidth="1"/>
    <col min="8196" max="8196" width="1.875" style="234" customWidth="1"/>
    <col min="8197" max="8197" width="2.25" style="234" customWidth="1"/>
    <col min="8198" max="8198" width="1.125" style="234" customWidth="1"/>
    <col min="8199" max="8220" width="6.75" style="234" customWidth="1"/>
    <col min="8221" max="8448" width="7" style="234"/>
    <col min="8449" max="8449" width="6.25" style="234" customWidth="1"/>
    <col min="8450" max="8450" width="6.75" style="234" customWidth="1"/>
    <col min="8451" max="8451" width="1.5" style="234" customWidth="1"/>
    <col min="8452" max="8452" width="1.875" style="234" customWidth="1"/>
    <col min="8453" max="8453" width="2.25" style="234" customWidth="1"/>
    <col min="8454" max="8454" width="1.125" style="234" customWidth="1"/>
    <col min="8455" max="8476" width="6.75" style="234" customWidth="1"/>
    <col min="8477" max="8704" width="7" style="234"/>
    <col min="8705" max="8705" width="6.25" style="234" customWidth="1"/>
    <col min="8706" max="8706" width="6.75" style="234" customWidth="1"/>
    <col min="8707" max="8707" width="1.5" style="234" customWidth="1"/>
    <col min="8708" max="8708" width="1.875" style="234" customWidth="1"/>
    <col min="8709" max="8709" width="2.25" style="234" customWidth="1"/>
    <col min="8710" max="8710" width="1.125" style="234" customWidth="1"/>
    <col min="8711" max="8732" width="6.75" style="234" customWidth="1"/>
    <col min="8733" max="8960" width="7" style="234"/>
    <col min="8961" max="8961" width="6.25" style="234" customWidth="1"/>
    <col min="8962" max="8962" width="6.75" style="234" customWidth="1"/>
    <col min="8963" max="8963" width="1.5" style="234" customWidth="1"/>
    <col min="8964" max="8964" width="1.875" style="234" customWidth="1"/>
    <col min="8965" max="8965" width="2.25" style="234" customWidth="1"/>
    <col min="8966" max="8966" width="1.125" style="234" customWidth="1"/>
    <col min="8967" max="8988" width="6.75" style="234" customWidth="1"/>
    <col min="8989" max="9216" width="7" style="234"/>
    <col min="9217" max="9217" width="6.25" style="234" customWidth="1"/>
    <col min="9218" max="9218" width="6.75" style="234" customWidth="1"/>
    <col min="9219" max="9219" width="1.5" style="234" customWidth="1"/>
    <col min="9220" max="9220" width="1.875" style="234" customWidth="1"/>
    <col min="9221" max="9221" width="2.25" style="234" customWidth="1"/>
    <col min="9222" max="9222" width="1.125" style="234" customWidth="1"/>
    <col min="9223" max="9244" width="6.75" style="234" customWidth="1"/>
    <col min="9245" max="9472" width="7" style="234"/>
    <col min="9473" max="9473" width="6.25" style="234" customWidth="1"/>
    <col min="9474" max="9474" width="6.75" style="234" customWidth="1"/>
    <col min="9475" max="9475" width="1.5" style="234" customWidth="1"/>
    <col min="9476" max="9476" width="1.875" style="234" customWidth="1"/>
    <col min="9477" max="9477" width="2.25" style="234" customWidth="1"/>
    <col min="9478" max="9478" width="1.125" style="234" customWidth="1"/>
    <col min="9479" max="9500" width="6.75" style="234" customWidth="1"/>
    <col min="9501" max="9728" width="7" style="234"/>
    <col min="9729" max="9729" width="6.25" style="234" customWidth="1"/>
    <col min="9730" max="9730" width="6.75" style="234" customWidth="1"/>
    <col min="9731" max="9731" width="1.5" style="234" customWidth="1"/>
    <col min="9732" max="9732" width="1.875" style="234" customWidth="1"/>
    <col min="9733" max="9733" width="2.25" style="234" customWidth="1"/>
    <col min="9734" max="9734" width="1.125" style="234" customWidth="1"/>
    <col min="9735" max="9756" width="6.75" style="234" customWidth="1"/>
    <col min="9757" max="9984" width="7" style="234"/>
    <col min="9985" max="9985" width="6.25" style="234" customWidth="1"/>
    <col min="9986" max="9986" width="6.75" style="234" customWidth="1"/>
    <col min="9987" max="9987" width="1.5" style="234" customWidth="1"/>
    <col min="9988" max="9988" width="1.875" style="234" customWidth="1"/>
    <col min="9989" max="9989" width="2.25" style="234" customWidth="1"/>
    <col min="9990" max="9990" width="1.125" style="234" customWidth="1"/>
    <col min="9991" max="10012" width="6.75" style="234" customWidth="1"/>
    <col min="10013" max="10240" width="7" style="234"/>
    <col min="10241" max="10241" width="6.25" style="234" customWidth="1"/>
    <col min="10242" max="10242" width="6.75" style="234" customWidth="1"/>
    <col min="10243" max="10243" width="1.5" style="234" customWidth="1"/>
    <col min="10244" max="10244" width="1.875" style="234" customWidth="1"/>
    <col min="10245" max="10245" width="2.25" style="234" customWidth="1"/>
    <col min="10246" max="10246" width="1.125" style="234" customWidth="1"/>
    <col min="10247" max="10268" width="6.75" style="234" customWidth="1"/>
    <col min="10269" max="10496" width="7" style="234"/>
    <col min="10497" max="10497" width="6.25" style="234" customWidth="1"/>
    <col min="10498" max="10498" width="6.75" style="234" customWidth="1"/>
    <col min="10499" max="10499" width="1.5" style="234" customWidth="1"/>
    <col min="10500" max="10500" width="1.875" style="234" customWidth="1"/>
    <col min="10501" max="10501" width="2.25" style="234" customWidth="1"/>
    <col min="10502" max="10502" width="1.125" style="234" customWidth="1"/>
    <col min="10503" max="10524" width="6.75" style="234" customWidth="1"/>
    <col min="10525" max="10752" width="7" style="234"/>
    <col min="10753" max="10753" width="6.25" style="234" customWidth="1"/>
    <col min="10754" max="10754" width="6.75" style="234" customWidth="1"/>
    <col min="10755" max="10755" width="1.5" style="234" customWidth="1"/>
    <col min="10756" max="10756" width="1.875" style="234" customWidth="1"/>
    <col min="10757" max="10757" width="2.25" style="234" customWidth="1"/>
    <col min="10758" max="10758" width="1.125" style="234" customWidth="1"/>
    <col min="10759" max="10780" width="6.75" style="234" customWidth="1"/>
    <col min="10781" max="11008" width="7" style="234"/>
    <col min="11009" max="11009" width="6.25" style="234" customWidth="1"/>
    <col min="11010" max="11010" width="6.75" style="234" customWidth="1"/>
    <col min="11011" max="11011" width="1.5" style="234" customWidth="1"/>
    <col min="11012" max="11012" width="1.875" style="234" customWidth="1"/>
    <col min="11013" max="11013" width="2.25" style="234" customWidth="1"/>
    <col min="11014" max="11014" width="1.125" style="234" customWidth="1"/>
    <col min="11015" max="11036" width="6.75" style="234" customWidth="1"/>
    <col min="11037" max="11264" width="7" style="234"/>
    <col min="11265" max="11265" width="6.25" style="234" customWidth="1"/>
    <col min="11266" max="11266" width="6.75" style="234" customWidth="1"/>
    <col min="11267" max="11267" width="1.5" style="234" customWidth="1"/>
    <col min="11268" max="11268" width="1.875" style="234" customWidth="1"/>
    <col min="11269" max="11269" width="2.25" style="234" customWidth="1"/>
    <col min="11270" max="11270" width="1.125" style="234" customWidth="1"/>
    <col min="11271" max="11292" width="6.75" style="234" customWidth="1"/>
    <col min="11293" max="11520" width="7" style="234"/>
    <col min="11521" max="11521" width="6.25" style="234" customWidth="1"/>
    <col min="11522" max="11522" width="6.75" style="234" customWidth="1"/>
    <col min="11523" max="11523" width="1.5" style="234" customWidth="1"/>
    <col min="11524" max="11524" width="1.875" style="234" customWidth="1"/>
    <col min="11525" max="11525" width="2.25" style="234" customWidth="1"/>
    <col min="11526" max="11526" width="1.125" style="234" customWidth="1"/>
    <col min="11527" max="11548" width="6.75" style="234" customWidth="1"/>
    <col min="11549" max="11776" width="7" style="234"/>
    <col min="11777" max="11777" width="6.25" style="234" customWidth="1"/>
    <col min="11778" max="11778" width="6.75" style="234" customWidth="1"/>
    <col min="11779" max="11779" width="1.5" style="234" customWidth="1"/>
    <col min="11780" max="11780" width="1.875" style="234" customWidth="1"/>
    <col min="11781" max="11781" width="2.25" style="234" customWidth="1"/>
    <col min="11782" max="11782" width="1.125" style="234" customWidth="1"/>
    <col min="11783" max="11804" width="6.75" style="234" customWidth="1"/>
    <col min="11805" max="12032" width="7" style="234"/>
    <col min="12033" max="12033" width="6.25" style="234" customWidth="1"/>
    <col min="12034" max="12034" width="6.75" style="234" customWidth="1"/>
    <col min="12035" max="12035" width="1.5" style="234" customWidth="1"/>
    <col min="12036" max="12036" width="1.875" style="234" customWidth="1"/>
    <col min="12037" max="12037" width="2.25" style="234" customWidth="1"/>
    <col min="12038" max="12038" width="1.125" style="234" customWidth="1"/>
    <col min="12039" max="12060" width="6.75" style="234" customWidth="1"/>
    <col min="12061" max="12288" width="7" style="234"/>
    <col min="12289" max="12289" width="6.25" style="234" customWidth="1"/>
    <col min="12290" max="12290" width="6.75" style="234" customWidth="1"/>
    <col min="12291" max="12291" width="1.5" style="234" customWidth="1"/>
    <col min="12292" max="12292" width="1.875" style="234" customWidth="1"/>
    <col min="12293" max="12293" width="2.25" style="234" customWidth="1"/>
    <col min="12294" max="12294" width="1.125" style="234" customWidth="1"/>
    <col min="12295" max="12316" width="6.75" style="234" customWidth="1"/>
    <col min="12317" max="12544" width="7" style="234"/>
    <col min="12545" max="12545" width="6.25" style="234" customWidth="1"/>
    <col min="12546" max="12546" width="6.75" style="234" customWidth="1"/>
    <col min="12547" max="12547" width="1.5" style="234" customWidth="1"/>
    <col min="12548" max="12548" width="1.875" style="234" customWidth="1"/>
    <col min="12549" max="12549" width="2.25" style="234" customWidth="1"/>
    <col min="12550" max="12550" width="1.125" style="234" customWidth="1"/>
    <col min="12551" max="12572" width="6.75" style="234" customWidth="1"/>
    <col min="12573" max="12800" width="7" style="234"/>
    <col min="12801" max="12801" width="6.25" style="234" customWidth="1"/>
    <col min="12802" max="12802" width="6.75" style="234" customWidth="1"/>
    <col min="12803" max="12803" width="1.5" style="234" customWidth="1"/>
    <col min="12804" max="12804" width="1.875" style="234" customWidth="1"/>
    <col min="12805" max="12805" width="2.25" style="234" customWidth="1"/>
    <col min="12806" max="12806" width="1.125" style="234" customWidth="1"/>
    <col min="12807" max="12828" width="6.75" style="234" customWidth="1"/>
    <col min="12829" max="13056" width="7" style="234"/>
    <col min="13057" max="13057" width="6.25" style="234" customWidth="1"/>
    <col min="13058" max="13058" width="6.75" style="234" customWidth="1"/>
    <col min="13059" max="13059" width="1.5" style="234" customWidth="1"/>
    <col min="13060" max="13060" width="1.875" style="234" customWidth="1"/>
    <col min="13061" max="13061" width="2.25" style="234" customWidth="1"/>
    <col min="13062" max="13062" width="1.125" style="234" customWidth="1"/>
    <col min="13063" max="13084" width="6.75" style="234" customWidth="1"/>
    <col min="13085" max="13312" width="7" style="234"/>
    <col min="13313" max="13313" width="6.25" style="234" customWidth="1"/>
    <col min="13314" max="13314" width="6.75" style="234" customWidth="1"/>
    <col min="13315" max="13315" width="1.5" style="234" customWidth="1"/>
    <col min="13316" max="13316" width="1.875" style="234" customWidth="1"/>
    <col min="13317" max="13317" width="2.25" style="234" customWidth="1"/>
    <col min="13318" max="13318" width="1.125" style="234" customWidth="1"/>
    <col min="13319" max="13340" width="6.75" style="234" customWidth="1"/>
    <col min="13341" max="13568" width="7" style="234"/>
    <col min="13569" max="13569" width="6.25" style="234" customWidth="1"/>
    <col min="13570" max="13570" width="6.75" style="234" customWidth="1"/>
    <col min="13571" max="13571" width="1.5" style="234" customWidth="1"/>
    <col min="13572" max="13572" width="1.875" style="234" customWidth="1"/>
    <col min="13573" max="13573" width="2.25" style="234" customWidth="1"/>
    <col min="13574" max="13574" width="1.125" style="234" customWidth="1"/>
    <col min="13575" max="13596" width="6.75" style="234" customWidth="1"/>
    <col min="13597" max="13824" width="7" style="234"/>
    <col min="13825" max="13825" width="6.25" style="234" customWidth="1"/>
    <col min="13826" max="13826" width="6.75" style="234" customWidth="1"/>
    <col min="13827" max="13827" width="1.5" style="234" customWidth="1"/>
    <col min="13828" max="13828" width="1.875" style="234" customWidth="1"/>
    <col min="13829" max="13829" width="2.25" style="234" customWidth="1"/>
    <col min="13830" max="13830" width="1.125" style="234" customWidth="1"/>
    <col min="13831" max="13852" width="6.75" style="234" customWidth="1"/>
    <col min="13853" max="14080" width="7" style="234"/>
    <col min="14081" max="14081" width="6.25" style="234" customWidth="1"/>
    <col min="14082" max="14082" width="6.75" style="234" customWidth="1"/>
    <col min="14083" max="14083" width="1.5" style="234" customWidth="1"/>
    <col min="14084" max="14084" width="1.875" style="234" customWidth="1"/>
    <col min="14085" max="14085" width="2.25" style="234" customWidth="1"/>
    <col min="14086" max="14086" width="1.125" style="234" customWidth="1"/>
    <col min="14087" max="14108" width="6.75" style="234" customWidth="1"/>
    <col min="14109" max="14336" width="7" style="234"/>
    <col min="14337" max="14337" width="6.25" style="234" customWidth="1"/>
    <col min="14338" max="14338" width="6.75" style="234" customWidth="1"/>
    <col min="14339" max="14339" width="1.5" style="234" customWidth="1"/>
    <col min="14340" max="14340" width="1.875" style="234" customWidth="1"/>
    <col min="14341" max="14341" width="2.25" style="234" customWidth="1"/>
    <col min="14342" max="14342" width="1.125" style="234" customWidth="1"/>
    <col min="14343" max="14364" width="6.75" style="234" customWidth="1"/>
    <col min="14365" max="14592" width="7" style="234"/>
    <col min="14593" max="14593" width="6.25" style="234" customWidth="1"/>
    <col min="14594" max="14594" width="6.75" style="234" customWidth="1"/>
    <col min="14595" max="14595" width="1.5" style="234" customWidth="1"/>
    <col min="14596" max="14596" width="1.875" style="234" customWidth="1"/>
    <col min="14597" max="14597" width="2.25" style="234" customWidth="1"/>
    <col min="14598" max="14598" width="1.125" style="234" customWidth="1"/>
    <col min="14599" max="14620" width="6.75" style="234" customWidth="1"/>
    <col min="14621" max="14848" width="7" style="234"/>
    <col min="14849" max="14849" width="6.25" style="234" customWidth="1"/>
    <col min="14850" max="14850" width="6.75" style="234" customWidth="1"/>
    <col min="14851" max="14851" width="1.5" style="234" customWidth="1"/>
    <col min="14852" max="14852" width="1.875" style="234" customWidth="1"/>
    <col min="14853" max="14853" width="2.25" style="234" customWidth="1"/>
    <col min="14854" max="14854" width="1.125" style="234" customWidth="1"/>
    <col min="14855" max="14876" width="6.75" style="234" customWidth="1"/>
    <col min="14877" max="15104" width="7" style="234"/>
    <col min="15105" max="15105" width="6.25" style="234" customWidth="1"/>
    <col min="15106" max="15106" width="6.75" style="234" customWidth="1"/>
    <col min="15107" max="15107" width="1.5" style="234" customWidth="1"/>
    <col min="15108" max="15108" width="1.875" style="234" customWidth="1"/>
    <col min="15109" max="15109" width="2.25" style="234" customWidth="1"/>
    <col min="15110" max="15110" width="1.125" style="234" customWidth="1"/>
    <col min="15111" max="15132" width="6.75" style="234" customWidth="1"/>
    <col min="15133" max="15360" width="7" style="234"/>
    <col min="15361" max="15361" width="6.25" style="234" customWidth="1"/>
    <col min="15362" max="15362" width="6.75" style="234" customWidth="1"/>
    <col min="15363" max="15363" width="1.5" style="234" customWidth="1"/>
    <col min="15364" max="15364" width="1.875" style="234" customWidth="1"/>
    <col min="15365" max="15365" width="2.25" style="234" customWidth="1"/>
    <col min="15366" max="15366" width="1.125" style="234" customWidth="1"/>
    <col min="15367" max="15388" width="6.75" style="234" customWidth="1"/>
    <col min="15389" max="15616" width="7" style="234"/>
    <col min="15617" max="15617" width="6.25" style="234" customWidth="1"/>
    <col min="15618" max="15618" width="6.75" style="234" customWidth="1"/>
    <col min="15619" max="15619" width="1.5" style="234" customWidth="1"/>
    <col min="15620" max="15620" width="1.875" style="234" customWidth="1"/>
    <col min="15621" max="15621" width="2.25" style="234" customWidth="1"/>
    <col min="15622" max="15622" width="1.125" style="234" customWidth="1"/>
    <col min="15623" max="15644" width="6.75" style="234" customWidth="1"/>
    <col min="15645" max="15872" width="7" style="234"/>
    <col min="15873" max="15873" width="6.25" style="234" customWidth="1"/>
    <col min="15874" max="15874" width="6.75" style="234" customWidth="1"/>
    <col min="15875" max="15875" width="1.5" style="234" customWidth="1"/>
    <col min="15876" max="15876" width="1.875" style="234" customWidth="1"/>
    <col min="15877" max="15877" width="2.25" style="234" customWidth="1"/>
    <col min="15878" max="15878" width="1.125" style="234" customWidth="1"/>
    <col min="15879" max="15900" width="6.75" style="234" customWidth="1"/>
    <col min="15901" max="16128" width="7" style="234"/>
    <col min="16129" max="16129" width="6.25" style="234" customWidth="1"/>
    <col min="16130" max="16130" width="6.75" style="234" customWidth="1"/>
    <col min="16131" max="16131" width="1.5" style="234" customWidth="1"/>
    <col min="16132" max="16132" width="1.875" style="234" customWidth="1"/>
    <col min="16133" max="16133" width="2.25" style="234" customWidth="1"/>
    <col min="16134" max="16134" width="1.125" style="234" customWidth="1"/>
    <col min="16135" max="16156" width="6.75" style="234" customWidth="1"/>
    <col min="16157" max="16384" width="7" style="234"/>
  </cols>
  <sheetData>
    <row r="1" spans="1:32" ht="8.25" customHeight="1"/>
    <row r="2" spans="1:32" s="235" customFormat="1">
      <c r="A2" s="234"/>
      <c r="B2" s="412" t="s">
        <v>238</v>
      </c>
      <c r="C2" s="412"/>
      <c r="D2" s="412"/>
      <c r="E2" s="412"/>
      <c r="F2" s="412"/>
      <c r="G2" s="412"/>
      <c r="H2" s="412"/>
      <c r="I2" s="412"/>
      <c r="J2" s="412"/>
      <c r="K2" s="412"/>
      <c r="L2" s="412"/>
      <c r="M2" s="412"/>
      <c r="N2" s="412"/>
      <c r="O2" s="412"/>
      <c r="P2" s="412"/>
      <c r="Q2" s="413" t="s">
        <v>145</v>
      </c>
      <c r="R2" s="413"/>
      <c r="S2" s="413"/>
      <c r="T2" s="413"/>
      <c r="U2" s="413"/>
      <c r="V2" s="413"/>
      <c r="W2" s="413"/>
      <c r="X2" s="413"/>
      <c r="Y2" s="413"/>
      <c r="Z2" s="413"/>
      <c r="AA2" s="413"/>
    </row>
    <row r="3" spans="1:32" s="236" customFormat="1" ht="18" thickBot="1">
      <c r="A3" s="235"/>
      <c r="B3" s="306" t="s">
        <v>350</v>
      </c>
      <c r="C3" s="307"/>
      <c r="D3" s="307"/>
      <c r="E3" s="307"/>
      <c r="F3" s="307"/>
      <c r="G3" s="307"/>
      <c r="H3" s="307"/>
      <c r="I3" s="307"/>
      <c r="J3" s="307"/>
      <c r="K3" s="307"/>
      <c r="L3" s="307"/>
      <c r="M3" s="307"/>
      <c r="N3" s="307"/>
      <c r="O3" s="307"/>
      <c r="P3" s="307"/>
      <c r="Q3" s="307"/>
      <c r="R3" s="307"/>
      <c r="S3" s="307"/>
      <c r="T3" s="307"/>
      <c r="U3" s="307"/>
      <c r="V3" s="307"/>
      <c r="W3" s="307"/>
      <c r="X3" s="307"/>
      <c r="Y3" s="308"/>
      <c r="Z3" s="307"/>
      <c r="AA3" s="307"/>
      <c r="AB3" s="307"/>
      <c r="AC3" s="307"/>
      <c r="AD3" s="307"/>
      <c r="AE3" s="307"/>
      <c r="AF3" s="308" t="s">
        <v>146</v>
      </c>
    </row>
    <row r="4" spans="1:32" s="237" customFormat="1" ht="12.75" customHeight="1">
      <c r="A4" s="236"/>
      <c r="B4" s="309"/>
      <c r="C4" s="309"/>
      <c r="D4" s="309"/>
      <c r="E4" s="309"/>
      <c r="F4" s="309"/>
      <c r="G4" s="310"/>
      <c r="H4" s="309"/>
      <c r="I4" s="309"/>
      <c r="J4" s="309"/>
      <c r="K4" s="309"/>
      <c r="L4" s="309"/>
      <c r="M4" s="309"/>
      <c r="N4" s="309"/>
      <c r="O4" s="311"/>
      <c r="P4" s="312" t="s">
        <v>147</v>
      </c>
      <c r="Q4" s="313"/>
      <c r="R4" s="313"/>
      <c r="S4" s="313"/>
      <c r="T4" s="414" t="s">
        <v>148</v>
      </c>
      <c r="U4" s="314" t="s">
        <v>149</v>
      </c>
      <c r="V4" s="312" t="s">
        <v>150</v>
      </c>
      <c r="W4" s="313"/>
      <c r="X4" s="313"/>
      <c r="Y4" s="417" t="s">
        <v>151</v>
      </c>
      <c r="Z4" s="418"/>
      <c r="AA4" s="418"/>
      <c r="AB4" s="418"/>
      <c r="AC4" s="418"/>
      <c r="AD4" s="418"/>
      <c r="AE4" s="418"/>
      <c r="AF4" s="418"/>
    </row>
    <row r="5" spans="1:32" s="237" customFormat="1" ht="12.75" customHeight="1">
      <c r="B5" s="315"/>
      <c r="C5" s="315"/>
      <c r="D5" s="315"/>
      <c r="E5" s="315"/>
      <c r="F5" s="315"/>
      <c r="G5" s="316"/>
      <c r="H5" s="419" t="s">
        <v>152</v>
      </c>
      <c r="I5" s="419"/>
      <c r="J5" s="419"/>
      <c r="K5" s="419"/>
      <c r="L5" s="419" t="s">
        <v>153</v>
      </c>
      <c r="M5" s="419"/>
      <c r="N5" s="419"/>
      <c r="O5" s="419"/>
      <c r="P5" s="317"/>
      <c r="Q5" s="318" t="s">
        <v>338</v>
      </c>
      <c r="R5" s="318" t="s">
        <v>339</v>
      </c>
      <c r="S5" s="319" t="s">
        <v>248</v>
      </c>
      <c r="T5" s="415"/>
      <c r="U5" s="320"/>
      <c r="V5" s="420" t="s">
        <v>154</v>
      </c>
      <c r="W5" s="423" t="s">
        <v>155</v>
      </c>
      <c r="X5" s="423" t="s">
        <v>156</v>
      </c>
      <c r="Y5" s="426" t="s">
        <v>157</v>
      </c>
      <c r="Z5" s="427"/>
      <c r="AA5" s="428"/>
      <c r="AB5" s="429" t="s">
        <v>158</v>
      </c>
      <c r="AC5" s="429" t="s">
        <v>159</v>
      </c>
      <c r="AD5" s="429" t="s">
        <v>160</v>
      </c>
      <c r="AE5" s="429" t="s">
        <v>161</v>
      </c>
      <c r="AF5" s="430" t="s">
        <v>162</v>
      </c>
    </row>
    <row r="6" spans="1:32" s="237" customFormat="1" ht="12.75" customHeight="1">
      <c r="B6" s="315"/>
      <c r="C6" s="315"/>
      <c r="D6" s="315"/>
      <c r="E6" s="315"/>
      <c r="F6" s="315"/>
      <c r="G6" s="316"/>
      <c r="H6" s="321" t="s">
        <v>163</v>
      </c>
      <c r="I6" s="321" t="s">
        <v>163</v>
      </c>
      <c r="J6" s="322">
        <v>0.7</v>
      </c>
      <c r="K6" s="322">
        <v>0.3</v>
      </c>
      <c r="L6" s="321" t="s">
        <v>163</v>
      </c>
      <c r="M6" s="321" t="s">
        <v>163</v>
      </c>
      <c r="N6" s="322">
        <v>0.7</v>
      </c>
      <c r="O6" s="322">
        <v>0.3</v>
      </c>
      <c r="P6" s="316"/>
      <c r="Q6" s="319" t="s">
        <v>340</v>
      </c>
      <c r="R6" s="319" t="s">
        <v>340</v>
      </c>
      <c r="S6" s="319" t="s">
        <v>340</v>
      </c>
      <c r="T6" s="415"/>
      <c r="U6" s="320"/>
      <c r="V6" s="421"/>
      <c r="W6" s="424"/>
      <c r="X6" s="424"/>
      <c r="Y6" s="429" t="s">
        <v>164</v>
      </c>
      <c r="Z6" s="423" t="s">
        <v>165</v>
      </c>
      <c r="AA6" s="431" t="s">
        <v>166</v>
      </c>
      <c r="AB6" s="415"/>
      <c r="AC6" s="415"/>
      <c r="AD6" s="415"/>
      <c r="AE6" s="415"/>
      <c r="AF6" s="415"/>
    </row>
    <row r="7" spans="1:32" s="237" customFormat="1" ht="12.75" customHeight="1">
      <c r="B7" s="323" t="s">
        <v>167</v>
      </c>
      <c r="C7" s="323"/>
      <c r="D7" s="323"/>
      <c r="E7" s="323"/>
      <c r="F7" s="323"/>
      <c r="G7" s="324" t="s">
        <v>168</v>
      </c>
      <c r="H7" s="325" t="s">
        <v>169</v>
      </c>
      <c r="I7" s="316" t="s">
        <v>170</v>
      </c>
      <c r="J7" s="325" t="s">
        <v>170</v>
      </c>
      <c r="K7" s="325" t="s">
        <v>170</v>
      </c>
      <c r="L7" s="325" t="s">
        <v>169</v>
      </c>
      <c r="M7" s="316" t="s">
        <v>170</v>
      </c>
      <c r="N7" s="316" t="s">
        <v>341</v>
      </c>
      <c r="O7" s="316" t="s">
        <v>170</v>
      </c>
      <c r="P7" s="326" t="s">
        <v>164</v>
      </c>
      <c r="Q7" s="319" t="s">
        <v>171</v>
      </c>
      <c r="R7" s="319" t="s">
        <v>171</v>
      </c>
      <c r="S7" s="319" t="s">
        <v>171</v>
      </c>
      <c r="T7" s="415"/>
      <c r="U7" s="320"/>
      <c r="V7" s="421"/>
      <c r="W7" s="424"/>
      <c r="X7" s="424"/>
      <c r="Y7" s="415"/>
      <c r="Z7" s="424"/>
      <c r="AA7" s="432"/>
      <c r="AB7" s="415"/>
      <c r="AC7" s="415"/>
      <c r="AD7" s="415"/>
      <c r="AE7" s="415"/>
      <c r="AF7" s="415"/>
    </row>
    <row r="8" spans="1:32" s="237" customFormat="1" ht="12.75" customHeight="1">
      <c r="B8" s="315"/>
      <c r="C8" s="315"/>
      <c r="D8" s="315"/>
      <c r="E8" s="315"/>
      <c r="F8" s="315"/>
      <c r="G8" s="316"/>
      <c r="H8" s="316" t="s">
        <v>172</v>
      </c>
      <c r="I8" s="316" t="s">
        <v>342</v>
      </c>
      <c r="J8" s="316" t="s">
        <v>343</v>
      </c>
      <c r="K8" s="316" t="s">
        <v>173</v>
      </c>
      <c r="L8" s="316" t="s">
        <v>172</v>
      </c>
      <c r="M8" s="316" t="s">
        <v>342</v>
      </c>
      <c r="N8" s="316" t="s">
        <v>343</v>
      </c>
      <c r="O8" s="316" t="s">
        <v>344</v>
      </c>
      <c r="P8" s="316"/>
      <c r="Q8" s="327">
        <v>0.7</v>
      </c>
      <c r="R8" s="327">
        <v>0.3</v>
      </c>
      <c r="S8" s="328"/>
      <c r="T8" s="415"/>
      <c r="U8" s="320"/>
      <c r="V8" s="421"/>
      <c r="W8" s="424"/>
      <c r="X8" s="424"/>
      <c r="Y8" s="415"/>
      <c r="Z8" s="424"/>
      <c r="AA8" s="432"/>
      <c r="AB8" s="415"/>
      <c r="AC8" s="415"/>
      <c r="AD8" s="415"/>
      <c r="AE8" s="415"/>
      <c r="AF8" s="415"/>
    </row>
    <row r="9" spans="1:32" s="237" customFormat="1" ht="12.75" customHeight="1">
      <c r="B9" s="315"/>
      <c r="C9" s="315"/>
      <c r="D9" s="315"/>
      <c r="E9" s="315"/>
      <c r="F9" s="315"/>
      <c r="G9" s="316"/>
      <c r="H9" s="316"/>
      <c r="I9" s="329" t="s">
        <v>169</v>
      </c>
      <c r="J9" s="329" t="s">
        <v>169</v>
      </c>
      <c r="K9" s="316"/>
      <c r="L9" s="316"/>
      <c r="M9" s="329" t="s">
        <v>169</v>
      </c>
      <c r="N9" s="329" t="s">
        <v>169</v>
      </c>
      <c r="O9" s="329"/>
      <c r="P9" s="316"/>
      <c r="Q9" s="329" t="s">
        <v>174</v>
      </c>
      <c r="R9" s="329" t="s">
        <v>174</v>
      </c>
      <c r="S9" s="328"/>
      <c r="T9" s="415"/>
      <c r="U9" s="320"/>
      <c r="V9" s="421"/>
      <c r="W9" s="424"/>
      <c r="X9" s="424"/>
      <c r="Y9" s="415"/>
      <c r="Z9" s="424"/>
      <c r="AA9" s="432"/>
      <c r="AB9" s="415"/>
      <c r="AC9" s="415"/>
      <c r="AD9" s="415"/>
      <c r="AE9" s="415"/>
      <c r="AF9" s="415"/>
    </row>
    <row r="10" spans="1:32" s="237" customFormat="1" ht="18.75" customHeight="1">
      <c r="B10" s="330"/>
      <c r="C10" s="330"/>
      <c r="D10" s="330"/>
      <c r="E10" s="330"/>
      <c r="F10" s="330"/>
      <c r="G10" s="331"/>
      <c r="H10" s="331"/>
      <c r="I10" s="332" t="s">
        <v>172</v>
      </c>
      <c r="J10" s="332" t="s">
        <v>172</v>
      </c>
      <c r="K10" s="331"/>
      <c r="L10" s="331"/>
      <c r="M10" s="332" t="s">
        <v>172</v>
      </c>
      <c r="N10" s="332" t="s">
        <v>172</v>
      </c>
      <c r="O10" s="332"/>
      <c r="P10" s="331"/>
      <c r="Q10" s="332" t="s">
        <v>175</v>
      </c>
      <c r="R10" s="332" t="s">
        <v>175</v>
      </c>
      <c r="S10" s="333"/>
      <c r="T10" s="416"/>
      <c r="U10" s="333" t="s">
        <v>176</v>
      </c>
      <c r="V10" s="422"/>
      <c r="W10" s="425"/>
      <c r="X10" s="425"/>
      <c r="Y10" s="416"/>
      <c r="Z10" s="425"/>
      <c r="AA10" s="433"/>
      <c r="AB10" s="416"/>
      <c r="AC10" s="416"/>
      <c r="AD10" s="416"/>
      <c r="AE10" s="416"/>
      <c r="AF10" s="416"/>
    </row>
    <row r="11" spans="1:32" s="236" customFormat="1" ht="9" customHeight="1">
      <c r="A11" s="237"/>
      <c r="B11" s="307"/>
      <c r="C11" s="307"/>
      <c r="D11" s="307"/>
      <c r="E11" s="307"/>
      <c r="F11" s="307"/>
      <c r="G11" s="334"/>
      <c r="H11" s="308"/>
      <c r="I11" s="308"/>
      <c r="J11" s="308"/>
      <c r="K11" s="308"/>
      <c r="L11" s="308"/>
      <c r="M11" s="308"/>
      <c r="N11" s="308"/>
      <c r="O11" s="335"/>
      <c r="P11" s="308"/>
      <c r="Q11" s="308"/>
      <c r="R11" s="308"/>
      <c r="S11" s="308"/>
      <c r="T11" s="308"/>
      <c r="U11" s="308"/>
      <c r="V11" s="308"/>
      <c r="W11" s="308"/>
      <c r="X11" s="308"/>
      <c r="Y11" s="308"/>
      <c r="Z11" s="308"/>
      <c r="AA11" s="308"/>
      <c r="AB11" s="308"/>
      <c r="AC11" s="308"/>
      <c r="AD11" s="308"/>
      <c r="AE11" s="335" t="s">
        <v>177</v>
      </c>
      <c r="AF11" s="308" t="s">
        <v>177</v>
      </c>
    </row>
    <row r="12" spans="1:32" s="236" customFormat="1" ht="12.75" customHeight="1">
      <c r="B12" s="336" t="s">
        <v>40</v>
      </c>
      <c r="C12" s="307"/>
      <c r="D12" s="337" t="s">
        <v>178</v>
      </c>
      <c r="E12" s="337" t="s">
        <v>179</v>
      </c>
      <c r="F12" s="307"/>
      <c r="G12" s="338">
        <v>100</v>
      </c>
      <c r="H12" s="339" t="s">
        <v>180</v>
      </c>
      <c r="I12" s="339" t="s">
        <v>180</v>
      </c>
      <c r="J12" s="339" t="s">
        <v>180</v>
      </c>
      <c r="K12" s="339" t="s">
        <v>180</v>
      </c>
      <c r="L12" s="339" t="s">
        <v>345</v>
      </c>
      <c r="M12" s="339" t="s">
        <v>345</v>
      </c>
      <c r="N12" s="339" t="s">
        <v>180</v>
      </c>
      <c r="O12" s="339" t="s">
        <v>180</v>
      </c>
      <c r="P12" s="339" t="s">
        <v>180</v>
      </c>
      <c r="Q12" s="339" t="s">
        <v>180</v>
      </c>
      <c r="R12" s="339" t="s">
        <v>180</v>
      </c>
      <c r="S12" s="339" t="s">
        <v>180</v>
      </c>
      <c r="T12" s="339">
        <v>0.9</v>
      </c>
      <c r="U12" s="339" t="s">
        <v>62</v>
      </c>
      <c r="V12" s="339">
        <v>0.1</v>
      </c>
      <c r="W12" s="339">
        <v>1.5</v>
      </c>
      <c r="X12" s="339" t="s">
        <v>231</v>
      </c>
      <c r="Y12" s="339">
        <v>28.1</v>
      </c>
      <c r="Z12" s="339">
        <v>10.5</v>
      </c>
      <c r="AA12" s="339">
        <v>17.600000000000001</v>
      </c>
      <c r="AB12" s="339">
        <v>8.8000000000000007</v>
      </c>
      <c r="AC12" s="339" t="s">
        <v>231</v>
      </c>
      <c r="AD12" s="339">
        <v>1.8</v>
      </c>
      <c r="AE12" s="339">
        <v>0.4</v>
      </c>
      <c r="AF12" s="339">
        <v>0.5</v>
      </c>
    </row>
    <row r="13" spans="1:32" s="236" customFormat="1" ht="17.25" customHeight="1">
      <c r="B13" s="307"/>
      <c r="C13" s="307"/>
      <c r="D13" s="307"/>
      <c r="E13" s="337" t="s">
        <v>164</v>
      </c>
      <c r="F13" s="307"/>
      <c r="G13" s="338">
        <v>100</v>
      </c>
      <c r="H13" s="339">
        <v>57.6</v>
      </c>
      <c r="I13" s="339">
        <v>12.4</v>
      </c>
      <c r="J13" s="339">
        <v>11.7</v>
      </c>
      <c r="K13" s="339">
        <v>4.9000000000000004</v>
      </c>
      <c r="L13" s="339">
        <v>1.1000000000000001</v>
      </c>
      <c r="M13" s="339">
        <v>1.4</v>
      </c>
      <c r="N13" s="339">
        <v>3.9</v>
      </c>
      <c r="O13" s="339">
        <v>7.1</v>
      </c>
      <c r="P13" s="339">
        <v>41.4</v>
      </c>
      <c r="Q13" s="339">
        <v>13.8</v>
      </c>
      <c r="R13" s="339">
        <v>15.6</v>
      </c>
      <c r="S13" s="339">
        <v>12</v>
      </c>
      <c r="T13" s="339">
        <v>18.899999999999999</v>
      </c>
      <c r="U13" s="339">
        <v>0.5</v>
      </c>
      <c r="V13" s="339">
        <v>1.5</v>
      </c>
      <c r="W13" s="339">
        <v>23</v>
      </c>
      <c r="X13" s="339">
        <v>1.5</v>
      </c>
      <c r="Y13" s="339">
        <v>38.799999999999997</v>
      </c>
      <c r="Z13" s="339">
        <v>17.399999999999999</v>
      </c>
      <c r="AA13" s="339">
        <v>21.5</v>
      </c>
      <c r="AB13" s="339">
        <v>4.9000000000000004</v>
      </c>
      <c r="AC13" s="339">
        <v>0</v>
      </c>
      <c r="AD13" s="339">
        <v>2.8</v>
      </c>
      <c r="AE13" s="339">
        <v>2</v>
      </c>
      <c r="AF13" s="339">
        <v>10.1</v>
      </c>
    </row>
    <row r="14" spans="1:32" s="236" customFormat="1" ht="12.75" customHeight="1">
      <c r="B14" s="337" t="s">
        <v>181</v>
      </c>
      <c r="C14" s="307"/>
      <c r="D14" s="337" t="s">
        <v>182</v>
      </c>
      <c r="E14" s="337" t="s">
        <v>179</v>
      </c>
      <c r="F14" s="307"/>
      <c r="G14" s="338">
        <v>100</v>
      </c>
      <c r="H14" s="339">
        <v>69</v>
      </c>
      <c r="I14" s="339">
        <v>18</v>
      </c>
      <c r="J14" s="339">
        <v>8.6</v>
      </c>
      <c r="K14" s="339">
        <v>1.1000000000000001</v>
      </c>
      <c r="L14" s="339">
        <v>0.7</v>
      </c>
      <c r="M14" s="339">
        <v>0.8</v>
      </c>
      <c r="N14" s="339">
        <v>0.8</v>
      </c>
      <c r="O14" s="339">
        <v>1</v>
      </c>
      <c r="P14" s="339">
        <v>30.4</v>
      </c>
      <c r="Q14" s="339">
        <v>18.8</v>
      </c>
      <c r="R14" s="339">
        <v>9.4</v>
      </c>
      <c r="S14" s="339">
        <v>2.1</v>
      </c>
      <c r="T14" s="339">
        <v>19.7</v>
      </c>
      <c r="U14" s="339">
        <v>0.6</v>
      </c>
      <c r="V14" s="339">
        <v>3.7</v>
      </c>
      <c r="W14" s="339">
        <v>23.8</v>
      </c>
      <c r="X14" s="339">
        <v>1.8</v>
      </c>
      <c r="Y14" s="339">
        <v>32.5</v>
      </c>
      <c r="Z14" s="339">
        <v>10.1</v>
      </c>
      <c r="AA14" s="339">
        <v>22.4</v>
      </c>
      <c r="AB14" s="339">
        <v>3.2</v>
      </c>
      <c r="AC14" s="339">
        <v>0.1</v>
      </c>
      <c r="AD14" s="339">
        <v>1.4</v>
      </c>
      <c r="AE14" s="339">
        <v>1</v>
      </c>
      <c r="AF14" s="339">
        <v>8.3000000000000007</v>
      </c>
    </row>
    <row r="15" spans="1:32" s="236" customFormat="1" ht="12.75" customHeight="1">
      <c r="B15" s="307"/>
      <c r="C15" s="307"/>
      <c r="D15" s="337" t="s">
        <v>183</v>
      </c>
      <c r="E15" s="307"/>
      <c r="F15" s="307"/>
      <c r="G15" s="338">
        <v>100</v>
      </c>
      <c r="H15" s="339">
        <v>67.7</v>
      </c>
      <c r="I15" s="339">
        <v>14</v>
      </c>
      <c r="J15" s="339">
        <v>10.199999999999999</v>
      </c>
      <c r="K15" s="339">
        <v>3</v>
      </c>
      <c r="L15" s="339">
        <v>0.9</v>
      </c>
      <c r="M15" s="339">
        <v>1.3</v>
      </c>
      <c r="N15" s="339">
        <v>1.7</v>
      </c>
      <c r="O15" s="339">
        <v>1.2</v>
      </c>
      <c r="P15" s="339">
        <v>31.4</v>
      </c>
      <c r="Q15" s="339">
        <v>15.4</v>
      </c>
      <c r="R15" s="339">
        <v>11.9</v>
      </c>
      <c r="S15" s="339">
        <v>4.0999999999999996</v>
      </c>
      <c r="T15" s="339">
        <v>20.3</v>
      </c>
      <c r="U15" s="339">
        <v>0.6</v>
      </c>
      <c r="V15" s="339">
        <v>0.7</v>
      </c>
      <c r="W15" s="339">
        <v>23.2</v>
      </c>
      <c r="X15" s="339">
        <v>1.5</v>
      </c>
      <c r="Y15" s="339">
        <v>37.9</v>
      </c>
      <c r="Z15" s="339">
        <v>14.4</v>
      </c>
      <c r="AA15" s="339">
        <v>23.5</v>
      </c>
      <c r="AB15" s="339">
        <v>3.7</v>
      </c>
      <c r="AC15" s="339" t="s">
        <v>231</v>
      </c>
      <c r="AD15" s="339">
        <v>2.2999999999999998</v>
      </c>
      <c r="AE15" s="339">
        <v>1.2</v>
      </c>
      <c r="AF15" s="339">
        <v>7.2</v>
      </c>
    </row>
    <row r="16" spans="1:32" s="236" customFormat="1" ht="12.75" customHeight="1">
      <c r="B16" s="337" t="s">
        <v>184</v>
      </c>
      <c r="C16" s="307"/>
      <c r="D16" s="337" t="s">
        <v>185</v>
      </c>
      <c r="E16" s="307"/>
      <c r="F16" s="307"/>
      <c r="G16" s="338">
        <v>100</v>
      </c>
      <c r="H16" s="339">
        <v>62.1</v>
      </c>
      <c r="I16" s="339">
        <v>13.2</v>
      </c>
      <c r="J16" s="339">
        <v>12.3</v>
      </c>
      <c r="K16" s="339">
        <v>5.2</v>
      </c>
      <c r="L16" s="339">
        <v>0.8</v>
      </c>
      <c r="M16" s="339">
        <v>0.7</v>
      </c>
      <c r="N16" s="339">
        <v>2.1</v>
      </c>
      <c r="O16" s="339">
        <v>3.7</v>
      </c>
      <c r="P16" s="339">
        <v>37.200000000000003</v>
      </c>
      <c r="Q16" s="339">
        <v>13.9</v>
      </c>
      <c r="R16" s="339">
        <v>14.4</v>
      </c>
      <c r="S16" s="339">
        <v>8.9</v>
      </c>
      <c r="T16" s="339">
        <v>18</v>
      </c>
      <c r="U16" s="339">
        <v>0.6</v>
      </c>
      <c r="V16" s="339">
        <v>1</v>
      </c>
      <c r="W16" s="339">
        <v>21.3</v>
      </c>
      <c r="X16" s="339">
        <v>1.8</v>
      </c>
      <c r="Y16" s="339">
        <v>41.7</v>
      </c>
      <c r="Z16" s="339">
        <v>19</v>
      </c>
      <c r="AA16" s="339">
        <v>22.7</v>
      </c>
      <c r="AB16" s="339">
        <v>6.1</v>
      </c>
      <c r="AC16" s="339" t="s">
        <v>231</v>
      </c>
      <c r="AD16" s="339">
        <v>3.3</v>
      </c>
      <c r="AE16" s="339">
        <v>2.6</v>
      </c>
      <c r="AF16" s="339">
        <v>8.9</v>
      </c>
    </row>
    <row r="17" spans="1:32" s="236" customFormat="1" ht="12.75" customHeight="1">
      <c r="B17" s="307"/>
      <c r="C17" s="307"/>
      <c r="D17" s="337" t="s">
        <v>186</v>
      </c>
      <c r="E17" s="307"/>
      <c r="F17" s="307"/>
      <c r="G17" s="338">
        <v>100</v>
      </c>
      <c r="H17" s="339">
        <v>56.6</v>
      </c>
      <c r="I17" s="339">
        <v>9.6</v>
      </c>
      <c r="J17" s="339">
        <v>12.9</v>
      </c>
      <c r="K17" s="339">
        <v>6.3</v>
      </c>
      <c r="L17" s="339">
        <v>0.8</v>
      </c>
      <c r="M17" s="339">
        <v>1.7</v>
      </c>
      <c r="N17" s="339">
        <v>4.4000000000000004</v>
      </c>
      <c r="O17" s="339">
        <v>7.8</v>
      </c>
      <c r="P17" s="339">
        <v>42.6</v>
      </c>
      <c r="Q17" s="339">
        <v>11.2</v>
      </c>
      <c r="R17" s="339">
        <v>17.3</v>
      </c>
      <c r="S17" s="339">
        <v>14.1</v>
      </c>
      <c r="T17" s="339">
        <v>17.8</v>
      </c>
      <c r="U17" s="339" t="s">
        <v>62</v>
      </c>
      <c r="V17" s="339">
        <v>2.1</v>
      </c>
      <c r="W17" s="339">
        <v>21</v>
      </c>
      <c r="X17" s="339">
        <v>1.2</v>
      </c>
      <c r="Y17" s="339">
        <v>45.4</v>
      </c>
      <c r="Z17" s="339">
        <v>20.8</v>
      </c>
      <c r="AA17" s="339">
        <v>24.5</v>
      </c>
      <c r="AB17" s="339">
        <v>6</v>
      </c>
      <c r="AC17" s="339" t="s">
        <v>231</v>
      </c>
      <c r="AD17" s="339">
        <v>2.8</v>
      </c>
      <c r="AE17" s="339">
        <v>2</v>
      </c>
      <c r="AF17" s="339">
        <v>13.2</v>
      </c>
    </row>
    <row r="18" spans="1:32" s="236" customFormat="1" ht="12.75" customHeight="1">
      <c r="B18" s="337" t="s">
        <v>187</v>
      </c>
      <c r="C18" s="307"/>
      <c r="D18" s="337" t="s">
        <v>188</v>
      </c>
      <c r="E18" s="307"/>
      <c r="F18" s="307"/>
      <c r="G18" s="338">
        <v>100</v>
      </c>
      <c r="H18" s="339">
        <v>49.7</v>
      </c>
      <c r="I18" s="339">
        <v>11.4</v>
      </c>
      <c r="J18" s="339">
        <v>12.8</v>
      </c>
      <c r="K18" s="339">
        <v>6.2</v>
      </c>
      <c r="L18" s="339">
        <v>1.4</v>
      </c>
      <c r="M18" s="339">
        <v>1.2</v>
      </c>
      <c r="N18" s="339">
        <v>6.1</v>
      </c>
      <c r="O18" s="339">
        <v>11.2</v>
      </c>
      <c r="P18" s="339">
        <v>48.8</v>
      </c>
      <c r="Q18" s="339">
        <v>12.6</v>
      </c>
      <c r="R18" s="339">
        <v>18.899999999999999</v>
      </c>
      <c r="S18" s="339">
        <v>17.3</v>
      </c>
      <c r="T18" s="339">
        <v>20.5</v>
      </c>
      <c r="U18" s="339">
        <v>0.3</v>
      </c>
      <c r="V18" s="339">
        <v>0.9</v>
      </c>
      <c r="W18" s="339">
        <v>25.6</v>
      </c>
      <c r="X18" s="339">
        <v>1.5</v>
      </c>
      <c r="Y18" s="339">
        <v>41.4</v>
      </c>
      <c r="Z18" s="339">
        <v>21.2</v>
      </c>
      <c r="AA18" s="339">
        <v>20.3</v>
      </c>
      <c r="AB18" s="339">
        <v>4.8</v>
      </c>
      <c r="AC18" s="339">
        <v>0.2</v>
      </c>
      <c r="AD18" s="339">
        <v>4.3</v>
      </c>
      <c r="AE18" s="339">
        <v>2.6</v>
      </c>
      <c r="AF18" s="339">
        <v>13.6</v>
      </c>
    </row>
    <row r="19" spans="1:32" s="236" customFormat="1" ht="12.75" customHeight="1">
      <c r="B19" s="307"/>
      <c r="C19" s="307"/>
      <c r="D19" s="337" t="s">
        <v>189</v>
      </c>
      <c r="E19" s="307"/>
      <c r="F19" s="307"/>
      <c r="G19" s="338">
        <v>100</v>
      </c>
      <c r="H19" s="339">
        <v>42</v>
      </c>
      <c r="I19" s="339">
        <v>8.8000000000000007</v>
      </c>
      <c r="J19" s="339">
        <v>13.2</v>
      </c>
      <c r="K19" s="339">
        <v>7.3</v>
      </c>
      <c r="L19" s="339">
        <v>1.7</v>
      </c>
      <c r="M19" s="339">
        <v>2.5</v>
      </c>
      <c r="N19" s="339">
        <v>7.6</v>
      </c>
      <c r="O19" s="339">
        <v>16.8</v>
      </c>
      <c r="P19" s="339">
        <v>56.3</v>
      </c>
      <c r="Q19" s="339">
        <v>11.3</v>
      </c>
      <c r="R19" s="339">
        <v>20.9</v>
      </c>
      <c r="S19" s="339">
        <v>24.2</v>
      </c>
      <c r="T19" s="339">
        <v>17.3</v>
      </c>
      <c r="U19" s="339" t="s">
        <v>62</v>
      </c>
      <c r="V19" s="339">
        <v>0.5</v>
      </c>
      <c r="W19" s="339">
        <v>22.9</v>
      </c>
      <c r="X19" s="339">
        <v>1.1000000000000001</v>
      </c>
      <c r="Y19" s="339">
        <v>33.799999999999997</v>
      </c>
      <c r="Z19" s="339">
        <v>18.100000000000001</v>
      </c>
      <c r="AA19" s="339">
        <v>15.7</v>
      </c>
      <c r="AB19" s="339">
        <v>5.2</v>
      </c>
      <c r="AC19" s="339" t="s">
        <v>231</v>
      </c>
      <c r="AD19" s="339">
        <v>2.6</v>
      </c>
      <c r="AE19" s="339">
        <v>2.4</v>
      </c>
      <c r="AF19" s="339">
        <v>9.1999999999999993</v>
      </c>
    </row>
    <row r="20" spans="1:32" s="236" customFormat="1" ht="17.25" customHeight="1">
      <c r="B20" s="307"/>
      <c r="C20" s="307"/>
      <c r="D20" s="307"/>
      <c r="E20" s="337" t="s">
        <v>164</v>
      </c>
      <c r="F20" s="307"/>
      <c r="G20" s="338">
        <v>100</v>
      </c>
      <c r="H20" s="339">
        <v>32.9</v>
      </c>
      <c r="I20" s="339">
        <v>9.6999999999999993</v>
      </c>
      <c r="J20" s="339">
        <v>10.5</v>
      </c>
      <c r="K20" s="339">
        <v>6.1</v>
      </c>
      <c r="L20" s="339">
        <v>1.6</v>
      </c>
      <c r="M20" s="339">
        <v>2.7</v>
      </c>
      <c r="N20" s="339">
        <v>7</v>
      </c>
      <c r="O20" s="339">
        <v>29.6</v>
      </c>
      <c r="P20" s="339">
        <v>65.5</v>
      </c>
      <c r="Q20" s="339">
        <v>12.4</v>
      </c>
      <c r="R20" s="339">
        <v>17.5</v>
      </c>
      <c r="S20" s="339">
        <v>35.700000000000003</v>
      </c>
      <c r="T20" s="339">
        <v>14</v>
      </c>
      <c r="U20" s="339">
        <v>0.3</v>
      </c>
      <c r="V20" s="339">
        <v>0.9</v>
      </c>
      <c r="W20" s="339">
        <v>18.8</v>
      </c>
      <c r="X20" s="339">
        <v>0.4</v>
      </c>
      <c r="Y20" s="339">
        <v>34.700000000000003</v>
      </c>
      <c r="Z20" s="339">
        <v>21.2</v>
      </c>
      <c r="AA20" s="339">
        <v>13.5</v>
      </c>
      <c r="AB20" s="339">
        <v>5.0999999999999996</v>
      </c>
      <c r="AC20" s="339">
        <v>0.4</v>
      </c>
      <c r="AD20" s="339">
        <v>2.9</v>
      </c>
      <c r="AE20" s="339">
        <v>2.5</v>
      </c>
      <c r="AF20" s="339">
        <v>5.8</v>
      </c>
    </row>
    <row r="21" spans="1:32" s="236" customFormat="1" ht="12.75" customHeight="1">
      <c r="B21" s="307"/>
      <c r="C21" s="307"/>
      <c r="D21" s="337" t="s">
        <v>190</v>
      </c>
      <c r="E21" s="337" t="s">
        <v>179</v>
      </c>
      <c r="F21" s="307"/>
      <c r="G21" s="338">
        <v>100</v>
      </c>
      <c r="H21" s="339">
        <v>38.700000000000003</v>
      </c>
      <c r="I21" s="339">
        <v>9.6999999999999993</v>
      </c>
      <c r="J21" s="339">
        <v>10.9</v>
      </c>
      <c r="K21" s="339">
        <v>6.6</v>
      </c>
      <c r="L21" s="339">
        <v>1.6</v>
      </c>
      <c r="M21" s="339">
        <v>3.4</v>
      </c>
      <c r="N21" s="339">
        <v>7.2</v>
      </c>
      <c r="O21" s="339">
        <v>21.9</v>
      </c>
      <c r="P21" s="339">
        <v>59.6</v>
      </c>
      <c r="Q21" s="339">
        <v>13.1</v>
      </c>
      <c r="R21" s="339">
        <v>18.100000000000001</v>
      </c>
      <c r="S21" s="339">
        <v>28.5</v>
      </c>
      <c r="T21" s="339">
        <v>15.6</v>
      </c>
      <c r="U21" s="339">
        <v>0.2</v>
      </c>
      <c r="V21" s="339">
        <v>2.2000000000000002</v>
      </c>
      <c r="W21" s="339">
        <v>20.9</v>
      </c>
      <c r="X21" s="339">
        <v>0.6</v>
      </c>
      <c r="Y21" s="339">
        <v>34.9</v>
      </c>
      <c r="Z21" s="339">
        <v>21.6</v>
      </c>
      <c r="AA21" s="339">
        <v>13.3</v>
      </c>
      <c r="AB21" s="339">
        <v>5.3</v>
      </c>
      <c r="AC21" s="339">
        <v>0.2</v>
      </c>
      <c r="AD21" s="339">
        <v>2.9</v>
      </c>
      <c r="AE21" s="339">
        <v>2.2000000000000002</v>
      </c>
      <c r="AF21" s="339">
        <v>9.8000000000000007</v>
      </c>
    </row>
    <row r="22" spans="1:32" s="236" customFormat="1" ht="12.75" customHeight="1">
      <c r="B22" s="307"/>
      <c r="C22" s="307"/>
      <c r="D22" s="337" t="s">
        <v>191</v>
      </c>
      <c r="E22" s="307"/>
      <c r="F22" s="307"/>
      <c r="G22" s="338">
        <v>100</v>
      </c>
      <c r="H22" s="339">
        <v>33.299999999999997</v>
      </c>
      <c r="I22" s="339">
        <v>11.4</v>
      </c>
      <c r="J22" s="339">
        <v>10.4</v>
      </c>
      <c r="K22" s="339">
        <v>6</v>
      </c>
      <c r="L22" s="339">
        <v>1.8</v>
      </c>
      <c r="M22" s="339">
        <v>2.2999999999999998</v>
      </c>
      <c r="N22" s="339">
        <v>5.4</v>
      </c>
      <c r="O22" s="339">
        <v>29.3</v>
      </c>
      <c r="P22" s="339">
        <v>64.900000000000006</v>
      </c>
      <c r="Q22" s="339">
        <v>13.8</v>
      </c>
      <c r="R22" s="339">
        <v>15.8</v>
      </c>
      <c r="S22" s="339">
        <v>35.299999999999997</v>
      </c>
      <c r="T22" s="339">
        <v>12.5</v>
      </c>
      <c r="U22" s="339" t="s">
        <v>62</v>
      </c>
      <c r="V22" s="339">
        <v>0.3</v>
      </c>
      <c r="W22" s="339">
        <v>17.2</v>
      </c>
      <c r="X22" s="339">
        <v>0.5</v>
      </c>
      <c r="Y22" s="339">
        <v>32.799999999999997</v>
      </c>
      <c r="Z22" s="339">
        <v>20.100000000000001</v>
      </c>
      <c r="AA22" s="339">
        <v>12.7</v>
      </c>
      <c r="AB22" s="339">
        <v>5.3</v>
      </c>
      <c r="AC22" s="339">
        <v>0.4</v>
      </c>
      <c r="AD22" s="339">
        <v>2.5</v>
      </c>
      <c r="AE22" s="339">
        <v>3</v>
      </c>
      <c r="AF22" s="339">
        <v>4.0999999999999996</v>
      </c>
    </row>
    <row r="23" spans="1:32" s="236" customFormat="1" ht="12.75" customHeight="1">
      <c r="B23" s="307"/>
      <c r="C23" s="307"/>
      <c r="D23" s="337" t="s">
        <v>192</v>
      </c>
      <c r="E23" s="307"/>
      <c r="F23" s="307"/>
      <c r="G23" s="338">
        <v>100</v>
      </c>
      <c r="H23" s="339">
        <v>26.8</v>
      </c>
      <c r="I23" s="339">
        <v>8</v>
      </c>
      <c r="J23" s="339">
        <v>10.199999999999999</v>
      </c>
      <c r="K23" s="339">
        <v>5.6</v>
      </c>
      <c r="L23" s="339">
        <v>1.3</v>
      </c>
      <c r="M23" s="339">
        <v>2.4</v>
      </c>
      <c r="N23" s="339">
        <v>8.4</v>
      </c>
      <c r="O23" s="339">
        <v>37.4</v>
      </c>
      <c r="P23" s="339">
        <v>71.900000000000006</v>
      </c>
      <c r="Q23" s="339">
        <v>10.3</v>
      </c>
      <c r="R23" s="339">
        <v>18.600000000000001</v>
      </c>
      <c r="S23" s="339">
        <v>43</v>
      </c>
      <c r="T23" s="339">
        <v>13.8</v>
      </c>
      <c r="U23" s="339">
        <v>0.3</v>
      </c>
      <c r="V23" s="339">
        <v>0.3</v>
      </c>
      <c r="W23" s="339">
        <v>18.3</v>
      </c>
      <c r="X23" s="339">
        <v>0.2</v>
      </c>
      <c r="Y23" s="339">
        <v>36.4</v>
      </c>
      <c r="Z23" s="339">
        <v>21.9</v>
      </c>
      <c r="AA23" s="339">
        <v>14.6</v>
      </c>
      <c r="AB23" s="339">
        <v>4.5999999999999996</v>
      </c>
      <c r="AC23" s="339">
        <v>0.7</v>
      </c>
      <c r="AD23" s="339">
        <v>3.3</v>
      </c>
      <c r="AE23" s="339">
        <v>2.4</v>
      </c>
      <c r="AF23" s="339">
        <v>3.6</v>
      </c>
    </row>
    <row r="24" spans="1:32" s="236" customFormat="1" ht="18" customHeight="1">
      <c r="B24" s="337" t="s">
        <v>193</v>
      </c>
      <c r="C24" s="307"/>
      <c r="D24" s="307"/>
      <c r="E24" s="337" t="s">
        <v>164</v>
      </c>
      <c r="F24" s="307"/>
      <c r="G24" s="338">
        <v>100</v>
      </c>
      <c r="H24" s="339">
        <v>23.6</v>
      </c>
      <c r="I24" s="339">
        <v>6.6</v>
      </c>
      <c r="J24" s="339">
        <v>10.7</v>
      </c>
      <c r="K24" s="339">
        <v>5.6</v>
      </c>
      <c r="L24" s="339">
        <v>0.2</v>
      </c>
      <c r="M24" s="339">
        <v>1.3</v>
      </c>
      <c r="N24" s="339">
        <v>7.6</v>
      </c>
      <c r="O24" s="339">
        <v>44.5</v>
      </c>
      <c r="P24" s="339">
        <v>76.3</v>
      </c>
      <c r="Q24" s="339">
        <v>7.9</v>
      </c>
      <c r="R24" s="339">
        <v>18.3</v>
      </c>
      <c r="S24" s="339">
        <v>50.1</v>
      </c>
      <c r="T24" s="339">
        <v>8.3000000000000007</v>
      </c>
      <c r="U24" s="339">
        <v>0.2</v>
      </c>
      <c r="V24" s="339">
        <v>0.5</v>
      </c>
      <c r="W24" s="339">
        <v>14.5</v>
      </c>
      <c r="X24" s="339">
        <v>0.2</v>
      </c>
      <c r="Y24" s="339">
        <v>39.700000000000003</v>
      </c>
      <c r="Z24" s="339">
        <v>24.6</v>
      </c>
      <c r="AA24" s="339">
        <v>15.1</v>
      </c>
      <c r="AB24" s="339">
        <v>5.3</v>
      </c>
      <c r="AC24" s="339">
        <v>0.2</v>
      </c>
      <c r="AD24" s="339">
        <v>2.5</v>
      </c>
      <c r="AE24" s="339">
        <v>2.6</v>
      </c>
      <c r="AF24" s="339">
        <v>1.8</v>
      </c>
    </row>
    <row r="25" spans="1:32" s="236" customFormat="1" ht="12.75" customHeight="1">
      <c r="B25" s="337" t="s">
        <v>194</v>
      </c>
      <c r="C25" s="307"/>
      <c r="D25" s="337" t="s">
        <v>195</v>
      </c>
      <c r="E25" s="337" t="s">
        <v>179</v>
      </c>
      <c r="F25" s="307"/>
      <c r="G25" s="338">
        <v>100</v>
      </c>
      <c r="H25" s="339">
        <v>23.4</v>
      </c>
      <c r="I25" s="339">
        <v>7.5</v>
      </c>
      <c r="J25" s="339">
        <v>11.8</v>
      </c>
      <c r="K25" s="339">
        <v>6.4</v>
      </c>
      <c r="L25" s="339">
        <v>0.5</v>
      </c>
      <c r="M25" s="339">
        <v>1.1000000000000001</v>
      </c>
      <c r="N25" s="339">
        <v>7.2</v>
      </c>
      <c r="O25" s="339">
        <v>42.1</v>
      </c>
      <c r="P25" s="339">
        <v>76.099999999999994</v>
      </c>
      <c r="Q25" s="339">
        <v>8.6</v>
      </c>
      <c r="R25" s="339">
        <v>19</v>
      </c>
      <c r="S25" s="339">
        <v>48.5</v>
      </c>
      <c r="T25" s="339">
        <v>8.6</v>
      </c>
      <c r="U25" s="339">
        <v>0.3</v>
      </c>
      <c r="V25" s="339">
        <v>0.6</v>
      </c>
      <c r="W25" s="339">
        <v>16.3</v>
      </c>
      <c r="X25" s="339">
        <v>0.1</v>
      </c>
      <c r="Y25" s="339">
        <v>35.799999999999997</v>
      </c>
      <c r="Z25" s="339">
        <v>21.5</v>
      </c>
      <c r="AA25" s="339">
        <v>14.3</v>
      </c>
      <c r="AB25" s="339">
        <v>4.3</v>
      </c>
      <c r="AC25" s="339">
        <v>0.2</v>
      </c>
      <c r="AD25" s="339">
        <v>2.7</v>
      </c>
      <c r="AE25" s="339">
        <v>2.7</v>
      </c>
      <c r="AF25" s="339">
        <v>1.5</v>
      </c>
    </row>
    <row r="26" spans="1:32" s="236" customFormat="1" ht="12.75" customHeight="1">
      <c r="B26" s="337" t="s">
        <v>184</v>
      </c>
      <c r="C26" s="307"/>
      <c r="D26" s="337" t="s">
        <v>196</v>
      </c>
      <c r="E26" s="307"/>
      <c r="F26" s="307"/>
      <c r="G26" s="338">
        <v>100</v>
      </c>
      <c r="H26" s="339">
        <v>21.8</v>
      </c>
      <c r="I26" s="339">
        <v>5.3</v>
      </c>
      <c r="J26" s="339">
        <v>11.7</v>
      </c>
      <c r="K26" s="339">
        <v>5.9</v>
      </c>
      <c r="L26" s="339">
        <v>0.1</v>
      </c>
      <c r="M26" s="339">
        <v>0.5</v>
      </c>
      <c r="N26" s="339">
        <v>7.8</v>
      </c>
      <c r="O26" s="339">
        <v>46.9</v>
      </c>
      <c r="P26" s="339">
        <v>78.2</v>
      </c>
      <c r="Q26" s="339">
        <v>5.8</v>
      </c>
      <c r="R26" s="339">
        <v>19.600000000000001</v>
      </c>
      <c r="S26" s="339">
        <v>52.7</v>
      </c>
      <c r="T26" s="339">
        <v>8.9</v>
      </c>
      <c r="U26" s="339" t="s">
        <v>62</v>
      </c>
      <c r="V26" s="339">
        <v>0.3</v>
      </c>
      <c r="W26" s="339">
        <v>14</v>
      </c>
      <c r="X26" s="339">
        <v>0.1</v>
      </c>
      <c r="Y26" s="339">
        <v>38.299999999999997</v>
      </c>
      <c r="Z26" s="339">
        <v>23.5</v>
      </c>
      <c r="AA26" s="339">
        <v>14.8</v>
      </c>
      <c r="AB26" s="339">
        <v>5.5</v>
      </c>
      <c r="AC26" s="339">
        <v>0.3</v>
      </c>
      <c r="AD26" s="339">
        <v>2.2000000000000002</v>
      </c>
      <c r="AE26" s="339">
        <v>2.5</v>
      </c>
      <c r="AF26" s="339">
        <v>2</v>
      </c>
    </row>
    <row r="27" spans="1:32" s="236" customFormat="1" ht="12.75" customHeight="1">
      <c r="B27" s="337" t="s">
        <v>187</v>
      </c>
      <c r="C27" s="307"/>
      <c r="D27" s="337" t="s">
        <v>197</v>
      </c>
      <c r="E27" s="307"/>
      <c r="F27" s="307"/>
      <c r="G27" s="338">
        <v>100</v>
      </c>
      <c r="H27" s="339">
        <v>25.6</v>
      </c>
      <c r="I27" s="339">
        <v>7.1</v>
      </c>
      <c r="J27" s="339">
        <v>8.4</v>
      </c>
      <c r="K27" s="339">
        <v>4.4000000000000004</v>
      </c>
      <c r="L27" s="339" t="s">
        <v>231</v>
      </c>
      <c r="M27" s="339">
        <v>2.2000000000000002</v>
      </c>
      <c r="N27" s="339">
        <v>7.7</v>
      </c>
      <c r="O27" s="339">
        <v>44.7</v>
      </c>
      <c r="P27" s="339">
        <v>74.400000000000006</v>
      </c>
      <c r="Q27" s="339">
        <v>9.1999999999999993</v>
      </c>
      <c r="R27" s="339">
        <v>16.100000000000001</v>
      </c>
      <c r="S27" s="339">
        <v>49.1</v>
      </c>
      <c r="T27" s="339">
        <v>7.4</v>
      </c>
      <c r="U27" s="339">
        <v>0.2</v>
      </c>
      <c r="V27" s="339">
        <v>0.5</v>
      </c>
      <c r="W27" s="339">
        <v>13.2</v>
      </c>
      <c r="X27" s="339">
        <v>0.3</v>
      </c>
      <c r="Y27" s="339">
        <v>45.2</v>
      </c>
      <c r="Z27" s="339">
        <v>28.9</v>
      </c>
      <c r="AA27" s="339">
        <v>16.3</v>
      </c>
      <c r="AB27" s="339">
        <v>6.1</v>
      </c>
      <c r="AC27" s="339">
        <v>0.2</v>
      </c>
      <c r="AD27" s="339">
        <v>2.7</v>
      </c>
      <c r="AE27" s="339">
        <v>2.6</v>
      </c>
      <c r="AF27" s="339">
        <v>2.1</v>
      </c>
    </row>
    <row r="28" spans="1:32" s="236" customFormat="1" ht="6" customHeight="1" thickBot="1">
      <c r="B28" s="340"/>
      <c r="C28" s="340"/>
      <c r="D28" s="340"/>
      <c r="E28" s="340"/>
      <c r="F28" s="340"/>
      <c r="G28" s="341"/>
      <c r="H28" s="340"/>
      <c r="I28" s="340"/>
      <c r="J28" s="340"/>
      <c r="K28" s="340"/>
      <c r="L28" s="340"/>
      <c r="M28" s="340"/>
      <c r="N28" s="340"/>
      <c r="O28" s="340"/>
      <c r="P28" s="342"/>
      <c r="Q28" s="342"/>
      <c r="R28" s="342"/>
      <c r="S28" s="342"/>
      <c r="T28" s="342"/>
      <c r="U28" s="342"/>
      <c r="V28" s="342"/>
      <c r="W28" s="342"/>
      <c r="X28" s="342"/>
      <c r="Y28" s="342"/>
      <c r="Z28" s="342"/>
      <c r="AA28" s="342"/>
      <c r="AB28" s="342"/>
      <c r="AC28" s="342"/>
      <c r="AD28" s="342"/>
      <c r="AE28" s="342"/>
      <c r="AF28" s="342"/>
    </row>
    <row r="29" spans="1:32" s="236" customFormat="1" ht="8.25" customHeight="1">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row>
    <row r="30" spans="1:32" s="236" customFormat="1" ht="8.25" customHeight="1" thickBot="1">
      <c r="B30" s="307"/>
      <c r="C30" s="307"/>
      <c r="D30" s="307"/>
      <c r="E30" s="307"/>
      <c r="F30" s="307"/>
      <c r="G30" s="307"/>
      <c r="H30" s="307"/>
      <c r="I30" s="307"/>
      <c r="J30" s="307"/>
      <c r="K30" s="307"/>
      <c r="L30" s="307"/>
      <c r="M30" s="340"/>
      <c r="N30" s="340"/>
      <c r="O30" s="340"/>
      <c r="P30" s="307"/>
      <c r="Q30" s="307"/>
      <c r="R30" s="307"/>
      <c r="S30" s="307"/>
      <c r="T30" s="307"/>
      <c r="U30" s="307"/>
      <c r="V30" s="307"/>
      <c r="W30" s="307"/>
      <c r="X30" s="307"/>
      <c r="Y30" s="307"/>
      <c r="Z30" s="307"/>
      <c r="AA30" s="307"/>
      <c r="AB30" s="307"/>
      <c r="AC30" s="307"/>
      <c r="AD30" s="307"/>
      <c r="AE30" s="307"/>
      <c r="AF30" s="307"/>
    </row>
    <row r="31" spans="1:32" s="237" customFormat="1" ht="24" customHeight="1">
      <c r="A31" s="236"/>
      <c r="B31" s="309"/>
      <c r="C31" s="309"/>
      <c r="D31" s="309"/>
      <c r="E31" s="309"/>
      <c r="F31" s="309"/>
      <c r="G31" s="434" t="s">
        <v>198</v>
      </c>
      <c r="H31" s="418"/>
      <c r="I31" s="418"/>
      <c r="J31" s="418"/>
      <c r="K31" s="435"/>
      <c r="L31" s="436" t="s">
        <v>199</v>
      </c>
      <c r="M31" s="450" t="s">
        <v>346</v>
      </c>
      <c r="N31" s="450"/>
      <c r="O31" s="450"/>
      <c r="P31" s="417" t="s">
        <v>200</v>
      </c>
      <c r="Q31" s="435"/>
      <c r="R31" s="439" t="s">
        <v>201</v>
      </c>
      <c r="S31" s="439" t="s">
        <v>202</v>
      </c>
      <c r="T31" s="443" t="s">
        <v>203</v>
      </c>
      <c r="U31" s="446" t="s">
        <v>204</v>
      </c>
      <c r="V31" s="436" t="s">
        <v>205</v>
      </c>
      <c r="W31" s="436" t="s">
        <v>206</v>
      </c>
      <c r="X31" s="417" t="s">
        <v>207</v>
      </c>
      <c r="Y31" s="418"/>
      <c r="Z31" s="418"/>
      <c r="AA31" s="418"/>
      <c r="AB31" s="315"/>
      <c r="AC31" s="315"/>
      <c r="AD31" s="315"/>
      <c r="AE31" s="315"/>
      <c r="AF31" s="315"/>
    </row>
    <row r="32" spans="1:32" s="237" customFormat="1" ht="21" customHeight="1">
      <c r="B32" s="315"/>
      <c r="C32" s="315"/>
      <c r="D32" s="315"/>
      <c r="E32" s="315"/>
      <c r="F32" s="315"/>
      <c r="G32" s="320"/>
      <c r="H32" s="320"/>
      <c r="I32" s="343" t="s">
        <v>208</v>
      </c>
      <c r="J32" s="344"/>
      <c r="K32" s="345"/>
      <c r="L32" s="437"/>
      <c r="M32" s="449" t="s">
        <v>347</v>
      </c>
      <c r="N32" s="449" t="s">
        <v>348</v>
      </c>
      <c r="O32" s="449" t="s">
        <v>349</v>
      </c>
      <c r="P32" s="420" t="s">
        <v>209</v>
      </c>
      <c r="Q32" s="423" t="s">
        <v>210</v>
      </c>
      <c r="R32" s="440"/>
      <c r="S32" s="440"/>
      <c r="T32" s="444"/>
      <c r="U32" s="447"/>
      <c r="V32" s="437"/>
      <c r="W32" s="437"/>
      <c r="X32" s="437" t="s">
        <v>211</v>
      </c>
      <c r="Y32" s="437" t="s">
        <v>212</v>
      </c>
      <c r="Z32" s="437" t="s">
        <v>213</v>
      </c>
      <c r="AA32" s="451" t="s">
        <v>214</v>
      </c>
      <c r="AB32" s="346"/>
      <c r="AC32" s="346"/>
      <c r="AD32" s="346"/>
      <c r="AE32" s="315"/>
      <c r="AF32" s="315"/>
    </row>
    <row r="33" spans="1:32" s="237" customFormat="1" ht="21" customHeight="1">
      <c r="B33" s="315"/>
      <c r="C33" s="315"/>
      <c r="D33" s="315"/>
      <c r="E33" s="315"/>
      <c r="F33" s="315"/>
      <c r="G33" s="320"/>
      <c r="H33" s="328" t="s">
        <v>215</v>
      </c>
      <c r="I33" s="320"/>
      <c r="J33" s="328" t="s">
        <v>216</v>
      </c>
      <c r="K33" s="442" t="s">
        <v>217</v>
      </c>
      <c r="L33" s="437"/>
      <c r="M33" s="449"/>
      <c r="N33" s="449"/>
      <c r="O33" s="449"/>
      <c r="P33" s="421"/>
      <c r="Q33" s="421"/>
      <c r="R33" s="440"/>
      <c r="S33" s="440"/>
      <c r="T33" s="444"/>
      <c r="U33" s="447"/>
      <c r="V33" s="437"/>
      <c r="W33" s="437"/>
      <c r="X33" s="437"/>
      <c r="Y33" s="437" t="s">
        <v>218</v>
      </c>
      <c r="Z33" s="437" t="s">
        <v>219</v>
      </c>
      <c r="AA33" s="451"/>
      <c r="AB33" s="346"/>
      <c r="AC33" s="346"/>
      <c r="AD33" s="346"/>
      <c r="AE33" s="315"/>
      <c r="AF33" s="315"/>
    </row>
    <row r="34" spans="1:32" s="237" customFormat="1" ht="21" customHeight="1">
      <c r="B34" s="323" t="s">
        <v>220</v>
      </c>
      <c r="C34" s="323"/>
      <c r="D34" s="323"/>
      <c r="E34" s="323"/>
      <c r="F34" s="323"/>
      <c r="G34" s="328" t="s">
        <v>164</v>
      </c>
      <c r="H34" s="328" t="s">
        <v>221</v>
      </c>
      <c r="I34" s="328" t="s">
        <v>164</v>
      </c>
      <c r="J34" s="328" t="s">
        <v>222</v>
      </c>
      <c r="K34" s="437"/>
      <c r="L34" s="437"/>
      <c r="M34" s="449"/>
      <c r="N34" s="449"/>
      <c r="O34" s="449"/>
      <c r="P34" s="421"/>
      <c r="Q34" s="421"/>
      <c r="R34" s="440"/>
      <c r="S34" s="440"/>
      <c r="T34" s="444"/>
      <c r="U34" s="447"/>
      <c r="V34" s="437"/>
      <c r="W34" s="437"/>
      <c r="X34" s="437"/>
      <c r="Y34" s="437"/>
      <c r="Z34" s="437"/>
      <c r="AA34" s="451"/>
      <c r="AB34" s="346"/>
      <c r="AC34" s="346"/>
      <c r="AD34" s="346"/>
      <c r="AE34" s="315"/>
      <c r="AF34" s="315"/>
    </row>
    <row r="35" spans="1:32" s="237" customFormat="1" ht="21" customHeight="1">
      <c r="B35" s="315"/>
      <c r="C35" s="315"/>
      <c r="D35" s="315"/>
      <c r="E35" s="315"/>
      <c r="F35" s="315"/>
      <c r="G35" s="320"/>
      <c r="H35" s="328" t="s">
        <v>223</v>
      </c>
      <c r="I35" s="320"/>
      <c r="J35" s="328" t="s">
        <v>223</v>
      </c>
      <c r="K35" s="437"/>
      <c r="L35" s="437"/>
      <c r="M35" s="449"/>
      <c r="N35" s="449"/>
      <c r="O35" s="449"/>
      <c r="P35" s="421"/>
      <c r="Q35" s="421"/>
      <c r="R35" s="440"/>
      <c r="S35" s="440"/>
      <c r="T35" s="444"/>
      <c r="U35" s="447"/>
      <c r="V35" s="437"/>
      <c r="W35" s="437"/>
      <c r="X35" s="437"/>
      <c r="Y35" s="437" t="s">
        <v>224</v>
      </c>
      <c r="Z35" s="437" t="s">
        <v>225</v>
      </c>
      <c r="AA35" s="451"/>
      <c r="AB35" s="346"/>
      <c r="AC35" s="346"/>
      <c r="AD35" s="346"/>
      <c r="AE35" s="315"/>
      <c r="AF35" s="315"/>
    </row>
    <row r="36" spans="1:32" s="237" customFormat="1" ht="21" customHeight="1">
      <c r="B36" s="315"/>
      <c r="C36" s="315"/>
      <c r="D36" s="315"/>
      <c r="E36" s="315"/>
      <c r="F36" s="315"/>
      <c r="G36" s="320"/>
      <c r="H36" s="328" t="s">
        <v>226</v>
      </c>
      <c r="I36" s="320"/>
      <c r="J36" s="328" t="s">
        <v>226</v>
      </c>
      <c r="K36" s="437"/>
      <c r="L36" s="437"/>
      <c r="M36" s="449"/>
      <c r="N36" s="449"/>
      <c r="O36" s="449"/>
      <c r="P36" s="421"/>
      <c r="Q36" s="421"/>
      <c r="R36" s="440"/>
      <c r="S36" s="440"/>
      <c r="T36" s="444"/>
      <c r="U36" s="447"/>
      <c r="V36" s="437"/>
      <c r="W36" s="437"/>
      <c r="X36" s="437"/>
      <c r="Y36" s="437"/>
      <c r="Z36" s="437"/>
      <c r="AA36" s="451"/>
      <c r="AB36" s="346"/>
      <c r="AC36" s="346"/>
      <c r="AD36" s="346"/>
      <c r="AE36" s="315"/>
      <c r="AF36" s="315"/>
    </row>
    <row r="37" spans="1:32" s="237" customFormat="1" ht="21" customHeight="1">
      <c r="B37" s="330"/>
      <c r="C37" s="330"/>
      <c r="D37" s="330"/>
      <c r="E37" s="330"/>
      <c r="F37" s="330"/>
      <c r="G37" s="347" t="s">
        <v>227</v>
      </c>
      <c r="H37" s="347" t="s">
        <v>227</v>
      </c>
      <c r="I37" s="347" t="s">
        <v>227</v>
      </c>
      <c r="J37" s="347" t="s">
        <v>227</v>
      </c>
      <c r="K37" s="332" t="s">
        <v>227</v>
      </c>
      <c r="L37" s="438"/>
      <c r="M37" s="449"/>
      <c r="N37" s="449"/>
      <c r="O37" s="449"/>
      <c r="P37" s="422"/>
      <c r="Q37" s="422"/>
      <c r="R37" s="441"/>
      <c r="S37" s="441"/>
      <c r="T37" s="445"/>
      <c r="U37" s="448"/>
      <c r="V37" s="438"/>
      <c r="W37" s="438"/>
      <c r="X37" s="438"/>
      <c r="Y37" s="438" t="s">
        <v>228</v>
      </c>
      <c r="Z37" s="438" t="s">
        <v>229</v>
      </c>
      <c r="AA37" s="452"/>
      <c r="AB37" s="346"/>
      <c r="AC37" s="346"/>
      <c r="AD37" s="346"/>
      <c r="AE37" s="315"/>
      <c r="AF37" s="315"/>
    </row>
    <row r="38" spans="1:32" s="236" customFormat="1" ht="6.75" customHeight="1">
      <c r="A38" s="237"/>
      <c r="B38" s="307"/>
      <c r="C38" s="307"/>
      <c r="D38" s="307"/>
      <c r="E38" s="307"/>
      <c r="F38" s="307"/>
      <c r="G38" s="348" t="s">
        <v>177</v>
      </c>
      <c r="H38" s="336" t="s">
        <v>177</v>
      </c>
      <c r="I38" s="336" t="s">
        <v>177</v>
      </c>
      <c r="J38" s="307"/>
      <c r="K38" s="349"/>
      <c r="L38" s="307"/>
      <c r="M38" s="307"/>
      <c r="N38" s="307"/>
      <c r="O38" s="307"/>
      <c r="P38" s="307"/>
      <c r="Q38" s="307"/>
      <c r="R38" s="307"/>
      <c r="S38" s="307"/>
      <c r="T38" s="307"/>
      <c r="U38" s="307"/>
      <c r="V38" s="336" t="s">
        <v>230</v>
      </c>
      <c r="W38" s="307"/>
      <c r="X38" s="307"/>
      <c r="Y38" s="307"/>
      <c r="Z38" s="307"/>
      <c r="AA38" s="307"/>
      <c r="AB38" s="307"/>
      <c r="AC38" s="307"/>
      <c r="AD38" s="307"/>
      <c r="AE38" s="307"/>
      <c r="AF38" s="307"/>
    </row>
    <row r="39" spans="1:32" s="236" customFormat="1" ht="12.75" customHeight="1">
      <c r="B39" s="336" t="s">
        <v>40</v>
      </c>
      <c r="C39" s="307"/>
      <c r="D39" s="337" t="s">
        <v>178</v>
      </c>
      <c r="E39" s="337" t="s">
        <v>179</v>
      </c>
      <c r="F39" s="307"/>
      <c r="G39" s="350" t="s">
        <v>62</v>
      </c>
      <c r="H39" s="351" t="s">
        <v>62</v>
      </c>
      <c r="I39" s="351" t="s">
        <v>62</v>
      </c>
      <c r="J39" s="351" t="s">
        <v>62</v>
      </c>
      <c r="K39" s="351" t="s">
        <v>62</v>
      </c>
      <c r="L39" s="351">
        <v>0.1</v>
      </c>
      <c r="M39" s="351" t="s">
        <v>231</v>
      </c>
      <c r="N39" s="351" t="s">
        <v>231</v>
      </c>
      <c r="O39" s="351" t="s">
        <v>231</v>
      </c>
      <c r="P39" s="351">
        <v>1.5</v>
      </c>
      <c r="Q39" s="351">
        <v>0.6</v>
      </c>
      <c r="R39" s="351" t="s">
        <v>62</v>
      </c>
      <c r="S39" s="351" t="s">
        <v>62</v>
      </c>
      <c r="T39" s="351">
        <v>0.1</v>
      </c>
      <c r="U39" s="351" t="s">
        <v>62</v>
      </c>
      <c r="V39" s="351">
        <v>0.9</v>
      </c>
      <c r="W39" s="351" t="s">
        <v>62</v>
      </c>
      <c r="X39" s="351">
        <v>3.1</v>
      </c>
      <c r="Y39" s="351" t="s">
        <v>231</v>
      </c>
      <c r="Z39" s="351">
        <v>0.5</v>
      </c>
      <c r="AA39" s="351">
        <v>1.4</v>
      </c>
      <c r="AB39" s="351"/>
      <c r="AC39" s="352"/>
      <c r="AD39" s="353"/>
      <c r="AE39" s="353"/>
      <c r="AF39" s="307"/>
    </row>
    <row r="40" spans="1:32" s="236" customFormat="1" ht="17.25" customHeight="1">
      <c r="B40" s="307"/>
      <c r="C40" s="307"/>
      <c r="D40" s="307"/>
      <c r="E40" s="337" t="s">
        <v>164</v>
      </c>
      <c r="F40" s="307"/>
      <c r="G40" s="350" t="s">
        <v>62</v>
      </c>
      <c r="H40" s="351" t="s">
        <v>62</v>
      </c>
      <c r="I40" s="351" t="s">
        <v>62</v>
      </c>
      <c r="J40" s="351" t="s">
        <v>62</v>
      </c>
      <c r="K40" s="351" t="s">
        <v>62</v>
      </c>
      <c r="L40" s="351">
        <v>2.8</v>
      </c>
      <c r="M40" s="351">
        <v>0.7</v>
      </c>
      <c r="N40" s="351">
        <v>0</v>
      </c>
      <c r="O40" s="351">
        <v>0.8</v>
      </c>
      <c r="P40" s="351">
        <v>6.9</v>
      </c>
      <c r="Q40" s="351">
        <v>0.5</v>
      </c>
      <c r="R40" s="351">
        <v>0.2</v>
      </c>
      <c r="S40" s="351" t="s">
        <v>231</v>
      </c>
      <c r="T40" s="351">
        <v>0.9</v>
      </c>
      <c r="U40" s="351">
        <v>2.2999999999999998</v>
      </c>
      <c r="V40" s="351">
        <v>0.8</v>
      </c>
      <c r="W40" s="351">
        <v>0.1</v>
      </c>
      <c r="X40" s="351">
        <v>5</v>
      </c>
      <c r="Y40" s="351">
        <v>0.1</v>
      </c>
      <c r="Z40" s="351">
        <v>0.4</v>
      </c>
      <c r="AA40" s="351">
        <v>4.7</v>
      </c>
      <c r="AB40" s="351"/>
      <c r="AC40" s="353"/>
      <c r="AD40" s="353"/>
      <c r="AE40" s="353"/>
      <c r="AF40" s="307"/>
    </row>
    <row r="41" spans="1:32" s="236" customFormat="1" ht="12.75" customHeight="1">
      <c r="B41" s="337" t="s">
        <v>181</v>
      </c>
      <c r="C41" s="307"/>
      <c r="D41" s="337" t="s">
        <v>182</v>
      </c>
      <c r="E41" s="337" t="s">
        <v>179</v>
      </c>
      <c r="F41" s="307"/>
      <c r="G41" s="350" t="s">
        <v>62</v>
      </c>
      <c r="H41" s="351" t="s">
        <v>62</v>
      </c>
      <c r="I41" s="351" t="s">
        <v>62</v>
      </c>
      <c r="J41" s="351" t="s">
        <v>62</v>
      </c>
      <c r="K41" s="351" t="s">
        <v>62</v>
      </c>
      <c r="L41" s="351">
        <v>1.7</v>
      </c>
      <c r="M41" s="351">
        <v>0.1</v>
      </c>
      <c r="N41" s="351">
        <v>0.1</v>
      </c>
      <c r="O41" s="351">
        <v>0.8</v>
      </c>
      <c r="P41" s="351">
        <v>7</v>
      </c>
      <c r="Q41" s="351">
        <v>0.4</v>
      </c>
      <c r="R41" s="351">
        <v>0.4</v>
      </c>
      <c r="S41" s="351" t="s">
        <v>231</v>
      </c>
      <c r="T41" s="351">
        <v>1.2</v>
      </c>
      <c r="U41" s="351">
        <v>2.2999999999999998</v>
      </c>
      <c r="V41" s="351">
        <v>0.3</v>
      </c>
      <c r="W41" s="351">
        <v>0</v>
      </c>
      <c r="X41" s="351">
        <v>5.2</v>
      </c>
      <c r="Y41" s="351">
        <v>0.2</v>
      </c>
      <c r="Z41" s="351">
        <v>0.6</v>
      </c>
      <c r="AA41" s="351">
        <v>4</v>
      </c>
      <c r="AB41" s="351"/>
      <c r="AC41" s="353"/>
      <c r="AD41" s="353"/>
      <c r="AE41" s="353"/>
      <c r="AF41" s="307"/>
    </row>
    <row r="42" spans="1:32" s="236" customFormat="1" ht="12.75" customHeight="1">
      <c r="B42" s="307"/>
      <c r="C42" s="307"/>
      <c r="D42" s="337" t="s">
        <v>183</v>
      </c>
      <c r="E42" s="307"/>
      <c r="F42" s="307"/>
      <c r="G42" s="350" t="s">
        <v>62</v>
      </c>
      <c r="H42" s="351" t="s">
        <v>62</v>
      </c>
      <c r="I42" s="351" t="s">
        <v>62</v>
      </c>
      <c r="J42" s="351" t="s">
        <v>62</v>
      </c>
      <c r="K42" s="351" t="s">
        <v>62</v>
      </c>
      <c r="L42" s="351">
        <v>2.2000000000000002</v>
      </c>
      <c r="M42" s="351">
        <v>0.6</v>
      </c>
      <c r="N42" s="351">
        <v>0.2</v>
      </c>
      <c r="O42" s="351">
        <v>0.7</v>
      </c>
      <c r="P42" s="351">
        <v>6.8</v>
      </c>
      <c r="Q42" s="351">
        <v>0.8</v>
      </c>
      <c r="R42" s="351">
        <v>0.1</v>
      </c>
      <c r="S42" s="351" t="s">
        <v>231</v>
      </c>
      <c r="T42" s="351">
        <v>0.9</v>
      </c>
      <c r="U42" s="351" t="s">
        <v>62</v>
      </c>
      <c r="V42" s="351">
        <v>0.4</v>
      </c>
      <c r="W42" s="351">
        <v>0.1</v>
      </c>
      <c r="X42" s="351">
        <v>5.9</v>
      </c>
      <c r="Y42" s="351">
        <v>0.1</v>
      </c>
      <c r="Z42" s="351">
        <v>0.6</v>
      </c>
      <c r="AA42" s="351">
        <v>4</v>
      </c>
      <c r="AB42" s="351"/>
      <c r="AC42" s="353"/>
      <c r="AD42" s="353"/>
      <c r="AE42" s="353"/>
      <c r="AF42" s="307"/>
    </row>
    <row r="43" spans="1:32" s="236" customFormat="1" ht="12.75" customHeight="1">
      <c r="B43" s="337" t="s">
        <v>184</v>
      </c>
      <c r="C43" s="307"/>
      <c r="D43" s="337" t="s">
        <v>185</v>
      </c>
      <c r="E43" s="307"/>
      <c r="F43" s="307"/>
      <c r="G43" s="350" t="s">
        <v>62</v>
      </c>
      <c r="H43" s="351" t="s">
        <v>62</v>
      </c>
      <c r="I43" s="351" t="s">
        <v>62</v>
      </c>
      <c r="J43" s="351" t="s">
        <v>62</v>
      </c>
      <c r="K43" s="351" t="s">
        <v>62</v>
      </c>
      <c r="L43" s="351">
        <v>2.9</v>
      </c>
      <c r="M43" s="351">
        <v>0.2</v>
      </c>
      <c r="N43" s="351" t="s">
        <v>231</v>
      </c>
      <c r="O43" s="351">
        <v>0.6</v>
      </c>
      <c r="P43" s="351">
        <v>6.7</v>
      </c>
      <c r="Q43" s="351">
        <v>0.3</v>
      </c>
      <c r="R43" s="351">
        <v>0.1</v>
      </c>
      <c r="S43" s="351" t="s">
        <v>231</v>
      </c>
      <c r="T43" s="351">
        <v>0.7</v>
      </c>
      <c r="U43" s="351" t="s">
        <v>62</v>
      </c>
      <c r="V43" s="351">
        <v>0.4</v>
      </c>
      <c r="W43" s="351">
        <v>0.2</v>
      </c>
      <c r="X43" s="351">
        <v>5.4</v>
      </c>
      <c r="Y43" s="351">
        <v>0.1</v>
      </c>
      <c r="Z43" s="351">
        <v>0.4</v>
      </c>
      <c r="AA43" s="351">
        <v>3.7</v>
      </c>
      <c r="AB43" s="351"/>
      <c r="AC43" s="353"/>
      <c r="AD43" s="353"/>
      <c r="AE43" s="353"/>
      <c r="AF43" s="307"/>
    </row>
    <row r="44" spans="1:32" s="236" customFormat="1" ht="12.75" customHeight="1">
      <c r="B44" s="307"/>
      <c r="C44" s="307"/>
      <c r="D44" s="337" t="s">
        <v>186</v>
      </c>
      <c r="E44" s="307"/>
      <c r="F44" s="307"/>
      <c r="G44" s="350" t="s">
        <v>62</v>
      </c>
      <c r="H44" s="351" t="s">
        <v>62</v>
      </c>
      <c r="I44" s="351" t="s">
        <v>62</v>
      </c>
      <c r="J44" s="351" t="s">
        <v>62</v>
      </c>
      <c r="K44" s="351" t="s">
        <v>62</v>
      </c>
      <c r="L44" s="351">
        <v>2.7</v>
      </c>
      <c r="M44" s="351">
        <v>1.1000000000000001</v>
      </c>
      <c r="N44" s="351" t="s">
        <v>231</v>
      </c>
      <c r="O44" s="351">
        <v>1.2</v>
      </c>
      <c r="P44" s="351">
        <v>7.1</v>
      </c>
      <c r="Q44" s="351">
        <v>0.7</v>
      </c>
      <c r="R44" s="351">
        <v>0.1</v>
      </c>
      <c r="S44" s="351" t="s">
        <v>231</v>
      </c>
      <c r="T44" s="351">
        <v>1</v>
      </c>
      <c r="U44" s="351" t="s">
        <v>62</v>
      </c>
      <c r="V44" s="351">
        <v>0.9</v>
      </c>
      <c r="W44" s="351">
        <v>0.1</v>
      </c>
      <c r="X44" s="351">
        <v>3.8</v>
      </c>
      <c r="Y44" s="351">
        <v>0.1</v>
      </c>
      <c r="Z44" s="351">
        <v>0.3</v>
      </c>
      <c r="AA44" s="351">
        <v>5.3</v>
      </c>
      <c r="AB44" s="351"/>
      <c r="AC44" s="352"/>
      <c r="AD44" s="353"/>
      <c r="AE44" s="353"/>
      <c r="AF44" s="307"/>
    </row>
    <row r="45" spans="1:32" s="236" customFormat="1" ht="12.75" customHeight="1">
      <c r="B45" s="337" t="s">
        <v>187</v>
      </c>
      <c r="C45" s="307"/>
      <c r="D45" s="337" t="s">
        <v>188</v>
      </c>
      <c r="E45" s="307"/>
      <c r="F45" s="307"/>
      <c r="G45" s="350" t="s">
        <v>62</v>
      </c>
      <c r="H45" s="351" t="s">
        <v>62</v>
      </c>
      <c r="I45" s="351" t="s">
        <v>62</v>
      </c>
      <c r="J45" s="351" t="s">
        <v>62</v>
      </c>
      <c r="K45" s="351" t="s">
        <v>62</v>
      </c>
      <c r="L45" s="351">
        <v>4</v>
      </c>
      <c r="M45" s="351">
        <v>1</v>
      </c>
      <c r="N45" s="351">
        <v>0</v>
      </c>
      <c r="O45" s="351">
        <v>1.1000000000000001</v>
      </c>
      <c r="P45" s="351">
        <v>6.9</v>
      </c>
      <c r="Q45" s="351">
        <v>0.2</v>
      </c>
      <c r="R45" s="351">
        <v>0.1</v>
      </c>
      <c r="S45" s="351" t="s">
        <v>231</v>
      </c>
      <c r="T45" s="351">
        <v>0.7</v>
      </c>
      <c r="U45" s="351" t="s">
        <v>62</v>
      </c>
      <c r="V45" s="351">
        <v>1.1000000000000001</v>
      </c>
      <c r="W45" s="351">
        <v>0.1</v>
      </c>
      <c r="X45" s="351">
        <v>5.6</v>
      </c>
      <c r="Y45" s="351">
        <v>0.2</v>
      </c>
      <c r="Z45" s="351">
        <v>0.3</v>
      </c>
      <c r="AA45" s="351">
        <v>5.7</v>
      </c>
      <c r="AB45" s="351"/>
      <c r="AC45" s="352"/>
      <c r="AD45" s="353"/>
      <c r="AE45" s="353"/>
      <c r="AF45" s="307"/>
    </row>
    <row r="46" spans="1:32" s="236" customFormat="1" ht="12.75" customHeight="1">
      <c r="B46" s="307"/>
      <c r="C46" s="307"/>
      <c r="D46" s="337" t="s">
        <v>189</v>
      </c>
      <c r="E46" s="307"/>
      <c r="F46" s="307"/>
      <c r="G46" s="350" t="s">
        <v>62</v>
      </c>
      <c r="H46" s="351" t="s">
        <v>62</v>
      </c>
      <c r="I46" s="351" t="s">
        <v>62</v>
      </c>
      <c r="J46" s="351" t="s">
        <v>62</v>
      </c>
      <c r="K46" s="351" t="s">
        <v>62</v>
      </c>
      <c r="L46" s="351">
        <v>3.4</v>
      </c>
      <c r="M46" s="351">
        <v>1.4</v>
      </c>
      <c r="N46" s="351">
        <v>0</v>
      </c>
      <c r="O46" s="351">
        <v>0.6</v>
      </c>
      <c r="P46" s="351">
        <v>7.1</v>
      </c>
      <c r="Q46" s="351">
        <v>0.6</v>
      </c>
      <c r="R46" s="351">
        <v>0.1</v>
      </c>
      <c r="S46" s="351" t="s">
        <v>231</v>
      </c>
      <c r="T46" s="351">
        <v>0.7</v>
      </c>
      <c r="U46" s="351" t="s">
        <v>62</v>
      </c>
      <c r="V46" s="351">
        <v>1.6</v>
      </c>
      <c r="W46" s="351">
        <v>0.1</v>
      </c>
      <c r="X46" s="351">
        <v>4.4000000000000004</v>
      </c>
      <c r="Y46" s="351">
        <v>0.1</v>
      </c>
      <c r="Z46" s="351" t="s">
        <v>231</v>
      </c>
      <c r="AA46" s="351">
        <v>5.5</v>
      </c>
      <c r="AB46" s="351"/>
      <c r="AC46" s="353"/>
      <c r="AD46" s="353"/>
      <c r="AE46" s="353"/>
      <c r="AF46" s="307"/>
    </row>
    <row r="47" spans="1:32" s="236" customFormat="1" ht="18" customHeight="1">
      <c r="B47" s="307"/>
      <c r="C47" s="307"/>
      <c r="D47" s="307"/>
      <c r="E47" s="337" t="s">
        <v>164</v>
      </c>
      <c r="F47" s="307"/>
      <c r="G47" s="350">
        <v>0.9</v>
      </c>
      <c r="H47" s="351">
        <v>0</v>
      </c>
      <c r="I47" s="351">
        <v>0.9</v>
      </c>
      <c r="J47" s="351">
        <v>0.6</v>
      </c>
      <c r="K47" s="351">
        <v>0.3</v>
      </c>
      <c r="L47" s="351">
        <v>2</v>
      </c>
      <c r="M47" s="351">
        <v>2.5</v>
      </c>
      <c r="N47" s="351">
        <v>0</v>
      </c>
      <c r="O47" s="351">
        <v>1.1000000000000001</v>
      </c>
      <c r="P47" s="351">
        <v>5.8</v>
      </c>
      <c r="Q47" s="351">
        <v>0.4</v>
      </c>
      <c r="R47" s="351">
        <v>0.1</v>
      </c>
      <c r="S47" s="351" t="s">
        <v>231</v>
      </c>
      <c r="T47" s="351">
        <v>0.8</v>
      </c>
      <c r="U47" s="351">
        <v>2.9</v>
      </c>
      <c r="V47" s="351">
        <v>1.8</v>
      </c>
      <c r="W47" s="351">
        <v>0.2</v>
      </c>
      <c r="X47" s="351">
        <v>3.1</v>
      </c>
      <c r="Y47" s="351">
        <v>0.2</v>
      </c>
      <c r="Z47" s="351">
        <v>0.1</v>
      </c>
      <c r="AA47" s="351">
        <v>6.4</v>
      </c>
      <c r="AB47" s="351"/>
      <c r="AC47" s="354"/>
      <c r="AD47" s="353"/>
      <c r="AE47" s="353"/>
      <c r="AF47" s="307"/>
    </row>
    <row r="48" spans="1:32" s="236" customFormat="1" ht="12.75" customHeight="1">
      <c r="B48" s="307"/>
      <c r="C48" s="307"/>
      <c r="D48" s="337" t="s">
        <v>190</v>
      </c>
      <c r="E48" s="337" t="s">
        <v>179</v>
      </c>
      <c r="F48" s="307"/>
      <c r="G48" s="350">
        <v>0.9</v>
      </c>
      <c r="H48" s="351">
        <v>0</v>
      </c>
      <c r="I48" s="351">
        <v>0.9</v>
      </c>
      <c r="J48" s="351">
        <v>0.6</v>
      </c>
      <c r="K48" s="351">
        <v>0.3</v>
      </c>
      <c r="L48" s="351">
        <v>2.5</v>
      </c>
      <c r="M48" s="351">
        <v>3.4</v>
      </c>
      <c r="N48" s="351">
        <v>0.1</v>
      </c>
      <c r="O48" s="351">
        <v>0.7</v>
      </c>
      <c r="P48" s="351">
        <v>6.2</v>
      </c>
      <c r="Q48" s="351">
        <v>0.3</v>
      </c>
      <c r="R48" s="351">
        <v>0</v>
      </c>
      <c r="S48" s="351" t="s">
        <v>231</v>
      </c>
      <c r="T48" s="351">
        <v>0.7</v>
      </c>
      <c r="U48" s="351">
        <v>2.9</v>
      </c>
      <c r="V48" s="351">
        <v>2.4</v>
      </c>
      <c r="W48" s="351">
        <v>0.1</v>
      </c>
      <c r="X48" s="351">
        <v>3.4</v>
      </c>
      <c r="Y48" s="351">
        <v>0.2</v>
      </c>
      <c r="Z48" s="351">
        <v>0.3</v>
      </c>
      <c r="AA48" s="351">
        <v>5.6</v>
      </c>
      <c r="AB48" s="351"/>
      <c r="AC48" s="354"/>
      <c r="AD48" s="353"/>
      <c r="AE48" s="353"/>
      <c r="AF48" s="307"/>
    </row>
    <row r="49" spans="1:32" s="236" customFormat="1" ht="12.75" customHeight="1">
      <c r="B49" s="307"/>
      <c r="C49" s="307"/>
      <c r="D49" s="337" t="s">
        <v>191</v>
      </c>
      <c r="E49" s="307"/>
      <c r="F49" s="307"/>
      <c r="G49" s="350" t="s">
        <v>62</v>
      </c>
      <c r="H49" s="351" t="s">
        <v>62</v>
      </c>
      <c r="I49" s="351" t="s">
        <v>62</v>
      </c>
      <c r="J49" s="351" t="s">
        <v>62</v>
      </c>
      <c r="K49" s="351" t="s">
        <v>62</v>
      </c>
      <c r="L49" s="351">
        <v>2.1</v>
      </c>
      <c r="M49" s="351">
        <v>2</v>
      </c>
      <c r="N49" s="351" t="s">
        <v>231</v>
      </c>
      <c r="O49" s="351">
        <v>1.1000000000000001</v>
      </c>
      <c r="P49" s="351">
        <v>5.8</v>
      </c>
      <c r="Q49" s="351">
        <v>0.3</v>
      </c>
      <c r="R49" s="351">
        <v>0.1</v>
      </c>
      <c r="S49" s="351" t="s">
        <v>231</v>
      </c>
      <c r="T49" s="351">
        <v>1.1000000000000001</v>
      </c>
      <c r="U49" s="351" t="s">
        <v>62</v>
      </c>
      <c r="V49" s="351">
        <v>2</v>
      </c>
      <c r="W49" s="351">
        <v>0.1</v>
      </c>
      <c r="X49" s="351">
        <v>3.5</v>
      </c>
      <c r="Y49" s="351">
        <v>0.1</v>
      </c>
      <c r="Z49" s="351">
        <v>0.1</v>
      </c>
      <c r="AA49" s="351">
        <v>6.5</v>
      </c>
      <c r="AB49" s="351"/>
      <c r="AC49" s="354"/>
      <c r="AD49" s="353"/>
      <c r="AE49" s="353"/>
      <c r="AF49" s="307"/>
    </row>
    <row r="50" spans="1:32" s="236" customFormat="1" ht="12.75" customHeight="1">
      <c r="B50" s="307"/>
      <c r="C50" s="307"/>
      <c r="D50" s="337" t="s">
        <v>192</v>
      </c>
      <c r="E50" s="307"/>
      <c r="F50" s="307"/>
      <c r="G50" s="350" t="s">
        <v>62</v>
      </c>
      <c r="H50" s="351" t="s">
        <v>62</v>
      </c>
      <c r="I50" s="351" t="s">
        <v>62</v>
      </c>
      <c r="J50" s="351" t="s">
        <v>62</v>
      </c>
      <c r="K50" s="351" t="s">
        <v>62</v>
      </c>
      <c r="L50" s="351">
        <v>1.5</v>
      </c>
      <c r="M50" s="351">
        <v>2.1</v>
      </c>
      <c r="N50" s="351">
        <v>0.1</v>
      </c>
      <c r="O50" s="351">
        <v>1.4</v>
      </c>
      <c r="P50" s="351">
        <v>5.2</v>
      </c>
      <c r="Q50" s="351">
        <v>0.4</v>
      </c>
      <c r="R50" s="351">
        <v>0.1</v>
      </c>
      <c r="S50" s="351" t="s">
        <v>231</v>
      </c>
      <c r="T50" s="351">
        <v>0.7</v>
      </c>
      <c r="U50" s="351" t="s">
        <v>62</v>
      </c>
      <c r="V50" s="351">
        <v>1.1000000000000001</v>
      </c>
      <c r="W50" s="351">
        <v>0.4</v>
      </c>
      <c r="X50" s="351">
        <v>2.5</v>
      </c>
      <c r="Y50" s="351">
        <v>0.2</v>
      </c>
      <c r="Z50" s="351">
        <v>0.1</v>
      </c>
      <c r="AA50" s="351">
        <v>7</v>
      </c>
      <c r="AB50" s="351"/>
      <c r="AC50" s="354"/>
      <c r="AD50" s="353"/>
      <c r="AE50" s="353"/>
      <c r="AF50" s="307"/>
    </row>
    <row r="51" spans="1:32" s="236" customFormat="1" ht="18.75" customHeight="1">
      <c r="B51" s="337" t="s">
        <v>193</v>
      </c>
      <c r="C51" s="307"/>
      <c r="D51" s="307"/>
      <c r="E51" s="337" t="s">
        <v>164</v>
      </c>
      <c r="F51" s="307"/>
      <c r="G51" s="350" t="s">
        <v>62</v>
      </c>
      <c r="H51" s="351" t="s">
        <v>62</v>
      </c>
      <c r="I51" s="351" t="s">
        <v>62</v>
      </c>
      <c r="J51" s="351" t="s">
        <v>62</v>
      </c>
      <c r="K51" s="351" t="s">
        <v>62</v>
      </c>
      <c r="L51" s="351">
        <v>0.5</v>
      </c>
      <c r="M51" s="351">
        <v>0.5</v>
      </c>
      <c r="N51" s="351">
        <v>0</v>
      </c>
      <c r="O51" s="351">
        <v>0.2</v>
      </c>
      <c r="P51" s="351">
        <v>4.2</v>
      </c>
      <c r="Q51" s="351">
        <v>0.6</v>
      </c>
      <c r="R51" s="351" t="s">
        <v>62</v>
      </c>
      <c r="S51" s="351">
        <v>0</v>
      </c>
      <c r="T51" s="351">
        <v>1</v>
      </c>
      <c r="U51" s="351">
        <v>2</v>
      </c>
      <c r="V51" s="351">
        <v>2.8</v>
      </c>
      <c r="W51" s="351">
        <v>0.3</v>
      </c>
      <c r="X51" s="351">
        <v>2</v>
      </c>
      <c r="Y51" s="351">
        <v>0.2</v>
      </c>
      <c r="Z51" s="351">
        <v>0.1</v>
      </c>
      <c r="AA51" s="351">
        <v>7.7</v>
      </c>
      <c r="AB51" s="351"/>
      <c r="AC51" s="354"/>
      <c r="AD51" s="352"/>
      <c r="AE51" s="353"/>
      <c r="AF51" s="307"/>
    </row>
    <row r="52" spans="1:32" s="236" customFormat="1" ht="12.75" customHeight="1">
      <c r="B52" s="337" t="s">
        <v>194</v>
      </c>
      <c r="C52" s="307"/>
      <c r="D52" s="337" t="s">
        <v>195</v>
      </c>
      <c r="E52" s="337" t="s">
        <v>179</v>
      </c>
      <c r="F52" s="307"/>
      <c r="G52" s="350" t="s">
        <v>62</v>
      </c>
      <c r="H52" s="351" t="s">
        <v>62</v>
      </c>
      <c r="I52" s="351" t="s">
        <v>62</v>
      </c>
      <c r="J52" s="351" t="s">
        <v>62</v>
      </c>
      <c r="K52" s="351" t="s">
        <v>62</v>
      </c>
      <c r="L52" s="351">
        <v>0.7</v>
      </c>
      <c r="M52" s="351">
        <v>0.5</v>
      </c>
      <c r="N52" s="351" t="s">
        <v>231</v>
      </c>
      <c r="O52" s="351">
        <v>0.2</v>
      </c>
      <c r="P52" s="351">
        <v>4.0999999999999996</v>
      </c>
      <c r="Q52" s="351">
        <v>0.7</v>
      </c>
      <c r="R52" s="351" t="s">
        <v>62</v>
      </c>
      <c r="S52" s="351">
        <v>0</v>
      </c>
      <c r="T52" s="351">
        <v>1.1000000000000001</v>
      </c>
      <c r="U52" s="351">
        <v>2</v>
      </c>
      <c r="V52" s="351">
        <v>3</v>
      </c>
      <c r="W52" s="351">
        <v>0.2</v>
      </c>
      <c r="X52" s="351">
        <v>2.2000000000000002</v>
      </c>
      <c r="Y52" s="351">
        <v>0.1</v>
      </c>
      <c r="Z52" s="351">
        <v>0.1</v>
      </c>
      <c r="AA52" s="351">
        <v>7.8</v>
      </c>
      <c r="AB52" s="351"/>
      <c r="AC52" s="354"/>
      <c r="AD52" s="352"/>
      <c r="AE52" s="353"/>
      <c r="AF52" s="307"/>
    </row>
    <row r="53" spans="1:32" s="236" customFormat="1" ht="12.75" customHeight="1">
      <c r="B53" s="337" t="s">
        <v>184</v>
      </c>
      <c r="C53" s="307"/>
      <c r="D53" s="337" t="s">
        <v>196</v>
      </c>
      <c r="E53" s="307"/>
      <c r="F53" s="307"/>
      <c r="G53" s="350" t="s">
        <v>62</v>
      </c>
      <c r="H53" s="351" t="s">
        <v>62</v>
      </c>
      <c r="I53" s="351" t="s">
        <v>62</v>
      </c>
      <c r="J53" s="351" t="s">
        <v>62</v>
      </c>
      <c r="K53" s="351" t="s">
        <v>62</v>
      </c>
      <c r="L53" s="351">
        <v>0.4</v>
      </c>
      <c r="M53" s="351">
        <v>0.5</v>
      </c>
      <c r="N53" s="351" t="s">
        <v>231</v>
      </c>
      <c r="O53" s="351">
        <v>0.2</v>
      </c>
      <c r="P53" s="351">
        <v>4.0999999999999996</v>
      </c>
      <c r="Q53" s="351">
        <v>0.6</v>
      </c>
      <c r="R53" s="351" t="s">
        <v>62</v>
      </c>
      <c r="S53" s="351" t="s">
        <v>62</v>
      </c>
      <c r="T53" s="351">
        <v>0.8</v>
      </c>
      <c r="U53" s="351" t="s">
        <v>62</v>
      </c>
      <c r="V53" s="351">
        <v>2.8</v>
      </c>
      <c r="W53" s="351">
        <v>0.2</v>
      </c>
      <c r="X53" s="351">
        <v>1.8</v>
      </c>
      <c r="Y53" s="351">
        <v>0.2</v>
      </c>
      <c r="Z53" s="351" t="s">
        <v>231</v>
      </c>
      <c r="AA53" s="351">
        <v>7.6</v>
      </c>
      <c r="AB53" s="351"/>
      <c r="AC53" s="354"/>
      <c r="AD53" s="352"/>
      <c r="AE53" s="353"/>
      <c r="AF53" s="307"/>
    </row>
    <row r="54" spans="1:32" s="236" customFormat="1" ht="12.75" customHeight="1">
      <c r="B54" s="337" t="s">
        <v>187</v>
      </c>
      <c r="C54" s="307"/>
      <c r="D54" s="337" t="s">
        <v>197</v>
      </c>
      <c r="E54" s="307"/>
      <c r="F54" s="307"/>
      <c r="G54" s="350" t="s">
        <v>62</v>
      </c>
      <c r="H54" s="351" t="s">
        <v>62</v>
      </c>
      <c r="I54" s="351" t="s">
        <v>62</v>
      </c>
      <c r="J54" s="351" t="s">
        <v>62</v>
      </c>
      <c r="K54" s="351" t="s">
        <v>62</v>
      </c>
      <c r="L54" s="351">
        <v>0.4</v>
      </c>
      <c r="M54" s="351">
        <v>0.5</v>
      </c>
      <c r="N54" s="351">
        <v>0</v>
      </c>
      <c r="O54" s="351">
        <v>0.1</v>
      </c>
      <c r="P54" s="351">
        <v>4.4000000000000004</v>
      </c>
      <c r="Q54" s="351">
        <v>0.5</v>
      </c>
      <c r="R54" s="351" t="s">
        <v>62</v>
      </c>
      <c r="S54" s="351" t="s">
        <v>62</v>
      </c>
      <c r="T54" s="351">
        <v>0.9</v>
      </c>
      <c r="U54" s="351" t="s">
        <v>62</v>
      </c>
      <c r="V54" s="351">
        <v>2.7</v>
      </c>
      <c r="W54" s="351">
        <v>0.6</v>
      </c>
      <c r="X54" s="351">
        <v>2.2000000000000002</v>
      </c>
      <c r="Y54" s="351">
        <v>0.2</v>
      </c>
      <c r="Z54" s="351">
        <v>0.1</v>
      </c>
      <c r="AA54" s="351">
        <v>7.8</v>
      </c>
      <c r="AB54" s="351"/>
      <c r="AC54" s="354"/>
      <c r="AD54" s="352"/>
      <c r="AE54" s="353"/>
      <c r="AF54" s="307"/>
    </row>
    <row r="55" spans="1:32" s="236" customFormat="1" ht="6.75" customHeight="1" thickBot="1">
      <c r="B55" s="340"/>
      <c r="C55" s="340"/>
      <c r="D55" s="340"/>
      <c r="E55" s="340"/>
      <c r="F55" s="340"/>
      <c r="G55" s="355"/>
      <c r="H55" s="342"/>
      <c r="I55" s="342"/>
      <c r="J55" s="340"/>
      <c r="K55" s="340"/>
      <c r="L55" s="342"/>
      <c r="M55" s="342"/>
      <c r="N55" s="342"/>
      <c r="O55" s="342"/>
      <c r="P55" s="342"/>
      <c r="Q55" s="342"/>
      <c r="R55" s="342"/>
      <c r="S55" s="342"/>
      <c r="T55" s="342"/>
      <c r="U55" s="342"/>
      <c r="V55" s="342"/>
      <c r="W55" s="342"/>
      <c r="X55" s="342"/>
      <c r="Y55" s="342"/>
      <c r="Z55" s="342"/>
      <c r="AA55" s="342"/>
      <c r="AB55" s="342"/>
      <c r="AC55" s="356"/>
      <c r="AD55" s="356"/>
      <c r="AE55" s="356"/>
      <c r="AF55" s="307"/>
    </row>
    <row r="56" spans="1:32">
      <c r="A56" s="243"/>
      <c r="B56" s="236"/>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48"/>
    </row>
    <row r="57" spans="1:32">
      <c r="A57" s="245"/>
      <c r="B57" s="248"/>
      <c r="C57" s="248"/>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row>
    <row r="58" spans="1:32">
      <c r="A58" s="246"/>
      <c r="B58" s="248"/>
      <c r="C58" s="248"/>
      <c r="D58" s="248"/>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row>
    <row r="59" spans="1:32">
      <c r="A59" s="246"/>
      <c r="B59" s="248"/>
      <c r="C59" s="248"/>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row>
    <row r="60" spans="1:32">
      <c r="A60" s="247"/>
    </row>
  </sheetData>
  <mergeCells count="39">
    <mergeCell ref="W31:W37"/>
    <mergeCell ref="X31:AA31"/>
    <mergeCell ref="M32:M37"/>
    <mergeCell ref="P32:P37"/>
    <mergeCell ref="Q32:Q37"/>
    <mergeCell ref="Z32:Z37"/>
    <mergeCell ref="AA32:AA37"/>
    <mergeCell ref="AA6:AA10"/>
    <mergeCell ref="G31:K31"/>
    <mergeCell ref="L31:L37"/>
    <mergeCell ref="R31:R37"/>
    <mergeCell ref="S31:S37"/>
    <mergeCell ref="Y6:Y10"/>
    <mergeCell ref="K33:K36"/>
    <mergeCell ref="T31:T37"/>
    <mergeCell ref="U31:U37"/>
    <mergeCell ref="N32:N37"/>
    <mergeCell ref="O32:O37"/>
    <mergeCell ref="X32:X37"/>
    <mergeCell ref="Y32:Y37"/>
    <mergeCell ref="M31:O31"/>
    <mergeCell ref="P31:Q31"/>
    <mergeCell ref="V31:V37"/>
    <mergeCell ref="B2:P2"/>
    <mergeCell ref="Q2:AA2"/>
    <mergeCell ref="T4:T10"/>
    <mergeCell ref="Y4:AF4"/>
    <mergeCell ref="H5:K5"/>
    <mergeCell ref="L5:O5"/>
    <mergeCell ref="V5:V10"/>
    <mergeCell ref="W5:W10"/>
    <mergeCell ref="X5:X10"/>
    <mergeCell ref="Y5:AA5"/>
    <mergeCell ref="AB5:AB10"/>
    <mergeCell ref="AC5:AC10"/>
    <mergeCell ref="AD5:AD10"/>
    <mergeCell ref="AE5:AE10"/>
    <mergeCell ref="AF5:AF10"/>
    <mergeCell ref="Z6:Z10"/>
  </mergeCells>
  <phoneticPr fontId="2"/>
  <printOptions horizontalCentered="1" gridLinesSet="0"/>
  <pageMargins left="0.78740157480314965" right="0.59055118110236227" top="0.78740157480314965" bottom="0.98425196850393704" header="0.59055118110236227" footer="0.39370078740157483"/>
  <pageSetup paperSize="9" scale="59" firstPageNumber="19" orientation="landscape" blackAndWhite="1" useFirstPageNumber="1" r:id="rId1"/>
  <headerFooter scaleWithDoc="0" alignWithMargins="0"/>
  <colBreaks count="1" manualBreakCount="1">
    <brk id="16" max="59"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V48"/>
  <sheetViews>
    <sheetView topLeftCell="A30" zoomScaleNormal="100" zoomScaleSheetLayoutView="100" workbookViewId="0">
      <selection activeCell="O45" sqref="O45"/>
    </sheetView>
  </sheetViews>
  <sheetFormatPr defaultRowHeight="13.5"/>
  <cols>
    <col min="1" max="1" width="0.875" style="249" customWidth="1"/>
    <col min="2" max="2" width="4.375" style="249" customWidth="1"/>
    <col min="3" max="3" width="12.25" style="249" customWidth="1"/>
    <col min="4" max="11" width="8.125" style="249" customWidth="1"/>
    <col min="12" max="12" width="0.75" style="249" customWidth="1"/>
    <col min="13" max="13" width="7.625" style="249" customWidth="1"/>
    <col min="14" max="256" width="9" style="249"/>
    <col min="257" max="257" width="0.875" style="249" customWidth="1"/>
    <col min="258" max="258" width="4.375" style="249" customWidth="1"/>
    <col min="259" max="259" width="12.25" style="249" customWidth="1"/>
    <col min="260" max="267" width="8.125" style="249" customWidth="1"/>
    <col min="268" max="268" width="0.75" style="249" customWidth="1"/>
    <col min="269" max="269" width="7.625" style="249" customWidth="1"/>
    <col min="270" max="512" width="9" style="249"/>
    <col min="513" max="513" width="0.875" style="249" customWidth="1"/>
    <col min="514" max="514" width="4.375" style="249" customWidth="1"/>
    <col min="515" max="515" width="12.25" style="249" customWidth="1"/>
    <col min="516" max="523" width="8.125" style="249" customWidth="1"/>
    <col min="524" max="524" width="0.75" style="249" customWidth="1"/>
    <col min="525" max="525" width="7.625" style="249" customWidth="1"/>
    <col min="526" max="768" width="9" style="249"/>
    <col min="769" max="769" width="0.875" style="249" customWidth="1"/>
    <col min="770" max="770" width="4.375" style="249" customWidth="1"/>
    <col min="771" max="771" width="12.25" style="249" customWidth="1"/>
    <col min="772" max="779" width="8.125" style="249" customWidth="1"/>
    <col min="780" max="780" width="0.75" style="249" customWidth="1"/>
    <col min="781" max="781" width="7.625" style="249" customWidth="1"/>
    <col min="782" max="1024" width="9" style="249"/>
    <col min="1025" max="1025" width="0.875" style="249" customWidth="1"/>
    <col min="1026" max="1026" width="4.375" style="249" customWidth="1"/>
    <col min="1027" max="1027" width="12.25" style="249" customWidth="1"/>
    <col min="1028" max="1035" width="8.125" style="249" customWidth="1"/>
    <col min="1036" max="1036" width="0.75" style="249" customWidth="1"/>
    <col min="1037" max="1037" width="7.625" style="249" customWidth="1"/>
    <col min="1038" max="1280" width="9" style="249"/>
    <col min="1281" max="1281" width="0.875" style="249" customWidth="1"/>
    <col min="1282" max="1282" width="4.375" style="249" customWidth="1"/>
    <col min="1283" max="1283" width="12.25" style="249" customWidth="1"/>
    <col min="1284" max="1291" width="8.125" style="249" customWidth="1"/>
    <col min="1292" max="1292" width="0.75" style="249" customWidth="1"/>
    <col min="1293" max="1293" width="7.625" style="249" customWidth="1"/>
    <col min="1294" max="1536" width="9" style="249"/>
    <col min="1537" max="1537" width="0.875" style="249" customWidth="1"/>
    <col min="1538" max="1538" width="4.375" style="249" customWidth="1"/>
    <col min="1539" max="1539" width="12.25" style="249" customWidth="1"/>
    <col min="1540" max="1547" width="8.125" style="249" customWidth="1"/>
    <col min="1548" max="1548" width="0.75" style="249" customWidth="1"/>
    <col min="1549" max="1549" width="7.625" style="249" customWidth="1"/>
    <col min="1550" max="1792" width="9" style="249"/>
    <col min="1793" max="1793" width="0.875" style="249" customWidth="1"/>
    <col min="1794" max="1794" width="4.375" style="249" customWidth="1"/>
    <col min="1795" max="1795" width="12.25" style="249" customWidth="1"/>
    <col min="1796" max="1803" width="8.125" style="249" customWidth="1"/>
    <col min="1804" max="1804" width="0.75" style="249" customWidth="1"/>
    <col min="1805" max="1805" width="7.625" style="249" customWidth="1"/>
    <col min="1806" max="2048" width="9" style="249"/>
    <col min="2049" max="2049" width="0.875" style="249" customWidth="1"/>
    <col min="2050" max="2050" width="4.375" style="249" customWidth="1"/>
    <col min="2051" max="2051" width="12.25" style="249" customWidth="1"/>
    <col min="2052" max="2059" width="8.125" style="249" customWidth="1"/>
    <col min="2060" max="2060" width="0.75" style="249" customWidth="1"/>
    <col min="2061" max="2061" width="7.625" style="249" customWidth="1"/>
    <col min="2062" max="2304" width="9" style="249"/>
    <col min="2305" max="2305" width="0.875" style="249" customWidth="1"/>
    <col min="2306" max="2306" width="4.375" style="249" customWidth="1"/>
    <col min="2307" max="2307" width="12.25" style="249" customWidth="1"/>
    <col min="2308" max="2315" width="8.125" style="249" customWidth="1"/>
    <col min="2316" max="2316" width="0.75" style="249" customWidth="1"/>
    <col min="2317" max="2317" width="7.625" style="249" customWidth="1"/>
    <col min="2318" max="2560" width="9" style="249"/>
    <col min="2561" max="2561" width="0.875" style="249" customWidth="1"/>
    <col min="2562" max="2562" width="4.375" style="249" customWidth="1"/>
    <col min="2563" max="2563" width="12.25" style="249" customWidth="1"/>
    <col min="2564" max="2571" width="8.125" style="249" customWidth="1"/>
    <col min="2572" max="2572" width="0.75" style="249" customWidth="1"/>
    <col min="2573" max="2573" width="7.625" style="249" customWidth="1"/>
    <col min="2574" max="2816" width="9" style="249"/>
    <col min="2817" max="2817" width="0.875" style="249" customWidth="1"/>
    <col min="2818" max="2818" width="4.375" style="249" customWidth="1"/>
    <col min="2819" max="2819" width="12.25" style="249" customWidth="1"/>
    <col min="2820" max="2827" width="8.125" style="249" customWidth="1"/>
    <col min="2828" max="2828" width="0.75" style="249" customWidth="1"/>
    <col min="2829" max="2829" width="7.625" style="249" customWidth="1"/>
    <col min="2830" max="3072" width="9" style="249"/>
    <col min="3073" max="3073" width="0.875" style="249" customWidth="1"/>
    <col min="3074" max="3074" width="4.375" style="249" customWidth="1"/>
    <col min="3075" max="3075" width="12.25" style="249" customWidth="1"/>
    <col min="3076" max="3083" width="8.125" style="249" customWidth="1"/>
    <col min="3084" max="3084" width="0.75" style="249" customWidth="1"/>
    <col min="3085" max="3085" width="7.625" style="249" customWidth="1"/>
    <col min="3086" max="3328" width="9" style="249"/>
    <col min="3329" max="3329" width="0.875" style="249" customWidth="1"/>
    <col min="3330" max="3330" width="4.375" style="249" customWidth="1"/>
    <col min="3331" max="3331" width="12.25" style="249" customWidth="1"/>
    <col min="3332" max="3339" width="8.125" style="249" customWidth="1"/>
    <col min="3340" max="3340" width="0.75" style="249" customWidth="1"/>
    <col min="3341" max="3341" width="7.625" style="249" customWidth="1"/>
    <col min="3342" max="3584" width="9" style="249"/>
    <col min="3585" max="3585" width="0.875" style="249" customWidth="1"/>
    <col min="3586" max="3586" width="4.375" style="249" customWidth="1"/>
    <col min="3587" max="3587" width="12.25" style="249" customWidth="1"/>
    <col min="3588" max="3595" width="8.125" style="249" customWidth="1"/>
    <col min="3596" max="3596" width="0.75" style="249" customWidth="1"/>
    <col min="3597" max="3597" width="7.625" style="249" customWidth="1"/>
    <col min="3598" max="3840" width="9" style="249"/>
    <col min="3841" max="3841" width="0.875" style="249" customWidth="1"/>
    <col min="3842" max="3842" width="4.375" style="249" customWidth="1"/>
    <col min="3843" max="3843" width="12.25" style="249" customWidth="1"/>
    <col min="3844" max="3851" width="8.125" style="249" customWidth="1"/>
    <col min="3852" max="3852" width="0.75" style="249" customWidth="1"/>
    <col min="3853" max="3853" width="7.625" style="249" customWidth="1"/>
    <col min="3854" max="4096" width="9" style="249"/>
    <col min="4097" max="4097" width="0.875" style="249" customWidth="1"/>
    <col min="4098" max="4098" width="4.375" style="249" customWidth="1"/>
    <col min="4099" max="4099" width="12.25" style="249" customWidth="1"/>
    <col min="4100" max="4107" width="8.125" style="249" customWidth="1"/>
    <col min="4108" max="4108" width="0.75" style="249" customWidth="1"/>
    <col min="4109" max="4109" width="7.625" style="249" customWidth="1"/>
    <col min="4110" max="4352" width="9" style="249"/>
    <col min="4353" max="4353" width="0.875" style="249" customWidth="1"/>
    <col min="4354" max="4354" width="4.375" style="249" customWidth="1"/>
    <col min="4355" max="4355" width="12.25" style="249" customWidth="1"/>
    <col min="4356" max="4363" width="8.125" style="249" customWidth="1"/>
    <col min="4364" max="4364" width="0.75" style="249" customWidth="1"/>
    <col min="4365" max="4365" width="7.625" style="249" customWidth="1"/>
    <col min="4366" max="4608" width="9" style="249"/>
    <col min="4609" max="4609" width="0.875" style="249" customWidth="1"/>
    <col min="4610" max="4610" width="4.375" style="249" customWidth="1"/>
    <col min="4611" max="4611" width="12.25" style="249" customWidth="1"/>
    <col min="4612" max="4619" width="8.125" style="249" customWidth="1"/>
    <col min="4620" max="4620" width="0.75" style="249" customWidth="1"/>
    <col min="4621" max="4621" width="7.625" style="249" customWidth="1"/>
    <col min="4622" max="4864" width="9" style="249"/>
    <col min="4865" max="4865" width="0.875" style="249" customWidth="1"/>
    <col min="4866" max="4866" width="4.375" style="249" customWidth="1"/>
    <col min="4867" max="4867" width="12.25" style="249" customWidth="1"/>
    <col min="4868" max="4875" width="8.125" style="249" customWidth="1"/>
    <col min="4876" max="4876" width="0.75" style="249" customWidth="1"/>
    <col min="4877" max="4877" width="7.625" style="249" customWidth="1"/>
    <col min="4878" max="5120" width="9" style="249"/>
    <col min="5121" max="5121" width="0.875" style="249" customWidth="1"/>
    <col min="5122" max="5122" width="4.375" style="249" customWidth="1"/>
    <col min="5123" max="5123" width="12.25" style="249" customWidth="1"/>
    <col min="5124" max="5131" width="8.125" style="249" customWidth="1"/>
    <col min="5132" max="5132" width="0.75" style="249" customWidth="1"/>
    <col min="5133" max="5133" width="7.625" style="249" customWidth="1"/>
    <col min="5134" max="5376" width="9" style="249"/>
    <col min="5377" max="5377" width="0.875" style="249" customWidth="1"/>
    <col min="5378" max="5378" width="4.375" style="249" customWidth="1"/>
    <col min="5379" max="5379" width="12.25" style="249" customWidth="1"/>
    <col min="5380" max="5387" width="8.125" style="249" customWidth="1"/>
    <col min="5388" max="5388" width="0.75" style="249" customWidth="1"/>
    <col min="5389" max="5389" width="7.625" style="249" customWidth="1"/>
    <col min="5390" max="5632" width="9" style="249"/>
    <col min="5633" max="5633" width="0.875" style="249" customWidth="1"/>
    <col min="5634" max="5634" width="4.375" style="249" customWidth="1"/>
    <col min="5635" max="5635" width="12.25" style="249" customWidth="1"/>
    <col min="5636" max="5643" width="8.125" style="249" customWidth="1"/>
    <col min="5644" max="5644" width="0.75" style="249" customWidth="1"/>
    <col min="5645" max="5645" width="7.625" style="249" customWidth="1"/>
    <col min="5646" max="5888" width="9" style="249"/>
    <col min="5889" max="5889" width="0.875" style="249" customWidth="1"/>
    <col min="5890" max="5890" width="4.375" style="249" customWidth="1"/>
    <col min="5891" max="5891" width="12.25" style="249" customWidth="1"/>
    <col min="5892" max="5899" width="8.125" style="249" customWidth="1"/>
    <col min="5900" max="5900" width="0.75" style="249" customWidth="1"/>
    <col min="5901" max="5901" width="7.625" style="249" customWidth="1"/>
    <col min="5902" max="6144" width="9" style="249"/>
    <col min="6145" max="6145" width="0.875" style="249" customWidth="1"/>
    <col min="6146" max="6146" width="4.375" style="249" customWidth="1"/>
    <col min="6147" max="6147" width="12.25" style="249" customWidth="1"/>
    <col min="6148" max="6155" width="8.125" style="249" customWidth="1"/>
    <col min="6156" max="6156" width="0.75" style="249" customWidth="1"/>
    <col min="6157" max="6157" width="7.625" style="249" customWidth="1"/>
    <col min="6158" max="6400" width="9" style="249"/>
    <col min="6401" max="6401" width="0.875" style="249" customWidth="1"/>
    <col min="6402" max="6402" width="4.375" style="249" customWidth="1"/>
    <col min="6403" max="6403" width="12.25" style="249" customWidth="1"/>
    <col min="6404" max="6411" width="8.125" style="249" customWidth="1"/>
    <col min="6412" max="6412" width="0.75" style="249" customWidth="1"/>
    <col min="6413" max="6413" width="7.625" style="249" customWidth="1"/>
    <col min="6414" max="6656" width="9" style="249"/>
    <col min="6657" max="6657" width="0.875" style="249" customWidth="1"/>
    <col min="6658" max="6658" width="4.375" style="249" customWidth="1"/>
    <col min="6659" max="6659" width="12.25" style="249" customWidth="1"/>
    <col min="6660" max="6667" width="8.125" style="249" customWidth="1"/>
    <col min="6668" max="6668" width="0.75" style="249" customWidth="1"/>
    <col min="6669" max="6669" width="7.625" style="249" customWidth="1"/>
    <col min="6670" max="6912" width="9" style="249"/>
    <col min="6913" max="6913" width="0.875" style="249" customWidth="1"/>
    <col min="6914" max="6914" width="4.375" style="249" customWidth="1"/>
    <col min="6915" max="6915" width="12.25" style="249" customWidth="1"/>
    <col min="6916" max="6923" width="8.125" style="249" customWidth="1"/>
    <col min="6924" max="6924" width="0.75" style="249" customWidth="1"/>
    <col min="6925" max="6925" width="7.625" style="249" customWidth="1"/>
    <col min="6926" max="7168" width="9" style="249"/>
    <col min="7169" max="7169" width="0.875" style="249" customWidth="1"/>
    <col min="7170" max="7170" width="4.375" style="249" customWidth="1"/>
    <col min="7171" max="7171" width="12.25" style="249" customWidth="1"/>
    <col min="7172" max="7179" width="8.125" style="249" customWidth="1"/>
    <col min="7180" max="7180" width="0.75" style="249" customWidth="1"/>
    <col min="7181" max="7181" width="7.625" style="249" customWidth="1"/>
    <col min="7182" max="7424" width="9" style="249"/>
    <col min="7425" max="7425" width="0.875" style="249" customWidth="1"/>
    <col min="7426" max="7426" width="4.375" style="249" customWidth="1"/>
    <col min="7427" max="7427" width="12.25" style="249" customWidth="1"/>
    <col min="7428" max="7435" width="8.125" style="249" customWidth="1"/>
    <col min="7436" max="7436" width="0.75" style="249" customWidth="1"/>
    <col min="7437" max="7437" width="7.625" style="249" customWidth="1"/>
    <col min="7438" max="7680" width="9" style="249"/>
    <col min="7681" max="7681" width="0.875" style="249" customWidth="1"/>
    <col min="7682" max="7682" width="4.375" style="249" customWidth="1"/>
    <col min="7683" max="7683" width="12.25" style="249" customWidth="1"/>
    <col min="7684" max="7691" width="8.125" style="249" customWidth="1"/>
    <col min="7692" max="7692" width="0.75" style="249" customWidth="1"/>
    <col min="7693" max="7693" width="7.625" style="249" customWidth="1"/>
    <col min="7694" max="7936" width="9" style="249"/>
    <col min="7937" max="7937" width="0.875" style="249" customWidth="1"/>
    <col min="7938" max="7938" width="4.375" style="249" customWidth="1"/>
    <col min="7939" max="7939" width="12.25" style="249" customWidth="1"/>
    <col min="7940" max="7947" width="8.125" style="249" customWidth="1"/>
    <col min="7948" max="7948" width="0.75" style="249" customWidth="1"/>
    <col min="7949" max="7949" width="7.625" style="249" customWidth="1"/>
    <col min="7950" max="8192" width="9" style="249"/>
    <col min="8193" max="8193" width="0.875" style="249" customWidth="1"/>
    <col min="8194" max="8194" width="4.375" style="249" customWidth="1"/>
    <col min="8195" max="8195" width="12.25" style="249" customWidth="1"/>
    <col min="8196" max="8203" width="8.125" style="249" customWidth="1"/>
    <col min="8204" max="8204" width="0.75" style="249" customWidth="1"/>
    <col min="8205" max="8205" width="7.625" style="249" customWidth="1"/>
    <col min="8206" max="8448" width="9" style="249"/>
    <col min="8449" max="8449" width="0.875" style="249" customWidth="1"/>
    <col min="8450" max="8450" width="4.375" style="249" customWidth="1"/>
    <col min="8451" max="8451" width="12.25" style="249" customWidth="1"/>
    <col min="8452" max="8459" width="8.125" style="249" customWidth="1"/>
    <col min="8460" max="8460" width="0.75" style="249" customWidth="1"/>
    <col min="8461" max="8461" width="7.625" style="249" customWidth="1"/>
    <col min="8462" max="8704" width="9" style="249"/>
    <col min="8705" max="8705" width="0.875" style="249" customWidth="1"/>
    <col min="8706" max="8706" width="4.375" style="249" customWidth="1"/>
    <col min="8707" max="8707" width="12.25" style="249" customWidth="1"/>
    <col min="8708" max="8715" width="8.125" style="249" customWidth="1"/>
    <col min="8716" max="8716" width="0.75" style="249" customWidth="1"/>
    <col min="8717" max="8717" width="7.625" style="249" customWidth="1"/>
    <col min="8718" max="8960" width="9" style="249"/>
    <col min="8961" max="8961" width="0.875" style="249" customWidth="1"/>
    <col min="8962" max="8962" width="4.375" style="249" customWidth="1"/>
    <col min="8963" max="8963" width="12.25" style="249" customWidth="1"/>
    <col min="8964" max="8971" width="8.125" style="249" customWidth="1"/>
    <col min="8972" max="8972" width="0.75" style="249" customWidth="1"/>
    <col min="8973" max="8973" width="7.625" style="249" customWidth="1"/>
    <col min="8974" max="9216" width="9" style="249"/>
    <col min="9217" max="9217" width="0.875" style="249" customWidth="1"/>
    <col min="9218" max="9218" width="4.375" style="249" customWidth="1"/>
    <col min="9219" max="9219" width="12.25" style="249" customWidth="1"/>
    <col min="9220" max="9227" width="8.125" style="249" customWidth="1"/>
    <col min="9228" max="9228" width="0.75" style="249" customWidth="1"/>
    <col min="9229" max="9229" width="7.625" style="249" customWidth="1"/>
    <col min="9230" max="9472" width="9" style="249"/>
    <col min="9473" max="9473" width="0.875" style="249" customWidth="1"/>
    <col min="9474" max="9474" width="4.375" style="249" customWidth="1"/>
    <col min="9475" max="9475" width="12.25" style="249" customWidth="1"/>
    <col min="9476" max="9483" width="8.125" style="249" customWidth="1"/>
    <col min="9484" max="9484" width="0.75" style="249" customWidth="1"/>
    <col min="9485" max="9485" width="7.625" style="249" customWidth="1"/>
    <col min="9486" max="9728" width="9" style="249"/>
    <col min="9729" max="9729" width="0.875" style="249" customWidth="1"/>
    <col min="9730" max="9730" width="4.375" style="249" customWidth="1"/>
    <col min="9731" max="9731" width="12.25" style="249" customWidth="1"/>
    <col min="9732" max="9739" width="8.125" style="249" customWidth="1"/>
    <col min="9740" max="9740" width="0.75" style="249" customWidth="1"/>
    <col min="9741" max="9741" width="7.625" style="249" customWidth="1"/>
    <col min="9742" max="9984" width="9" style="249"/>
    <col min="9985" max="9985" width="0.875" style="249" customWidth="1"/>
    <col min="9986" max="9986" width="4.375" style="249" customWidth="1"/>
    <col min="9987" max="9987" width="12.25" style="249" customWidth="1"/>
    <col min="9988" max="9995" width="8.125" style="249" customWidth="1"/>
    <col min="9996" max="9996" width="0.75" style="249" customWidth="1"/>
    <col min="9997" max="9997" width="7.625" style="249" customWidth="1"/>
    <col min="9998" max="10240" width="9" style="249"/>
    <col min="10241" max="10241" width="0.875" style="249" customWidth="1"/>
    <col min="10242" max="10242" width="4.375" style="249" customWidth="1"/>
    <col min="10243" max="10243" width="12.25" style="249" customWidth="1"/>
    <col min="10244" max="10251" width="8.125" style="249" customWidth="1"/>
    <col min="10252" max="10252" width="0.75" style="249" customWidth="1"/>
    <col min="10253" max="10253" width="7.625" style="249" customWidth="1"/>
    <col min="10254" max="10496" width="9" style="249"/>
    <col min="10497" max="10497" width="0.875" style="249" customWidth="1"/>
    <col min="10498" max="10498" width="4.375" style="249" customWidth="1"/>
    <col min="10499" max="10499" width="12.25" style="249" customWidth="1"/>
    <col min="10500" max="10507" width="8.125" style="249" customWidth="1"/>
    <col min="10508" max="10508" width="0.75" style="249" customWidth="1"/>
    <col min="10509" max="10509" width="7.625" style="249" customWidth="1"/>
    <col min="10510" max="10752" width="9" style="249"/>
    <col min="10753" max="10753" width="0.875" style="249" customWidth="1"/>
    <col min="10754" max="10754" width="4.375" style="249" customWidth="1"/>
    <col min="10755" max="10755" width="12.25" style="249" customWidth="1"/>
    <col min="10756" max="10763" width="8.125" style="249" customWidth="1"/>
    <col min="10764" max="10764" width="0.75" style="249" customWidth="1"/>
    <col min="10765" max="10765" width="7.625" style="249" customWidth="1"/>
    <col min="10766" max="11008" width="9" style="249"/>
    <col min="11009" max="11009" width="0.875" style="249" customWidth="1"/>
    <col min="11010" max="11010" width="4.375" style="249" customWidth="1"/>
    <col min="11011" max="11011" width="12.25" style="249" customWidth="1"/>
    <col min="11012" max="11019" width="8.125" style="249" customWidth="1"/>
    <col min="11020" max="11020" width="0.75" style="249" customWidth="1"/>
    <col min="11021" max="11021" width="7.625" style="249" customWidth="1"/>
    <col min="11022" max="11264" width="9" style="249"/>
    <col min="11265" max="11265" width="0.875" style="249" customWidth="1"/>
    <col min="11266" max="11266" width="4.375" style="249" customWidth="1"/>
    <col min="11267" max="11267" width="12.25" style="249" customWidth="1"/>
    <col min="11268" max="11275" width="8.125" style="249" customWidth="1"/>
    <col min="11276" max="11276" width="0.75" style="249" customWidth="1"/>
    <col min="11277" max="11277" width="7.625" style="249" customWidth="1"/>
    <col min="11278" max="11520" width="9" style="249"/>
    <col min="11521" max="11521" width="0.875" style="249" customWidth="1"/>
    <col min="11522" max="11522" width="4.375" style="249" customWidth="1"/>
    <col min="11523" max="11523" width="12.25" style="249" customWidth="1"/>
    <col min="11524" max="11531" width="8.125" style="249" customWidth="1"/>
    <col min="11532" max="11532" width="0.75" style="249" customWidth="1"/>
    <col min="11533" max="11533" width="7.625" style="249" customWidth="1"/>
    <col min="11534" max="11776" width="9" style="249"/>
    <col min="11777" max="11777" width="0.875" style="249" customWidth="1"/>
    <col min="11778" max="11778" width="4.375" style="249" customWidth="1"/>
    <col min="11779" max="11779" width="12.25" style="249" customWidth="1"/>
    <col min="11780" max="11787" width="8.125" style="249" customWidth="1"/>
    <col min="11788" max="11788" width="0.75" style="249" customWidth="1"/>
    <col min="11789" max="11789" width="7.625" style="249" customWidth="1"/>
    <col min="11790" max="12032" width="9" style="249"/>
    <col min="12033" max="12033" width="0.875" style="249" customWidth="1"/>
    <col min="12034" max="12034" width="4.375" style="249" customWidth="1"/>
    <col min="12035" max="12035" width="12.25" style="249" customWidth="1"/>
    <col min="12036" max="12043" width="8.125" style="249" customWidth="1"/>
    <col min="12044" max="12044" width="0.75" style="249" customWidth="1"/>
    <col min="12045" max="12045" width="7.625" style="249" customWidth="1"/>
    <col min="12046" max="12288" width="9" style="249"/>
    <col min="12289" max="12289" width="0.875" style="249" customWidth="1"/>
    <col min="12290" max="12290" width="4.375" style="249" customWidth="1"/>
    <col min="12291" max="12291" width="12.25" style="249" customWidth="1"/>
    <col min="12292" max="12299" width="8.125" style="249" customWidth="1"/>
    <col min="12300" max="12300" width="0.75" style="249" customWidth="1"/>
    <col min="12301" max="12301" width="7.625" style="249" customWidth="1"/>
    <col min="12302" max="12544" width="9" style="249"/>
    <col min="12545" max="12545" width="0.875" style="249" customWidth="1"/>
    <col min="12546" max="12546" width="4.375" style="249" customWidth="1"/>
    <col min="12547" max="12547" width="12.25" style="249" customWidth="1"/>
    <col min="12548" max="12555" width="8.125" style="249" customWidth="1"/>
    <col min="12556" max="12556" width="0.75" style="249" customWidth="1"/>
    <col min="12557" max="12557" width="7.625" style="249" customWidth="1"/>
    <col min="12558" max="12800" width="9" style="249"/>
    <col min="12801" max="12801" width="0.875" style="249" customWidth="1"/>
    <col min="12802" max="12802" width="4.375" style="249" customWidth="1"/>
    <col min="12803" max="12803" width="12.25" style="249" customWidth="1"/>
    <col min="12804" max="12811" width="8.125" style="249" customWidth="1"/>
    <col min="12812" max="12812" width="0.75" style="249" customWidth="1"/>
    <col min="12813" max="12813" width="7.625" style="249" customWidth="1"/>
    <col min="12814" max="13056" width="9" style="249"/>
    <col min="13057" max="13057" width="0.875" style="249" customWidth="1"/>
    <col min="13058" max="13058" width="4.375" style="249" customWidth="1"/>
    <col min="13059" max="13059" width="12.25" style="249" customWidth="1"/>
    <col min="13060" max="13067" width="8.125" style="249" customWidth="1"/>
    <col min="13068" max="13068" width="0.75" style="249" customWidth="1"/>
    <col min="13069" max="13069" width="7.625" style="249" customWidth="1"/>
    <col min="13070" max="13312" width="9" style="249"/>
    <col min="13313" max="13313" width="0.875" style="249" customWidth="1"/>
    <col min="13314" max="13314" width="4.375" style="249" customWidth="1"/>
    <col min="13315" max="13315" width="12.25" style="249" customWidth="1"/>
    <col min="13316" max="13323" width="8.125" style="249" customWidth="1"/>
    <col min="13324" max="13324" width="0.75" style="249" customWidth="1"/>
    <col min="13325" max="13325" width="7.625" style="249" customWidth="1"/>
    <col min="13326" max="13568" width="9" style="249"/>
    <col min="13569" max="13569" width="0.875" style="249" customWidth="1"/>
    <col min="13570" max="13570" width="4.375" style="249" customWidth="1"/>
    <col min="13571" max="13571" width="12.25" style="249" customWidth="1"/>
    <col min="13572" max="13579" width="8.125" style="249" customWidth="1"/>
    <col min="13580" max="13580" width="0.75" style="249" customWidth="1"/>
    <col min="13581" max="13581" width="7.625" style="249" customWidth="1"/>
    <col min="13582" max="13824" width="9" style="249"/>
    <col min="13825" max="13825" width="0.875" style="249" customWidth="1"/>
    <col min="13826" max="13826" width="4.375" style="249" customWidth="1"/>
    <col min="13827" max="13827" width="12.25" style="249" customWidth="1"/>
    <col min="13828" max="13835" width="8.125" style="249" customWidth="1"/>
    <col min="13836" max="13836" width="0.75" style="249" customWidth="1"/>
    <col min="13837" max="13837" width="7.625" style="249" customWidth="1"/>
    <col min="13838" max="14080" width="9" style="249"/>
    <col min="14081" max="14081" width="0.875" style="249" customWidth="1"/>
    <col min="14082" max="14082" width="4.375" style="249" customWidth="1"/>
    <col min="14083" max="14083" width="12.25" style="249" customWidth="1"/>
    <col min="14084" max="14091" width="8.125" style="249" customWidth="1"/>
    <col min="14092" max="14092" width="0.75" style="249" customWidth="1"/>
    <col min="14093" max="14093" width="7.625" style="249" customWidth="1"/>
    <col min="14094" max="14336" width="9" style="249"/>
    <col min="14337" max="14337" width="0.875" style="249" customWidth="1"/>
    <col min="14338" max="14338" width="4.375" style="249" customWidth="1"/>
    <col min="14339" max="14339" width="12.25" style="249" customWidth="1"/>
    <col min="14340" max="14347" width="8.125" style="249" customWidth="1"/>
    <col min="14348" max="14348" width="0.75" style="249" customWidth="1"/>
    <col min="14349" max="14349" width="7.625" style="249" customWidth="1"/>
    <col min="14350" max="14592" width="9" style="249"/>
    <col min="14593" max="14593" width="0.875" style="249" customWidth="1"/>
    <col min="14594" max="14594" width="4.375" style="249" customWidth="1"/>
    <col min="14595" max="14595" width="12.25" style="249" customWidth="1"/>
    <col min="14596" max="14603" width="8.125" style="249" customWidth="1"/>
    <col min="14604" max="14604" width="0.75" style="249" customWidth="1"/>
    <col min="14605" max="14605" width="7.625" style="249" customWidth="1"/>
    <col min="14606" max="14848" width="9" style="249"/>
    <col min="14849" max="14849" width="0.875" style="249" customWidth="1"/>
    <col min="14850" max="14850" width="4.375" style="249" customWidth="1"/>
    <col min="14851" max="14851" width="12.25" style="249" customWidth="1"/>
    <col min="14852" max="14859" width="8.125" style="249" customWidth="1"/>
    <col min="14860" max="14860" width="0.75" style="249" customWidth="1"/>
    <col min="14861" max="14861" width="7.625" style="249" customWidth="1"/>
    <col min="14862" max="15104" width="9" style="249"/>
    <col min="15105" max="15105" width="0.875" style="249" customWidth="1"/>
    <col min="15106" max="15106" width="4.375" style="249" customWidth="1"/>
    <col min="15107" max="15107" width="12.25" style="249" customWidth="1"/>
    <col min="15108" max="15115" width="8.125" style="249" customWidth="1"/>
    <col min="15116" max="15116" width="0.75" style="249" customWidth="1"/>
    <col min="15117" max="15117" width="7.625" style="249" customWidth="1"/>
    <col min="15118" max="15360" width="9" style="249"/>
    <col min="15361" max="15361" width="0.875" style="249" customWidth="1"/>
    <col min="15362" max="15362" width="4.375" style="249" customWidth="1"/>
    <col min="15363" max="15363" width="12.25" style="249" customWidth="1"/>
    <col min="15364" max="15371" width="8.125" style="249" customWidth="1"/>
    <col min="15372" max="15372" width="0.75" style="249" customWidth="1"/>
    <col min="15373" max="15373" width="7.625" style="249" customWidth="1"/>
    <col min="15374" max="15616" width="9" style="249"/>
    <col min="15617" max="15617" width="0.875" style="249" customWidth="1"/>
    <col min="15618" max="15618" width="4.375" style="249" customWidth="1"/>
    <col min="15619" max="15619" width="12.25" style="249" customWidth="1"/>
    <col min="15620" max="15627" width="8.125" style="249" customWidth="1"/>
    <col min="15628" max="15628" width="0.75" style="249" customWidth="1"/>
    <col min="15629" max="15629" width="7.625" style="249" customWidth="1"/>
    <col min="15630" max="15872" width="9" style="249"/>
    <col min="15873" max="15873" width="0.875" style="249" customWidth="1"/>
    <col min="15874" max="15874" width="4.375" style="249" customWidth="1"/>
    <col min="15875" max="15875" width="12.25" style="249" customWidth="1"/>
    <col min="15876" max="15883" width="8.125" style="249" customWidth="1"/>
    <col min="15884" max="15884" width="0.75" style="249" customWidth="1"/>
    <col min="15885" max="15885" width="7.625" style="249" customWidth="1"/>
    <col min="15886" max="16128" width="9" style="249"/>
    <col min="16129" max="16129" width="0.875" style="249" customWidth="1"/>
    <col min="16130" max="16130" width="4.375" style="249" customWidth="1"/>
    <col min="16131" max="16131" width="12.25" style="249" customWidth="1"/>
    <col min="16132" max="16139" width="8.125" style="249" customWidth="1"/>
    <col min="16140" max="16140" width="0.75" style="249" customWidth="1"/>
    <col min="16141" max="16141" width="7.625" style="249" customWidth="1"/>
    <col min="16142" max="16384" width="9" style="249"/>
  </cols>
  <sheetData>
    <row r="1" spans="2:22" ht="23.25" customHeight="1">
      <c r="D1" s="250" t="s">
        <v>239</v>
      </c>
    </row>
    <row r="2" spans="2:22" ht="24.75" customHeight="1" thickBot="1">
      <c r="B2" s="251"/>
      <c r="C2" s="252"/>
      <c r="D2" s="252"/>
      <c r="E2" s="252"/>
      <c r="F2" s="252"/>
      <c r="G2" s="252"/>
      <c r="H2" s="252"/>
      <c r="I2" s="252"/>
      <c r="J2" s="252"/>
      <c r="K2" s="253" t="s">
        <v>240</v>
      </c>
    </row>
    <row r="3" spans="2:22" s="256" customFormat="1" ht="19.5" customHeight="1">
      <c r="B3" s="475" t="s">
        <v>241</v>
      </c>
      <c r="C3" s="476"/>
      <c r="D3" s="456" t="s">
        <v>242</v>
      </c>
      <c r="E3" s="457"/>
      <c r="F3" s="457"/>
      <c r="G3" s="254" t="s">
        <v>243</v>
      </c>
      <c r="H3" s="255"/>
      <c r="I3" s="255"/>
      <c r="J3" s="255"/>
      <c r="K3" s="458" t="s">
        <v>244</v>
      </c>
    </row>
    <row r="4" spans="2:22" s="256" customFormat="1" ht="21" customHeight="1">
      <c r="B4" s="477"/>
      <c r="C4" s="478"/>
      <c r="D4" s="460" t="s">
        <v>164</v>
      </c>
      <c r="E4" s="463" t="s">
        <v>245</v>
      </c>
      <c r="F4" s="464" t="s">
        <v>246</v>
      </c>
      <c r="G4" s="257"/>
      <c r="H4" s="258">
        <v>1</v>
      </c>
      <c r="I4" s="259">
        <v>0.7</v>
      </c>
      <c r="J4" s="260">
        <v>0.3</v>
      </c>
      <c r="K4" s="459"/>
    </row>
    <row r="5" spans="2:22" s="256" customFormat="1" ht="18.95" customHeight="1">
      <c r="B5" s="477"/>
      <c r="C5" s="478"/>
      <c r="D5" s="461"/>
      <c r="E5" s="461"/>
      <c r="F5" s="465"/>
      <c r="G5" s="261"/>
      <c r="H5" s="467" t="s">
        <v>247</v>
      </c>
      <c r="I5" s="469" t="s">
        <v>247</v>
      </c>
      <c r="J5" s="469" t="s">
        <v>247</v>
      </c>
      <c r="K5" s="459"/>
    </row>
    <row r="6" spans="2:22" s="256" customFormat="1" ht="18.95" customHeight="1">
      <c r="B6" s="477"/>
      <c r="C6" s="478"/>
      <c r="D6" s="461"/>
      <c r="E6" s="461"/>
      <c r="F6" s="465"/>
      <c r="G6" s="262" t="s">
        <v>164</v>
      </c>
      <c r="H6" s="468"/>
      <c r="I6" s="470"/>
      <c r="J6" s="470"/>
      <c r="K6" s="459"/>
      <c r="N6" s="263"/>
    </row>
    <row r="7" spans="2:22" s="256" customFormat="1" ht="18.95" customHeight="1">
      <c r="B7" s="477"/>
      <c r="C7" s="478"/>
      <c r="D7" s="461"/>
      <c r="E7" s="461"/>
      <c r="F7" s="465"/>
      <c r="G7" s="261"/>
      <c r="H7" s="238">
        <v>0.7</v>
      </c>
      <c r="I7" s="260" t="s">
        <v>248</v>
      </c>
      <c r="J7" s="260"/>
      <c r="K7" s="459"/>
    </row>
    <row r="8" spans="2:22" s="256" customFormat="1" ht="18.75" customHeight="1">
      <c r="B8" s="477"/>
      <c r="C8" s="478"/>
      <c r="D8" s="461"/>
      <c r="E8" s="461"/>
      <c r="F8" s="465"/>
      <c r="G8" s="261"/>
      <c r="H8" s="238" t="s">
        <v>249</v>
      </c>
      <c r="I8" s="238" t="s">
        <v>249</v>
      </c>
      <c r="J8" s="260"/>
      <c r="K8" s="459"/>
    </row>
    <row r="9" spans="2:22" ht="21.75" customHeight="1">
      <c r="B9" s="479"/>
      <c r="C9" s="480"/>
      <c r="D9" s="462"/>
      <c r="E9" s="462"/>
      <c r="F9" s="466"/>
      <c r="G9" s="264"/>
      <c r="H9" s="265" t="s">
        <v>250</v>
      </c>
      <c r="I9" s="265" t="s">
        <v>251</v>
      </c>
      <c r="J9" s="266"/>
      <c r="K9" s="459"/>
      <c r="M9" s="267"/>
      <c r="N9" s="267"/>
      <c r="O9" s="267"/>
      <c r="P9" s="267"/>
      <c r="Q9" s="267"/>
      <c r="R9" s="267"/>
      <c r="S9" s="267"/>
      <c r="T9" s="267"/>
      <c r="U9" s="267"/>
      <c r="V9" s="267"/>
    </row>
    <row r="10" spans="2:22" s="278" customFormat="1" ht="15.95" customHeight="1">
      <c r="B10" s="474" t="s">
        <v>265</v>
      </c>
      <c r="C10" s="274" t="s">
        <v>263</v>
      </c>
      <c r="D10" s="270">
        <v>82.27</v>
      </c>
      <c r="E10" s="269">
        <v>24.03</v>
      </c>
      <c r="F10" s="270">
        <v>58.24</v>
      </c>
      <c r="G10" s="275">
        <v>24.68</v>
      </c>
      <c r="H10" s="276">
        <v>18.5</v>
      </c>
      <c r="I10" s="276">
        <v>5.35</v>
      </c>
      <c r="J10" s="277">
        <v>0.84</v>
      </c>
      <c r="K10" s="280">
        <v>0.3</v>
      </c>
      <c r="M10" s="279"/>
      <c r="N10" s="279"/>
      <c r="O10" s="279"/>
      <c r="P10" s="279"/>
      <c r="Q10" s="279"/>
      <c r="R10" s="279"/>
      <c r="S10" s="279"/>
      <c r="T10" s="279"/>
      <c r="U10" s="279"/>
      <c r="V10" s="279"/>
    </row>
    <row r="11" spans="2:22" s="278" customFormat="1" ht="15.95" customHeight="1">
      <c r="B11" s="474"/>
      <c r="C11" s="274">
        <v>15</v>
      </c>
      <c r="D11" s="270"/>
      <c r="E11" s="269"/>
      <c r="F11" s="270"/>
      <c r="G11" s="281"/>
      <c r="H11" s="271"/>
      <c r="I11" s="272"/>
      <c r="J11" s="282"/>
      <c r="K11" s="273"/>
      <c r="M11" s="279"/>
      <c r="N11" s="279"/>
      <c r="O11" s="279"/>
      <c r="P11" s="279"/>
      <c r="Q11" s="279"/>
      <c r="R11" s="279"/>
      <c r="S11" s="279"/>
      <c r="T11" s="279"/>
      <c r="U11" s="279"/>
      <c r="V11" s="279"/>
    </row>
    <row r="12" spans="2:22" s="278" customFormat="1" ht="15.95" customHeight="1">
      <c r="B12" s="474"/>
      <c r="C12" s="274">
        <v>25</v>
      </c>
      <c r="D12" s="270">
        <v>50.4</v>
      </c>
      <c r="E12" s="269">
        <v>16.3</v>
      </c>
      <c r="F12" s="270">
        <v>34</v>
      </c>
      <c r="G12" s="281" t="s">
        <v>264</v>
      </c>
      <c r="H12" s="271" t="s">
        <v>264</v>
      </c>
      <c r="I12" s="272" t="s">
        <v>264</v>
      </c>
      <c r="J12" s="282" t="s">
        <v>264</v>
      </c>
      <c r="K12" s="273">
        <v>1.7</v>
      </c>
    </row>
    <row r="13" spans="2:22" s="278" customFormat="1" ht="15.95" customHeight="1">
      <c r="B13" s="474"/>
      <c r="C13" s="274" t="s">
        <v>252</v>
      </c>
      <c r="D13" s="270">
        <v>35</v>
      </c>
      <c r="E13" s="269">
        <v>15.2</v>
      </c>
      <c r="F13" s="270">
        <v>19.8</v>
      </c>
      <c r="G13" s="281" t="s">
        <v>264</v>
      </c>
      <c r="H13" s="271" t="s">
        <v>264</v>
      </c>
      <c r="I13" s="272" t="s">
        <v>264</v>
      </c>
      <c r="J13" s="282" t="s">
        <v>264</v>
      </c>
      <c r="K13" s="273">
        <v>0.3</v>
      </c>
      <c r="L13" s="278">
        <v>0.7</v>
      </c>
    </row>
    <row r="14" spans="2:22" s="278" customFormat="1" ht="15.95" customHeight="1">
      <c r="B14" s="474"/>
      <c r="C14" s="274">
        <v>2</v>
      </c>
      <c r="D14" s="270">
        <v>35.6</v>
      </c>
      <c r="E14" s="269">
        <v>16.2</v>
      </c>
      <c r="F14" s="270">
        <v>19.399999999999999</v>
      </c>
      <c r="G14" s="281" t="s">
        <v>264</v>
      </c>
      <c r="H14" s="271" t="s">
        <v>264</v>
      </c>
      <c r="I14" s="272" t="s">
        <v>264</v>
      </c>
      <c r="J14" s="282" t="s">
        <v>264</v>
      </c>
      <c r="K14" s="273">
        <v>0.7</v>
      </c>
    </row>
    <row r="15" spans="2:22" s="278" customFormat="1" ht="15" customHeight="1">
      <c r="B15" s="474"/>
      <c r="C15" s="274">
        <v>3</v>
      </c>
      <c r="D15" s="270">
        <v>32.299999999999997</v>
      </c>
      <c r="E15" s="269">
        <v>9.6999999999999993</v>
      </c>
      <c r="F15" s="270">
        <v>22.6</v>
      </c>
      <c r="G15" s="281" t="s">
        <v>264</v>
      </c>
      <c r="H15" s="271" t="s">
        <v>264</v>
      </c>
      <c r="I15" s="272" t="s">
        <v>264</v>
      </c>
      <c r="J15" s="282" t="s">
        <v>264</v>
      </c>
      <c r="K15" s="273">
        <v>1.8</v>
      </c>
    </row>
    <row r="16" spans="2:22" s="278" customFormat="1" ht="15" customHeight="1">
      <c r="B16" s="474"/>
      <c r="C16" s="274">
        <v>4</v>
      </c>
      <c r="D16" s="270">
        <v>29.4</v>
      </c>
      <c r="E16" s="269">
        <v>12.4</v>
      </c>
      <c r="F16" s="270">
        <v>16.899999999999999</v>
      </c>
      <c r="G16" s="281" t="s">
        <v>264</v>
      </c>
      <c r="H16" s="271" t="s">
        <v>264</v>
      </c>
      <c r="I16" s="272" t="s">
        <v>264</v>
      </c>
      <c r="J16" s="282" t="s">
        <v>264</v>
      </c>
      <c r="K16" s="273">
        <v>0.7</v>
      </c>
    </row>
    <row r="17" spans="2:11" s="278" customFormat="1" ht="20.100000000000001" customHeight="1">
      <c r="B17" s="474"/>
      <c r="C17" s="283">
        <v>5</v>
      </c>
      <c r="D17" s="284">
        <v>29.9</v>
      </c>
      <c r="E17" s="285">
        <v>11.8</v>
      </c>
      <c r="F17" s="284">
        <v>18.2</v>
      </c>
      <c r="G17" s="357" t="s">
        <v>264</v>
      </c>
      <c r="H17" s="358" t="s">
        <v>264</v>
      </c>
      <c r="I17" s="359" t="s">
        <v>264</v>
      </c>
      <c r="J17" s="360" t="s">
        <v>264</v>
      </c>
      <c r="K17" s="286">
        <v>2.1</v>
      </c>
    </row>
    <row r="18" spans="2:11" s="278" customFormat="1" ht="15.95" customHeight="1">
      <c r="B18" s="471" t="s">
        <v>253</v>
      </c>
      <c r="C18" s="274" t="s">
        <v>263</v>
      </c>
      <c r="D18" s="270">
        <v>89.9</v>
      </c>
      <c r="E18" s="269">
        <v>34.6</v>
      </c>
      <c r="F18" s="270">
        <v>55.3</v>
      </c>
      <c r="G18" s="268">
        <v>21.34</v>
      </c>
      <c r="H18" s="270">
        <v>8.86</v>
      </c>
      <c r="I18" s="269">
        <v>7.73</v>
      </c>
      <c r="J18" s="287">
        <v>4.75</v>
      </c>
      <c r="K18" s="280">
        <v>0.5</v>
      </c>
    </row>
    <row r="19" spans="2:11" s="278" customFormat="1" ht="15.95" customHeight="1">
      <c r="B19" s="471"/>
      <c r="C19" s="274">
        <v>15</v>
      </c>
      <c r="D19" s="270"/>
      <c r="E19" s="269"/>
      <c r="F19" s="270"/>
      <c r="G19" s="268"/>
      <c r="H19" s="270"/>
      <c r="I19" s="269"/>
      <c r="J19" s="287"/>
      <c r="K19" s="273"/>
    </row>
    <row r="20" spans="2:11" ht="15.95" customHeight="1">
      <c r="B20" s="471"/>
      <c r="C20" s="274">
        <v>25</v>
      </c>
      <c r="D20" s="270">
        <v>59.4</v>
      </c>
      <c r="E20" s="269">
        <v>28.4</v>
      </c>
      <c r="F20" s="270">
        <v>31</v>
      </c>
      <c r="G20" s="268">
        <v>29.9</v>
      </c>
      <c r="H20" s="270">
        <v>10</v>
      </c>
      <c r="I20" s="269">
        <v>11.4</v>
      </c>
      <c r="J20" s="287">
        <v>8.5</v>
      </c>
      <c r="K20" s="273">
        <v>15.2</v>
      </c>
    </row>
    <row r="21" spans="2:11" ht="15.95" customHeight="1">
      <c r="B21" s="471"/>
      <c r="C21" s="274" t="s">
        <v>252</v>
      </c>
      <c r="D21" s="270">
        <v>50.8</v>
      </c>
      <c r="E21" s="269">
        <v>23.6</v>
      </c>
      <c r="F21" s="270">
        <v>27.2</v>
      </c>
      <c r="G21" s="268">
        <v>36.4</v>
      </c>
      <c r="H21" s="270">
        <v>12.1</v>
      </c>
      <c r="I21" s="269">
        <v>13.4</v>
      </c>
      <c r="J21" s="287">
        <v>10.9</v>
      </c>
      <c r="K21" s="273">
        <v>15</v>
      </c>
    </row>
    <row r="22" spans="2:11" s="278" customFormat="1" ht="15.95" customHeight="1">
      <c r="B22" s="471"/>
      <c r="C22" s="274">
        <v>2</v>
      </c>
      <c r="D22" s="270">
        <v>47.4</v>
      </c>
      <c r="E22" s="269">
        <v>22.5</v>
      </c>
      <c r="F22" s="270">
        <v>24.9</v>
      </c>
      <c r="G22" s="268">
        <v>39.1</v>
      </c>
      <c r="H22" s="270">
        <v>12.8</v>
      </c>
      <c r="I22" s="269">
        <v>14.3</v>
      </c>
      <c r="J22" s="287">
        <v>12</v>
      </c>
      <c r="K22" s="273">
        <v>18.2</v>
      </c>
    </row>
    <row r="23" spans="2:11" s="278" customFormat="1" ht="15" customHeight="1">
      <c r="B23" s="471"/>
      <c r="C23" s="274">
        <v>3</v>
      </c>
      <c r="D23" s="270">
        <v>44.8</v>
      </c>
      <c r="E23" s="269">
        <v>21.9</v>
      </c>
      <c r="F23" s="270">
        <v>22.9</v>
      </c>
      <c r="G23" s="268">
        <v>36.6</v>
      </c>
      <c r="H23" s="270">
        <v>10.8</v>
      </c>
      <c r="I23" s="269">
        <v>14.3</v>
      </c>
      <c r="J23" s="287">
        <v>11.5</v>
      </c>
      <c r="K23" s="273">
        <v>20.3</v>
      </c>
    </row>
    <row r="24" spans="2:11" s="278" customFormat="1" ht="15" customHeight="1">
      <c r="B24" s="471"/>
      <c r="C24" s="274">
        <v>4</v>
      </c>
      <c r="D24" s="270">
        <v>42.3</v>
      </c>
      <c r="E24" s="269">
        <v>20.100000000000001</v>
      </c>
      <c r="F24" s="270">
        <v>22.1</v>
      </c>
      <c r="G24" s="268">
        <v>39</v>
      </c>
      <c r="H24" s="270">
        <v>12.6</v>
      </c>
      <c r="I24" s="269">
        <v>14.2</v>
      </c>
      <c r="J24" s="287">
        <v>12.1</v>
      </c>
      <c r="K24" s="273">
        <v>24.3</v>
      </c>
    </row>
    <row r="25" spans="2:11" s="278" customFormat="1" ht="20.100000000000001" customHeight="1">
      <c r="B25" s="471"/>
      <c r="C25" s="283">
        <v>5</v>
      </c>
      <c r="D25" s="284">
        <v>40.4</v>
      </c>
      <c r="E25" s="285">
        <v>18.100000000000001</v>
      </c>
      <c r="F25" s="284">
        <v>22.3</v>
      </c>
      <c r="G25" s="288">
        <v>38.200000000000003</v>
      </c>
      <c r="H25" s="284">
        <v>13.1</v>
      </c>
      <c r="I25" s="285">
        <v>14.5</v>
      </c>
      <c r="J25" s="289">
        <v>10.6</v>
      </c>
      <c r="K25" s="286">
        <v>26</v>
      </c>
    </row>
    <row r="26" spans="2:11" ht="15.95" customHeight="1">
      <c r="B26" s="472" t="s">
        <v>254</v>
      </c>
      <c r="C26" s="274" t="s">
        <v>263</v>
      </c>
      <c r="D26" s="270">
        <v>90.11</v>
      </c>
      <c r="E26" s="269">
        <v>39.01</v>
      </c>
      <c r="F26" s="270">
        <v>51.1</v>
      </c>
      <c r="G26" s="268">
        <v>45.09</v>
      </c>
      <c r="H26" s="270">
        <v>11.86</v>
      </c>
      <c r="I26" s="269">
        <v>14.59</v>
      </c>
      <c r="J26" s="287">
        <v>18.649999999999999</v>
      </c>
      <c r="K26" s="280">
        <v>0.2</v>
      </c>
    </row>
    <row r="27" spans="2:11" ht="15.95" customHeight="1">
      <c r="B27" s="472"/>
      <c r="C27" s="274">
        <v>15</v>
      </c>
      <c r="D27" s="270"/>
      <c r="E27" s="269"/>
      <c r="F27" s="270"/>
      <c r="G27" s="268"/>
      <c r="H27" s="270"/>
      <c r="I27" s="269"/>
      <c r="J27" s="287"/>
      <c r="K27" s="273"/>
    </row>
    <row r="28" spans="2:11" ht="15.95" customHeight="1">
      <c r="B28" s="472"/>
      <c r="C28" s="274">
        <v>25</v>
      </c>
      <c r="D28" s="270">
        <v>49.4</v>
      </c>
      <c r="E28" s="269">
        <v>26.5</v>
      </c>
      <c r="F28" s="270">
        <v>22.9</v>
      </c>
      <c r="G28" s="268">
        <v>52</v>
      </c>
      <c r="H28" s="270">
        <v>8.3000000000000007</v>
      </c>
      <c r="I28" s="269">
        <v>15.9</v>
      </c>
      <c r="J28" s="287">
        <v>27.8</v>
      </c>
      <c r="K28" s="273">
        <v>11.3</v>
      </c>
    </row>
    <row r="29" spans="2:11" ht="17.25" customHeight="1">
      <c r="B29" s="472"/>
      <c r="C29" s="274" t="s">
        <v>252</v>
      </c>
      <c r="D29" s="270">
        <v>38.6</v>
      </c>
      <c r="E29" s="269">
        <v>22.2</v>
      </c>
      <c r="F29" s="270">
        <v>16.399999999999999</v>
      </c>
      <c r="G29" s="268">
        <v>59.5</v>
      </c>
      <c r="H29" s="270">
        <v>10.1</v>
      </c>
      <c r="I29" s="269">
        <v>16.399999999999999</v>
      </c>
      <c r="J29" s="287">
        <v>33</v>
      </c>
      <c r="K29" s="273">
        <v>18.100000000000001</v>
      </c>
    </row>
    <row r="30" spans="2:11" ht="13.5" customHeight="1">
      <c r="B30" s="472"/>
      <c r="C30" s="274">
        <v>2</v>
      </c>
      <c r="D30" s="270">
        <v>36.1</v>
      </c>
      <c r="E30" s="269">
        <v>20.100000000000001</v>
      </c>
      <c r="F30" s="270">
        <v>16</v>
      </c>
      <c r="G30" s="268">
        <v>59</v>
      </c>
      <c r="H30" s="270">
        <v>12.8</v>
      </c>
      <c r="I30" s="269">
        <v>19</v>
      </c>
      <c r="J30" s="287">
        <v>27.2</v>
      </c>
      <c r="K30" s="273">
        <v>18.2</v>
      </c>
    </row>
    <row r="31" spans="2:11" ht="15.75" customHeight="1">
      <c r="B31" s="472"/>
      <c r="C31" s="274">
        <v>3</v>
      </c>
      <c r="D31" s="270">
        <v>35.4</v>
      </c>
      <c r="E31" s="269">
        <v>23.7</v>
      </c>
      <c r="F31" s="270">
        <v>11.8</v>
      </c>
      <c r="G31" s="268">
        <v>61.3</v>
      </c>
      <c r="H31" s="270">
        <v>10.199999999999999</v>
      </c>
      <c r="I31" s="269">
        <v>17.899999999999999</v>
      </c>
      <c r="J31" s="287">
        <v>33.200000000000003</v>
      </c>
      <c r="K31" s="273">
        <v>21.1</v>
      </c>
    </row>
    <row r="32" spans="2:11" ht="15.75" customHeight="1">
      <c r="B32" s="472"/>
      <c r="C32" s="274">
        <v>4</v>
      </c>
      <c r="D32" s="268">
        <v>31.9</v>
      </c>
      <c r="E32" s="269">
        <v>17.100000000000001</v>
      </c>
      <c r="F32" s="270">
        <v>14.9</v>
      </c>
      <c r="G32" s="268">
        <v>63.8</v>
      </c>
      <c r="H32" s="270">
        <v>10.4</v>
      </c>
      <c r="I32" s="269">
        <v>18</v>
      </c>
      <c r="J32" s="287">
        <v>35.299999999999997</v>
      </c>
      <c r="K32" s="273">
        <v>23.2</v>
      </c>
    </row>
    <row r="33" spans="2:17" ht="20.100000000000001" customHeight="1">
      <c r="B33" s="472"/>
      <c r="C33" s="283">
        <v>5</v>
      </c>
      <c r="D33" s="288">
        <v>32.9</v>
      </c>
      <c r="E33" s="285">
        <v>20.2</v>
      </c>
      <c r="F33" s="284">
        <v>12.8</v>
      </c>
      <c r="G33" s="288">
        <v>61.8</v>
      </c>
      <c r="H33" s="284">
        <v>12.3</v>
      </c>
      <c r="I33" s="285">
        <v>17.899999999999999</v>
      </c>
      <c r="J33" s="289">
        <v>31.6</v>
      </c>
      <c r="K33" s="286">
        <v>20.7</v>
      </c>
    </row>
    <row r="34" spans="2:17" ht="15.95" customHeight="1">
      <c r="B34" s="472" t="s">
        <v>255</v>
      </c>
      <c r="C34" s="274" t="s">
        <v>263</v>
      </c>
      <c r="D34" s="270">
        <v>93.3</v>
      </c>
      <c r="E34" s="269">
        <v>45.85</v>
      </c>
      <c r="F34" s="270">
        <v>47.45</v>
      </c>
      <c r="G34" s="281">
        <v>61.59</v>
      </c>
      <c r="H34" s="271">
        <v>12.47</v>
      </c>
      <c r="I34" s="272">
        <v>16.48</v>
      </c>
      <c r="J34" s="282">
        <v>32.65</v>
      </c>
      <c r="K34" s="280">
        <v>0.2</v>
      </c>
      <c r="Q34" s="375"/>
    </row>
    <row r="35" spans="2:17" ht="15.95" customHeight="1">
      <c r="B35" s="472"/>
      <c r="C35" s="274">
        <v>15</v>
      </c>
      <c r="D35" s="270"/>
      <c r="E35" s="269"/>
      <c r="F35" s="270"/>
      <c r="G35" s="281"/>
      <c r="H35" s="271"/>
      <c r="I35" s="272"/>
      <c r="J35" s="282"/>
      <c r="K35" s="273"/>
    </row>
    <row r="36" spans="2:17" ht="15.95" customHeight="1">
      <c r="B36" s="472"/>
      <c r="C36" s="274">
        <v>25</v>
      </c>
      <c r="D36" s="270">
        <v>57.7</v>
      </c>
      <c r="E36" s="269">
        <v>30.4</v>
      </c>
      <c r="F36" s="270">
        <v>27.3</v>
      </c>
      <c r="G36" s="281">
        <v>70.099999999999994</v>
      </c>
      <c r="H36" s="271">
        <v>9.9</v>
      </c>
      <c r="I36" s="272">
        <v>15.7</v>
      </c>
      <c r="J36" s="282">
        <v>44.5</v>
      </c>
      <c r="K36" s="273">
        <v>4.5</v>
      </c>
    </row>
    <row r="37" spans="2:17" ht="15.95" customHeight="1">
      <c r="B37" s="472"/>
      <c r="C37" s="274" t="s">
        <v>252</v>
      </c>
      <c r="D37" s="270">
        <v>41.4</v>
      </c>
      <c r="E37" s="269">
        <v>25.2</v>
      </c>
      <c r="F37" s="270">
        <v>16.2</v>
      </c>
      <c r="G37" s="281">
        <v>66.2</v>
      </c>
      <c r="H37" s="271">
        <v>10.199999999999999</v>
      </c>
      <c r="I37" s="272">
        <v>14.8</v>
      </c>
      <c r="J37" s="282">
        <v>41.2</v>
      </c>
      <c r="K37" s="273">
        <v>17.2</v>
      </c>
    </row>
    <row r="38" spans="2:17" ht="15.95" customHeight="1">
      <c r="B38" s="472"/>
      <c r="C38" s="274">
        <v>2</v>
      </c>
      <c r="D38" s="270">
        <v>47</v>
      </c>
      <c r="E38" s="269">
        <v>24.9</v>
      </c>
      <c r="F38" s="270">
        <v>22.1</v>
      </c>
      <c r="G38" s="281">
        <v>73.5</v>
      </c>
      <c r="H38" s="271">
        <v>10</v>
      </c>
      <c r="I38" s="272">
        <v>17.8</v>
      </c>
      <c r="J38" s="282">
        <v>45.7</v>
      </c>
      <c r="K38" s="273">
        <v>13.8</v>
      </c>
    </row>
    <row r="39" spans="2:17" ht="15" customHeight="1">
      <c r="B39" s="473"/>
      <c r="C39" s="274">
        <v>3</v>
      </c>
      <c r="D39" s="270">
        <v>43.9</v>
      </c>
      <c r="E39" s="269">
        <v>23.2</v>
      </c>
      <c r="F39" s="270">
        <v>20.7</v>
      </c>
      <c r="G39" s="281">
        <v>73.900000000000006</v>
      </c>
      <c r="H39" s="271">
        <v>10.8</v>
      </c>
      <c r="I39" s="272">
        <v>20.399999999999999</v>
      </c>
      <c r="J39" s="282">
        <v>42.7</v>
      </c>
      <c r="K39" s="273">
        <v>18.5</v>
      </c>
    </row>
    <row r="40" spans="2:17" ht="15" customHeight="1">
      <c r="B40" s="473"/>
      <c r="C40" s="274">
        <v>4</v>
      </c>
      <c r="D40" s="270">
        <v>43.8</v>
      </c>
      <c r="E40" s="269">
        <v>25.2</v>
      </c>
      <c r="F40" s="270">
        <v>18.600000000000001</v>
      </c>
      <c r="G40" s="281">
        <v>75.599999999999994</v>
      </c>
      <c r="H40" s="271">
        <v>10.6</v>
      </c>
      <c r="I40" s="272">
        <v>17.5</v>
      </c>
      <c r="J40" s="282">
        <v>47.5</v>
      </c>
      <c r="K40" s="273">
        <v>13.5</v>
      </c>
    </row>
    <row r="41" spans="2:17" ht="20.100000000000001" customHeight="1" thickBot="1">
      <c r="B41" s="473"/>
      <c r="C41" s="283">
        <v>5</v>
      </c>
      <c r="D41" s="290">
        <v>37.299999999999997</v>
      </c>
      <c r="E41" s="291">
        <v>22.6</v>
      </c>
      <c r="F41" s="292">
        <v>14.7</v>
      </c>
      <c r="G41" s="293">
        <v>71.7</v>
      </c>
      <c r="H41" s="294">
        <v>9</v>
      </c>
      <c r="I41" s="295">
        <v>20.2</v>
      </c>
      <c r="J41" s="296">
        <v>42.5</v>
      </c>
      <c r="K41" s="297">
        <v>16</v>
      </c>
      <c r="L41" s="249">
        <v>7.1</v>
      </c>
    </row>
    <row r="42" spans="2:17" ht="4.5" customHeight="1">
      <c r="B42" s="298"/>
      <c r="C42" s="299"/>
      <c r="D42" s="300"/>
      <c r="E42" s="301"/>
      <c r="F42" s="302"/>
      <c r="G42" s="302"/>
      <c r="H42" s="300"/>
      <c r="I42" s="301"/>
      <c r="J42" s="302"/>
      <c r="K42" s="300"/>
    </row>
    <row r="43" spans="2:17" s="303" customFormat="1" ht="12" customHeight="1">
      <c r="B43" s="377" t="s">
        <v>256</v>
      </c>
      <c r="C43" s="380"/>
      <c r="D43" s="380"/>
      <c r="E43" s="380"/>
      <c r="F43" s="380"/>
      <c r="G43" s="380"/>
      <c r="H43" s="380"/>
      <c r="I43" s="380"/>
      <c r="J43" s="380"/>
      <c r="K43" s="380"/>
      <c r="L43" s="304"/>
      <c r="M43" s="304"/>
      <c r="N43" s="304"/>
    </row>
    <row r="44" spans="2:17" ht="12" customHeight="1">
      <c r="B44" s="454" t="s">
        <v>257</v>
      </c>
      <c r="C44" s="455"/>
      <c r="D44" s="455"/>
      <c r="E44" s="455"/>
      <c r="F44" s="455"/>
      <c r="G44" s="455"/>
      <c r="H44" s="455"/>
      <c r="I44" s="455"/>
      <c r="J44" s="455"/>
      <c r="K44" s="455"/>
    </row>
    <row r="45" spans="2:17" ht="12" customHeight="1">
      <c r="B45" s="454" t="s">
        <v>258</v>
      </c>
      <c r="C45" s="455"/>
      <c r="D45" s="455"/>
      <c r="E45" s="455"/>
      <c r="F45" s="455"/>
      <c r="G45" s="455"/>
      <c r="H45" s="455"/>
      <c r="I45" s="455"/>
      <c r="J45" s="455"/>
      <c r="K45" s="455"/>
    </row>
    <row r="46" spans="2:17">
      <c r="B46" s="453" t="s">
        <v>389</v>
      </c>
      <c r="C46" s="453"/>
      <c r="D46" s="453"/>
      <c r="E46" s="453"/>
      <c r="F46" s="453"/>
      <c r="G46" s="453"/>
      <c r="H46" s="453"/>
      <c r="I46" s="453"/>
      <c r="J46" s="453"/>
      <c r="K46" s="453"/>
    </row>
    <row r="47" spans="2:17">
      <c r="B47" s="453" t="s">
        <v>390</v>
      </c>
      <c r="C47" s="453"/>
      <c r="D47" s="453"/>
      <c r="E47" s="453"/>
      <c r="F47" s="453"/>
      <c r="G47" s="453"/>
      <c r="H47" s="453"/>
      <c r="I47" s="453"/>
      <c r="J47" s="453"/>
      <c r="K47" s="453"/>
    </row>
    <row r="48" spans="2:17">
      <c r="B48" s="453" t="s">
        <v>388</v>
      </c>
      <c r="C48" s="453"/>
      <c r="D48" s="453"/>
      <c r="E48" s="453"/>
      <c r="F48" s="453"/>
      <c r="G48" s="453"/>
      <c r="H48" s="453"/>
      <c r="I48" s="453"/>
      <c r="J48" s="453"/>
      <c r="K48" s="453"/>
    </row>
  </sheetData>
  <mergeCells count="18">
    <mergeCell ref="B18:B25"/>
    <mergeCell ref="B26:B33"/>
    <mergeCell ref="B34:B41"/>
    <mergeCell ref="B10:B17"/>
    <mergeCell ref="B3:C9"/>
    <mergeCell ref="D3:F3"/>
    <mergeCell ref="K3:K9"/>
    <mergeCell ref="D4:D9"/>
    <mergeCell ref="E4:E9"/>
    <mergeCell ref="F4:F9"/>
    <mergeCell ref="H5:H6"/>
    <mergeCell ref="I5:I6"/>
    <mergeCell ref="J5:J6"/>
    <mergeCell ref="B46:K46"/>
    <mergeCell ref="B47:K47"/>
    <mergeCell ref="B44:K44"/>
    <mergeCell ref="B45:K45"/>
    <mergeCell ref="B48:K48"/>
  </mergeCells>
  <phoneticPr fontId="2"/>
  <printOptions horizontalCentered="1"/>
  <pageMargins left="0.78740157480314965" right="0.59055118110236227" top="0.78740157480314965" bottom="0.98425196850393704" header="0.59055118110236227" footer="0.39370078740157483"/>
  <pageSetup paperSize="9" scale="98" firstPageNumber="19" orientation="portrait" blackAndWhite="1"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M33"/>
  <sheetViews>
    <sheetView topLeftCell="A15" zoomScaleNormal="100" zoomScaleSheetLayoutView="100" zoomScalePageLayoutView="112" workbookViewId="0"/>
  </sheetViews>
  <sheetFormatPr defaultRowHeight="13.5"/>
  <cols>
    <col min="1" max="1" width="3.125" style="3" customWidth="1"/>
    <col min="2" max="2" width="3.5" style="3" customWidth="1"/>
    <col min="3" max="3" width="0.875" style="3" customWidth="1"/>
    <col min="4" max="4" width="9.625" style="3" customWidth="1"/>
    <col min="5" max="5" width="0.875" style="3" customWidth="1"/>
    <col min="6" max="6" width="5.375" style="6" bestFit="1" customWidth="1"/>
    <col min="7" max="8" width="9" style="3" customWidth="1"/>
    <col min="9" max="9" width="7.375" style="3" customWidth="1"/>
    <col min="10" max="11" width="9" style="3" customWidth="1"/>
    <col min="12" max="12" width="7.375" style="3" customWidth="1"/>
    <col min="13" max="13" width="3.125" style="3" customWidth="1"/>
    <col min="14" max="16384" width="9" style="3"/>
  </cols>
  <sheetData>
    <row r="1" spans="2:13" ht="22.5" customHeight="1">
      <c r="B1" s="1" t="s">
        <v>26</v>
      </c>
      <c r="C1" s="2"/>
      <c r="D1" s="2"/>
      <c r="E1" s="2"/>
      <c r="F1" s="2"/>
      <c r="G1" s="2"/>
      <c r="H1" s="2"/>
      <c r="I1" s="2"/>
      <c r="J1" s="2"/>
      <c r="K1" s="2"/>
      <c r="L1" s="2"/>
    </row>
    <row r="2" spans="2:13" s="4" customFormat="1" ht="22.5" customHeight="1">
      <c r="B2" s="4" t="s">
        <v>27</v>
      </c>
      <c r="F2" s="5"/>
    </row>
    <row r="3" spans="2:13" ht="22.5" customHeight="1">
      <c r="L3" s="31" t="s">
        <v>384</v>
      </c>
    </row>
    <row r="4" spans="2:13" ht="22.5" customHeight="1">
      <c r="B4" s="387" t="s">
        <v>1</v>
      </c>
      <c r="C4" s="387"/>
      <c r="D4" s="387"/>
      <c r="E4" s="387"/>
      <c r="F4" s="388"/>
      <c r="G4" s="393" t="s">
        <v>2</v>
      </c>
      <c r="H4" s="393"/>
      <c r="I4" s="381"/>
      <c r="J4" s="392" t="s">
        <v>3</v>
      </c>
      <c r="K4" s="394"/>
      <c r="L4" s="394"/>
    </row>
    <row r="5" spans="2:13" s="6" customFormat="1" ht="22.5" customHeight="1">
      <c r="B5" s="389"/>
      <c r="C5" s="389"/>
      <c r="D5" s="389"/>
      <c r="E5" s="389"/>
      <c r="F5" s="390"/>
      <c r="G5" s="114" t="s">
        <v>383</v>
      </c>
      <c r="H5" s="115" t="s">
        <v>259</v>
      </c>
      <c r="I5" s="33" t="s">
        <v>28</v>
      </c>
      <c r="J5" s="114" t="s">
        <v>383</v>
      </c>
      <c r="K5" s="115" t="s">
        <v>259</v>
      </c>
      <c r="L5" s="119" t="s">
        <v>28</v>
      </c>
    </row>
    <row r="6" spans="2:13" ht="31.5" customHeight="1">
      <c r="B6" s="382" t="s">
        <v>6</v>
      </c>
      <c r="C6" s="9"/>
      <c r="D6" s="10" t="s">
        <v>7</v>
      </c>
      <c r="E6" s="10"/>
      <c r="F6" s="11" t="s">
        <v>8</v>
      </c>
      <c r="G6" s="137">
        <v>111.3</v>
      </c>
      <c r="H6" s="146">
        <v>110.8</v>
      </c>
      <c r="I6" s="34">
        <f>ROUND(H6-G6,1)</f>
        <v>-0.5</v>
      </c>
      <c r="J6" s="137">
        <v>19.7</v>
      </c>
      <c r="K6" s="146">
        <v>19.2</v>
      </c>
      <c r="L6" s="35">
        <f>ROUND(K6-J6,1)</f>
        <v>-0.5</v>
      </c>
      <c r="M6" s="124"/>
    </row>
    <row r="7" spans="2:13" s="16" customFormat="1" ht="22.5" customHeight="1">
      <c r="B7" s="382"/>
      <c r="C7" s="13"/>
      <c r="D7" s="384" t="s">
        <v>9</v>
      </c>
      <c r="E7" s="14"/>
      <c r="F7" s="15" t="s">
        <v>10</v>
      </c>
      <c r="G7" s="157">
        <v>117.3</v>
      </c>
      <c r="H7" s="158">
        <v>117.3</v>
      </c>
      <c r="I7" s="120">
        <f t="shared" ref="I7:I31" si="0">ROUND(H7-G7,1)</f>
        <v>0</v>
      </c>
      <c r="J7" s="157">
        <v>22.1</v>
      </c>
      <c r="K7" s="158">
        <v>22.4</v>
      </c>
      <c r="L7" s="121">
        <f>ROUND(K7-J7,1)</f>
        <v>0.3</v>
      </c>
    </row>
    <row r="8" spans="2:13" s="16" customFormat="1" ht="22.5" customHeight="1">
      <c r="B8" s="382"/>
      <c r="C8" s="17"/>
      <c r="D8" s="385"/>
      <c r="E8" s="18"/>
      <c r="F8" s="19" t="s">
        <v>11</v>
      </c>
      <c r="G8" s="157">
        <v>123.1</v>
      </c>
      <c r="H8" s="158">
        <v>123.1</v>
      </c>
      <c r="I8" s="120">
        <f t="shared" si="0"/>
        <v>0</v>
      </c>
      <c r="J8" s="157">
        <v>25</v>
      </c>
      <c r="K8" s="158">
        <v>24.9</v>
      </c>
      <c r="L8" s="121">
        <f t="shared" ref="L8:L31" si="1">ROUND(K8-J8,1)</f>
        <v>-0.1</v>
      </c>
    </row>
    <row r="9" spans="2:13" s="16" customFormat="1" ht="22.5" customHeight="1">
      <c r="B9" s="382"/>
      <c r="C9" s="17"/>
      <c r="D9" s="385"/>
      <c r="E9" s="18"/>
      <c r="F9" s="19" t="s">
        <v>29</v>
      </c>
      <c r="G9" s="157">
        <v>129.30000000000001</v>
      </c>
      <c r="H9" s="158">
        <v>128.4</v>
      </c>
      <c r="I9" s="120">
        <f t="shared" si="0"/>
        <v>-0.9</v>
      </c>
      <c r="J9" s="157">
        <v>29.4</v>
      </c>
      <c r="K9" s="158">
        <v>28.2</v>
      </c>
      <c r="L9" s="121">
        <f t="shared" si="1"/>
        <v>-1.2</v>
      </c>
    </row>
    <row r="10" spans="2:13" s="16" customFormat="1" ht="22.5" customHeight="1">
      <c r="B10" s="382"/>
      <c r="C10" s="17"/>
      <c r="D10" s="385"/>
      <c r="E10" s="18"/>
      <c r="F10" s="19" t="s">
        <v>30</v>
      </c>
      <c r="G10" s="157">
        <v>134.30000000000001</v>
      </c>
      <c r="H10" s="158">
        <v>134</v>
      </c>
      <c r="I10" s="120">
        <f t="shared" si="0"/>
        <v>-0.3</v>
      </c>
      <c r="J10" s="157">
        <v>33.1</v>
      </c>
      <c r="K10" s="158">
        <v>31.9</v>
      </c>
      <c r="L10" s="121">
        <f t="shared" si="1"/>
        <v>-1.2</v>
      </c>
    </row>
    <row r="11" spans="2:13" s="16" customFormat="1" ht="22.5" customHeight="1">
      <c r="B11" s="382"/>
      <c r="C11" s="17"/>
      <c r="D11" s="385"/>
      <c r="E11" s="18"/>
      <c r="F11" s="19" t="s">
        <v>14</v>
      </c>
      <c r="G11" s="157">
        <v>140</v>
      </c>
      <c r="H11" s="158">
        <v>139.4</v>
      </c>
      <c r="I11" s="120">
        <f t="shared" si="0"/>
        <v>-0.6</v>
      </c>
      <c r="J11" s="157">
        <v>36.9</v>
      </c>
      <c r="K11" s="158">
        <v>35.700000000000003</v>
      </c>
      <c r="L11" s="121">
        <f t="shared" si="1"/>
        <v>-1.2</v>
      </c>
    </row>
    <row r="12" spans="2:13" ht="31.5" customHeight="1">
      <c r="B12" s="382"/>
      <c r="C12" s="20"/>
      <c r="D12" s="385"/>
      <c r="E12" s="21"/>
      <c r="F12" s="22" t="s">
        <v>15</v>
      </c>
      <c r="G12" s="138">
        <v>146.19999999999999</v>
      </c>
      <c r="H12" s="147">
        <v>146.30000000000001</v>
      </c>
      <c r="I12" s="36">
        <f t="shared" si="0"/>
        <v>0.1</v>
      </c>
      <c r="J12" s="138">
        <v>41</v>
      </c>
      <c r="K12" s="147">
        <v>40.5</v>
      </c>
      <c r="L12" s="37">
        <f t="shared" si="1"/>
        <v>-0.5</v>
      </c>
    </row>
    <row r="13" spans="2:13" s="16" customFormat="1" ht="22.5" customHeight="1">
      <c r="B13" s="382"/>
      <c r="C13" s="13"/>
      <c r="D13" s="384" t="s">
        <v>16</v>
      </c>
      <c r="E13" s="14"/>
      <c r="F13" s="15" t="s">
        <v>17</v>
      </c>
      <c r="G13" s="157">
        <v>153.80000000000001</v>
      </c>
      <c r="H13" s="158">
        <v>154.19999999999999</v>
      </c>
      <c r="I13" s="120">
        <f t="shared" si="0"/>
        <v>0.4</v>
      </c>
      <c r="J13" s="157">
        <v>46.4</v>
      </c>
      <c r="K13" s="158">
        <v>46.8</v>
      </c>
      <c r="L13" s="121">
        <f t="shared" si="1"/>
        <v>0.4</v>
      </c>
    </row>
    <row r="14" spans="2:13" s="16" customFormat="1" ht="22.5" customHeight="1">
      <c r="B14" s="382"/>
      <c r="C14" s="17"/>
      <c r="D14" s="385"/>
      <c r="E14" s="18"/>
      <c r="F14" s="19" t="s">
        <v>18</v>
      </c>
      <c r="G14" s="157">
        <v>160.69999999999999</v>
      </c>
      <c r="H14" s="158">
        <v>161</v>
      </c>
      <c r="I14" s="120">
        <f t="shared" si="0"/>
        <v>0.3</v>
      </c>
      <c r="J14" s="157">
        <v>51.2</v>
      </c>
      <c r="K14" s="158">
        <v>51.4</v>
      </c>
      <c r="L14" s="121">
        <f t="shared" si="1"/>
        <v>0.2</v>
      </c>
    </row>
    <row r="15" spans="2:13" ht="31.5" customHeight="1">
      <c r="B15" s="382"/>
      <c r="C15" s="20"/>
      <c r="D15" s="385"/>
      <c r="E15" s="21"/>
      <c r="F15" s="22" t="s">
        <v>19</v>
      </c>
      <c r="G15" s="138">
        <v>165.8</v>
      </c>
      <c r="H15" s="147">
        <v>165.6</v>
      </c>
      <c r="I15" s="36">
        <f t="shared" si="0"/>
        <v>-0.2</v>
      </c>
      <c r="J15" s="138">
        <v>56</v>
      </c>
      <c r="K15" s="147">
        <v>55.2</v>
      </c>
      <c r="L15" s="37">
        <f t="shared" si="1"/>
        <v>-0.8</v>
      </c>
    </row>
    <row r="16" spans="2:13" s="16" customFormat="1" ht="22.5" customHeight="1">
      <c r="B16" s="382"/>
      <c r="C16" s="13"/>
      <c r="D16" s="384" t="s">
        <v>20</v>
      </c>
      <c r="E16" s="14"/>
      <c r="F16" s="15" t="s">
        <v>21</v>
      </c>
      <c r="G16" s="157">
        <v>168.6</v>
      </c>
      <c r="H16" s="158">
        <v>168.5</v>
      </c>
      <c r="I16" s="120">
        <f t="shared" si="0"/>
        <v>-0.1</v>
      </c>
      <c r="J16" s="157">
        <v>59.6</v>
      </c>
      <c r="K16" s="158">
        <v>60.6</v>
      </c>
      <c r="L16" s="121">
        <f t="shared" si="1"/>
        <v>1</v>
      </c>
    </row>
    <row r="17" spans="2:12" s="16" customFormat="1" ht="22.5" customHeight="1">
      <c r="B17" s="382"/>
      <c r="C17" s="17"/>
      <c r="D17" s="385"/>
      <c r="E17" s="18"/>
      <c r="F17" s="19" t="s">
        <v>22</v>
      </c>
      <c r="G17" s="157">
        <v>170.1</v>
      </c>
      <c r="H17" s="158">
        <v>169.8</v>
      </c>
      <c r="I17" s="120">
        <f t="shared" si="0"/>
        <v>-0.3</v>
      </c>
      <c r="J17" s="157">
        <v>61.7</v>
      </c>
      <c r="K17" s="158">
        <v>61.8</v>
      </c>
      <c r="L17" s="121">
        <f t="shared" si="1"/>
        <v>0.1</v>
      </c>
    </row>
    <row r="18" spans="2:12" ht="31.5" customHeight="1">
      <c r="B18" s="382"/>
      <c r="C18" s="9"/>
      <c r="D18" s="386"/>
      <c r="E18" s="25"/>
      <c r="F18" s="11" t="s">
        <v>23</v>
      </c>
      <c r="G18" s="139">
        <v>170.8</v>
      </c>
      <c r="H18" s="148">
        <v>170.9</v>
      </c>
      <c r="I18" s="38">
        <f t="shared" si="0"/>
        <v>0.1</v>
      </c>
      <c r="J18" s="139">
        <v>64.8</v>
      </c>
      <c r="K18" s="148">
        <v>62.9</v>
      </c>
      <c r="L18" s="39">
        <f t="shared" si="1"/>
        <v>-1.9</v>
      </c>
    </row>
    <row r="19" spans="2:12" ht="31.5" customHeight="1">
      <c r="B19" s="381" t="s">
        <v>24</v>
      </c>
      <c r="C19" s="8"/>
      <c r="D19" s="26" t="s">
        <v>7</v>
      </c>
      <c r="E19" s="27"/>
      <c r="F19" s="126" t="s">
        <v>8</v>
      </c>
      <c r="G19" s="138">
        <v>110.2</v>
      </c>
      <c r="H19" s="149">
        <v>109.6</v>
      </c>
      <c r="I19" s="36">
        <f t="shared" si="0"/>
        <v>-0.6</v>
      </c>
      <c r="J19" s="138">
        <v>19.100000000000001</v>
      </c>
      <c r="K19" s="149">
        <v>19</v>
      </c>
      <c r="L19" s="37">
        <f t="shared" si="1"/>
        <v>-0.1</v>
      </c>
    </row>
    <row r="20" spans="2:12" ht="22.5" customHeight="1">
      <c r="B20" s="382"/>
      <c r="C20" s="28"/>
      <c r="D20" s="384" t="s">
        <v>9</v>
      </c>
      <c r="E20" s="29"/>
      <c r="F20" s="15" t="s">
        <v>10</v>
      </c>
      <c r="G20" s="157">
        <v>116.3</v>
      </c>
      <c r="H20" s="158">
        <v>116</v>
      </c>
      <c r="I20" s="120">
        <f t="shared" si="0"/>
        <v>-0.3</v>
      </c>
      <c r="J20" s="157">
        <v>21.8</v>
      </c>
      <c r="K20" s="158">
        <v>21.6</v>
      </c>
      <c r="L20" s="121">
        <f t="shared" si="1"/>
        <v>-0.2</v>
      </c>
    </row>
    <row r="21" spans="2:12" ht="22.5" customHeight="1">
      <c r="B21" s="382"/>
      <c r="C21" s="20"/>
      <c r="D21" s="385"/>
      <c r="E21" s="21"/>
      <c r="F21" s="19" t="s">
        <v>11</v>
      </c>
      <c r="G21" s="157">
        <v>122.2</v>
      </c>
      <c r="H21" s="158">
        <v>122</v>
      </c>
      <c r="I21" s="120">
        <f t="shared" si="0"/>
        <v>-0.2</v>
      </c>
      <c r="J21" s="157">
        <v>24.6</v>
      </c>
      <c r="K21" s="158">
        <v>24</v>
      </c>
      <c r="L21" s="121">
        <f t="shared" si="1"/>
        <v>-0.6</v>
      </c>
    </row>
    <row r="22" spans="2:12" ht="22.5" customHeight="1">
      <c r="B22" s="382"/>
      <c r="C22" s="20"/>
      <c r="D22" s="385"/>
      <c r="E22" s="21"/>
      <c r="F22" s="19" t="s">
        <v>31</v>
      </c>
      <c r="G22" s="157">
        <v>128.19999999999999</v>
      </c>
      <c r="H22" s="158">
        <v>128.1</v>
      </c>
      <c r="I22" s="120">
        <f t="shared" si="0"/>
        <v>-0.1</v>
      </c>
      <c r="J22" s="157">
        <v>28.1</v>
      </c>
      <c r="K22" s="158">
        <v>27.8</v>
      </c>
      <c r="L22" s="121">
        <f t="shared" si="1"/>
        <v>-0.3</v>
      </c>
    </row>
    <row r="23" spans="2:12" ht="22.5" customHeight="1">
      <c r="B23" s="382"/>
      <c r="C23" s="20"/>
      <c r="D23" s="385"/>
      <c r="E23" s="21"/>
      <c r="F23" s="19" t="s">
        <v>30</v>
      </c>
      <c r="G23" s="157">
        <v>135.1</v>
      </c>
      <c r="H23" s="158">
        <v>134.5</v>
      </c>
      <c r="I23" s="120">
        <f t="shared" si="0"/>
        <v>-0.6</v>
      </c>
      <c r="J23" s="157">
        <v>31.8</v>
      </c>
      <c r="K23" s="158">
        <v>31.8</v>
      </c>
      <c r="L23" s="121">
        <f t="shared" si="1"/>
        <v>0</v>
      </c>
    </row>
    <row r="24" spans="2:12" ht="22.5" customHeight="1">
      <c r="B24" s="382"/>
      <c r="C24" s="20"/>
      <c r="D24" s="385"/>
      <c r="E24" s="21"/>
      <c r="F24" s="19" t="s">
        <v>14</v>
      </c>
      <c r="G24" s="157">
        <v>141.19999999999999</v>
      </c>
      <c r="H24" s="158">
        <v>141.1</v>
      </c>
      <c r="I24" s="120">
        <f t="shared" si="0"/>
        <v>-0.1</v>
      </c>
      <c r="J24" s="157">
        <v>36.299999999999997</v>
      </c>
      <c r="K24" s="158">
        <v>35.9</v>
      </c>
      <c r="L24" s="121">
        <f t="shared" si="1"/>
        <v>-0.4</v>
      </c>
    </row>
    <row r="25" spans="2:12" ht="31.5" customHeight="1">
      <c r="B25" s="382"/>
      <c r="C25" s="20"/>
      <c r="D25" s="385"/>
      <c r="E25" s="21"/>
      <c r="F25" s="22" t="s">
        <v>15</v>
      </c>
      <c r="G25" s="138">
        <v>147.9</v>
      </c>
      <c r="H25" s="147">
        <v>147.80000000000001</v>
      </c>
      <c r="I25" s="36">
        <f t="shared" si="0"/>
        <v>-0.1</v>
      </c>
      <c r="J25" s="138">
        <v>41.7</v>
      </c>
      <c r="K25" s="147">
        <v>40.799999999999997</v>
      </c>
      <c r="L25" s="37">
        <f>ROUND(K25-J25,1)</f>
        <v>-0.9</v>
      </c>
    </row>
    <row r="26" spans="2:12" ht="22.5" customHeight="1">
      <c r="B26" s="382"/>
      <c r="C26" s="28"/>
      <c r="D26" s="384" t="s">
        <v>16</v>
      </c>
      <c r="E26" s="29"/>
      <c r="F26" s="15" t="s">
        <v>17</v>
      </c>
      <c r="G26" s="157">
        <v>152</v>
      </c>
      <c r="H26" s="158">
        <v>152.9</v>
      </c>
      <c r="I26" s="120">
        <f t="shared" si="0"/>
        <v>0.9</v>
      </c>
      <c r="J26" s="157">
        <v>45.1</v>
      </c>
      <c r="K26" s="158">
        <v>45.7</v>
      </c>
      <c r="L26" s="121">
        <f t="shared" si="1"/>
        <v>0.6</v>
      </c>
    </row>
    <row r="27" spans="2:12" ht="22.5" customHeight="1">
      <c r="B27" s="382"/>
      <c r="C27" s="20"/>
      <c r="D27" s="385"/>
      <c r="E27" s="21"/>
      <c r="F27" s="19" t="s">
        <v>18</v>
      </c>
      <c r="G27" s="157">
        <v>154.69999999999999</v>
      </c>
      <c r="H27" s="158">
        <v>154.80000000000001</v>
      </c>
      <c r="I27" s="120">
        <f t="shared" si="0"/>
        <v>0.1</v>
      </c>
      <c r="J27" s="157">
        <v>47.9</v>
      </c>
      <c r="K27" s="158">
        <v>48.2</v>
      </c>
      <c r="L27" s="121">
        <f t="shared" si="1"/>
        <v>0.3</v>
      </c>
    </row>
    <row r="28" spans="2:12" ht="31.5" customHeight="1">
      <c r="B28" s="382"/>
      <c r="C28" s="20"/>
      <c r="D28" s="385"/>
      <c r="E28" s="21"/>
      <c r="F28" s="22" t="s">
        <v>19</v>
      </c>
      <c r="G28" s="138">
        <v>156.19999999999999</v>
      </c>
      <c r="H28" s="147">
        <v>156.1</v>
      </c>
      <c r="I28" s="36">
        <f t="shared" si="0"/>
        <v>-0.1</v>
      </c>
      <c r="J28" s="138">
        <v>50.4</v>
      </c>
      <c r="K28" s="147">
        <v>50</v>
      </c>
      <c r="L28" s="37">
        <f t="shared" si="1"/>
        <v>-0.4</v>
      </c>
    </row>
    <row r="29" spans="2:12" ht="22.5" customHeight="1">
      <c r="B29" s="382"/>
      <c r="C29" s="28"/>
      <c r="D29" s="384" t="s">
        <v>20</v>
      </c>
      <c r="E29" s="29"/>
      <c r="F29" s="15" t="s">
        <v>21</v>
      </c>
      <c r="G29" s="157">
        <v>156.69999999999999</v>
      </c>
      <c r="H29" s="158">
        <v>157.1</v>
      </c>
      <c r="I29" s="120">
        <f t="shared" si="0"/>
        <v>0.4</v>
      </c>
      <c r="J29" s="157">
        <v>51.3</v>
      </c>
      <c r="K29" s="158">
        <v>51.9</v>
      </c>
      <c r="L29" s="121">
        <f t="shared" si="1"/>
        <v>0.6</v>
      </c>
    </row>
    <row r="30" spans="2:12" ht="22.5" customHeight="1">
      <c r="B30" s="382"/>
      <c r="C30" s="20"/>
      <c r="D30" s="385"/>
      <c r="E30" s="21"/>
      <c r="F30" s="19" t="s">
        <v>22</v>
      </c>
      <c r="G30" s="157">
        <v>157.1</v>
      </c>
      <c r="H30" s="158">
        <v>157.69999999999999</v>
      </c>
      <c r="I30" s="120">
        <f t="shared" si="0"/>
        <v>0.6</v>
      </c>
      <c r="J30" s="157">
        <v>52.4</v>
      </c>
      <c r="K30" s="158">
        <v>52.3</v>
      </c>
      <c r="L30" s="121">
        <f t="shared" si="1"/>
        <v>-0.1</v>
      </c>
    </row>
    <row r="31" spans="2:12" ht="31.5" customHeight="1">
      <c r="B31" s="383"/>
      <c r="C31" s="9"/>
      <c r="D31" s="386"/>
      <c r="E31" s="25"/>
      <c r="F31" s="11" t="s">
        <v>23</v>
      </c>
      <c r="G31" s="139">
        <v>157.6</v>
      </c>
      <c r="H31" s="148">
        <v>157.6</v>
      </c>
      <c r="I31" s="38">
        <f t="shared" si="0"/>
        <v>0</v>
      </c>
      <c r="J31" s="139">
        <v>52.8</v>
      </c>
      <c r="K31" s="148">
        <v>53.3</v>
      </c>
      <c r="L31" s="39">
        <f t="shared" si="1"/>
        <v>0.5</v>
      </c>
    </row>
    <row r="32" spans="2:12" s="30" customFormat="1" ht="3.75" customHeight="1"/>
    <row r="33" s="30" customFormat="1" ht="12"/>
  </sheetData>
  <mergeCells count="11">
    <mergeCell ref="G4:I4"/>
    <mergeCell ref="J4:L4"/>
    <mergeCell ref="B6:B18"/>
    <mergeCell ref="D7:D12"/>
    <mergeCell ref="D13:D15"/>
    <mergeCell ref="D16:D18"/>
    <mergeCell ref="B19:B31"/>
    <mergeCell ref="D20:D25"/>
    <mergeCell ref="D26:D28"/>
    <mergeCell ref="D29:D31"/>
    <mergeCell ref="B4:F5"/>
  </mergeCells>
  <phoneticPr fontId="2"/>
  <printOptions horizontalCentered="1"/>
  <pageMargins left="0.78740157480314965" right="0.59055118110236227" top="0.78740157480314965" bottom="0.98425196850393704" header="0.59055118110236227" footer="0.39370078740157483"/>
  <pageSetup paperSize="9" firstPageNumber="19" orientation="portrait" blackAndWhite="1"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X32"/>
  <sheetViews>
    <sheetView zoomScaleNormal="100" zoomScaleSheetLayoutView="100" workbookViewId="0"/>
  </sheetViews>
  <sheetFormatPr defaultRowHeight="13.5"/>
  <cols>
    <col min="1" max="1" width="3.125" style="3" customWidth="1"/>
    <col min="2" max="2" width="3.375" style="3" customWidth="1"/>
    <col min="3" max="3" width="0.875" style="3" customWidth="1"/>
    <col min="4" max="4" width="9.625" style="3" customWidth="1"/>
    <col min="5" max="5" width="0.875" style="3" customWidth="1"/>
    <col min="6" max="6" width="5.375" style="6" customWidth="1"/>
    <col min="7" max="12" width="7.375" style="3" customWidth="1"/>
    <col min="13" max="13" width="3.125" style="3" customWidth="1"/>
    <col min="14" max="16384" width="9" style="3"/>
  </cols>
  <sheetData>
    <row r="1" spans="2:24" ht="22.5" customHeight="1">
      <c r="B1" s="1" t="s">
        <v>32</v>
      </c>
      <c r="C1" s="2"/>
      <c r="D1" s="2"/>
      <c r="E1" s="2"/>
      <c r="F1" s="2"/>
      <c r="G1" s="2"/>
      <c r="H1" s="2"/>
      <c r="I1" s="2"/>
      <c r="J1" s="2"/>
      <c r="K1" s="2"/>
      <c r="L1" s="2"/>
    </row>
    <row r="2" spans="2:24" s="40" customFormat="1" ht="22.5" customHeight="1">
      <c r="F2" s="41"/>
    </row>
    <row r="3" spans="2:24" ht="22.5" customHeight="1">
      <c r="L3" s="31" t="s">
        <v>33</v>
      </c>
    </row>
    <row r="4" spans="2:24" ht="22.5" customHeight="1">
      <c r="B4" s="387" t="s">
        <v>34</v>
      </c>
      <c r="C4" s="387"/>
      <c r="D4" s="387"/>
      <c r="E4" s="387"/>
      <c r="F4" s="388"/>
      <c r="G4" s="393" t="s">
        <v>35</v>
      </c>
      <c r="H4" s="393"/>
      <c r="I4" s="381"/>
      <c r="J4" s="395" t="s">
        <v>36</v>
      </c>
      <c r="K4" s="393"/>
      <c r="L4" s="393"/>
    </row>
    <row r="5" spans="2:24" s="6" customFormat="1" ht="22.5" customHeight="1">
      <c r="B5" s="389"/>
      <c r="C5" s="389"/>
      <c r="D5" s="389"/>
      <c r="E5" s="389"/>
      <c r="F5" s="390"/>
      <c r="G5" s="32" t="s">
        <v>25</v>
      </c>
      <c r="H5" s="42" t="s">
        <v>37</v>
      </c>
      <c r="I5" s="7" t="s">
        <v>38</v>
      </c>
      <c r="J5" s="32" t="s">
        <v>25</v>
      </c>
      <c r="K5" s="42" t="s">
        <v>37</v>
      </c>
      <c r="L5" s="8" t="s">
        <v>38</v>
      </c>
    </row>
    <row r="6" spans="2:24" ht="31.5" customHeight="1">
      <c r="B6" s="381" t="s">
        <v>39</v>
      </c>
      <c r="C6" s="8"/>
      <c r="D6" s="26" t="s">
        <v>40</v>
      </c>
      <c r="E6" s="27"/>
      <c r="F6" s="7" t="s">
        <v>8</v>
      </c>
      <c r="G6" s="159">
        <v>110.8</v>
      </c>
      <c r="H6" s="143">
        <v>111</v>
      </c>
      <c r="I6" s="34">
        <f>ROUND(G6-H6,1)</f>
        <v>-0.2</v>
      </c>
      <c r="J6" s="159">
        <v>19.2</v>
      </c>
      <c r="K6" s="142">
        <v>19.2</v>
      </c>
      <c r="L6" s="35">
        <f>ROUND(J6-K6,1)</f>
        <v>0</v>
      </c>
      <c r="N6" s="12"/>
      <c r="O6" s="12"/>
      <c r="P6" s="12"/>
      <c r="Q6" s="12"/>
      <c r="R6" s="12"/>
      <c r="S6" s="12"/>
      <c r="T6" s="12"/>
      <c r="U6" s="12"/>
      <c r="V6" s="12"/>
      <c r="W6" s="12"/>
      <c r="X6" s="12"/>
    </row>
    <row r="7" spans="2:24" s="16" customFormat="1" ht="22.5" customHeight="1">
      <c r="B7" s="382"/>
      <c r="C7" s="13"/>
      <c r="D7" s="384" t="s">
        <v>41</v>
      </c>
      <c r="E7" s="14"/>
      <c r="F7" s="15" t="s">
        <v>10</v>
      </c>
      <c r="G7" s="160">
        <v>117.3</v>
      </c>
      <c r="H7" s="151">
        <v>116.9</v>
      </c>
      <c r="I7" s="120">
        <f>ROUND(G7-H7,1)</f>
        <v>0.4</v>
      </c>
      <c r="J7" s="160">
        <v>22.4</v>
      </c>
      <c r="K7" s="151">
        <v>21.6</v>
      </c>
      <c r="L7" s="121">
        <f>ROUND(J7-K7,1)</f>
        <v>0.8</v>
      </c>
      <c r="N7" s="12"/>
      <c r="O7" s="12"/>
      <c r="P7" s="12"/>
      <c r="Q7" s="12"/>
      <c r="R7" s="12"/>
      <c r="S7" s="12"/>
      <c r="T7" s="12"/>
      <c r="U7" s="12"/>
      <c r="V7" s="12"/>
      <c r="W7" s="12"/>
      <c r="X7" s="12"/>
    </row>
    <row r="8" spans="2:24" s="16" customFormat="1" ht="22.5" customHeight="1">
      <c r="B8" s="382"/>
      <c r="C8" s="17"/>
      <c r="D8" s="385"/>
      <c r="E8" s="18"/>
      <c r="F8" s="19" t="s">
        <v>11</v>
      </c>
      <c r="G8" s="150">
        <v>123.1</v>
      </c>
      <c r="H8" s="151">
        <v>123</v>
      </c>
      <c r="I8" s="120">
        <f t="shared" ref="I8:I31" si="0">ROUND(G8-H8,1)</f>
        <v>0.1</v>
      </c>
      <c r="J8" s="150">
        <v>24.9</v>
      </c>
      <c r="K8" s="151">
        <v>24.5</v>
      </c>
      <c r="L8" s="121">
        <f t="shared" ref="L8:L31" si="1">ROUND(J8-K8,1)</f>
        <v>0.4</v>
      </c>
      <c r="N8" s="12"/>
      <c r="O8" s="12"/>
      <c r="P8" s="12"/>
      <c r="Q8" s="12"/>
      <c r="R8" s="12"/>
      <c r="S8" s="12"/>
      <c r="T8" s="12"/>
      <c r="U8" s="12"/>
      <c r="V8" s="12"/>
      <c r="W8" s="12"/>
      <c r="X8" s="12"/>
    </row>
    <row r="9" spans="2:24" s="16" customFormat="1" ht="22.5" customHeight="1">
      <c r="B9" s="382"/>
      <c r="C9" s="17"/>
      <c r="D9" s="385"/>
      <c r="E9" s="18"/>
      <c r="F9" s="19" t="s">
        <v>12</v>
      </c>
      <c r="G9" s="150">
        <v>128.4</v>
      </c>
      <c r="H9" s="151">
        <v>128.6</v>
      </c>
      <c r="I9" s="120">
        <f t="shared" si="0"/>
        <v>-0.2</v>
      </c>
      <c r="J9" s="150">
        <v>28.2</v>
      </c>
      <c r="K9" s="151">
        <v>27.8</v>
      </c>
      <c r="L9" s="121">
        <f t="shared" si="1"/>
        <v>0.4</v>
      </c>
      <c r="N9" s="12"/>
      <c r="O9" s="12"/>
      <c r="P9" s="12"/>
      <c r="Q9" s="12"/>
      <c r="R9" s="12"/>
      <c r="S9" s="12"/>
      <c r="T9" s="12"/>
      <c r="U9" s="12"/>
      <c r="V9" s="12"/>
      <c r="W9" s="12"/>
      <c r="X9" s="12"/>
    </row>
    <row r="10" spans="2:24" s="16" customFormat="1" ht="22.5" customHeight="1">
      <c r="B10" s="382"/>
      <c r="C10" s="17"/>
      <c r="D10" s="385"/>
      <c r="E10" s="18"/>
      <c r="F10" s="19" t="s">
        <v>13</v>
      </c>
      <c r="G10" s="150">
        <v>134</v>
      </c>
      <c r="H10" s="151">
        <v>134.1</v>
      </c>
      <c r="I10" s="120">
        <f t="shared" si="0"/>
        <v>-0.1</v>
      </c>
      <c r="J10" s="150">
        <v>31.9</v>
      </c>
      <c r="K10" s="151">
        <v>31.4</v>
      </c>
      <c r="L10" s="121">
        <f t="shared" si="1"/>
        <v>0.5</v>
      </c>
      <c r="N10" s="12"/>
      <c r="O10" s="12"/>
      <c r="P10" s="12"/>
      <c r="Q10" s="12"/>
      <c r="R10" s="12"/>
      <c r="S10" s="12"/>
      <c r="T10" s="12"/>
      <c r="U10" s="12"/>
      <c r="V10" s="12"/>
      <c r="W10" s="12"/>
      <c r="X10" s="12"/>
    </row>
    <row r="11" spans="2:24" s="16" customFormat="1" ht="22.5" customHeight="1">
      <c r="B11" s="382"/>
      <c r="C11" s="17"/>
      <c r="D11" s="385"/>
      <c r="E11" s="18"/>
      <c r="F11" s="19" t="s">
        <v>42</v>
      </c>
      <c r="G11" s="150">
        <v>139.4</v>
      </c>
      <c r="H11" s="151">
        <v>139.6</v>
      </c>
      <c r="I11" s="120">
        <f t="shared" si="0"/>
        <v>-0.2</v>
      </c>
      <c r="J11" s="150">
        <v>35.700000000000003</v>
      </c>
      <c r="K11" s="151">
        <v>35.299999999999997</v>
      </c>
      <c r="L11" s="121">
        <f t="shared" si="1"/>
        <v>0.4</v>
      </c>
      <c r="N11" s="12"/>
      <c r="O11" s="12"/>
      <c r="P11" s="12"/>
      <c r="Q11" s="12"/>
      <c r="R11" s="12"/>
      <c r="S11" s="12"/>
      <c r="T11" s="12"/>
      <c r="U11" s="12"/>
      <c r="V11" s="12"/>
      <c r="W11" s="12"/>
      <c r="X11" s="12"/>
    </row>
    <row r="12" spans="2:24" ht="31.5" customHeight="1">
      <c r="B12" s="382"/>
      <c r="C12" s="9"/>
      <c r="D12" s="386"/>
      <c r="E12" s="25"/>
      <c r="F12" s="11" t="s">
        <v>43</v>
      </c>
      <c r="G12" s="140">
        <v>146.30000000000001</v>
      </c>
      <c r="H12" s="143">
        <v>146.19999999999999</v>
      </c>
      <c r="I12" s="36">
        <f t="shared" si="0"/>
        <v>0.1</v>
      </c>
      <c r="J12" s="140">
        <v>40.5</v>
      </c>
      <c r="K12" s="143">
        <v>39.9</v>
      </c>
      <c r="L12" s="37">
        <f t="shared" si="1"/>
        <v>0.6</v>
      </c>
      <c r="N12" s="12"/>
      <c r="O12" s="12"/>
      <c r="P12" s="12"/>
      <c r="Q12" s="12"/>
      <c r="R12" s="12"/>
      <c r="S12" s="12"/>
      <c r="T12" s="12"/>
      <c r="U12" s="12"/>
      <c r="V12" s="12"/>
      <c r="W12" s="12"/>
      <c r="X12" s="12"/>
    </row>
    <row r="13" spans="2:24" s="16" customFormat="1" ht="22.5" customHeight="1">
      <c r="B13" s="382"/>
      <c r="C13" s="13"/>
      <c r="D13" s="384" t="s">
        <v>44</v>
      </c>
      <c r="E13" s="14"/>
      <c r="F13" s="15" t="s">
        <v>45</v>
      </c>
      <c r="G13" s="150">
        <v>154.19999999999999</v>
      </c>
      <c r="H13" s="151">
        <v>154.19999999999999</v>
      </c>
      <c r="I13" s="120">
        <f t="shared" si="0"/>
        <v>0</v>
      </c>
      <c r="J13" s="150">
        <v>46.8</v>
      </c>
      <c r="K13" s="151">
        <v>45.8</v>
      </c>
      <c r="L13" s="121">
        <f t="shared" si="1"/>
        <v>1</v>
      </c>
      <c r="N13" s="12"/>
      <c r="O13" s="12"/>
      <c r="P13" s="12"/>
      <c r="Q13" s="12"/>
      <c r="R13" s="12"/>
      <c r="S13" s="12"/>
      <c r="T13" s="12"/>
      <c r="U13" s="12"/>
      <c r="V13" s="12"/>
      <c r="W13" s="12"/>
      <c r="X13" s="12"/>
    </row>
    <row r="14" spans="2:24" s="16" customFormat="1" ht="22.5" customHeight="1">
      <c r="B14" s="382"/>
      <c r="C14" s="17"/>
      <c r="D14" s="385"/>
      <c r="E14" s="18"/>
      <c r="F14" s="19" t="s">
        <v>46</v>
      </c>
      <c r="G14" s="150">
        <v>161</v>
      </c>
      <c r="H14" s="151">
        <v>161.1</v>
      </c>
      <c r="I14" s="120">
        <f t="shared" si="0"/>
        <v>-0.1</v>
      </c>
      <c r="J14" s="150">
        <v>51.4</v>
      </c>
      <c r="K14" s="151">
        <v>50.6</v>
      </c>
      <c r="L14" s="121">
        <f t="shared" si="1"/>
        <v>0.8</v>
      </c>
      <c r="N14" s="12"/>
      <c r="O14" s="12"/>
      <c r="P14" s="12"/>
      <c r="Q14" s="12"/>
      <c r="R14" s="12"/>
      <c r="S14" s="12"/>
      <c r="T14" s="12"/>
      <c r="U14" s="12"/>
      <c r="V14" s="12"/>
      <c r="W14" s="12"/>
      <c r="X14" s="12"/>
    </row>
    <row r="15" spans="2:24" ht="31.5" customHeight="1">
      <c r="B15" s="382"/>
      <c r="C15" s="9"/>
      <c r="D15" s="386"/>
      <c r="E15" s="25"/>
      <c r="F15" s="11" t="s">
        <v>47</v>
      </c>
      <c r="G15" s="140">
        <v>165.6</v>
      </c>
      <c r="H15" s="143">
        <v>166</v>
      </c>
      <c r="I15" s="36">
        <f>ROUND(G15-H15,1)</f>
        <v>-0.4</v>
      </c>
      <c r="J15" s="140">
        <v>55.2</v>
      </c>
      <c r="K15" s="143">
        <v>54.9</v>
      </c>
      <c r="L15" s="37">
        <f t="shared" si="1"/>
        <v>0.3</v>
      </c>
      <c r="N15" s="12"/>
      <c r="O15" s="12"/>
      <c r="P15" s="12"/>
      <c r="Q15" s="12"/>
      <c r="R15" s="12"/>
      <c r="S15" s="12"/>
      <c r="T15" s="12"/>
      <c r="U15" s="12"/>
      <c r="V15" s="12"/>
      <c r="W15" s="12"/>
      <c r="X15" s="12"/>
    </row>
    <row r="16" spans="2:24" s="16" customFormat="1" ht="22.5" customHeight="1">
      <c r="B16" s="382"/>
      <c r="C16" s="13"/>
      <c r="D16" s="384" t="s">
        <v>48</v>
      </c>
      <c r="E16" s="14"/>
      <c r="F16" s="15" t="s">
        <v>49</v>
      </c>
      <c r="G16" s="150">
        <v>168.5</v>
      </c>
      <c r="H16" s="151">
        <v>168.6</v>
      </c>
      <c r="I16" s="120">
        <f t="shared" si="0"/>
        <v>-0.1</v>
      </c>
      <c r="J16" s="150">
        <v>60.6</v>
      </c>
      <c r="K16" s="151">
        <v>59</v>
      </c>
      <c r="L16" s="121">
        <f t="shared" si="1"/>
        <v>1.6</v>
      </c>
      <c r="N16" s="12"/>
      <c r="O16" s="12"/>
      <c r="P16" s="12"/>
      <c r="Q16" s="12"/>
      <c r="R16" s="12"/>
      <c r="S16" s="12"/>
      <c r="T16" s="12"/>
      <c r="U16" s="12"/>
      <c r="V16" s="12"/>
      <c r="W16" s="12"/>
      <c r="X16" s="12"/>
    </row>
    <row r="17" spans="2:24" s="16" customFormat="1" ht="22.5" customHeight="1">
      <c r="B17" s="382"/>
      <c r="C17" s="17"/>
      <c r="D17" s="385"/>
      <c r="E17" s="18"/>
      <c r="F17" s="19" t="s">
        <v>50</v>
      </c>
      <c r="G17" s="150">
        <v>169.8</v>
      </c>
      <c r="H17" s="151">
        <v>169.9</v>
      </c>
      <c r="I17" s="120">
        <f t="shared" si="0"/>
        <v>-0.1</v>
      </c>
      <c r="J17" s="150">
        <v>61.8</v>
      </c>
      <c r="K17" s="151">
        <v>60.4</v>
      </c>
      <c r="L17" s="121">
        <f t="shared" si="1"/>
        <v>1.4</v>
      </c>
      <c r="N17" s="12"/>
      <c r="O17" s="12"/>
      <c r="P17" s="12"/>
      <c r="Q17" s="12"/>
      <c r="R17" s="12"/>
      <c r="S17" s="12"/>
      <c r="T17" s="12"/>
      <c r="U17" s="12"/>
      <c r="V17" s="12"/>
      <c r="W17" s="12"/>
      <c r="X17" s="12"/>
    </row>
    <row r="18" spans="2:24" ht="31.5" customHeight="1">
      <c r="B18" s="383"/>
      <c r="C18" s="9"/>
      <c r="D18" s="386"/>
      <c r="E18" s="25"/>
      <c r="F18" s="11" t="s">
        <v>51</v>
      </c>
      <c r="G18" s="141">
        <v>170.9</v>
      </c>
      <c r="H18" s="144">
        <v>170.7</v>
      </c>
      <c r="I18" s="38">
        <f t="shared" si="0"/>
        <v>0.2</v>
      </c>
      <c r="J18" s="141">
        <v>62.9</v>
      </c>
      <c r="K18" s="144">
        <v>62</v>
      </c>
      <c r="L18" s="39">
        <f t="shared" si="1"/>
        <v>0.9</v>
      </c>
      <c r="N18" s="12"/>
      <c r="O18" s="12"/>
      <c r="P18" s="12"/>
      <c r="Q18" s="12"/>
      <c r="R18" s="12"/>
      <c r="S18" s="12"/>
      <c r="T18" s="12"/>
      <c r="U18" s="12"/>
      <c r="V18" s="12"/>
      <c r="W18" s="12"/>
      <c r="X18" s="12"/>
    </row>
    <row r="19" spans="2:24" ht="31.5" customHeight="1">
      <c r="B19" s="382" t="s">
        <v>52</v>
      </c>
      <c r="C19" s="8"/>
      <c r="D19" s="26" t="s">
        <v>40</v>
      </c>
      <c r="E19" s="27"/>
      <c r="F19" s="7" t="s">
        <v>8</v>
      </c>
      <c r="G19" s="43">
        <v>109.6</v>
      </c>
      <c r="H19" s="143">
        <v>110.2</v>
      </c>
      <c r="I19" s="36">
        <f t="shared" si="0"/>
        <v>-0.6</v>
      </c>
      <c r="J19" s="43">
        <v>19</v>
      </c>
      <c r="K19" s="143">
        <v>18.899999999999999</v>
      </c>
      <c r="L19" s="37">
        <f t="shared" si="1"/>
        <v>0.1</v>
      </c>
      <c r="N19" s="12"/>
      <c r="O19" s="12"/>
      <c r="P19" s="12"/>
      <c r="Q19" s="12"/>
      <c r="R19" s="12"/>
      <c r="S19" s="12"/>
      <c r="T19" s="12"/>
      <c r="U19" s="12"/>
      <c r="V19" s="12"/>
      <c r="W19" s="12"/>
      <c r="X19" s="12"/>
    </row>
    <row r="20" spans="2:24" s="16" customFormat="1" ht="22.5" customHeight="1">
      <c r="B20" s="382"/>
      <c r="C20" s="13"/>
      <c r="D20" s="384" t="s">
        <v>41</v>
      </c>
      <c r="E20" s="14"/>
      <c r="F20" s="15" t="s">
        <v>10</v>
      </c>
      <c r="G20" s="150">
        <v>116</v>
      </c>
      <c r="H20" s="151">
        <v>116</v>
      </c>
      <c r="I20" s="120">
        <f t="shared" si="0"/>
        <v>0</v>
      </c>
      <c r="J20" s="150">
        <v>21.6</v>
      </c>
      <c r="K20" s="151">
        <v>21.2</v>
      </c>
      <c r="L20" s="121">
        <f t="shared" si="1"/>
        <v>0.4</v>
      </c>
      <c r="N20" s="12"/>
      <c r="O20" s="12"/>
      <c r="P20" s="12"/>
      <c r="Q20" s="12"/>
      <c r="R20" s="12"/>
      <c r="S20" s="12"/>
      <c r="T20" s="12"/>
      <c r="U20" s="12"/>
      <c r="V20" s="12"/>
      <c r="W20" s="12"/>
      <c r="X20" s="12"/>
    </row>
    <row r="21" spans="2:24" s="16" customFormat="1" ht="22.5" customHeight="1">
      <c r="B21" s="382"/>
      <c r="C21" s="17"/>
      <c r="D21" s="385"/>
      <c r="E21" s="18"/>
      <c r="F21" s="19" t="s">
        <v>11</v>
      </c>
      <c r="G21" s="150">
        <v>122</v>
      </c>
      <c r="H21" s="151">
        <v>122.1</v>
      </c>
      <c r="I21" s="120">
        <f t="shared" si="0"/>
        <v>-0.1</v>
      </c>
      <c r="J21" s="150">
        <v>24</v>
      </c>
      <c r="K21" s="151">
        <v>24</v>
      </c>
      <c r="L21" s="121">
        <f t="shared" si="1"/>
        <v>0</v>
      </c>
      <c r="N21" s="12"/>
      <c r="O21" s="12"/>
      <c r="P21" s="12"/>
      <c r="Q21" s="12"/>
      <c r="R21" s="12"/>
      <c r="S21" s="12"/>
      <c r="T21" s="12"/>
      <c r="U21" s="12"/>
      <c r="V21" s="12"/>
      <c r="W21" s="12"/>
      <c r="X21" s="12"/>
    </row>
    <row r="22" spans="2:24" s="16" customFormat="1" ht="22.5" customHeight="1">
      <c r="B22" s="382"/>
      <c r="C22" s="17"/>
      <c r="D22" s="385"/>
      <c r="E22" s="18"/>
      <c r="F22" s="19" t="s">
        <v>12</v>
      </c>
      <c r="G22" s="150">
        <v>128.1</v>
      </c>
      <c r="H22" s="151">
        <v>127.8</v>
      </c>
      <c r="I22" s="120">
        <f t="shared" si="0"/>
        <v>0.3</v>
      </c>
      <c r="J22" s="150">
        <v>27.8</v>
      </c>
      <c r="K22" s="151">
        <v>27</v>
      </c>
      <c r="L22" s="121">
        <f t="shared" si="1"/>
        <v>0.8</v>
      </c>
      <c r="N22" s="12"/>
      <c r="O22" s="12"/>
      <c r="P22" s="12"/>
      <c r="Q22" s="12"/>
      <c r="R22" s="12"/>
      <c r="S22" s="12"/>
      <c r="T22" s="12"/>
      <c r="U22" s="12"/>
      <c r="V22" s="12"/>
      <c r="W22" s="12"/>
      <c r="X22" s="12"/>
    </row>
    <row r="23" spans="2:24" s="16" customFormat="1" ht="22.5" customHeight="1">
      <c r="B23" s="382"/>
      <c r="C23" s="17"/>
      <c r="D23" s="385"/>
      <c r="E23" s="18"/>
      <c r="F23" s="19" t="s">
        <v>13</v>
      </c>
      <c r="G23" s="150">
        <v>134.5</v>
      </c>
      <c r="H23" s="151">
        <v>134.4</v>
      </c>
      <c r="I23" s="120">
        <f t="shared" si="0"/>
        <v>0.1</v>
      </c>
      <c r="J23" s="150">
        <v>31.8</v>
      </c>
      <c r="K23" s="151">
        <v>31</v>
      </c>
      <c r="L23" s="121">
        <f t="shared" si="1"/>
        <v>0.8</v>
      </c>
      <c r="N23" s="12"/>
      <c r="O23" s="12"/>
      <c r="P23" s="12"/>
      <c r="Q23" s="12"/>
      <c r="R23" s="12"/>
      <c r="S23" s="12"/>
      <c r="T23" s="12"/>
      <c r="U23" s="12"/>
      <c r="V23" s="12"/>
      <c r="W23" s="12"/>
      <c r="X23" s="12"/>
    </row>
    <row r="24" spans="2:24" s="16" customFormat="1" ht="22.5" customHeight="1">
      <c r="B24" s="382"/>
      <c r="C24" s="17"/>
      <c r="D24" s="385"/>
      <c r="E24" s="18"/>
      <c r="F24" s="19" t="s">
        <v>42</v>
      </c>
      <c r="G24" s="150">
        <v>141.1</v>
      </c>
      <c r="H24" s="151">
        <v>141.4</v>
      </c>
      <c r="I24" s="120">
        <f t="shared" si="0"/>
        <v>-0.3</v>
      </c>
      <c r="J24" s="150">
        <v>35.9</v>
      </c>
      <c r="K24" s="151">
        <v>35.299999999999997</v>
      </c>
      <c r="L24" s="121">
        <f t="shared" si="1"/>
        <v>0.6</v>
      </c>
      <c r="N24" s="12"/>
      <c r="O24" s="12"/>
      <c r="P24" s="12"/>
      <c r="Q24" s="12"/>
      <c r="R24" s="12"/>
      <c r="S24" s="12"/>
      <c r="T24" s="12"/>
      <c r="U24" s="12"/>
      <c r="V24" s="12"/>
      <c r="W24" s="12"/>
      <c r="X24" s="12"/>
    </row>
    <row r="25" spans="2:24" ht="31.5" customHeight="1">
      <c r="B25" s="382"/>
      <c r="C25" s="9"/>
      <c r="D25" s="386"/>
      <c r="E25" s="25"/>
      <c r="F25" s="11" t="s">
        <v>43</v>
      </c>
      <c r="G25" s="140">
        <v>147.80000000000001</v>
      </c>
      <c r="H25" s="143">
        <v>147.9</v>
      </c>
      <c r="I25" s="36">
        <f t="shared" si="0"/>
        <v>-0.1</v>
      </c>
      <c r="J25" s="140">
        <v>40.799999999999997</v>
      </c>
      <c r="K25" s="143">
        <v>40.200000000000003</v>
      </c>
      <c r="L25" s="37">
        <f t="shared" si="1"/>
        <v>0.6</v>
      </c>
      <c r="N25" s="12"/>
      <c r="O25" s="12"/>
      <c r="P25" s="12"/>
      <c r="Q25" s="12"/>
      <c r="R25" s="12"/>
      <c r="S25" s="12"/>
      <c r="T25" s="12"/>
      <c r="U25" s="12"/>
      <c r="V25" s="12"/>
      <c r="W25" s="12"/>
      <c r="X25" s="12"/>
    </row>
    <row r="26" spans="2:24" s="16" customFormat="1" ht="22.5" customHeight="1">
      <c r="B26" s="382"/>
      <c r="C26" s="13"/>
      <c r="D26" s="384" t="s">
        <v>44</v>
      </c>
      <c r="E26" s="14"/>
      <c r="F26" s="15" t="s">
        <v>45</v>
      </c>
      <c r="G26" s="150">
        <v>152.9</v>
      </c>
      <c r="H26" s="151">
        <v>152.30000000000001</v>
      </c>
      <c r="I26" s="120">
        <f t="shared" si="0"/>
        <v>0.6</v>
      </c>
      <c r="J26" s="150">
        <v>45.7</v>
      </c>
      <c r="K26" s="151">
        <v>44.5</v>
      </c>
      <c r="L26" s="121">
        <f t="shared" si="1"/>
        <v>1.2</v>
      </c>
      <c r="N26" s="12"/>
      <c r="O26" s="12"/>
      <c r="P26" s="12"/>
      <c r="Q26" s="12"/>
      <c r="R26" s="12"/>
      <c r="S26" s="12"/>
      <c r="T26" s="12"/>
      <c r="U26" s="12"/>
      <c r="V26" s="12"/>
      <c r="W26" s="12"/>
      <c r="X26" s="12"/>
    </row>
    <row r="27" spans="2:24" s="16" customFormat="1" ht="22.5" customHeight="1">
      <c r="B27" s="382"/>
      <c r="C27" s="17"/>
      <c r="D27" s="385"/>
      <c r="E27" s="18"/>
      <c r="F27" s="19" t="s">
        <v>46</v>
      </c>
      <c r="G27" s="150">
        <v>154.80000000000001</v>
      </c>
      <c r="H27" s="151">
        <v>155</v>
      </c>
      <c r="I27" s="120">
        <f t="shared" si="0"/>
        <v>-0.2</v>
      </c>
      <c r="J27" s="150">
        <v>48.2</v>
      </c>
      <c r="K27" s="151">
        <v>47.6</v>
      </c>
      <c r="L27" s="121">
        <f t="shared" si="1"/>
        <v>0.6</v>
      </c>
      <c r="N27" s="12"/>
      <c r="O27" s="12"/>
      <c r="P27" s="12"/>
      <c r="Q27" s="12"/>
      <c r="R27" s="12"/>
      <c r="S27" s="12"/>
      <c r="T27" s="12"/>
      <c r="U27" s="12"/>
      <c r="V27" s="12"/>
      <c r="W27" s="12"/>
      <c r="X27" s="12"/>
    </row>
    <row r="28" spans="2:24" ht="31.5" customHeight="1">
      <c r="B28" s="382"/>
      <c r="C28" s="9"/>
      <c r="D28" s="386"/>
      <c r="E28" s="25"/>
      <c r="F28" s="11" t="s">
        <v>47</v>
      </c>
      <c r="G28" s="140">
        <v>156.1</v>
      </c>
      <c r="H28" s="143">
        <v>156.4</v>
      </c>
      <c r="I28" s="36">
        <f t="shared" si="0"/>
        <v>-0.3</v>
      </c>
      <c r="J28" s="140">
        <v>50</v>
      </c>
      <c r="K28" s="143">
        <v>49.8</v>
      </c>
      <c r="L28" s="37">
        <f t="shared" si="1"/>
        <v>0.2</v>
      </c>
      <c r="N28" s="12"/>
      <c r="O28" s="12"/>
      <c r="P28" s="12"/>
      <c r="Q28" s="12"/>
      <c r="R28" s="12"/>
      <c r="S28" s="12"/>
      <c r="T28" s="12"/>
      <c r="U28" s="12"/>
      <c r="V28" s="12"/>
      <c r="W28" s="12"/>
      <c r="X28" s="12"/>
    </row>
    <row r="29" spans="2:24" s="16" customFormat="1" ht="22.5" customHeight="1">
      <c r="B29" s="382"/>
      <c r="C29" s="13"/>
      <c r="D29" s="384" t="s">
        <v>48</v>
      </c>
      <c r="E29" s="14"/>
      <c r="F29" s="15" t="s">
        <v>49</v>
      </c>
      <c r="G29" s="150">
        <v>157.1</v>
      </c>
      <c r="H29" s="151">
        <v>157.19999999999999</v>
      </c>
      <c r="I29" s="152">
        <f t="shared" si="0"/>
        <v>-0.1</v>
      </c>
      <c r="J29" s="150">
        <v>51.9</v>
      </c>
      <c r="K29" s="151">
        <v>51.2</v>
      </c>
      <c r="L29" s="153">
        <f t="shared" si="1"/>
        <v>0.7</v>
      </c>
      <c r="N29" s="12"/>
      <c r="O29" s="12"/>
      <c r="P29" s="12"/>
      <c r="Q29" s="12"/>
      <c r="R29" s="12"/>
      <c r="S29" s="12"/>
      <c r="T29" s="12"/>
      <c r="U29" s="12"/>
      <c r="V29" s="12"/>
      <c r="W29" s="12"/>
      <c r="X29" s="12"/>
    </row>
    <row r="30" spans="2:24" s="16" customFormat="1" ht="22.5" customHeight="1">
      <c r="B30" s="382"/>
      <c r="C30" s="17"/>
      <c r="D30" s="385"/>
      <c r="E30" s="18"/>
      <c r="F30" s="19" t="s">
        <v>50</v>
      </c>
      <c r="G30" s="150">
        <v>157.69999999999999</v>
      </c>
      <c r="H30" s="151">
        <v>157.80000000000001</v>
      </c>
      <c r="I30" s="152">
        <f t="shared" si="0"/>
        <v>-0.1</v>
      </c>
      <c r="J30" s="150">
        <v>52.3</v>
      </c>
      <c r="K30" s="151">
        <v>52.2</v>
      </c>
      <c r="L30" s="153">
        <f t="shared" si="1"/>
        <v>0.1</v>
      </c>
      <c r="N30" s="12"/>
      <c r="O30" s="12"/>
      <c r="P30" s="12"/>
      <c r="Q30" s="12"/>
      <c r="R30" s="12"/>
      <c r="S30" s="12"/>
      <c r="T30" s="12"/>
      <c r="U30" s="12"/>
      <c r="V30" s="12"/>
      <c r="W30" s="12"/>
      <c r="X30" s="12"/>
    </row>
    <row r="31" spans="2:24" ht="31.5" customHeight="1">
      <c r="B31" s="383"/>
      <c r="C31" s="9"/>
      <c r="D31" s="386"/>
      <c r="E31" s="25"/>
      <c r="F31" s="11" t="s">
        <v>51</v>
      </c>
      <c r="G31" s="141">
        <v>157.6</v>
      </c>
      <c r="H31" s="144">
        <v>158</v>
      </c>
      <c r="I31" s="38">
        <f t="shared" si="0"/>
        <v>-0.4</v>
      </c>
      <c r="J31" s="141">
        <v>53.3</v>
      </c>
      <c r="K31" s="144">
        <v>52.6</v>
      </c>
      <c r="L31" s="39">
        <f t="shared" si="1"/>
        <v>0.7</v>
      </c>
      <c r="N31" s="12"/>
      <c r="O31" s="12"/>
      <c r="P31" s="12"/>
      <c r="Q31" s="12"/>
      <c r="R31" s="12"/>
      <c r="S31" s="12"/>
      <c r="T31" s="12"/>
      <c r="U31" s="12"/>
      <c r="V31" s="12"/>
      <c r="W31" s="12"/>
      <c r="X31" s="12"/>
    </row>
    <row r="32" spans="2:24" ht="3.75" customHeight="1"/>
  </sheetData>
  <mergeCells count="11">
    <mergeCell ref="G4:I4"/>
    <mergeCell ref="J4:L4"/>
    <mergeCell ref="B6:B18"/>
    <mergeCell ref="D7:D12"/>
    <mergeCell ref="D13:D15"/>
    <mergeCell ref="D16:D18"/>
    <mergeCell ref="B19:B31"/>
    <mergeCell ref="D20:D25"/>
    <mergeCell ref="D26:D28"/>
    <mergeCell ref="D29:D31"/>
    <mergeCell ref="B4:F5"/>
  </mergeCells>
  <phoneticPr fontId="2"/>
  <conditionalFormatting sqref="G6">
    <cfRule type="cellIs" dxfId="86" priority="22" stopIfTrue="1" operator="equal">
      <formula>$C$58</formula>
    </cfRule>
  </conditionalFormatting>
  <conditionalFormatting sqref="G7">
    <cfRule type="cellIs" dxfId="85" priority="23" stopIfTrue="1" operator="equal">
      <formula>$D$58</formula>
    </cfRule>
  </conditionalFormatting>
  <conditionalFormatting sqref="G8">
    <cfRule type="cellIs" dxfId="84" priority="24" stopIfTrue="1" operator="equal">
      <formula>$E$58</formula>
    </cfRule>
  </conditionalFormatting>
  <conditionalFormatting sqref="G9">
    <cfRule type="cellIs" dxfId="83" priority="25" stopIfTrue="1" operator="equal">
      <formula>$F$58</formula>
    </cfRule>
  </conditionalFormatting>
  <conditionalFormatting sqref="G10">
    <cfRule type="cellIs" dxfId="82" priority="26" stopIfTrue="1" operator="equal">
      <formula>$G$58</formula>
    </cfRule>
  </conditionalFormatting>
  <conditionalFormatting sqref="G11">
    <cfRule type="cellIs" dxfId="81" priority="27" stopIfTrue="1" operator="equal">
      <formula>$H$58</formula>
    </cfRule>
  </conditionalFormatting>
  <conditionalFormatting sqref="G12">
    <cfRule type="cellIs" dxfId="80" priority="28" stopIfTrue="1" operator="equal">
      <formula>$I$58</formula>
    </cfRule>
  </conditionalFormatting>
  <conditionalFormatting sqref="G13">
    <cfRule type="cellIs" dxfId="79" priority="29" stopIfTrue="1" operator="equal">
      <formula>$J$58</formula>
    </cfRule>
  </conditionalFormatting>
  <conditionalFormatting sqref="G14">
    <cfRule type="cellIs" dxfId="78" priority="30" stopIfTrue="1" operator="equal">
      <formula>$K$58</formula>
    </cfRule>
  </conditionalFormatting>
  <conditionalFormatting sqref="G15">
    <cfRule type="cellIs" dxfId="77" priority="31" stopIfTrue="1" operator="equal">
      <formula>$L$58</formula>
    </cfRule>
  </conditionalFormatting>
  <conditionalFormatting sqref="G19">
    <cfRule type="cellIs" dxfId="76" priority="12" stopIfTrue="1" operator="equal">
      <formula>$C$58</formula>
    </cfRule>
  </conditionalFormatting>
  <conditionalFormatting sqref="G20">
    <cfRule type="cellIs" dxfId="75" priority="13" stopIfTrue="1" operator="equal">
      <formula>$D$58</formula>
    </cfRule>
  </conditionalFormatting>
  <conditionalFormatting sqref="G21">
    <cfRule type="cellIs" dxfId="74" priority="14" stopIfTrue="1" operator="equal">
      <formula>$E$58</formula>
    </cfRule>
  </conditionalFormatting>
  <conditionalFormatting sqref="G22">
    <cfRule type="cellIs" dxfId="73" priority="15" stopIfTrue="1" operator="equal">
      <formula>$F$58</formula>
    </cfRule>
  </conditionalFormatting>
  <conditionalFormatting sqref="G23">
    <cfRule type="cellIs" dxfId="72" priority="16" stopIfTrue="1" operator="equal">
      <formula>$G$58</formula>
    </cfRule>
  </conditionalFormatting>
  <conditionalFormatting sqref="G24">
    <cfRule type="cellIs" dxfId="71" priority="17" stopIfTrue="1" operator="equal">
      <formula>$H$58</formula>
    </cfRule>
  </conditionalFormatting>
  <conditionalFormatting sqref="G25">
    <cfRule type="cellIs" dxfId="70" priority="18" stopIfTrue="1" operator="equal">
      <formula>$I$58</formula>
    </cfRule>
  </conditionalFormatting>
  <conditionalFormatting sqref="G26">
    <cfRule type="cellIs" dxfId="69" priority="19" stopIfTrue="1" operator="equal">
      <formula>$J$58</formula>
    </cfRule>
  </conditionalFormatting>
  <conditionalFormatting sqref="G27">
    <cfRule type="cellIs" dxfId="68" priority="20" stopIfTrue="1" operator="equal">
      <formula>$K$58</formula>
    </cfRule>
  </conditionalFormatting>
  <conditionalFormatting sqref="G28">
    <cfRule type="cellIs" dxfId="67" priority="21" stopIfTrue="1" operator="equal">
      <formula>$L$58</formula>
    </cfRule>
  </conditionalFormatting>
  <conditionalFormatting sqref="J6">
    <cfRule type="cellIs" dxfId="66" priority="2" stopIfTrue="1" operator="equal">
      <formula>$C$58</formula>
    </cfRule>
  </conditionalFormatting>
  <conditionalFormatting sqref="J7">
    <cfRule type="cellIs" dxfId="65" priority="3" stopIfTrue="1" operator="equal">
      <formula>$D$58</formula>
    </cfRule>
  </conditionalFormatting>
  <conditionalFormatting sqref="J8">
    <cfRule type="cellIs" dxfId="64" priority="4" stopIfTrue="1" operator="equal">
      <formula>$E$58</formula>
    </cfRule>
  </conditionalFormatting>
  <conditionalFormatting sqref="J9">
    <cfRule type="cellIs" dxfId="63" priority="5" stopIfTrue="1" operator="equal">
      <formula>$F$58</formula>
    </cfRule>
  </conditionalFormatting>
  <conditionalFormatting sqref="J10">
    <cfRule type="cellIs" dxfId="62" priority="6" stopIfTrue="1" operator="equal">
      <formula>$G$58</formula>
    </cfRule>
  </conditionalFormatting>
  <conditionalFormatting sqref="J11">
    <cfRule type="cellIs" dxfId="61" priority="7" stopIfTrue="1" operator="equal">
      <formula>$H$58</formula>
    </cfRule>
  </conditionalFormatting>
  <conditionalFormatting sqref="J12">
    <cfRule type="cellIs" dxfId="60" priority="8" stopIfTrue="1" operator="equal">
      <formula>$I$58</formula>
    </cfRule>
  </conditionalFormatting>
  <conditionalFormatting sqref="J13">
    <cfRule type="cellIs" dxfId="59" priority="9" stopIfTrue="1" operator="equal">
      <formula>$J$58</formula>
    </cfRule>
  </conditionalFormatting>
  <conditionalFormatting sqref="J14">
    <cfRule type="cellIs" dxfId="58" priority="10" stopIfTrue="1" operator="equal">
      <formula>$K$58</formula>
    </cfRule>
  </conditionalFormatting>
  <conditionalFormatting sqref="J15">
    <cfRule type="cellIs" dxfId="57" priority="11" stopIfTrue="1" operator="equal">
      <formula>$L$58</formula>
    </cfRule>
  </conditionalFormatting>
  <conditionalFormatting sqref="J19:J31">
    <cfRule type="cellIs" dxfId="56" priority="1" stopIfTrue="1" operator="equal">
      <formula>$C$58</formula>
    </cfRule>
  </conditionalFormatting>
  <conditionalFormatting sqref="G16 G29 J16">
    <cfRule type="cellIs" dxfId="55" priority="32" stopIfTrue="1" operator="equal">
      <formula>#REF!</formula>
    </cfRule>
  </conditionalFormatting>
  <conditionalFormatting sqref="G17 G30 J17">
    <cfRule type="cellIs" dxfId="54" priority="33" stopIfTrue="1" operator="equal">
      <formula>#REF!</formula>
    </cfRule>
  </conditionalFormatting>
  <conditionalFormatting sqref="G18 G31 J18">
    <cfRule type="cellIs" dxfId="53" priority="34" stopIfTrue="1" operator="equal">
      <formula>#REF!</formula>
    </cfRule>
  </conditionalFormatting>
  <printOptions horizontalCentered="1"/>
  <pageMargins left="0.78740157480314965" right="0.59055118110236227" top="0.78740157480314965" bottom="0.98425196850393704" header="0.59055118110236227" footer="0.39370078740157483"/>
  <pageSetup paperSize="9" firstPageNumber="19" orientation="portrait" blackAndWhite="1"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66"/>
  <sheetViews>
    <sheetView zoomScaleNormal="100" zoomScaleSheetLayoutView="100" workbookViewId="0">
      <selection activeCell="S11" sqref="S11"/>
    </sheetView>
  </sheetViews>
  <sheetFormatPr defaultRowHeight="13.5"/>
  <cols>
    <col min="1" max="1" width="5.625" style="45" customWidth="1"/>
    <col min="2" max="2" width="10.625" style="45" customWidth="1"/>
    <col min="3" max="3" width="8.125" style="107" customWidth="1"/>
    <col min="4" max="4" width="16.625" style="108" customWidth="1"/>
    <col min="5" max="5" width="8.125" style="107" customWidth="1"/>
    <col min="6" max="6" width="16.625" style="107" customWidth="1"/>
    <col min="7" max="256" width="9" style="45"/>
    <col min="257" max="257" width="5.625" style="45" customWidth="1"/>
    <col min="258" max="258" width="10.625" style="45" customWidth="1"/>
    <col min="259" max="259" width="8.125" style="45" customWidth="1"/>
    <col min="260" max="260" width="16.625" style="45" customWidth="1"/>
    <col min="261" max="261" width="8.125" style="45" customWidth="1"/>
    <col min="262" max="262" width="16.625" style="45" customWidth="1"/>
    <col min="263" max="512" width="9" style="45"/>
    <col min="513" max="513" width="5.625" style="45" customWidth="1"/>
    <col min="514" max="514" width="10.625" style="45" customWidth="1"/>
    <col min="515" max="515" width="8.125" style="45" customWidth="1"/>
    <col min="516" max="516" width="16.625" style="45" customWidth="1"/>
    <col min="517" max="517" width="8.125" style="45" customWidth="1"/>
    <col min="518" max="518" width="16.625" style="45" customWidth="1"/>
    <col min="519" max="768" width="9" style="45"/>
    <col min="769" max="769" width="5.625" style="45" customWidth="1"/>
    <col min="770" max="770" width="10.625" style="45" customWidth="1"/>
    <col min="771" max="771" width="8.125" style="45" customWidth="1"/>
    <col min="772" max="772" width="16.625" style="45" customWidth="1"/>
    <col min="773" max="773" width="8.125" style="45" customWidth="1"/>
    <col min="774" max="774" width="16.625" style="45" customWidth="1"/>
    <col min="775" max="1024" width="9" style="45"/>
    <col min="1025" max="1025" width="5.625" style="45" customWidth="1"/>
    <col min="1026" max="1026" width="10.625" style="45" customWidth="1"/>
    <col min="1027" max="1027" width="8.125" style="45" customWidth="1"/>
    <col min="1028" max="1028" width="16.625" style="45" customWidth="1"/>
    <col min="1029" max="1029" width="8.125" style="45" customWidth="1"/>
    <col min="1030" max="1030" width="16.625" style="45" customWidth="1"/>
    <col min="1031" max="1280" width="9" style="45"/>
    <col min="1281" max="1281" width="5.625" style="45" customWidth="1"/>
    <col min="1282" max="1282" width="10.625" style="45" customWidth="1"/>
    <col min="1283" max="1283" width="8.125" style="45" customWidth="1"/>
    <col min="1284" max="1284" width="16.625" style="45" customWidth="1"/>
    <col min="1285" max="1285" width="8.125" style="45" customWidth="1"/>
    <col min="1286" max="1286" width="16.625" style="45" customWidth="1"/>
    <col min="1287" max="1536" width="9" style="45"/>
    <col min="1537" max="1537" width="5.625" style="45" customWidth="1"/>
    <col min="1538" max="1538" width="10.625" style="45" customWidth="1"/>
    <col min="1539" max="1539" width="8.125" style="45" customWidth="1"/>
    <col min="1540" max="1540" width="16.625" style="45" customWidth="1"/>
    <col min="1541" max="1541" width="8.125" style="45" customWidth="1"/>
    <col min="1542" max="1542" width="16.625" style="45" customWidth="1"/>
    <col min="1543" max="1792" width="9" style="45"/>
    <col min="1793" max="1793" width="5.625" style="45" customWidth="1"/>
    <col min="1794" max="1794" width="10.625" style="45" customWidth="1"/>
    <col min="1795" max="1795" width="8.125" style="45" customWidth="1"/>
    <col min="1796" max="1796" width="16.625" style="45" customWidth="1"/>
    <col min="1797" max="1797" width="8.125" style="45" customWidth="1"/>
    <col min="1798" max="1798" width="16.625" style="45" customWidth="1"/>
    <col min="1799" max="2048" width="9" style="45"/>
    <col min="2049" max="2049" width="5.625" style="45" customWidth="1"/>
    <col min="2050" max="2050" width="10.625" style="45" customWidth="1"/>
    <col min="2051" max="2051" width="8.125" style="45" customWidth="1"/>
    <col min="2052" max="2052" width="16.625" style="45" customWidth="1"/>
    <col min="2053" max="2053" width="8.125" style="45" customWidth="1"/>
    <col min="2054" max="2054" width="16.625" style="45" customWidth="1"/>
    <col min="2055" max="2304" width="9" style="45"/>
    <col min="2305" max="2305" width="5.625" style="45" customWidth="1"/>
    <col min="2306" max="2306" width="10.625" style="45" customWidth="1"/>
    <col min="2307" max="2307" width="8.125" style="45" customWidth="1"/>
    <col min="2308" max="2308" width="16.625" style="45" customWidth="1"/>
    <col min="2309" max="2309" width="8.125" style="45" customWidth="1"/>
    <col min="2310" max="2310" width="16.625" style="45" customWidth="1"/>
    <col min="2311" max="2560" width="9" style="45"/>
    <col min="2561" max="2561" width="5.625" style="45" customWidth="1"/>
    <col min="2562" max="2562" width="10.625" style="45" customWidth="1"/>
    <col min="2563" max="2563" width="8.125" style="45" customWidth="1"/>
    <col min="2564" max="2564" width="16.625" style="45" customWidth="1"/>
    <col min="2565" max="2565" width="8.125" style="45" customWidth="1"/>
    <col min="2566" max="2566" width="16.625" style="45" customWidth="1"/>
    <col min="2567" max="2816" width="9" style="45"/>
    <col min="2817" max="2817" width="5.625" style="45" customWidth="1"/>
    <col min="2818" max="2818" width="10.625" style="45" customWidth="1"/>
    <col min="2819" max="2819" width="8.125" style="45" customWidth="1"/>
    <col min="2820" max="2820" width="16.625" style="45" customWidth="1"/>
    <col min="2821" max="2821" width="8.125" style="45" customWidth="1"/>
    <col min="2822" max="2822" width="16.625" style="45" customWidth="1"/>
    <col min="2823" max="3072" width="9" style="45"/>
    <col min="3073" max="3073" width="5.625" style="45" customWidth="1"/>
    <col min="3074" max="3074" width="10.625" style="45" customWidth="1"/>
    <col min="3075" max="3075" width="8.125" style="45" customWidth="1"/>
    <col min="3076" max="3076" width="16.625" style="45" customWidth="1"/>
    <col min="3077" max="3077" width="8.125" style="45" customWidth="1"/>
    <col min="3078" max="3078" width="16.625" style="45" customWidth="1"/>
    <col min="3079" max="3328" width="9" style="45"/>
    <col min="3329" max="3329" width="5.625" style="45" customWidth="1"/>
    <col min="3330" max="3330" width="10.625" style="45" customWidth="1"/>
    <col min="3331" max="3331" width="8.125" style="45" customWidth="1"/>
    <col min="3332" max="3332" width="16.625" style="45" customWidth="1"/>
    <col min="3333" max="3333" width="8.125" style="45" customWidth="1"/>
    <col min="3334" max="3334" width="16.625" style="45" customWidth="1"/>
    <col min="3335" max="3584" width="9" style="45"/>
    <col min="3585" max="3585" width="5.625" style="45" customWidth="1"/>
    <col min="3586" max="3586" width="10.625" style="45" customWidth="1"/>
    <col min="3587" max="3587" width="8.125" style="45" customWidth="1"/>
    <col min="3588" max="3588" width="16.625" style="45" customWidth="1"/>
    <col min="3589" max="3589" width="8.125" style="45" customWidth="1"/>
    <col min="3590" max="3590" width="16.625" style="45" customWidth="1"/>
    <col min="3591" max="3840" width="9" style="45"/>
    <col min="3841" max="3841" width="5.625" style="45" customWidth="1"/>
    <col min="3842" max="3842" width="10.625" style="45" customWidth="1"/>
    <col min="3843" max="3843" width="8.125" style="45" customWidth="1"/>
    <col min="3844" max="3844" width="16.625" style="45" customWidth="1"/>
    <col min="3845" max="3845" width="8.125" style="45" customWidth="1"/>
    <col min="3846" max="3846" width="16.625" style="45" customWidth="1"/>
    <col min="3847" max="4096" width="9" style="45"/>
    <col min="4097" max="4097" width="5.625" style="45" customWidth="1"/>
    <col min="4098" max="4098" width="10.625" style="45" customWidth="1"/>
    <col min="4099" max="4099" width="8.125" style="45" customWidth="1"/>
    <col min="4100" max="4100" width="16.625" style="45" customWidth="1"/>
    <col min="4101" max="4101" width="8.125" style="45" customWidth="1"/>
    <col min="4102" max="4102" width="16.625" style="45" customWidth="1"/>
    <col min="4103" max="4352" width="9" style="45"/>
    <col min="4353" max="4353" width="5.625" style="45" customWidth="1"/>
    <col min="4354" max="4354" width="10.625" style="45" customWidth="1"/>
    <col min="4355" max="4355" width="8.125" style="45" customWidth="1"/>
    <col min="4356" max="4356" width="16.625" style="45" customWidth="1"/>
    <col min="4357" max="4357" width="8.125" style="45" customWidth="1"/>
    <col min="4358" max="4358" width="16.625" style="45" customWidth="1"/>
    <col min="4359" max="4608" width="9" style="45"/>
    <col min="4609" max="4609" width="5.625" style="45" customWidth="1"/>
    <col min="4610" max="4610" width="10.625" style="45" customWidth="1"/>
    <col min="4611" max="4611" width="8.125" style="45" customWidth="1"/>
    <col min="4612" max="4612" width="16.625" style="45" customWidth="1"/>
    <col min="4613" max="4613" width="8.125" style="45" customWidth="1"/>
    <col min="4614" max="4614" width="16.625" style="45" customWidth="1"/>
    <col min="4615" max="4864" width="9" style="45"/>
    <col min="4865" max="4865" width="5.625" style="45" customWidth="1"/>
    <col min="4866" max="4866" width="10.625" style="45" customWidth="1"/>
    <col min="4867" max="4867" width="8.125" style="45" customWidth="1"/>
    <col min="4868" max="4868" width="16.625" style="45" customWidth="1"/>
    <col min="4869" max="4869" width="8.125" style="45" customWidth="1"/>
    <col min="4870" max="4870" width="16.625" style="45" customWidth="1"/>
    <col min="4871" max="5120" width="9" style="45"/>
    <col min="5121" max="5121" width="5.625" style="45" customWidth="1"/>
    <col min="5122" max="5122" width="10.625" style="45" customWidth="1"/>
    <col min="5123" max="5123" width="8.125" style="45" customWidth="1"/>
    <col min="5124" max="5124" width="16.625" style="45" customWidth="1"/>
    <col min="5125" max="5125" width="8.125" style="45" customWidth="1"/>
    <col min="5126" max="5126" width="16.625" style="45" customWidth="1"/>
    <col min="5127" max="5376" width="9" style="45"/>
    <col min="5377" max="5377" width="5.625" style="45" customWidth="1"/>
    <col min="5378" max="5378" width="10.625" style="45" customWidth="1"/>
    <col min="5379" max="5379" width="8.125" style="45" customWidth="1"/>
    <col min="5380" max="5380" width="16.625" style="45" customWidth="1"/>
    <col min="5381" max="5381" width="8.125" style="45" customWidth="1"/>
    <col min="5382" max="5382" width="16.625" style="45" customWidth="1"/>
    <col min="5383" max="5632" width="9" style="45"/>
    <col min="5633" max="5633" width="5.625" style="45" customWidth="1"/>
    <col min="5634" max="5634" width="10.625" style="45" customWidth="1"/>
    <col min="5635" max="5635" width="8.125" style="45" customWidth="1"/>
    <col min="5636" max="5636" width="16.625" style="45" customWidth="1"/>
    <col min="5637" max="5637" width="8.125" style="45" customWidth="1"/>
    <col min="5638" max="5638" width="16.625" style="45" customWidth="1"/>
    <col min="5639" max="5888" width="9" style="45"/>
    <col min="5889" max="5889" width="5.625" style="45" customWidth="1"/>
    <col min="5890" max="5890" width="10.625" style="45" customWidth="1"/>
    <col min="5891" max="5891" width="8.125" style="45" customWidth="1"/>
    <col min="5892" max="5892" width="16.625" style="45" customWidth="1"/>
    <col min="5893" max="5893" width="8.125" style="45" customWidth="1"/>
    <col min="5894" max="5894" width="16.625" style="45" customWidth="1"/>
    <col min="5895" max="6144" width="9" style="45"/>
    <col min="6145" max="6145" width="5.625" style="45" customWidth="1"/>
    <col min="6146" max="6146" width="10.625" style="45" customWidth="1"/>
    <col min="6147" max="6147" width="8.125" style="45" customWidth="1"/>
    <col min="6148" max="6148" width="16.625" style="45" customWidth="1"/>
    <col min="6149" max="6149" width="8.125" style="45" customWidth="1"/>
    <col min="6150" max="6150" width="16.625" style="45" customWidth="1"/>
    <col min="6151" max="6400" width="9" style="45"/>
    <col min="6401" max="6401" width="5.625" style="45" customWidth="1"/>
    <col min="6402" max="6402" width="10.625" style="45" customWidth="1"/>
    <col min="6403" max="6403" width="8.125" style="45" customWidth="1"/>
    <col min="6404" max="6404" width="16.625" style="45" customWidth="1"/>
    <col min="6405" max="6405" width="8.125" style="45" customWidth="1"/>
    <col min="6406" max="6406" width="16.625" style="45" customWidth="1"/>
    <col min="6407" max="6656" width="9" style="45"/>
    <col min="6657" max="6657" width="5.625" style="45" customWidth="1"/>
    <col min="6658" max="6658" width="10.625" style="45" customWidth="1"/>
    <col min="6659" max="6659" width="8.125" style="45" customWidth="1"/>
    <col min="6660" max="6660" width="16.625" style="45" customWidth="1"/>
    <col min="6661" max="6661" width="8.125" style="45" customWidth="1"/>
    <col min="6662" max="6662" width="16.625" style="45" customWidth="1"/>
    <col min="6663" max="6912" width="9" style="45"/>
    <col min="6913" max="6913" width="5.625" style="45" customWidth="1"/>
    <col min="6914" max="6914" width="10.625" style="45" customWidth="1"/>
    <col min="6915" max="6915" width="8.125" style="45" customWidth="1"/>
    <col min="6916" max="6916" width="16.625" style="45" customWidth="1"/>
    <col min="6917" max="6917" width="8.125" style="45" customWidth="1"/>
    <col min="6918" max="6918" width="16.625" style="45" customWidth="1"/>
    <col min="6919" max="7168" width="9" style="45"/>
    <col min="7169" max="7169" width="5.625" style="45" customWidth="1"/>
    <col min="7170" max="7170" width="10.625" style="45" customWidth="1"/>
    <col min="7171" max="7171" width="8.125" style="45" customWidth="1"/>
    <col min="7172" max="7172" width="16.625" style="45" customWidth="1"/>
    <col min="7173" max="7173" width="8.125" style="45" customWidth="1"/>
    <col min="7174" max="7174" width="16.625" style="45" customWidth="1"/>
    <col min="7175" max="7424" width="9" style="45"/>
    <col min="7425" max="7425" width="5.625" style="45" customWidth="1"/>
    <col min="7426" max="7426" width="10.625" style="45" customWidth="1"/>
    <col min="7427" max="7427" width="8.125" style="45" customWidth="1"/>
    <col min="7428" max="7428" width="16.625" style="45" customWidth="1"/>
    <col min="7429" max="7429" width="8.125" style="45" customWidth="1"/>
    <col min="7430" max="7430" width="16.625" style="45" customWidth="1"/>
    <col min="7431" max="7680" width="9" style="45"/>
    <col min="7681" max="7681" width="5.625" style="45" customWidth="1"/>
    <col min="7682" max="7682" width="10.625" style="45" customWidth="1"/>
    <col min="7683" max="7683" width="8.125" style="45" customWidth="1"/>
    <col min="7684" max="7684" width="16.625" style="45" customWidth="1"/>
    <col min="7685" max="7685" width="8.125" style="45" customWidth="1"/>
    <col min="7686" max="7686" width="16.625" style="45" customWidth="1"/>
    <col min="7687" max="7936" width="9" style="45"/>
    <col min="7937" max="7937" width="5.625" style="45" customWidth="1"/>
    <col min="7938" max="7938" width="10.625" style="45" customWidth="1"/>
    <col min="7939" max="7939" width="8.125" style="45" customWidth="1"/>
    <col min="7940" max="7940" width="16.625" style="45" customWidth="1"/>
    <col min="7941" max="7941" width="8.125" style="45" customWidth="1"/>
    <col min="7942" max="7942" width="16.625" style="45" customWidth="1"/>
    <col min="7943" max="8192" width="9" style="45"/>
    <col min="8193" max="8193" width="5.625" style="45" customWidth="1"/>
    <col min="8194" max="8194" width="10.625" style="45" customWidth="1"/>
    <col min="8195" max="8195" width="8.125" style="45" customWidth="1"/>
    <col min="8196" max="8196" width="16.625" style="45" customWidth="1"/>
    <col min="8197" max="8197" width="8.125" style="45" customWidth="1"/>
    <col min="8198" max="8198" width="16.625" style="45" customWidth="1"/>
    <col min="8199" max="8448" width="9" style="45"/>
    <col min="8449" max="8449" width="5.625" style="45" customWidth="1"/>
    <col min="8450" max="8450" width="10.625" style="45" customWidth="1"/>
    <col min="8451" max="8451" width="8.125" style="45" customWidth="1"/>
    <col min="8452" max="8452" width="16.625" style="45" customWidth="1"/>
    <col min="8453" max="8453" width="8.125" style="45" customWidth="1"/>
    <col min="8454" max="8454" width="16.625" style="45" customWidth="1"/>
    <col min="8455" max="8704" width="9" style="45"/>
    <col min="8705" max="8705" width="5.625" style="45" customWidth="1"/>
    <col min="8706" max="8706" width="10.625" style="45" customWidth="1"/>
    <col min="8707" max="8707" width="8.125" style="45" customWidth="1"/>
    <col min="8708" max="8708" width="16.625" style="45" customWidth="1"/>
    <col min="8709" max="8709" width="8.125" style="45" customWidth="1"/>
    <col min="8710" max="8710" width="16.625" style="45" customWidth="1"/>
    <col min="8711" max="8960" width="9" style="45"/>
    <col min="8961" max="8961" width="5.625" style="45" customWidth="1"/>
    <col min="8962" max="8962" width="10.625" style="45" customWidth="1"/>
    <col min="8963" max="8963" width="8.125" style="45" customWidth="1"/>
    <col min="8964" max="8964" width="16.625" style="45" customWidth="1"/>
    <col min="8965" max="8965" width="8.125" style="45" customWidth="1"/>
    <col min="8966" max="8966" width="16.625" style="45" customWidth="1"/>
    <col min="8967" max="9216" width="9" style="45"/>
    <col min="9217" max="9217" width="5.625" style="45" customWidth="1"/>
    <col min="9218" max="9218" width="10.625" style="45" customWidth="1"/>
    <col min="9219" max="9219" width="8.125" style="45" customWidth="1"/>
    <col min="9220" max="9220" width="16.625" style="45" customWidth="1"/>
    <col min="9221" max="9221" width="8.125" style="45" customWidth="1"/>
    <col min="9222" max="9222" width="16.625" style="45" customWidth="1"/>
    <col min="9223" max="9472" width="9" style="45"/>
    <col min="9473" max="9473" width="5.625" style="45" customWidth="1"/>
    <col min="9474" max="9474" width="10.625" style="45" customWidth="1"/>
    <col min="9475" max="9475" width="8.125" style="45" customWidth="1"/>
    <col min="9476" max="9476" width="16.625" style="45" customWidth="1"/>
    <col min="9477" max="9477" width="8.125" style="45" customWidth="1"/>
    <col min="9478" max="9478" width="16.625" style="45" customWidth="1"/>
    <col min="9479" max="9728" width="9" style="45"/>
    <col min="9729" max="9729" width="5.625" style="45" customWidth="1"/>
    <col min="9730" max="9730" width="10.625" style="45" customWidth="1"/>
    <col min="9731" max="9731" width="8.125" style="45" customWidth="1"/>
    <col min="9732" max="9732" width="16.625" style="45" customWidth="1"/>
    <col min="9733" max="9733" width="8.125" style="45" customWidth="1"/>
    <col min="9734" max="9734" width="16.625" style="45" customWidth="1"/>
    <col min="9735" max="9984" width="9" style="45"/>
    <col min="9985" max="9985" width="5.625" style="45" customWidth="1"/>
    <col min="9986" max="9986" width="10.625" style="45" customWidth="1"/>
    <col min="9987" max="9987" width="8.125" style="45" customWidth="1"/>
    <col min="9988" max="9988" width="16.625" style="45" customWidth="1"/>
    <col min="9989" max="9989" width="8.125" style="45" customWidth="1"/>
    <col min="9990" max="9990" width="16.625" style="45" customWidth="1"/>
    <col min="9991" max="10240" width="9" style="45"/>
    <col min="10241" max="10241" width="5.625" style="45" customWidth="1"/>
    <col min="10242" max="10242" width="10.625" style="45" customWidth="1"/>
    <col min="10243" max="10243" width="8.125" style="45" customWidth="1"/>
    <col min="10244" max="10244" width="16.625" style="45" customWidth="1"/>
    <col min="10245" max="10245" width="8.125" style="45" customWidth="1"/>
    <col min="10246" max="10246" width="16.625" style="45" customWidth="1"/>
    <col min="10247" max="10496" width="9" style="45"/>
    <col min="10497" max="10497" width="5.625" style="45" customWidth="1"/>
    <col min="10498" max="10498" width="10.625" style="45" customWidth="1"/>
    <col min="10499" max="10499" width="8.125" style="45" customWidth="1"/>
    <col min="10500" max="10500" width="16.625" style="45" customWidth="1"/>
    <col min="10501" max="10501" width="8.125" style="45" customWidth="1"/>
    <col min="10502" max="10502" width="16.625" style="45" customWidth="1"/>
    <col min="10503" max="10752" width="9" style="45"/>
    <col min="10753" max="10753" width="5.625" style="45" customWidth="1"/>
    <col min="10754" max="10754" width="10.625" style="45" customWidth="1"/>
    <col min="10755" max="10755" width="8.125" style="45" customWidth="1"/>
    <col min="10756" max="10756" width="16.625" style="45" customWidth="1"/>
    <col min="10757" max="10757" width="8.125" style="45" customWidth="1"/>
    <col min="10758" max="10758" width="16.625" style="45" customWidth="1"/>
    <col min="10759" max="11008" width="9" style="45"/>
    <col min="11009" max="11009" width="5.625" style="45" customWidth="1"/>
    <col min="11010" max="11010" width="10.625" style="45" customWidth="1"/>
    <col min="11011" max="11011" width="8.125" style="45" customWidth="1"/>
    <col min="11012" max="11012" width="16.625" style="45" customWidth="1"/>
    <col min="11013" max="11013" width="8.125" style="45" customWidth="1"/>
    <col min="11014" max="11014" width="16.625" style="45" customWidth="1"/>
    <col min="11015" max="11264" width="9" style="45"/>
    <col min="11265" max="11265" width="5.625" style="45" customWidth="1"/>
    <col min="11266" max="11266" width="10.625" style="45" customWidth="1"/>
    <col min="11267" max="11267" width="8.125" style="45" customWidth="1"/>
    <col min="11268" max="11268" width="16.625" style="45" customWidth="1"/>
    <col min="11269" max="11269" width="8.125" style="45" customWidth="1"/>
    <col min="11270" max="11270" width="16.625" style="45" customWidth="1"/>
    <col min="11271" max="11520" width="9" style="45"/>
    <col min="11521" max="11521" width="5.625" style="45" customWidth="1"/>
    <col min="11522" max="11522" width="10.625" style="45" customWidth="1"/>
    <col min="11523" max="11523" width="8.125" style="45" customWidth="1"/>
    <col min="11524" max="11524" width="16.625" style="45" customWidth="1"/>
    <col min="11525" max="11525" width="8.125" style="45" customWidth="1"/>
    <col min="11526" max="11526" width="16.625" style="45" customWidth="1"/>
    <col min="11527" max="11776" width="9" style="45"/>
    <col min="11777" max="11777" width="5.625" style="45" customWidth="1"/>
    <col min="11778" max="11778" width="10.625" style="45" customWidth="1"/>
    <col min="11779" max="11779" width="8.125" style="45" customWidth="1"/>
    <col min="11780" max="11780" width="16.625" style="45" customWidth="1"/>
    <col min="11781" max="11781" width="8.125" style="45" customWidth="1"/>
    <col min="11782" max="11782" width="16.625" style="45" customWidth="1"/>
    <col min="11783" max="12032" width="9" style="45"/>
    <col min="12033" max="12033" width="5.625" style="45" customWidth="1"/>
    <col min="12034" max="12034" width="10.625" style="45" customWidth="1"/>
    <col min="12035" max="12035" width="8.125" style="45" customWidth="1"/>
    <col min="12036" max="12036" width="16.625" style="45" customWidth="1"/>
    <col min="12037" max="12037" width="8.125" style="45" customWidth="1"/>
    <col min="12038" max="12038" width="16.625" style="45" customWidth="1"/>
    <col min="12039" max="12288" width="9" style="45"/>
    <col min="12289" max="12289" width="5.625" style="45" customWidth="1"/>
    <col min="12290" max="12290" width="10.625" style="45" customWidth="1"/>
    <col min="12291" max="12291" width="8.125" style="45" customWidth="1"/>
    <col min="12292" max="12292" width="16.625" style="45" customWidth="1"/>
    <col min="12293" max="12293" width="8.125" style="45" customWidth="1"/>
    <col min="12294" max="12294" width="16.625" style="45" customWidth="1"/>
    <col min="12295" max="12544" width="9" style="45"/>
    <col min="12545" max="12545" width="5.625" style="45" customWidth="1"/>
    <col min="12546" max="12546" width="10.625" style="45" customWidth="1"/>
    <col min="12547" max="12547" width="8.125" style="45" customWidth="1"/>
    <col min="12548" max="12548" width="16.625" style="45" customWidth="1"/>
    <col min="12549" max="12549" width="8.125" style="45" customWidth="1"/>
    <col min="12550" max="12550" width="16.625" style="45" customWidth="1"/>
    <col min="12551" max="12800" width="9" style="45"/>
    <col min="12801" max="12801" width="5.625" style="45" customWidth="1"/>
    <col min="12802" max="12802" width="10.625" style="45" customWidth="1"/>
    <col min="12803" max="12803" width="8.125" style="45" customWidth="1"/>
    <col min="12804" max="12804" width="16.625" style="45" customWidth="1"/>
    <col min="12805" max="12805" width="8.125" style="45" customWidth="1"/>
    <col min="12806" max="12806" width="16.625" style="45" customWidth="1"/>
    <col min="12807" max="13056" width="9" style="45"/>
    <col min="13057" max="13057" width="5.625" style="45" customWidth="1"/>
    <col min="13058" max="13058" width="10.625" style="45" customWidth="1"/>
    <col min="13059" max="13059" width="8.125" style="45" customWidth="1"/>
    <col min="13060" max="13060" width="16.625" style="45" customWidth="1"/>
    <col min="13061" max="13061" width="8.125" style="45" customWidth="1"/>
    <col min="13062" max="13062" width="16.625" style="45" customWidth="1"/>
    <col min="13063" max="13312" width="9" style="45"/>
    <col min="13313" max="13313" width="5.625" style="45" customWidth="1"/>
    <col min="13314" max="13314" width="10.625" style="45" customWidth="1"/>
    <col min="13315" max="13315" width="8.125" style="45" customWidth="1"/>
    <col min="13316" max="13316" width="16.625" style="45" customWidth="1"/>
    <col min="13317" max="13317" width="8.125" style="45" customWidth="1"/>
    <col min="13318" max="13318" width="16.625" style="45" customWidth="1"/>
    <col min="13319" max="13568" width="9" style="45"/>
    <col min="13569" max="13569" width="5.625" style="45" customWidth="1"/>
    <col min="13570" max="13570" width="10.625" style="45" customWidth="1"/>
    <col min="13571" max="13571" width="8.125" style="45" customWidth="1"/>
    <col min="13572" max="13572" width="16.625" style="45" customWidth="1"/>
    <col min="13573" max="13573" width="8.125" style="45" customWidth="1"/>
    <col min="13574" max="13574" width="16.625" style="45" customWidth="1"/>
    <col min="13575" max="13824" width="9" style="45"/>
    <col min="13825" max="13825" width="5.625" style="45" customWidth="1"/>
    <col min="13826" max="13826" width="10.625" style="45" customWidth="1"/>
    <col min="13827" max="13827" width="8.125" style="45" customWidth="1"/>
    <col min="13828" max="13828" width="16.625" style="45" customWidth="1"/>
    <col min="13829" max="13829" width="8.125" style="45" customWidth="1"/>
    <col min="13830" max="13830" width="16.625" style="45" customWidth="1"/>
    <col min="13831" max="14080" width="9" style="45"/>
    <col min="14081" max="14081" width="5.625" style="45" customWidth="1"/>
    <col min="14082" max="14082" width="10.625" style="45" customWidth="1"/>
    <col min="14083" max="14083" width="8.125" style="45" customWidth="1"/>
    <col min="14084" max="14084" width="16.625" style="45" customWidth="1"/>
    <col min="14085" max="14085" width="8.125" style="45" customWidth="1"/>
    <col min="14086" max="14086" width="16.625" style="45" customWidth="1"/>
    <col min="14087" max="14336" width="9" style="45"/>
    <col min="14337" max="14337" width="5.625" style="45" customWidth="1"/>
    <col min="14338" max="14338" width="10.625" style="45" customWidth="1"/>
    <col min="14339" max="14339" width="8.125" style="45" customWidth="1"/>
    <col min="14340" max="14340" width="16.625" style="45" customWidth="1"/>
    <col min="14341" max="14341" width="8.125" style="45" customWidth="1"/>
    <col min="14342" max="14342" width="16.625" style="45" customWidth="1"/>
    <col min="14343" max="14592" width="9" style="45"/>
    <col min="14593" max="14593" width="5.625" style="45" customWidth="1"/>
    <col min="14594" max="14594" width="10.625" style="45" customWidth="1"/>
    <col min="14595" max="14595" width="8.125" style="45" customWidth="1"/>
    <col min="14596" max="14596" width="16.625" style="45" customWidth="1"/>
    <col min="14597" max="14597" width="8.125" style="45" customWidth="1"/>
    <col min="14598" max="14598" width="16.625" style="45" customWidth="1"/>
    <col min="14599" max="14848" width="9" style="45"/>
    <col min="14849" max="14849" width="5.625" style="45" customWidth="1"/>
    <col min="14850" max="14850" width="10.625" style="45" customWidth="1"/>
    <col min="14851" max="14851" width="8.125" style="45" customWidth="1"/>
    <col min="14852" max="14852" width="16.625" style="45" customWidth="1"/>
    <col min="14853" max="14853" width="8.125" style="45" customWidth="1"/>
    <col min="14854" max="14854" width="16.625" style="45" customWidth="1"/>
    <col min="14855" max="15104" width="9" style="45"/>
    <col min="15105" max="15105" width="5.625" style="45" customWidth="1"/>
    <col min="15106" max="15106" width="10.625" style="45" customWidth="1"/>
    <col min="15107" max="15107" width="8.125" style="45" customWidth="1"/>
    <col min="15108" max="15108" width="16.625" style="45" customWidth="1"/>
    <col min="15109" max="15109" width="8.125" style="45" customWidth="1"/>
    <col min="15110" max="15110" width="16.625" style="45" customWidth="1"/>
    <col min="15111" max="15360" width="9" style="45"/>
    <col min="15361" max="15361" width="5.625" style="45" customWidth="1"/>
    <col min="15362" max="15362" width="10.625" style="45" customWidth="1"/>
    <col min="15363" max="15363" width="8.125" style="45" customWidth="1"/>
    <col min="15364" max="15364" width="16.625" style="45" customWidth="1"/>
    <col min="15365" max="15365" width="8.125" style="45" customWidth="1"/>
    <col min="15366" max="15366" width="16.625" style="45" customWidth="1"/>
    <col min="15367" max="15616" width="9" style="45"/>
    <col min="15617" max="15617" width="5.625" style="45" customWidth="1"/>
    <col min="15618" max="15618" width="10.625" style="45" customWidth="1"/>
    <col min="15619" max="15619" width="8.125" style="45" customWidth="1"/>
    <col min="15620" max="15620" width="16.625" style="45" customWidth="1"/>
    <col min="15621" max="15621" width="8.125" style="45" customWidth="1"/>
    <col min="15622" max="15622" width="16.625" style="45" customWidth="1"/>
    <col min="15623" max="15872" width="9" style="45"/>
    <col min="15873" max="15873" width="5.625" style="45" customWidth="1"/>
    <col min="15874" max="15874" width="10.625" style="45" customWidth="1"/>
    <col min="15875" max="15875" width="8.125" style="45" customWidth="1"/>
    <col min="15876" max="15876" width="16.625" style="45" customWidth="1"/>
    <col min="15877" max="15877" width="8.125" style="45" customWidth="1"/>
    <col min="15878" max="15878" width="16.625" style="45" customWidth="1"/>
    <col min="15879" max="16128" width="9" style="45"/>
    <col min="16129" max="16129" width="5.625" style="45" customWidth="1"/>
    <col min="16130" max="16130" width="10.625" style="45" customWidth="1"/>
    <col min="16131" max="16131" width="8.125" style="45" customWidth="1"/>
    <col min="16132" max="16132" width="16.625" style="45" customWidth="1"/>
    <col min="16133" max="16133" width="8.125" style="45" customWidth="1"/>
    <col min="16134" max="16134" width="16.625" style="45" customWidth="1"/>
    <col min="16135" max="16384" width="9" style="45"/>
  </cols>
  <sheetData>
    <row r="1" spans="1:9" s="3" customFormat="1" ht="22.5" customHeight="1">
      <c r="A1" s="44" t="s">
        <v>100</v>
      </c>
      <c r="B1" s="2"/>
      <c r="C1" s="2"/>
      <c r="D1" s="2"/>
      <c r="E1" s="2"/>
      <c r="F1" s="2"/>
    </row>
    <row r="2" spans="1:9" s="40" customFormat="1" ht="15.95" customHeight="1">
      <c r="E2" s="41"/>
    </row>
    <row r="3" spans="1:9" s="3" customFormat="1" ht="15.95" customHeight="1">
      <c r="E3" s="6"/>
      <c r="F3" s="31" t="s">
        <v>53</v>
      </c>
    </row>
    <row r="4" spans="1:9" ht="15.95" customHeight="1">
      <c r="A4" s="399" t="s">
        <v>54</v>
      </c>
      <c r="B4" s="400"/>
      <c r="C4" s="403" t="s">
        <v>55</v>
      </c>
      <c r="D4" s="404"/>
      <c r="E4" s="403" t="s">
        <v>56</v>
      </c>
      <c r="F4" s="405"/>
    </row>
    <row r="5" spans="1:9" ht="15.95" customHeight="1">
      <c r="A5" s="401"/>
      <c r="B5" s="402"/>
      <c r="C5" s="46" t="s">
        <v>57</v>
      </c>
      <c r="D5" s="47" t="s">
        <v>58</v>
      </c>
      <c r="E5" s="48" t="s">
        <v>57</v>
      </c>
      <c r="F5" s="49" t="s">
        <v>58</v>
      </c>
    </row>
    <row r="6" spans="1:9" s="54" customFormat="1" ht="13.5" customHeight="1">
      <c r="A6" s="396" t="s">
        <v>59</v>
      </c>
      <c r="B6" s="50" t="s">
        <v>60</v>
      </c>
      <c r="C6" s="51">
        <v>110.8</v>
      </c>
      <c r="D6" s="52" t="s">
        <v>385</v>
      </c>
      <c r="E6" s="51">
        <v>19.2</v>
      </c>
      <c r="F6" s="53" t="s">
        <v>270</v>
      </c>
    </row>
    <row r="7" spans="1:9" ht="13.5" customHeight="1">
      <c r="A7" s="397"/>
      <c r="B7" s="55" t="s">
        <v>61</v>
      </c>
      <c r="C7" s="56">
        <v>111</v>
      </c>
      <c r="D7" s="57" t="s">
        <v>267</v>
      </c>
      <c r="E7" s="58">
        <v>19.2</v>
      </c>
      <c r="F7" s="59" t="s">
        <v>267</v>
      </c>
      <c r="G7" s="65"/>
    </row>
    <row r="8" spans="1:9" ht="13.5" customHeight="1">
      <c r="A8" s="397"/>
      <c r="B8" s="60" t="s">
        <v>63</v>
      </c>
      <c r="C8" s="61">
        <v>112.4</v>
      </c>
      <c r="D8" s="62" t="s">
        <v>268</v>
      </c>
      <c r="E8" s="145">
        <v>20</v>
      </c>
      <c r="F8" s="64" t="s">
        <v>271</v>
      </c>
      <c r="G8" s="65"/>
    </row>
    <row r="9" spans="1:9" ht="13.5" customHeight="1">
      <c r="A9" s="398"/>
      <c r="B9" s="129" t="s">
        <v>64</v>
      </c>
      <c r="C9" s="66">
        <v>110</v>
      </c>
      <c r="D9" s="67" t="s">
        <v>269</v>
      </c>
      <c r="E9" s="68">
        <v>18.7</v>
      </c>
      <c r="F9" s="69" t="s">
        <v>358</v>
      </c>
      <c r="G9" s="65"/>
    </row>
    <row r="10" spans="1:9" ht="13.5" customHeight="1">
      <c r="A10" s="396" t="s">
        <v>65</v>
      </c>
      <c r="B10" s="50" t="s">
        <v>60</v>
      </c>
      <c r="C10" s="51">
        <v>117.3</v>
      </c>
      <c r="D10" s="53" t="s">
        <v>272</v>
      </c>
      <c r="E10" s="51">
        <v>22.4</v>
      </c>
      <c r="F10" s="53" t="s">
        <v>274</v>
      </c>
      <c r="G10" s="65"/>
    </row>
    <row r="11" spans="1:9" ht="13.5" customHeight="1">
      <c r="A11" s="397"/>
      <c r="B11" s="55" t="s">
        <v>81</v>
      </c>
      <c r="C11" s="56">
        <v>116.9</v>
      </c>
      <c r="D11" s="57" t="s">
        <v>267</v>
      </c>
      <c r="E11" s="58">
        <v>21.6</v>
      </c>
      <c r="F11" s="59" t="s">
        <v>267</v>
      </c>
      <c r="G11" s="65"/>
      <c r="I11" s="65"/>
    </row>
    <row r="12" spans="1:9" ht="13.5" customHeight="1">
      <c r="A12" s="397"/>
      <c r="B12" s="60" t="s">
        <v>82</v>
      </c>
      <c r="C12" s="61">
        <v>117.8</v>
      </c>
      <c r="D12" s="122" t="s">
        <v>273</v>
      </c>
      <c r="E12" s="145">
        <v>22.6</v>
      </c>
      <c r="F12" s="64" t="s">
        <v>273</v>
      </c>
      <c r="G12" s="65"/>
    </row>
    <row r="13" spans="1:9" ht="13.5" customHeight="1">
      <c r="A13" s="398"/>
      <c r="B13" s="129" t="s">
        <v>83</v>
      </c>
      <c r="C13" s="66">
        <v>116</v>
      </c>
      <c r="D13" s="67" t="s">
        <v>269</v>
      </c>
      <c r="E13" s="68">
        <v>21.2</v>
      </c>
      <c r="F13" s="70" t="s">
        <v>387</v>
      </c>
      <c r="G13" s="65"/>
    </row>
    <row r="14" spans="1:9" s="54" customFormat="1" ht="13.5" customHeight="1">
      <c r="A14" s="396" t="s">
        <v>66</v>
      </c>
      <c r="B14" s="50" t="s">
        <v>60</v>
      </c>
      <c r="C14" s="71">
        <v>123.1</v>
      </c>
      <c r="D14" s="53" t="s">
        <v>275</v>
      </c>
      <c r="E14" s="71">
        <v>24.9</v>
      </c>
      <c r="F14" s="53" t="s">
        <v>276</v>
      </c>
      <c r="G14" s="72"/>
    </row>
    <row r="15" spans="1:9" ht="13.5" customHeight="1">
      <c r="A15" s="397"/>
      <c r="B15" s="55" t="s">
        <v>84</v>
      </c>
      <c r="C15" s="56">
        <v>123</v>
      </c>
      <c r="D15" s="57" t="s">
        <v>267</v>
      </c>
      <c r="E15" s="58">
        <v>24.5</v>
      </c>
      <c r="F15" s="59" t="s">
        <v>267</v>
      </c>
      <c r="G15" s="65"/>
    </row>
    <row r="16" spans="1:9" ht="13.5" customHeight="1">
      <c r="A16" s="397"/>
      <c r="B16" s="60" t="s">
        <v>85</v>
      </c>
      <c r="C16" s="73">
        <v>124.3</v>
      </c>
      <c r="D16" s="122" t="s">
        <v>297</v>
      </c>
      <c r="E16" s="73">
        <v>25.9</v>
      </c>
      <c r="F16" s="123" t="s">
        <v>299</v>
      </c>
      <c r="G16" s="65"/>
    </row>
    <row r="17" spans="1:7" ht="13.5" customHeight="1">
      <c r="A17" s="398"/>
      <c r="B17" s="129" t="s">
        <v>64</v>
      </c>
      <c r="C17" s="76">
        <v>122.1</v>
      </c>
      <c r="D17" s="67" t="s">
        <v>298</v>
      </c>
      <c r="E17" s="77">
        <v>23.9</v>
      </c>
      <c r="F17" s="78" t="s">
        <v>300</v>
      </c>
      <c r="G17" s="65"/>
    </row>
    <row r="18" spans="1:7" ht="13.5" customHeight="1">
      <c r="A18" s="396" t="s">
        <v>67</v>
      </c>
      <c r="B18" s="50" t="s">
        <v>60</v>
      </c>
      <c r="C18" s="51">
        <v>128.4</v>
      </c>
      <c r="D18" s="53" t="s">
        <v>277</v>
      </c>
      <c r="E18" s="51">
        <v>28.2</v>
      </c>
      <c r="F18" s="53" t="s">
        <v>280</v>
      </c>
      <c r="G18" s="65"/>
    </row>
    <row r="19" spans="1:7" ht="13.5" customHeight="1">
      <c r="A19" s="397"/>
      <c r="B19" s="55" t="s">
        <v>81</v>
      </c>
      <c r="C19" s="56">
        <v>128.6</v>
      </c>
      <c r="D19" s="57" t="s">
        <v>267</v>
      </c>
      <c r="E19" s="58">
        <v>27.8</v>
      </c>
      <c r="F19" s="59" t="s">
        <v>267</v>
      </c>
      <c r="G19" s="65"/>
    </row>
    <row r="20" spans="1:7" ht="13.5" customHeight="1">
      <c r="A20" s="397"/>
      <c r="B20" s="60" t="s">
        <v>63</v>
      </c>
      <c r="C20" s="61">
        <v>129.9</v>
      </c>
      <c r="D20" s="74" t="s">
        <v>297</v>
      </c>
      <c r="E20" s="79">
        <v>29.4</v>
      </c>
      <c r="F20" s="64" t="s">
        <v>297</v>
      </c>
      <c r="G20" s="65"/>
    </row>
    <row r="21" spans="1:7" ht="13.5" customHeight="1">
      <c r="A21" s="398"/>
      <c r="B21" s="129" t="s">
        <v>64</v>
      </c>
      <c r="C21" s="66">
        <v>127.1</v>
      </c>
      <c r="D21" s="83" t="s">
        <v>301</v>
      </c>
      <c r="E21" s="68">
        <v>27</v>
      </c>
      <c r="F21" s="69" t="s">
        <v>269</v>
      </c>
      <c r="G21" s="65"/>
    </row>
    <row r="22" spans="1:7" s="54" customFormat="1" ht="13.5" customHeight="1">
      <c r="A22" s="396" t="s">
        <v>68</v>
      </c>
      <c r="B22" s="50" t="s">
        <v>60</v>
      </c>
      <c r="C22" s="80">
        <v>134</v>
      </c>
      <c r="D22" s="53" t="s">
        <v>279</v>
      </c>
      <c r="E22" s="80">
        <v>31.9</v>
      </c>
      <c r="F22" s="53" t="s">
        <v>386</v>
      </c>
      <c r="G22" s="72"/>
    </row>
    <row r="23" spans="1:7" ht="13.5" customHeight="1">
      <c r="A23" s="397"/>
      <c r="B23" s="55" t="s">
        <v>86</v>
      </c>
      <c r="C23" s="56">
        <v>134.1</v>
      </c>
      <c r="D23" s="57" t="s">
        <v>267</v>
      </c>
      <c r="E23" s="58">
        <v>31.4</v>
      </c>
      <c r="F23" s="59" t="s">
        <v>267</v>
      </c>
      <c r="G23" s="65"/>
    </row>
    <row r="24" spans="1:7" ht="13.5" customHeight="1">
      <c r="A24" s="397"/>
      <c r="B24" s="60" t="s">
        <v>87</v>
      </c>
      <c r="C24" s="81">
        <v>135.80000000000001</v>
      </c>
      <c r="D24" s="74" t="s">
        <v>297</v>
      </c>
      <c r="E24" s="81">
        <v>33.5</v>
      </c>
      <c r="F24" s="123" t="s">
        <v>297</v>
      </c>
      <c r="G24" s="65"/>
    </row>
    <row r="25" spans="1:7" ht="13.5" customHeight="1">
      <c r="A25" s="398"/>
      <c r="B25" s="129" t="s">
        <v>64</v>
      </c>
      <c r="C25" s="82">
        <v>132.6</v>
      </c>
      <c r="D25" s="67" t="s">
        <v>301</v>
      </c>
      <c r="E25" s="84">
        <v>30.6</v>
      </c>
      <c r="F25" s="85" t="s">
        <v>302</v>
      </c>
      <c r="G25" s="65"/>
    </row>
    <row r="26" spans="1:7" ht="13.5" customHeight="1">
      <c r="A26" s="396" t="s">
        <v>69</v>
      </c>
      <c r="B26" s="50" t="s">
        <v>60</v>
      </c>
      <c r="C26" s="51">
        <v>139.4</v>
      </c>
      <c r="D26" s="53" t="s">
        <v>281</v>
      </c>
      <c r="E26" s="51">
        <v>35.700000000000003</v>
      </c>
      <c r="F26" s="53" t="s">
        <v>282</v>
      </c>
      <c r="G26" s="65"/>
    </row>
    <row r="27" spans="1:7" ht="13.5" customHeight="1">
      <c r="A27" s="397"/>
      <c r="B27" s="55" t="s">
        <v>88</v>
      </c>
      <c r="C27" s="56">
        <v>139.6</v>
      </c>
      <c r="D27" s="57" t="s">
        <v>267</v>
      </c>
      <c r="E27" s="58">
        <v>35.299999999999997</v>
      </c>
      <c r="F27" s="59" t="s">
        <v>267</v>
      </c>
      <c r="G27" s="65"/>
    </row>
    <row r="28" spans="1:7" ht="13.5" customHeight="1">
      <c r="A28" s="397"/>
      <c r="B28" s="60" t="s">
        <v>87</v>
      </c>
      <c r="C28" s="61">
        <v>141.4</v>
      </c>
      <c r="D28" s="74" t="s">
        <v>303</v>
      </c>
      <c r="E28" s="86">
        <v>37.5</v>
      </c>
      <c r="F28" s="87" t="s">
        <v>273</v>
      </c>
      <c r="G28" s="65"/>
    </row>
    <row r="29" spans="1:7" ht="13.5" customHeight="1">
      <c r="A29" s="398"/>
      <c r="B29" s="129" t="s">
        <v>83</v>
      </c>
      <c r="C29" s="66">
        <v>138.5</v>
      </c>
      <c r="D29" s="67" t="s">
        <v>298</v>
      </c>
      <c r="E29" s="88">
        <v>34</v>
      </c>
      <c r="F29" s="70" t="s">
        <v>304</v>
      </c>
      <c r="G29" s="65"/>
    </row>
    <row r="30" spans="1:7" s="54" customFormat="1" ht="13.5" customHeight="1">
      <c r="A30" s="396" t="s">
        <v>70</v>
      </c>
      <c r="B30" s="50" t="s">
        <v>60</v>
      </c>
      <c r="C30" s="89">
        <v>146.30000000000001</v>
      </c>
      <c r="D30" s="53" t="s">
        <v>283</v>
      </c>
      <c r="E30" s="89">
        <v>40.5</v>
      </c>
      <c r="F30" s="53" t="s">
        <v>284</v>
      </c>
      <c r="G30" s="72"/>
    </row>
    <row r="31" spans="1:7" ht="13.5" customHeight="1">
      <c r="A31" s="397"/>
      <c r="B31" s="55" t="s">
        <v>88</v>
      </c>
      <c r="C31" s="56">
        <v>146.19999999999999</v>
      </c>
      <c r="D31" s="57" t="s">
        <v>267</v>
      </c>
      <c r="E31" s="58">
        <v>39.9</v>
      </c>
      <c r="F31" s="59" t="s">
        <v>267</v>
      </c>
      <c r="G31" s="65"/>
    </row>
    <row r="32" spans="1:7" ht="13.5" customHeight="1">
      <c r="A32" s="397"/>
      <c r="B32" s="60" t="s">
        <v>63</v>
      </c>
      <c r="C32" s="90">
        <v>148</v>
      </c>
      <c r="D32" s="74" t="s">
        <v>297</v>
      </c>
      <c r="E32" s="90">
        <v>42.3</v>
      </c>
      <c r="F32" s="91" t="s">
        <v>297</v>
      </c>
      <c r="G32" s="65"/>
    </row>
    <row r="33" spans="1:7" ht="13.5" customHeight="1">
      <c r="A33" s="398"/>
      <c r="B33" s="129" t="s">
        <v>89</v>
      </c>
      <c r="C33" s="92">
        <v>145</v>
      </c>
      <c r="D33" s="93" t="s">
        <v>305</v>
      </c>
      <c r="E33" s="94">
        <v>38.4</v>
      </c>
      <c r="F33" s="85" t="s">
        <v>304</v>
      </c>
      <c r="G33" s="65"/>
    </row>
    <row r="34" spans="1:7" ht="13.5" customHeight="1">
      <c r="A34" s="396" t="s">
        <v>71</v>
      </c>
      <c r="B34" s="50" t="s">
        <v>60</v>
      </c>
      <c r="C34" s="51">
        <v>154.19999999999999</v>
      </c>
      <c r="D34" s="53" t="s">
        <v>285</v>
      </c>
      <c r="E34" s="51">
        <v>46.8</v>
      </c>
      <c r="F34" s="53" t="s">
        <v>286</v>
      </c>
      <c r="G34" s="65"/>
    </row>
    <row r="35" spans="1:7" ht="13.5" customHeight="1">
      <c r="A35" s="397"/>
      <c r="B35" s="55" t="s">
        <v>88</v>
      </c>
      <c r="C35" s="56">
        <v>154.19999999999999</v>
      </c>
      <c r="D35" s="57" t="s">
        <v>267</v>
      </c>
      <c r="E35" s="58">
        <v>45.8</v>
      </c>
      <c r="F35" s="59" t="s">
        <v>267</v>
      </c>
      <c r="G35" s="65"/>
    </row>
    <row r="36" spans="1:7" ht="13.5" customHeight="1">
      <c r="A36" s="397"/>
      <c r="B36" s="60" t="s">
        <v>87</v>
      </c>
      <c r="C36" s="61">
        <v>156.30000000000001</v>
      </c>
      <c r="D36" s="74" t="s">
        <v>297</v>
      </c>
      <c r="E36" s="63">
        <v>48.3</v>
      </c>
      <c r="F36" s="64" t="s">
        <v>297</v>
      </c>
      <c r="G36" s="65"/>
    </row>
    <row r="37" spans="1:7" ht="13.5" customHeight="1">
      <c r="A37" s="398"/>
      <c r="B37" s="129" t="s">
        <v>89</v>
      </c>
      <c r="C37" s="66">
        <v>153</v>
      </c>
      <c r="D37" s="67" t="s">
        <v>306</v>
      </c>
      <c r="E37" s="68">
        <v>44</v>
      </c>
      <c r="F37" s="70" t="s">
        <v>305</v>
      </c>
      <c r="G37" s="65"/>
    </row>
    <row r="38" spans="1:7" s="54" customFormat="1" ht="13.5" customHeight="1">
      <c r="A38" s="396" t="s">
        <v>72</v>
      </c>
      <c r="B38" s="50" t="s">
        <v>60</v>
      </c>
      <c r="C38" s="95">
        <v>161</v>
      </c>
      <c r="D38" s="53" t="s">
        <v>287</v>
      </c>
      <c r="E38" s="95">
        <v>51.4</v>
      </c>
      <c r="F38" s="53" t="s">
        <v>288</v>
      </c>
      <c r="G38" s="72"/>
    </row>
    <row r="39" spans="1:7" ht="13.5" customHeight="1">
      <c r="A39" s="397"/>
      <c r="B39" s="55" t="s">
        <v>88</v>
      </c>
      <c r="C39" s="56">
        <v>161.1</v>
      </c>
      <c r="D39" s="57" t="s">
        <v>267</v>
      </c>
      <c r="E39" s="58">
        <v>50.6</v>
      </c>
      <c r="F39" s="59" t="s">
        <v>267</v>
      </c>
      <c r="G39" s="65"/>
    </row>
    <row r="40" spans="1:7" ht="13.5" customHeight="1">
      <c r="A40" s="397"/>
      <c r="B40" s="60" t="s">
        <v>87</v>
      </c>
      <c r="C40" s="96">
        <v>163.6</v>
      </c>
      <c r="D40" s="74" t="s">
        <v>297</v>
      </c>
      <c r="E40" s="96">
        <v>53.6</v>
      </c>
      <c r="F40" s="75" t="s">
        <v>297</v>
      </c>
      <c r="G40" s="65"/>
    </row>
    <row r="41" spans="1:7" ht="13.5" customHeight="1">
      <c r="A41" s="398"/>
      <c r="B41" s="129" t="s">
        <v>89</v>
      </c>
      <c r="C41" s="97">
        <v>159.69999999999999</v>
      </c>
      <c r="D41" s="67" t="s">
        <v>307</v>
      </c>
      <c r="E41" s="98">
        <v>49.1</v>
      </c>
      <c r="F41" s="85" t="s">
        <v>308</v>
      </c>
      <c r="G41" s="65"/>
    </row>
    <row r="42" spans="1:7" ht="13.5" customHeight="1">
      <c r="A42" s="396" t="s">
        <v>73</v>
      </c>
      <c r="B42" s="50" t="s">
        <v>60</v>
      </c>
      <c r="C42" s="51">
        <v>165.6</v>
      </c>
      <c r="D42" s="53" t="s">
        <v>289</v>
      </c>
      <c r="E42" s="51">
        <v>55.2</v>
      </c>
      <c r="F42" s="53" t="s">
        <v>290</v>
      </c>
      <c r="G42" s="65"/>
    </row>
    <row r="43" spans="1:7" ht="13.5" customHeight="1">
      <c r="A43" s="397"/>
      <c r="B43" s="55" t="s">
        <v>81</v>
      </c>
      <c r="C43" s="56">
        <v>166</v>
      </c>
      <c r="D43" s="57" t="s">
        <v>267</v>
      </c>
      <c r="E43" s="58">
        <v>54.9</v>
      </c>
      <c r="F43" s="59" t="s">
        <v>267</v>
      </c>
      <c r="G43" s="65"/>
    </row>
    <row r="44" spans="1:7" ht="13.5" customHeight="1">
      <c r="A44" s="397"/>
      <c r="B44" s="60" t="s">
        <v>87</v>
      </c>
      <c r="C44" s="61">
        <v>167.6</v>
      </c>
      <c r="D44" s="74" t="s">
        <v>297</v>
      </c>
      <c r="E44" s="63">
        <v>56.9</v>
      </c>
      <c r="F44" s="64" t="s">
        <v>273</v>
      </c>
      <c r="G44" s="65"/>
    </row>
    <row r="45" spans="1:7" ht="13.5" customHeight="1">
      <c r="A45" s="398"/>
      <c r="B45" s="129" t="s">
        <v>83</v>
      </c>
      <c r="C45" s="66">
        <v>164.6</v>
      </c>
      <c r="D45" s="67" t="s">
        <v>309</v>
      </c>
      <c r="E45" s="68">
        <v>53.9</v>
      </c>
      <c r="F45" s="70" t="s">
        <v>305</v>
      </c>
      <c r="G45" s="65"/>
    </row>
    <row r="46" spans="1:7" s="54" customFormat="1" ht="13.5" customHeight="1">
      <c r="A46" s="396" t="s">
        <v>74</v>
      </c>
      <c r="B46" s="50" t="s">
        <v>60</v>
      </c>
      <c r="C46" s="99">
        <v>168.5</v>
      </c>
      <c r="D46" s="53" t="s">
        <v>291</v>
      </c>
      <c r="E46" s="99">
        <v>60.6</v>
      </c>
      <c r="F46" s="53" t="s">
        <v>292</v>
      </c>
      <c r="G46" s="72"/>
    </row>
    <row r="47" spans="1:7" ht="13.5" customHeight="1">
      <c r="A47" s="397"/>
      <c r="B47" s="55" t="s">
        <v>81</v>
      </c>
      <c r="C47" s="56">
        <v>168.6</v>
      </c>
      <c r="D47" s="57" t="s">
        <v>267</v>
      </c>
      <c r="E47" s="58">
        <v>59</v>
      </c>
      <c r="F47" s="59" t="s">
        <v>267</v>
      </c>
      <c r="G47" s="65"/>
    </row>
    <row r="48" spans="1:7" ht="13.5" customHeight="1">
      <c r="A48" s="397"/>
      <c r="B48" s="60" t="s">
        <v>87</v>
      </c>
      <c r="C48" s="100">
        <v>169.7</v>
      </c>
      <c r="D48" s="74" t="s">
        <v>297</v>
      </c>
      <c r="E48" s="100">
        <v>61.4</v>
      </c>
      <c r="F48" s="75" t="s">
        <v>297</v>
      </c>
      <c r="G48" s="65"/>
    </row>
    <row r="49" spans="1:7" ht="13.5" customHeight="1">
      <c r="A49" s="398"/>
      <c r="B49" s="129" t="s">
        <v>83</v>
      </c>
      <c r="C49" s="101">
        <v>167.5</v>
      </c>
      <c r="D49" s="67" t="s">
        <v>310</v>
      </c>
      <c r="E49" s="102">
        <v>57.1</v>
      </c>
      <c r="F49" s="85" t="s">
        <v>311</v>
      </c>
      <c r="G49" s="65"/>
    </row>
    <row r="50" spans="1:7" ht="13.5" customHeight="1">
      <c r="A50" s="396" t="s">
        <v>75</v>
      </c>
      <c r="B50" s="50" t="s">
        <v>60</v>
      </c>
      <c r="C50" s="51">
        <v>169.8</v>
      </c>
      <c r="D50" s="53" t="s">
        <v>293</v>
      </c>
      <c r="E50" s="51">
        <v>61.8</v>
      </c>
      <c r="F50" s="53" t="s">
        <v>294</v>
      </c>
      <c r="G50" s="65"/>
    </row>
    <row r="51" spans="1:7" ht="13.5" customHeight="1">
      <c r="A51" s="397"/>
      <c r="B51" s="55" t="s">
        <v>81</v>
      </c>
      <c r="C51" s="56">
        <v>169.9</v>
      </c>
      <c r="D51" s="57" t="s">
        <v>267</v>
      </c>
      <c r="E51" s="58">
        <v>60.4</v>
      </c>
      <c r="F51" s="59" t="s">
        <v>267</v>
      </c>
      <c r="G51" s="65"/>
    </row>
    <row r="52" spans="1:7" ht="13.5" customHeight="1">
      <c r="A52" s="397"/>
      <c r="B52" s="60" t="s">
        <v>87</v>
      </c>
      <c r="C52" s="61">
        <v>171</v>
      </c>
      <c r="D52" s="122" t="s">
        <v>312</v>
      </c>
      <c r="E52" s="79">
        <v>64.2</v>
      </c>
      <c r="F52" s="64" t="s">
        <v>273</v>
      </c>
      <c r="G52" s="65"/>
    </row>
    <row r="53" spans="1:7" ht="13.5" customHeight="1">
      <c r="A53" s="398"/>
      <c r="B53" s="129" t="s">
        <v>90</v>
      </c>
      <c r="C53" s="66">
        <v>167.6</v>
      </c>
      <c r="D53" s="67" t="s">
        <v>301</v>
      </c>
      <c r="E53" s="68">
        <v>59</v>
      </c>
      <c r="F53" s="70" t="s">
        <v>298</v>
      </c>
      <c r="G53" s="65"/>
    </row>
    <row r="54" spans="1:7" s="54" customFormat="1" ht="13.5" customHeight="1">
      <c r="A54" s="396" t="s">
        <v>76</v>
      </c>
      <c r="B54" s="50" t="s">
        <v>60</v>
      </c>
      <c r="C54" s="103">
        <v>170.9</v>
      </c>
      <c r="D54" s="53" t="s">
        <v>295</v>
      </c>
      <c r="E54" s="103">
        <v>62.9</v>
      </c>
      <c r="F54" s="53" t="s">
        <v>296</v>
      </c>
      <c r="G54" s="72"/>
    </row>
    <row r="55" spans="1:7" ht="13.5" customHeight="1">
      <c r="A55" s="397"/>
      <c r="B55" s="55" t="s">
        <v>91</v>
      </c>
      <c r="C55" s="56">
        <v>170.7</v>
      </c>
      <c r="D55" s="57" t="s">
        <v>267</v>
      </c>
      <c r="E55" s="58">
        <v>62</v>
      </c>
      <c r="F55" s="59" t="s">
        <v>267</v>
      </c>
      <c r="G55" s="65"/>
    </row>
    <row r="56" spans="1:7" ht="13.5" customHeight="1">
      <c r="A56" s="397"/>
      <c r="B56" s="60" t="s">
        <v>87</v>
      </c>
      <c r="C56" s="104">
        <v>171.5</v>
      </c>
      <c r="D56" s="74" t="s">
        <v>313</v>
      </c>
      <c r="E56" s="105">
        <v>64.599999999999994</v>
      </c>
      <c r="F56" s="75" t="s">
        <v>303</v>
      </c>
      <c r="G56" s="65"/>
    </row>
    <row r="57" spans="1:7" ht="13.5" customHeight="1">
      <c r="A57" s="398"/>
      <c r="B57" s="118" t="s">
        <v>83</v>
      </c>
      <c r="C57" s="106">
        <v>169.1</v>
      </c>
      <c r="D57" s="67" t="s">
        <v>301</v>
      </c>
      <c r="E57" s="106">
        <v>60.6</v>
      </c>
      <c r="F57" s="85" t="s">
        <v>314</v>
      </c>
      <c r="G57" s="65"/>
    </row>
    <row r="58" spans="1:7" ht="3.75" customHeight="1">
      <c r="G58" s="65"/>
    </row>
    <row r="59" spans="1:7">
      <c r="A59" s="30" t="s">
        <v>266</v>
      </c>
      <c r="G59" s="65"/>
    </row>
    <row r="60" spans="1:7">
      <c r="G60" s="65"/>
    </row>
    <row r="61" spans="1:7">
      <c r="G61" s="65"/>
    </row>
    <row r="62" spans="1:7">
      <c r="G62" s="65"/>
    </row>
    <row r="63" spans="1:7">
      <c r="G63" s="65"/>
    </row>
    <row r="64" spans="1:7">
      <c r="G64" s="65"/>
    </row>
    <row r="66" spans="9:9">
      <c r="I66" s="65"/>
    </row>
  </sheetData>
  <mergeCells count="16">
    <mergeCell ref="A14:A17"/>
    <mergeCell ref="A4:B5"/>
    <mergeCell ref="C4:D4"/>
    <mergeCell ref="E4:F4"/>
    <mergeCell ref="A6:A9"/>
    <mergeCell ref="A10:A13"/>
    <mergeCell ref="A42:A45"/>
    <mergeCell ref="A46:A49"/>
    <mergeCell ref="A50:A53"/>
    <mergeCell ref="A54:A57"/>
    <mergeCell ref="A18:A21"/>
    <mergeCell ref="A22:A25"/>
    <mergeCell ref="A26:A29"/>
    <mergeCell ref="A30:A33"/>
    <mergeCell ref="A34:A37"/>
    <mergeCell ref="A38:A41"/>
  </mergeCells>
  <phoneticPr fontId="2"/>
  <printOptions horizontalCentered="1"/>
  <pageMargins left="0.78740157480314965" right="0.59055118110236227" top="0.78740157480314965" bottom="0.98425196850393704" header="0.59055118110236227" footer="0.39370078740157483"/>
  <pageSetup paperSize="9" scale="97" firstPageNumber="19" orientation="portrait" blackAndWhite="1"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F59"/>
  <sheetViews>
    <sheetView zoomScaleNormal="100" zoomScaleSheetLayoutView="100" workbookViewId="0"/>
  </sheetViews>
  <sheetFormatPr defaultRowHeight="13.5"/>
  <cols>
    <col min="1" max="1" width="5.625" style="45" customWidth="1"/>
    <col min="2" max="2" width="10.625" style="45" customWidth="1"/>
    <col min="3" max="3" width="8.125" style="107" customWidth="1"/>
    <col min="4" max="4" width="18.875" style="108" customWidth="1"/>
    <col min="5" max="5" width="8.125" style="107" customWidth="1"/>
    <col min="6" max="6" width="16.625" style="107" customWidth="1"/>
    <col min="7" max="256" width="9" style="45"/>
    <col min="257" max="257" width="5.625" style="45" customWidth="1"/>
    <col min="258" max="258" width="10.625" style="45" customWidth="1"/>
    <col min="259" max="259" width="8.125" style="45" customWidth="1"/>
    <col min="260" max="260" width="16.625" style="45" customWidth="1"/>
    <col min="261" max="261" width="8.125" style="45" customWidth="1"/>
    <col min="262" max="262" width="16.625" style="45" customWidth="1"/>
    <col min="263" max="512" width="9" style="45"/>
    <col min="513" max="513" width="5.625" style="45" customWidth="1"/>
    <col min="514" max="514" width="10.625" style="45" customWidth="1"/>
    <col min="515" max="515" width="8.125" style="45" customWidth="1"/>
    <col min="516" max="516" width="16.625" style="45" customWidth="1"/>
    <col min="517" max="517" width="8.125" style="45" customWidth="1"/>
    <col min="518" max="518" width="16.625" style="45" customWidth="1"/>
    <col min="519" max="768" width="9" style="45"/>
    <col min="769" max="769" width="5.625" style="45" customWidth="1"/>
    <col min="770" max="770" width="10.625" style="45" customWidth="1"/>
    <col min="771" max="771" width="8.125" style="45" customWidth="1"/>
    <col min="772" max="772" width="16.625" style="45" customWidth="1"/>
    <col min="773" max="773" width="8.125" style="45" customWidth="1"/>
    <col min="774" max="774" width="16.625" style="45" customWidth="1"/>
    <col min="775" max="1024" width="9" style="45"/>
    <col min="1025" max="1025" width="5.625" style="45" customWidth="1"/>
    <col min="1026" max="1026" width="10.625" style="45" customWidth="1"/>
    <col min="1027" max="1027" width="8.125" style="45" customWidth="1"/>
    <col min="1028" max="1028" width="16.625" style="45" customWidth="1"/>
    <col min="1029" max="1029" width="8.125" style="45" customWidth="1"/>
    <col min="1030" max="1030" width="16.625" style="45" customWidth="1"/>
    <col min="1031" max="1280" width="9" style="45"/>
    <col min="1281" max="1281" width="5.625" style="45" customWidth="1"/>
    <col min="1282" max="1282" width="10.625" style="45" customWidth="1"/>
    <col min="1283" max="1283" width="8.125" style="45" customWidth="1"/>
    <col min="1284" max="1284" width="16.625" style="45" customWidth="1"/>
    <col min="1285" max="1285" width="8.125" style="45" customWidth="1"/>
    <col min="1286" max="1286" width="16.625" style="45" customWidth="1"/>
    <col min="1287" max="1536" width="9" style="45"/>
    <col min="1537" max="1537" width="5.625" style="45" customWidth="1"/>
    <col min="1538" max="1538" width="10.625" style="45" customWidth="1"/>
    <col min="1539" max="1539" width="8.125" style="45" customWidth="1"/>
    <col min="1540" max="1540" width="16.625" style="45" customWidth="1"/>
    <col min="1541" max="1541" width="8.125" style="45" customWidth="1"/>
    <col min="1542" max="1542" width="16.625" style="45" customWidth="1"/>
    <col min="1543" max="1792" width="9" style="45"/>
    <col min="1793" max="1793" width="5.625" style="45" customWidth="1"/>
    <col min="1794" max="1794" width="10.625" style="45" customWidth="1"/>
    <col min="1795" max="1795" width="8.125" style="45" customWidth="1"/>
    <col min="1796" max="1796" width="16.625" style="45" customWidth="1"/>
    <col min="1797" max="1797" width="8.125" style="45" customWidth="1"/>
    <col min="1798" max="1798" width="16.625" style="45" customWidth="1"/>
    <col min="1799" max="2048" width="9" style="45"/>
    <col min="2049" max="2049" width="5.625" style="45" customWidth="1"/>
    <col min="2050" max="2050" width="10.625" style="45" customWidth="1"/>
    <col min="2051" max="2051" width="8.125" style="45" customWidth="1"/>
    <col min="2052" max="2052" width="16.625" style="45" customWidth="1"/>
    <col min="2053" max="2053" width="8.125" style="45" customWidth="1"/>
    <col min="2054" max="2054" width="16.625" style="45" customWidth="1"/>
    <col min="2055" max="2304" width="9" style="45"/>
    <col min="2305" max="2305" width="5.625" style="45" customWidth="1"/>
    <col min="2306" max="2306" width="10.625" style="45" customWidth="1"/>
    <col min="2307" max="2307" width="8.125" style="45" customWidth="1"/>
    <col min="2308" max="2308" width="16.625" style="45" customWidth="1"/>
    <col min="2309" max="2309" width="8.125" style="45" customWidth="1"/>
    <col min="2310" max="2310" width="16.625" style="45" customWidth="1"/>
    <col min="2311" max="2560" width="9" style="45"/>
    <col min="2561" max="2561" width="5.625" style="45" customWidth="1"/>
    <col min="2562" max="2562" width="10.625" style="45" customWidth="1"/>
    <col min="2563" max="2563" width="8.125" style="45" customWidth="1"/>
    <col min="2564" max="2564" width="16.625" style="45" customWidth="1"/>
    <col min="2565" max="2565" width="8.125" style="45" customWidth="1"/>
    <col min="2566" max="2566" width="16.625" style="45" customWidth="1"/>
    <col min="2567" max="2816" width="9" style="45"/>
    <col min="2817" max="2817" width="5.625" style="45" customWidth="1"/>
    <col min="2818" max="2818" width="10.625" style="45" customWidth="1"/>
    <col min="2819" max="2819" width="8.125" style="45" customWidth="1"/>
    <col min="2820" max="2820" width="16.625" style="45" customWidth="1"/>
    <col min="2821" max="2821" width="8.125" style="45" customWidth="1"/>
    <col min="2822" max="2822" width="16.625" style="45" customWidth="1"/>
    <col min="2823" max="3072" width="9" style="45"/>
    <col min="3073" max="3073" width="5.625" style="45" customWidth="1"/>
    <col min="3074" max="3074" width="10.625" style="45" customWidth="1"/>
    <col min="3075" max="3075" width="8.125" style="45" customWidth="1"/>
    <col min="3076" max="3076" width="16.625" style="45" customWidth="1"/>
    <col min="3077" max="3077" width="8.125" style="45" customWidth="1"/>
    <col min="3078" max="3078" width="16.625" style="45" customWidth="1"/>
    <col min="3079" max="3328" width="9" style="45"/>
    <col min="3329" max="3329" width="5.625" style="45" customWidth="1"/>
    <col min="3330" max="3330" width="10.625" style="45" customWidth="1"/>
    <col min="3331" max="3331" width="8.125" style="45" customWidth="1"/>
    <col min="3332" max="3332" width="16.625" style="45" customWidth="1"/>
    <col min="3333" max="3333" width="8.125" style="45" customWidth="1"/>
    <col min="3334" max="3334" width="16.625" style="45" customWidth="1"/>
    <col min="3335" max="3584" width="9" style="45"/>
    <col min="3585" max="3585" width="5.625" style="45" customWidth="1"/>
    <col min="3586" max="3586" width="10.625" style="45" customWidth="1"/>
    <col min="3587" max="3587" width="8.125" style="45" customWidth="1"/>
    <col min="3588" max="3588" width="16.625" style="45" customWidth="1"/>
    <col min="3589" max="3589" width="8.125" style="45" customWidth="1"/>
    <col min="3590" max="3590" width="16.625" style="45" customWidth="1"/>
    <col min="3591" max="3840" width="9" style="45"/>
    <col min="3841" max="3841" width="5.625" style="45" customWidth="1"/>
    <col min="3842" max="3842" width="10.625" style="45" customWidth="1"/>
    <col min="3843" max="3843" width="8.125" style="45" customWidth="1"/>
    <col min="3844" max="3844" width="16.625" style="45" customWidth="1"/>
    <col min="3845" max="3845" width="8.125" style="45" customWidth="1"/>
    <col min="3846" max="3846" width="16.625" style="45" customWidth="1"/>
    <col min="3847" max="4096" width="9" style="45"/>
    <col min="4097" max="4097" width="5.625" style="45" customWidth="1"/>
    <col min="4098" max="4098" width="10.625" style="45" customWidth="1"/>
    <col min="4099" max="4099" width="8.125" style="45" customWidth="1"/>
    <col min="4100" max="4100" width="16.625" style="45" customWidth="1"/>
    <col min="4101" max="4101" width="8.125" style="45" customWidth="1"/>
    <col min="4102" max="4102" width="16.625" style="45" customWidth="1"/>
    <col min="4103" max="4352" width="9" style="45"/>
    <col min="4353" max="4353" width="5.625" style="45" customWidth="1"/>
    <col min="4354" max="4354" width="10.625" style="45" customWidth="1"/>
    <col min="4355" max="4355" width="8.125" style="45" customWidth="1"/>
    <col min="4356" max="4356" width="16.625" style="45" customWidth="1"/>
    <col min="4357" max="4357" width="8.125" style="45" customWidth="1"/>
    <col min="4358" max="4358" width="16.625" style="45" customWidth="1"/>
    <col min="4359" max="4608" width="9" style="45"/>
    <col min="4609" max="4609" width="5.625" style="45" customWidth="1"/>
    <col min="4610" max="4610" width="10.625" style="45" customWidth="1"/>
    <col min="4611" max="4611" width="8.125" style="45" customWidth="1"/>
    <col min="4612" max="4612" width="16.625" style="45" customWidth="1"/>
    <col min="4613" max="4613" width="8.125" style="45" customWidth="1"/>
    <col min="4614" max="4614" width="16.625" style="45" customWidth="1"/>
    <col min="4615" max="4864" width="9" style="45"/>
    <col min="4865" max="4865" width="5.625" style="45" customWidth="1"/>
    <col min="4866" max="4866" width="10.625" style="45" customWidth="1"/>
    <col min="4867" max="4867" width="8.125" style="45" customWidth="1"/>
    <col min="4868" max="4868" width="16.625" style="45" customWidth="1"/>
    <col min="4869" max="4869" width="8.125" style="45" customWidth="1"/>
    <col min="4870" max="4870" width="16.625" style="45" customWidth="1"/>
    <col min="4871" max="5120" width="9" style="45"/>
    <col min="5121" max="5121" width="5.625" style="45" customWidth="1"/>
    <col min="5122" max="5122" width="10.625" style="45" customWidth="1"/>
    <col min="5123" max="5123" width="8.125" style="45" customWidth="1"/>
    <col min="5124" max="5124" width="16.625" style="45" customWidth="1"/>
    <col min="5125" max="5125" width="8.125" style="45" customWidth="1"/>
    <col min="5126" max="5126" width="16.625" style="45" customWidth="1"/>
    <col min="5127" max="5376" width="9" style="45"/>
    <col min="5377" max="5377" width="5.625" style="45" customWidth="1"/>
    <col min="5378" max="5378" width="10.625" style="45" customWidth="1"/>
    <col min="5379" max="5379" width="8.125" style="45" customWidth="1"/>
    <col min="5380" max="5380" width="16.625" style="45" customWidth="1"/>
    <col min="5381" max="5381" width="8.125" style="45" customWidth="1"/>
    <col min="5382" max="5382" width="16.625" style="45" customWidth="1"/>
    <col min="5383" max="5632" width="9" style="45"/>
    <col min="5633" max="5633" width="5.625" style="45" customWidth="1"/>
    <col min="5634" max="5634" width="10.625" style="45" customWidth="1"/>
    <col min="5635" max="5635" width="8.125" style="45" customWidth="1"/>
    <col min="5636" max="5636" width="16.625" style="45" customWidth="1"/>
    <col min="5637" max="5637" width="8.125" style="45" customWidth="1"/>
    <col min="5638" max="5638" width="16.625" style="45" customWidth="1"/>
    <col min="5639" max="5888" width="9" style="45"/>
    <col min="5889" max="5889" width="5.625" style="45" customWidth="1"/>
    <col min="5890" max="5890" width="10.625" style="45" customWidth="1"/>
    <col min="5891" max="5891" width="8.125" style="45" customWidth="1"/>
    <col min="5892" max="5892" width="16.625" style="45" customWidth="1"/>
    <col min="5893" max="5893" width="8.125" style="45" customWidth="1"/>
    <col min="5894" max="5894" width="16.625" style="45" customWidth="1"/>
    <col min="5895" max="6144" width="9" style="45"/>
    <col min="6145" max="6145" width="5.625" style="45" customWidth="1"/>
    <col min="6146" max="6146" width="10.625" style="45" customWidth="1"/>
    <col min="6147" max="6147" width="8.125" style="45" customWidth="1"/>
    <col min="6148" max="6148" width="16.625" style="45" customWidth="1"/>
    <col min="6149" max="6149" width="8.125" style="45" customWidth="1"/>
    <col min="6150" max="6150" width="16.625" style="45" customWidth="1"/>
    <col min="6151" max="6400" width="9" style="45"/>
    <col min="6401" max="6401" width="5.625" style="45" customWidth="1"/>
    <col min="6402" max="6402" width="10.625" style="45" customWidth="1"/>
    <col min="6403" max="6403" width="8.125" style="45" customWidth="1"/>
    <col min="6404" max="6404" width="16.625" style="45" customWidth="1"/>
    <col min="6405" max="6405" width="8.125" style="45" customWidth="1"/>
    <col min="6406" max="6406" width="16.625" style="45" customWidth="1"/>
    <col min="6407" max="6656" width="9" style="45"/>
    <col min="6657" max="6657" width="5.625" style="45" customWidth="1"/>
    <col min="6658" max="6658" width="10.625" style="45" customWidth="1"/>
    <col min="6659" max="6659" width="8.125" style="45" customWidth="1"/>
    <col min="6660" max="6660" width="16.625" style="45" customWidth="1"/>
    <col min="6661" max="6661" width="8.125" style="45" customWidth="1"/>
    <col min="6662" max="6662" width="16.625" style="45" customWidth="1"/>
    <col min="6663" max="6912" width="9" style="45"/>
    <col min="6913" max="6913" width="5.625" style="45" customWidth="1"/>
    <col min="6914" max="6914" width="10.625" style="45" customWidth="1"/>
    <col min="6915" max="6915" width="8.125" style="45" customWidth="1"/>
    <col min="6916" max="6916" width="16.625" style="45" customWidth="1"/>
    <col min="6917" max="6917" width="8.125" style="45" customWidth="1"/>
    <col min="6918" max="6918" width="16.625" style="45" customWidth="1"/>
    <col min="6919" max="7168" width="9" style="45"/>
    <col min="7169" max="7169" width="5.625" style="45" customWidth="1"/>
    <col min="7170" max="7170" width="10.625" style="45" customWidth="1"/>
    <col min="7171" max="7171" width="8.125" style="45" customWidth="1"/>
    <col min="7172" max="7172" width="16.625" style="45" customWidth="1"/>
    <col min="7173" max="7173" width="8.125" style="45" customWidth="1"/>
    <col min="7174" max="7174" width="16.625" style="45" customWidth="1"/>
    <col min="7175" max="7424" width="9" style="45"/>
    <col min="7425" max="7425" width="5.625" style="45" customWidth="1"/>
    <col min="7426" max="7426" width="10.625" style="45" customWidth="1"/>
    <col min="7427" max="7427" width="8.125" style="45" customWidth="1"/>
    <col min="7428" max="7428" width="16.625" style="45" customWidth="1"/>
    <col min="7429" max="7429" width="8.125" style="45" customWidth="1"/>
    <col min="7430" max="7430" width="16.625" style="45" customWidth="1"/>
    <col min="7431" max="7680" width="9" style="45"/>
    <col min="7681" max="7681" width="5.625" style="45" customWidth="1"/>
    <col min="7682" max="7682" width="10.625" style="45" customWidth="1"/>
    <col min="7683" max="7683" width="8.125" style="45" customWidth="1"/>
    <col min="7684" max="7684" width="16.625" style="45" customWidth="1"/>
    <col min="7685" max="7685" width="8.125" style="45" customWidth="1"/>
    <col min="7686" max="7686" width="16.625" style="45" customWidth="1"/>
    <col min="7687" max="7936" width="9" style="45"/>
    <col min="7937" max="7937" width="5.625" style="45" customWidth="1"/>
    <col min="7938" max="7938" width="10.625" style="45" customWidth="1"/>
    <col min="7939" max="7939" width="8.125" style="45" customWidth="1"/>
    <col min="7940" max="7940" width="16.625" style="45" customWidth="1"/>
    <col min="7941" max="7941" width="8.125" style="45" customWidth="1"/>
    <col min="7942" max="7942" width="16.625" style="45" customWidth="1"/>
    <col min="7943" max="8192" width="9" style="45"/>
    <col min="8193" max="8193" width="5.625" style="45" customWidth="1"/>
    <col min="8194" max="8194" width="10.625" style="45" customWidth="1"/>
    <col min="8195" max="8195" width="8.125" style="45" customWidth="1"/>
    <col min="8196" max="8196" width="16.625" style="45" customWidth="1"/>
    <col min="8197" max="8197" width="8.125" style="45" customWidth="1"/>
    <col min="8198" max="8198" width="16.625" style="45" customWidth="1"/>
    <col min="8199" max="8448" width="9" style="45"/>
    <col min="8449" max="8449" width="5.625" style="45" customWidth="1"/>
    <col min="8450" max="8450" width="10.625" style="45" customWidth="1"/>
    <col min="8451" max="8451" width="8.125" style="45" customWidth="1"/>
    <col min="8452" max="8452" width="16.625" style="45" customWidth="1"/>
    <col min="8453" max="8453" width="8.125" style="45" customWidth="1"/>
    <col min="8454" max="8454" width="16.625" style="45" customWidth="1"/>
    <col min="8455" max="8704" width="9" style="45"/>
    <col min="8705" max="8705" width="5.625" style="45" customWidth="1"/>
    <col min="8706" max="8706" width="10.625" style="45" customWidth="1"/>
    <col min="8707" max="8707" width="8.125" style="45" customWidth="1"/>
    <col min="8708" max="8708" width="16.625" style="45" customWidth="1"/>
    <col min="8709" max="8709" width="8.125" style="45" customWidth="1"/>
    <col min="8710" max="8710" width="16.625" style="45" customWidth="1"/>
    <col min="8711" max="8960" width="9" style="45"/>
    <col min="8961" max="8961" width="5.625" style="45" customWidth="1"/>
    <col min="8962" max="8962" width="10.625" style="45" customWidth="1"/>
    <col min="8963" max="8963" width="8.125" style="45" customWidth="1"/>
    <col min="8964" max="8964" width="16.625" style="45" customWidth="1"/>
    <col min="8965" max="8965" width="8.125" style="45" customWidth="1"/>
    <col min="8966" max="8966" width="16.625" style="45" customWidth="1"/>
    <col min="8967" max="9216" width="9" style="45"/>
    <col min="9217" max="9217" width="5.625" style="45" customWidth="1"/>
    <col min="9218" max="9218" width="10.625" style="45" customWidth="1"/>
    <col min="9219" max="9219" width="8.125" style="45" customWidth="1"/>
    <col min="9220" max="9220" width="16.625" style="45" customWidth="1"/>
    <col min="9221" max="9221" width="8.125" style="45" customWidth="1"/>
    <col min="9222" max="9222" width="16.625" style="45" customWidth="1"/>
    <col min="9223" max="9472" width="9" style="45"/>
    <col min="9473" max="9473" width="5.625" style="45" customWidth="1"/>
    <col min="9474" max="9474" width="10.625" style="45" customWidth="1"/>
    <col min="9475" max="9475" width="8.125" style="45" customWidth="1"/>
    <col min="9476" max="9476" width="16.625" style="45" customWidth="1"/>
    <col min="9477" max="9477" width="8.125" style="45" customWidth="1"/>
    <col min="9478" max="9478" width="16.625" style="45" customWidth="1"/>
    <col min="9479" max="9728" width="9" style="45"/>
    <col min="9729" max="9729" width="5.625" style="45" customWidth="1"/>
    <col min="9730" max="9730" width="10.625" style="45" customWidth="1"/>
    <col min="9731" max="9731" width="8.125" style="45" customWidth="1"/>
    <col min="9732" max="9732" width="16.625" style="45" customWidth="1"/>
    <col min="9733" max="9733" width="8.125" style="45" customWidth="1"/>
    <col min="9734" max="9734" width="16.625" style="45" customWidth="1"/>
    <col min="9735" max="9984" width="9" style="45"/>
    <col min="9985" max="9985" width="5.625" style="45" customWidth="1"/>
    <col min="9986" max="9986" width="10.625" style="45" customWidth="1"/>
    <col min="9987" max="9987" width="8.125" style="45" customWidth="1"/>
    <col min="9988" max="9988" width="16.625" style="45" customWidth="1"/>
    <col min="9989" max="9989" width="8.125" style="45" customWidth="1"/>
    <col min="9990" max="9990" width="16.625" style="45" customWidth="1"/>
    <col min="9991" max="10240" width="9" style="45"/>
    <col min="10241" max="10241" width="5.625" style="45" customWidth="1"/>
    <col min="10242" max="10242" width="10.625" style="45" customWidth="1"/>
    <col min="10243" max="10243" width="8.125" style="45" customWidth="1"/>
    <col min="10244" max="10244" width="16.625" style="45" customWidth="1"/>
    <col min="10245" max="10245" width="8.125" style="45" customWidth="1"/>
    <col min="10246" max="10246" width="16.625" style="45" customWidth="1"/>
    <col min="10247" max="10496" width="9" style="45"/>
    <col min="10497" max="10497" width="5.625" style="45" customWidth="1"/>
    <col min="10498" max="10498" width="10.625" style="45" customWidth="1"/>
    <col min="10499" max="10499" width="8.125" style="45" customWidth="1"/>
    <col min="10500" max="10500" width="16.625" style="45" customWidth="1"/>
    <col min="10501" max="10501" width="8.125" style="45" customWidth="1"/>
    <col min="10502" max="10502" width="16.625" style="45" customWidth="1"/>
    <col min="10503" max="10752" width="9" style="45"/>
    <col min="10753" max="10753" width="5.625" style="45" customWidth="1"/>
    <col min="10754" max="10754" width="10.625" style="45" customWidth="1"/>
    <col min="10755" max="10755" width="8.125" style="45" customWidth="1"/>
    <col min="10756" max="10756" width="16.625" style="45" customWidth="1"/>
    <col min="10757" max="10757" width="8.125" style="45" customWidth="1"/>
    <col min="10758" max="10758" width="16.625" style="45" customWidth="1"/>
    <col min="10759" max="11008" width="9" style="45"/>
    <col min="11009" max="11009" width="5.625" style="45" customWidth="1"/>
    <col min="11010" max="11010" width="10.625" style="45" customWidth="1"/>
    <col min="11011" max="11011" width="8.125" style="45" customWidth="1"/>
    <col min="11012" max="11012" width="16.625" style="45" customWidth="1"/>
    <col min="11013" max="11013" width="8.125" style="45" customWidth="1"/>
    <col min="11014" max="11014" width="16.625" style="45" customWidth="1"/>
    <col min="11015" max="11264" width="9" style="45"/>
    <col min="11265" max="11265" width="5.625" style="45" customWidth="1"/>
    <col min="11266" max="11266" width="10.625" style="45" customWidth="1"/>
    <col min="11267" max="11267" width="8.125" style="45" customWidth="1"/>
    <col min="11268" max="11268" width="16.625" style="45" customWidth="1"/>
    <col min="11269" max="11269" width="8.125" style="45" customWidth="1"/>
    <col min="11270" max="11270" width="16.625" style="45" customWidth="1"/>
    <col min="11271" max="11520" width="9" style="45"/>
    <col min="11521" max="11521" width="5.625" style="45" customWidth="1"/>
    <col min="11522" max="11522" width="10.625" style="45" customWidth="1"/>
    <col min="11523" max="11523" width="8.125" style="45" customWidth="1"/>
    <col min="11524" max="11524" width="16.625" style="45" customWidth="1"/>
    <col min="11525" max="11525" width="8.125" style="45" customWidth="1"/>
    <col min="11526" max="11526" width="16.625" style="45" customWidth="1"/>
    <col min="11527" max="11776" width="9" style="45"/>
    <col min="11777" max="11777" width="5.625" style="45" customWidth="1"/>
    <col min="11778" max="11778" width="10.625" style="45" customWidth="1"/>
    <col min="11779" max="11779" width="8.125" style="45" customWidth="1"/>
    <col min="11780" max="11780" width="16.625" style="45" customWidth="1"/>
    <col min="11781" max="11781" width="8.125" style="45" customWidth="1"/>
    <col min="11782" max="11782" width="16.625" style="45" customWidth="1"/>
    <col min="11783" max="12032" width="9" style="45"/>
    <col min="12033" max="12033" width="5.625" style="45" customWidth="1"/>
    <col min="12034" max="12034" width="10.625" style="45" customWidth="1"/>
    <col min="12035" max="12035" width="8.125" style="45" customWidth="1"/>
    <col min="12036" max="12036" width="16.625" style="45" customWidth="1"/>
    <col min="12037" max="12037" width="8.125" style="45" customWidth="1"/>
    <col min="12038" max="12038" width="16.625" style="45" customWidth="1"/>
    <col min="12039" max="12288" width="9" style="45"/>
    <col min="12289" max="12289" width="5.625" style="45" customWidth="1"/>
    <col min="12290" max="12290" width="10.625" style="45" customWidth="1"/>
    <col min="12291" max="12291" width="8.125" style="45" customWidth="1"/>
    <col min="12292" max="12292" width="16.625" style="45" customWidth="1"/>
    <col min="12293" max="12293" width="8.125" style="45" customWidth="1"/>
    <col min="12294" max="12294" width="16.625" style="45" customWidth="1"/>
    <col min="12295" max="12544" width="9" style="45"/>
    <col min="12545" max="12545" width="5.625" style="45" customWidth="1"/>
    <col min="12546" max="12546" width="10.625" style="45" customWidth="1"/>
    <col min="12547" max="12547" width="8.125" style="45" customWidth="1"/>
    <col min="12548" max="12548" width="16.625" style="45" customWidth="1"/>
    <col min="12549" max="12549" width="8.125" style="45" customWidth="1"/>
    <col min="12550" max="12550" width="16.625" style="45" customWidth="1"/>
    <col min="12551" max="12800" width="9" style="45"/>
    <col min="12801" max="12801" width="5.625" style="45" customWidth="1"/>
    <col min="12802" max="12802" width="10.625" style="45" customWidth="1"/>
    <col min="12803" max="12803" width="8.125" style="45" customWidth="1"/>
    <col min="12804" max="12804" width="16.625" style="45" customWidth="1"/>
    <col min="12805" max="12805" width="8.125" style="45" customWidth="1"/>
    <col min="12806" max="12806" width="16.625" style="45" customWidth="1"/>
    <col min="12807" max="13056" width="9" style="45"/>
    <col min="13057" max="13057" width="5.625" style="45" customWidth="1"/>
    <col min="13058" max="13058" width="10.625" style="45" customWidth="1"/>
    <col min="13059" max="13059" width="8.125" style="45" customWidth="1"/>
    <col min="13060" max="13060" width="16.625" style="45" customWidth="1"/>
    <col min="13061" max="13061" width="8.125" style="45" customWidth="1"/>
    <col min="13062" max="13062" width="16.625" style="45" customWidth="1"/>
    <col min="13063" max="13312" width="9" style="45"/>
    <col min="13313" max="13313" width="5.625" style="45" customWidth="1"/>
    <col min="13314" max="13314" width="10.625" style="45" customWidth="1"/>
    <col min="13315" max="13315" width="8.125" style="45" customWidth="1"/>
    <col min="13316" max="13316" width="16.625" style="45" customWidth="1"/>
    <col min="13317" max="13317" width="8.125" style="45" customWidth="1"/>
    <col min="13318" max="13318" width="16.625" style="45" customWidth="1"/>
    <col min="13319" max="13568" width="9" style="45"/>
    <col min="13569" max="13569" width="5.625" style="45" customWidth="1"/>
    <col min="13570" max="13570" width="10.625" style="45" customWidth="1"/>
    <col min="13571" max="13571" width="8.125" style="45" customWidth="1"/>
    <col min="13572" max="13572" width="16.625" style="45" customWidth="1"/>
    <col min="13573" max="13573" width="8.125" style="45" customWidth="1"/>
    <col min="13574" max="13574" width="16.625" style="45" customWidth="1"/>
    <col min="13575" max="13824" width="9" style="45"/>
    <col min="13825" max="13825" width="5.625" style="45" customWidth="1"/>
    <col min="13826" max="13826" width="10.625" style="45" customWidth="1"/>
    <col min="13827" max="13827" width="8.125" style="45" customWidth="1"/>
    <col min="13828" max="13828" width="16.625" style="45" customWidth="1"/>
    <col min="13829" max="13829" width="8.125" style="45" customWidth="1"/>
    <col min="13830" max="13830" width="16.625" style="45" customWidth="1"/>
    <col min="13831" max="14080" width="9" style="45"/>
    <col min="14081" max="14081" width="5.625" style="45" customWidth="1"/>
    <col min="14082" max="14082" width="10.625" style="45" customWidth="1"/>
    <col min="14083" max="14083" width="8.125" style="45" customWidth="1"/>
    <col min="14084" max="14084" width="16.625" style="45" customWidth="1"/>
    <col min="14085" max="14085" width="8.125" style="45" customWidth="1"/>
    <col min="14086" max="14086" width="16.625" style="45" customWidth="1"/>
    <col min="14087" max="14336" width="9" style="45"/>
    <col min="14337" max="14337" width="5.625" style="45" customWidth="1"/>
    <col min="14338" max="14338" width="10.625" style="45" customWidth="1"/>
    <col min="14339" max="14339" width="8.125" style="45" customWidth="1"/>
    <col min="14340" max="14340" width="16.625" style="45" customWidth="1"/>
    <col min="14341" max="14341" width="8.125" style="45" customWidth="1"/>
    <col min="14342" max="14342" width="16.625" style="45" customWidth="1"/>
    <col min="14343" max="14592" width="9" style="45"/>
    <col min="14593" max="14593" width="5.625" style="45" customWidth="1"/>
    <col min="14594" max="14594" width="10.625" style="45" customWidth="1"/>
    <col min="14595" max="14595" width="8.125" style="45" customWidth="1"/>
    <col min="14596" max="14596" width="16.625" style="45" customWidth="1"/>
    <col min="14597" max="14597" width="8.125" style="45" customWidth="1"/>
    <col min="14598" max="14598" width="16.625" style="45" customWidth="1"/>
    <col min="14599" max="14848" width="9" style="45"/>
    <col min="14849" max="14849" width="5.625" style="45" customWidth="1"/>
    <col min="14850" max="14850" width="10.625" style="45" customWidth="1"/>
    <col min="14851" max="14851" width="8.125" style="45" customWidth="1"/>
    <col min="14852" max="14852" width="16.625" style="45" customWidth="1"/>
    <col min="14853" max="14853" width="8.125" style="45" customWidth="1"/>
    <col min="14854" max="14854" width="16.625" style="45" customWidth="1"/>
    <col min="14855" max="15104" width="9" style="45"/>
    <col min="15105" max="15105" width="5.625" style="45" customWidth="1"/>
    <col min="15106" max="15106" width="10.625" style="45" customWidth="1"/>
    <col min="15107" max="15107" width="8.125" style="45" customWidth="1"/>
    <col min="15108" max="15108" width="16.625" style="45" customWidth="1"/>
    <col min="15109" max="15109" width="8.125" style="45" customWidth="1"/>
    <col min="15110" max="15110" width="16.625" style="45" customWidth="1"/>
    <col min="15111" max="15360" width="9" style="45"/>
    <col min="15361" max="15361" width="5.625" style="45" customWidth="1"/>
    <col min="15362" max="15362" width="10.625" style="45" customWidth="1"/>
    <col min="15363" max="15363" width="8.125" style="45" customWidth="1"/>
    <col min="15364" max="15364" width="16.625" style="45" customWidth="1"/>
    <col min="15365" max="15365" width="8.125" style="45" customWidth="1"/>
    <col min="15366" max="15366" width="16.625" style="45" customWidth="1"/>
    <col min="15367" max="15616" width="9" style="45"/>
    <col min="15617" max="15617" width="5.625" style="45" customWidth="1"/>
    <col min="15618" max="15618" width="10.625" style="45" customWidth="1"/>
    <col min="15619" max="15619" width="8.125" style="45" customWidth="1"/>
    <col min="15620" max="15620" width="16.625" style="45" customWidth="1"/>
    <col min="15621" max="15621" width="8.125" style="45" customWidth="1"/>
    <col min="15622" max="15622" width="16.625" style="45" customWidth="1"/>
    <col min="15623" max="15872" width="9" style="45"/>
    <col min="15873" max="15873" width="5.625" style="45" customWidth="1"/>
    <col min="15874" max="15874" width="10.625" style="45" customWidth="1"/>
    <col min="15875" max="15875" width="8.125" style="45" customWidth="1"/>
    <col min="15876" max="15876" width="16.625" style="45" customWidth="1"/>
    <col min="15877" max="15877" width="8.125" style="45" customWidth="1"/>
    <col min="15878" max="15878" width="16.625" style="45" customWidth="1"/>
    <col min="15879" max="16128" width="9" style="45"/>
    <col min="16129" max="16129" width="5.625" style="45" customWidth="1"/>
    <col min="16130" max="16130" width="10.625" style="45" customWidth="1"/>
    <col min="16131" max="16131" width="8.125" style="45" customWidth="1"/>
    <col min="16132" max="16132" width="16.625" style="45" customWidth="1"/>
    <col min="16133" max="16133" width="8.125" style="45" customWidth="1"/>
    <col min="16134" max="16134" width="16.625" style="45" customWidth="1"/>
    <col min="16135" max="16384" width="9" style="45"/>
  </cols>
  <sheetData>
    <row r="1" spans="1:6" s="3" customFormat="1" ht="22.5" customHeight="1">
      <c r="A1" s="44" t="s">
        <v>101</v>
      </c>
      <c r="B1" s="2"/>
      <c r="C1" s="2"/>
      <c r="D1" s="2"/>
      <c r="E1" s="2"/>
      <c r="F1" s="2"/>
    </row>
    <row r="2" spans="1:6" s="40" customFormat="1" ht="15.95" customHeight="1">
      <c r="E2" s="41"/>
    </row>
    <row r="3" spans="1:6" s="3" customFormat="1" ht="15.95" customHeight="1">
      <c r="E3" s="6"/>
      <c r="F3" s="31" t="s">
        <v>24</v>
      </c>
    </row>
    <row r="4" spans="1:6" ht="15.95" customHeight="1">
      <c r="A4" s="399" t="s">
        <v>54</v>
      </c>
      <c r="B4" s="400"/>
      <c r="C4" s="403" t="s">
        <v>92</v>
      </c>
      <c r="D4" s="404"/>
      <c r="E4" s="403" t="s">
        <v>56</v>
      </c>
      <c r="F4" s="405"/>
    </row>
    <row r="5" spans="1:6" ht="15.95" customHeight="1">
      <c r="A5" s="401"/>
      <c r="B5" s="402"/>
      <c r="C5" s="46" t="s">
        <v>57</v>
      </c>
      <c r="D5" s="109" t="s">
        <v>93</v>
      </c>
      <c r="E5" s="48" t="s">
        <v>57</v>
      </c>
      <c r="F5" s="49" t="s">
        <v>93</v>
      </c>
    </row>
    <row r="6" spans="1:6" s="54" customFormat="1" ht="13.5" customHeight="1">
      <c r="A6" s="396" t="s">
        <v>59</v>
      </c>
      <c r="B6" s="50" t="s">
        <v>60</v>
      </c>
      <c r="C6" s="51">
        <v>109.6</v>
      </c>
      <c r="D6" s="53" t="s">
        <v>315</v>
      </c>
      <c r="E6" s="51">
        <v>19</v>
      </c>
      <c r="F6" s="53" t="s">
        <v>275</v>
      </c>
    </row>
    <row r="7" spans="1:6" ht="13.5" customHeight="1">
      <c r="A7" s="397"/>
      <c r="B7" s="55" t="s">
        <v>61</v>
      </c>
      <c r="C7" s="56">
        <v>110.2</v>
      </c>
      <c r="D7" s="59" t="s">
        <v>267</v>
      </c>
      <c r="E7" s="58">
        <v>18.899999999999999</v>
      </c>
      <c r="F7" s="59" t="s">
        <v>267</v>
      </c>
    </row>
    <row r="8" spans="1:6" ht="13.5" customHeight="1">
      <c r="A8" s="397"/>
      <c r="B8" s="60" t="s">
        <v>63</v>
      </c>
      <c r="C8" s="61">
        <v>112</v>
      </c>
      <c r="D8" s="122" t="s">
        <v>353</v>
      </c>
      <c r="E8" s="61">
        <v>19.899999999999999</v>
      </c>
      <c r="F8" s="75" t="s">
        <v>353</v>
      </c>
    </row>
    <row r="9" spans="1:6" ht="13.5" customHeight="1">
      <c r="A9" s="398"/>
      <c r="B9" s="129" t="s">
        <v>83</v>
      </c>
      <c r="C9" s="66">
        <v>109.3</v>
      </c>
      <c r="D9" s="67" t="s">
        <v>354</v>
      </c>
      <c r="E9" s="68">
        <v>18.5</v>
      </c>
      <c r="F9" s="110" t="s">
        <v>358</v>
      </c>
    </row>
    <row r="10" spans="1:6" ht="13.5" customHeight="1">
      <c r="A10" s="396" t="s">
        <v>65</v>
      </c>
      <c r="B10" s="50" t="s">
        <v>60</v>
      </c>
      <c r="C10" s="51">
        <v>116</v>
      </c>
      <c r="D10" s="53" t="s">
        <v>316</v>
      </c>
      <c r="E10" s="51">
        <v>21.6</v>
      </c>
      <c r="F10" s="53" t="s">
        <v>317</v>
      </c>
    </row>
    <row r="11" spans="1:6" ht="13.5" customHeight="1">
      <c r="A11" s="397"/>
      <c r="B11" s="55" t="s">
        <v>61</v>
      </c>
      <c r="C11" s="56">
        <v>116</v>
      </c>
      <c r="D11" s="59" t="s">
        <v>267</v>
      </c>
      <c r="E11" s="58">
        <v>21.2</v>
      </c>
      <c r="F11" s="59" t="s">
        <v>267</v>
      </c>
    </row>
    <row r="12" spans="1:6" ht="13.5" customHeight="1">
      <c r="A12" s="397"/>
      <c r="B12" s="60" t="s">
        <v>63</v>
      </c>
      <c r="C12" s="61">
        <v>117.2</v>
      </c>
      <c r="D12" s="74" t="s">
        <v>357</v>
      </c>
      <c r="E12" s="79">
        <v>22.2</v>
      </c>
      <c r="F12" s="64" t="s">
        <v>353</v>
      </c>
    </row>
    <row r="13" spans="1:6" ht="13.5" customHeight="1">
      <c r="A13" s="398"/>
      <c r="B13" s="129" t="s">
        <v>64</v>
      </c>
      <c r="C13" s="66">
        <v>115.2</v>
      </c>
      <c r="D13" s="67" t="s">
        <v>359</v>
      </c>
      <c r="E13" s="68">
        <v>20.7</v>
      </c>
      <c r="F13" s="69" t="s">
        <v>360</v>
      </c>
    </row>
    <row r="14" spans="1:6" s="54" customFormat="1" ht="13.5" customHeight="1">
      <c r="A14" s="396" t="s">
        <v>66</v>
      </c>
      <c r="B14" s="50" t="s">
        <v>60</v>
      </c>
      <c r="C14" s="71">
        <v>122</v>
      </c>
      <c r="D14" s="53" t="s">
        <v>318</v>
      </c>
      <c r="E14" s="71">
        <v>24</v>
      </c>
      <c r="F14" s="53" t="s">
        <v>319</v>
      </c>
    </row>
    <row r="15" spans="1:6" ht="13.5" customHeight="1">
      <c r="A15" s="397"/>
      <c r="B15" s="55" t="s">
        <v>61</v>
      </c>
      <c r="C15" s="56">
        <v>122.1</v>
      </c>
      <c r="D15" s="59" t="s">
        <v>267</v>
      </c>
      <c r="E15" s="58">
        <v>24</v>
      </c>
      <c r="F15" s="59" t="s">
        <v>267</v>
      </c>
    </row>
    <row r="16" spans="1:6" ht="13.5" customHeight="1">
      <c r="A16" s="397"/>
      <c r="B16" s="60" t="s">
        <v>87</v>
      </c>
      <c r="C16" s="73">
        <v>123.2</v>
      </c>
      <c r="D16" s="74" t="s">
        <v>353</v>
      </c>
      <c r="E16" s="73">
        <v>25.1</v>
      </c>
      <c r="F16" s="75" t="s">
        <v>361</v>
      </c>
    </row>
    <row r="17" spans="1:6" ht="13.5" customHeight="1">
      <c r="A17" s="398"/>
      <c r="B17" s="129" t="s">
        <v>94</v>
      </c>
      <c r="C17" s="76">
        <v>120.9</v>
      </c>
      <c r="D17" s="93" t="s">
        <v>362</v>
      </c>
      <c r="E17" s="77">
        <v>23.3</v>
      </c>
      <c r="F17" s="85" t="s">
        <v>363</v>
      </c>
    </row>
    <row r="18" spans="1:6" ht="13.5" customHeight="1">
      <c r="A18" s="396" t="s">
        <v>67</v>
      </c>
      <c r="B18" s="50" t="s">
        <v>60</v>
      </c>
      <c r="C18" s="51">
        <v>128.1</v>
      </c>
      <c r="D18" s="53" t="s">
        <v>323</v>
      </c>
      <c r="E18" s="51">
        <v>27.8</v>
      </c>
      <c r="F18" s="53" t="s">
        <v>278</v>
      </c>
    </row>
    <row r="19" spans="1:6" ht="13.5" customHeight="1">
      <c r="A19" s="397"/>
      <c r="B19" s="55" t="s">
        <v>61</v>
      </c>
      <c r="C19" s="56">
        <v>127.8</v>
      </c>
      <c r="D19" s="59" t="s">
        <v>267</v>
      </c>
      <c r="E19" s="58">
        <v>27</v>
      </c>
      <c r="F19" s="59" t="s">
        <v>267</v>
      </c>
    </row>
    <row r="20" spans="1:6" ht="13.5" customHeight="1">
      <c r="A20" s="397"/>
      <c r="B20" s="60" t="s">
        <v>87</v>
      </c>
      <c r="C20" s="61">
        <v>129.5</v>
      </c>
      <c r="D20" s="74" t="s">
        <v>356</v>
      </c>
      <c r="E20" s="63">
        <v>28.6</v>
      </c>
      <c r="F20" s="64" t="s">
        <v>356</v>
      </c>
    </row>
    <row r="21" spans="1:6" ht="13.5" customHeight="1">
      <c r="A21" s="398"/>
      <c r="B21" s="129" t="s">
        <v>83</v>
      </c>
      <c r="C21" s="66">
        <v>126.8</v>
      </c>
      <c r="D21" s="67" t="s">
        <v>364</v>
      </c>
      <c r="E21" s="68">
        <v>26.3</v>
      </c>
      <c r="F21" s="70" t="s">
        <v>365</v>
      </c>
    </row>
    <row r="22" spans="1:6" s="54" customFormat="1" ht="13.5" customHeight="1">
      <c r="A22" s="396" t="s">
        <v>68</v>
      </c>
      <c r="B22" s="50" t="s">
        <v>60</v>
      </c>
      <c r="C22" s="80">
        <v>134.5</v>
      </c>
      <c r="D22" s="53" t="s">
        <v>324</v>
      </c>
      <c r="E22" s="80">
        <v>31.8</v>
      </c>
      <c r="F22" s="53" t="s">
        <v>320</v>
      </c>
    </row>
    <row r="23" spans="1:6" ht="13.5" customHeight="1">
      <c r="A23" s="397"/>
      <c r="B23" s="55" t="s">
        <v>88</v>
      </c>
      <c r="C23" s="56">
        <v>134.4</v>
      </c>
      <c r="D23" s="59" t="s">
        <v>267</v>
      </c>
      <c r="E23" s="58">
        <v>31</v>
      </c>
      <c r="F23" s="59" t="s">
        <v>267</v>
      </c>
    </row>
    <row r="24" spans="1:6" ht="13.5" customHeight="1">
      <c r="A24" s="397"/>
      <c r="B24" s="60" t="s">
        <v>87</v>
      </c>
      <c r="C24" s="81">
        <v>136.19999999999999</v>
      </c>
      <c r="D24" s="74" t="s">
        <v>356</v>
      </c>
      <c r="E24" s="81">
        <v>32.6</v>
      </c>
      <c r="F24" s="75" t="s">
        <v>357</v>
      </c>
    </row>
    <row r="25" spans="1:6" ht="13.5" customHeight="1">
      <c r="A25" s="398"/>
      <c r="B25" s="129" t="s">
        <v>83</v>
      </c>
      <c r="C25" s="82">
        <v>133.4</v>
      </c>
      <c r="D25" s="67" t="s">
        <v>366</v>
      </c>
      <c r="E25" s="84">
        <v>30</v>
      </c>
      <c r="F25" s="85" t="s">
        <v>367</v>
      </c>
    </row>
    <row r="26" spans="1:6" ht="13.5" customHeight="1">
      <c r="A26" s="396" t="s">
        <v>69</v>
      </c>
      <c r="B26" s="50" t="s">
        <v>60</v>
      </c>
      <c r="C26" s="51">
        <v>141.1</v>
      </c>
      <c r="D26" s="53" t="s">
        <v>325</v>
      </c>
      <c r="E26" s="51">
        <v>35.9</v>
      </c>
      <c r="F26" s="53" t="s">
        <v>321</v>
      </c>
    </row>
    <row r="27" spans="1:6" ht="13.5" customHeight="1">
      <c r="A27" s="397"/>
      <c r="B27" s="55" t="s">
        <v>88</v>
      </c>
      <c r="C27" s="56">
        <v>141.4</v>
      </c>
      <c r="D27" s="59" t="s">
        <v>267</v>
      </c>
      <c r="E27" s="58">
        <v>35.299999999999997</v>
      </c>
      <c r="F27" s="59" t="s">
        <v>267</v>
      </c>
    </row>
    <row r="28" spans="1:6" ht="13.5" customHeight="1">
      <c r="A28" s="397"/>
      <c r="B28" s="60" t="s">
        <v>87</v>
      </c>
      <c r="C28" s="61">
        <v>143.4</v>
      </c>
      <c r="D28" s="74" t="s">
        <v>356</v>
      </c>
      <c r="E28" s="63">
        <v>37.5</v>
      </c>
      <c r="F28" s="64" t="s">
        <v>356</v>
      </c>
    </row>
    <row r="29" spans="1:6" ht="13.5" customHeight="1">
      <c r="A29" s="398"/>
      <c r="B29" s="129" t="s">
        <v>83</v>
      </c>
      <c r="C29" s="66">
        <v>140</v>
      </c>
      <c r="D29" s="67" t="s">
        <v>362</v>
      </c>
      <c r="E29" s="68">
        <v>34.200000000000003</v>
      </c>
      <c r="F29" s="111" t="s">
        <v>354</v>
      </c>
    </row>
    <row r="30" spans="1:6" s="54" customFormat="1" ht="13.5" customHeight="1">
      <c r="A30" s="396" t="s">
        <v>70</v>
      </c>
      <c r="B30" s="50" t="s">
        <v>60</v>
      </c>
      <c r="C30" s="89">
        <v>147.80000000000001</v>
      </c>
      <c r="D30" s="53" t="s">
        <v>326</v>
      </c>
      <c r="E30" s="89">
        <v>40.799999999999997</v>
      </c>
      <c r="F30" s="53" t="s">
        <v>322</v>
      </c>
    </row>
    <row r="31" spans="1:6" ht="13.5" customHeight="1">
      <c r="A31" s="397"/>
      <c r="B31" s="55" t="s">
        <v>95</v>
      </c>
      <c r="C31" s="58">
        <v>147.9</v>
      </c>
      <c r="D31" s="59" t="s">
        <v>267</v>
      </c>
      <c r="E31" s="58">
        <v>40.200000000000003</v>
      </c>
      <c r="F31" s="59" t="s">
        <v>267</v>
      </c>
    </row>
    <row r="32" spans="1:6" ht="13.5" customHeight="1">
      <c r="A32" s="397"/>
      <c r="B32" s="60" t="s">
        <v>63</v>
      </c>
      <c r="C32" s="90">
        <v>149.4</v>
      </c>
      <c r="D32" s="74" t="s">
        <v>356</v>
      </c>
      <c r="E32" s="90">
        <v>42.6</v>
      </c>
      <c r="F32" s="75" t="s">
        <v>356</v>
      </c>
    </row>
    <row r="33" spans="1:6" ht="13.5" customHeight="1">
      <c r="A33" s="398"/>
      <c r="B33" s="129" t="s">
        <v>83</v>
      </c>
      <c r="C33" s="112">
        <v>146.80000000000001</v>
      </c>
      <c r="D33" s="67" t="s">
        <v>368</v>
      </c>
      <c r="E33" s="112">
        <v>39.1</v>
      </c>
      <c r="F33" s="85" t="s">
        <v>355</v>
      </c>
    </row>
    <row r="34" spans="1:6" ht="13.5" customHeight="1">
      <c r="A34" s="396" t="s">
        <v>71</v>
      </c>
      <c r="B34" s="50" t="s">
        <v>60</v>
      </c>
      <c r="C34" s="51">
        <v>152.9</v>
      </c>
      <c r="D34" s="53" t="s">
        <v>327</v>
      </c>
      <c r="E34" s="51">
        <v>45.7</v>
      </c>
      <c r="F34" s="53" t="s">
        <v>333</v>
      </c>
    </row>
    <row r="35" spans="1:6" ht="13.5" customHeight="1">
      <c r="A35" s="397"/>
      <c r="B35" s="55" t="s">
        <v>88</v>
      </c>
      <c r="C35" s="56">
        <v>152.30000000000001</v>
      </c>
      <c r="D35" s="59" t="s">
        <v>267</v>
      </c>
      <c r="E35" s="58">
        <v>44.5</v>
      </c>
      <c r="F35" s="59" t="s">
        <v>267</v>
      </c>
    </row>
    <row r="36" spans="1:6" ht="13.5" customHeight="1">
      <c r="A36" s="397"/>
      <c r="B36" s="60" t="s">
        <v>87</v>
      </c>
      <c r="C36" s="61">
        <v>153.30000000000001</v>
      </c>
      <c r="D36" s="74" t="s">
        <v>356</v>
      </c>
      <c r="E36" s="63">
        <v>46.3</v>
      </c>
      <c r="F36" s="64" t="s">
        <v>356</v>
      </c>
    </row>
    <row r="37" spans="1:6" ht="13.5" customHeight="1">
      <c r="A37" s="398"/>
      <c r="B37" s="129" t="s">
        <v>83</v>
      </c>
      <c r="C37" s="66">
        <v>151.30000000000001</v>
      </c>
      <c r="D37" s="67" t="s">
        <v>369</v>
      </c>
      <c r="E37" s="68">
        <v>43.6</v>
      </c>
      <c r="F37" s="70" t="s">
        <v>370</v>
      </c>
    </row>
    <row r="38" spans="1:6" s="54" customFormat="1" ht="13.5" customHeight="1">
      <c r="A38" s="396" t="s">
        <v>72</v>
      </c>
      <c r="B38" s="50" t="s">
        <v>60</v>
      </c>
      <c r="C38" s="95">
        <v>154.80000000000001</v>
      </c>
      <c r="D38" s="53" t="s">
        <v>328</v>
      </c>
      <c r="E38" s="95">
        <v>48.2</v>
      </c>
      <c r="F38" s="53" t="s">
        <v>334</v>
      </c>
    </row>
    <row r="39" spans="1:6" ht="13.5" customHeight="1">
      <c r="A39" s="397"/>
      <c r="B39" s="55" t="s">
        <v>88</v>
      </c>
      <c r="C39" s="56">
        <v>155</v>
      </c>
      <c r="D39" s="59" t="s">
        <v>267</v>
      </c>
      <c r="E39" s="58">
        <v>47.6</v>
      </c>
      <c r="F39" s="59" t="s">
        <v>267</v>
      </c>
    </row>
    <row r="40" spans="1:6" ht="13.5" customHeight="1">
      <c r="A40" s="397"/>
      <c r="B40" s="60" t="s">
        <v>96</v>
      </c>
      <c r="C40" s="96">
        <v>155.69999999999999</v>
      </c>
      <c r="D40" s="74" t="s">
        <v>371</v>
      </c>
      <c r="E40" s="96">
        <v>48.9</v>
      </c>
      <c r="F40" s="75" t="s">
        <v>372</v>
      </c>
    </row>
    <row r="41" spans="1:6" ht="13.5" customHeight="1">
      <c r="A41" s="398"/>
      <c r="B41" s="129" t="s">
        <v>94</v>
      </c>
      <c r="C41" s="97">
        <v>154</v>
      </c>
      <c r="D41" s="67" t="s">
        <v>373</v>
      </c>
      <c r="E41" s="98">
        <v>46.8</v>
      </c>
      <c r="F41" s="110" t="s">
        <v>374</v>
      </c>
    </row>
    <row r="42" spans="1:6" ht="13.5" customHeight="1">
      <c r="A42" s="396" t="s">
        <v>73</v>
      </c>
      <c r="B42" s="50" t="s">
        <v>60</v>
      </c>
      <c r="C42" s="51">
        <v>156.1</v>
      </c>
      <c r="D42" s="53" t="s">
        <v>329</v>
      </c>
      <c r="E42" s="51">
        <v>50</v>
      </c>
      <c r="F42" s="53" t="s">
        <v>335</v>
      </c>
    </row>
    <row r="43" spans="1:6" ht="13.5" customHeight="1">
      <c r="A43" s="397"/>
      <c r="B43" s="55" t="s">
        <v>88</v>
      </c>
      <c r="C43" s="56">
        <v>156.4</v>
      </c>
      <c r="D43" s="59" t="s">
        <v>267</v>
      </c>
      <c r="E43" s="58">
        <v>49.8</v>
      </c>
      <c r="F43" s="59" t="s">
        <v>267</v>
      </c>
    </row>
    <row r="44" spans="1:6" ht="13.5" customHeight="1">
      <c r="A44" s="397"/>
      <c r="B44" s="60" t="s">
        <v>97</v>
      </c>
      <c r="C44" s="61">
        <v>157.4</v>
      </c>
      <c r="D44" s="122" t="s">
        <v>375</v>
      </c>
      <c r="E44" s="63">
        <v>51.1</v>
      </c>
      <c r="F44" s="64" t="s">
        <v>376</v>
      </c>
    </row>
    <row r="45" spans="1:6" ht="13.5" customHeight="1">
      <c r="A45" s="398"/>
      <c r="B45" s="129" t="s">
        <v>98</v>
      </c>
      <c r="C45" s="66">
        <v>154.9</v>
      </c>
      <c r="D45" s="67" t="s">
        <v>369</v>
      </c>
      <c r="E45" s="68">
        <v>49</v>
      </c>
      <c r="F45" s="70" t="s">
        <v>377</v>
      </c>
    </row>
    <row r="46" spans="1:6" s="54" customFormat="1" ht="13.5" customHeight="1">
      <c r="A46" s="396" t="s">
        <v>74</v>
      </c>
      <c r="B46" s="50" t="s">
        <v>60</v>
      </c>
      <c r="C46" s="99">
        <v>157.1</v>
      </c>
      <c r="D46" s="53" t="s">
        <v>330</v>
      </c>
      <c r="E46" s="99">
        <v>51.9</v>
      </c>
      <c r="F46" s="53" t="s">
        <v>336</v>
      </c>
    </row>
    <row r="47" spans="1:6" ht="13.5" customHeight="1">
      <c r="A47" s="397"/>
      <c r="B47" s="55" t="s">
        <v>95</v>
      </c>
      <c r="C47" s="56">
        <v>157.19999999999999</v>
      </c>
      <c r="D47" s="59" t="s">
        <v>267</v>
      </c>
      <c r="E47" s="58">
        <v>51.2</v>
      </c>
      <c r="F47" s="59" t="s">
        <v>267</v>
      </c>
    </row>
    <row r="48" spans="1:6" ht="13.5" customHeight="1">
      <c r="A48" s="397"/>
      <c r="B48" s="60" t="s">
        <v>87</v>
      </c>
      <c r="C48" s="100">
        <v>157.9</v>
      </c>
      <c r="D48" s="62" t="s">
        <v>378</v>
      </c>
      <c r="E48" s="100">
        <v>52.6</v>
      </c>
      <c r="F48" s="75" t="s">
        <v>379</v>
      </c>
    </row>
    <row r="49" spans="1:6" ht="13.5" customHeight="1">
      <c r="A49" s="398"/>
      <c r="B49" s="129" t="s">
        <v>83</v>
      </c>
      <c r="C49" s="101">
        <v>155.69999999999999</v>
      </c>
      <c r="D49" s="67" t="s">
        <v>369</v>
      </c>
      <c r="E49" s="102">
        <v>50.2</v>
      </c>
      <c r="F49" s="113" t="s">
        <v>380</v>
      </c>
    </row>
    <row r="50" spans="1:6" ht="13.5" customHeight="1">
      <c r="A50" s="396" t="s">
        <v>75</v>
      </c>
      <c r="B50" s="50" t="s">
        <v>60</v>
      </c>
      <c r="C50" s="51">
        <v>157.69999999999999</v>
      </c>
      <c r="D50" s="53" t="s">
        <v>331</v>
      </c>
      <c r="E50" s="51">
        <v>52.3</v>
      </c>
      <c r="F50" s="53" t="s">
        <v>291</v>
      </c>
    </row>
    <row r="51" spans="1:6" ht="13.5" customHeight="1">
      <c r="A51" s="397"/>
      <c r="B51" s="55" t="s">
        <v>95</v>
      </c>
      <c r="C51" s="56">
        <v>157.80000000000001</v>
      </c>
      <c r="D51" s="59" t="s">
        <v>267</v>
      </c>
      <c r="E51" s="58">
        <v>52.2</v>
      </c>
      <c r="F51" s="59" t="s">
        <v>267</v>
      </c>
    </row>
    <row r="52" spans="1:6" ht="13.5" customHeight="1">
      <c r="A52" s="397"/>
      <c r="B52" s="60" t="s">
        <v>97</v>
      </c>
      <c r="C52" s="61">
        <v>158.80000000000001</v>
      </c>
      <c r="D52" s="62" t="s">
        <v>375</v>
      </c>
      <c r="E52" s="100">
        <v>53.8</v>
      </c>
      <c r="F52" s="64" t="s">
        <v>381</v>
      </c>
    </row>
    <row r="53" spans="1:6" ht="13.5" customHeight="1">
      <c r="A53" s="398"/>
      <c r="B53" s="129" t="s">
        <v>83</v>
      </c>
      <c r="C53" s="66">
        <v>155.80000000000001</v>
      </c>
      <c r="D53" s="67" t="s">
        <v>369</v>
      </c>
      <c r="E53" s="68">
        <v>50.5</v>
      </c>
      <c r="F53" s="70" t="s">
        <v>369</v>
      </c>
    </row>
    <row r="54" spans="1:6" s="54" customFormat="1" ht="13.5" customHeight="1">
      <c r="A54" s="396" t="s">
        <v>76</v>
      </c>
      <c r="B54" s="50" t="s">
        <v>60</v>
      </c>
      <c r="C54" s="103">
        <v>157.6</v>
      </c>
      <c r="D54" s="53" t="s">
        <v>332</v>
      </c>
      <c r="E54" s="103">
        <v>53.3</v>
      </c>
      <c r="F54" s="53" t="s">
        <v>337</v>
      </c>
    </row>
    <row r="55" spans="1:6" ht="13.5" customHeight="1">
      <c r="A55" s="397"/>
      <c r="B55" s="55" t="s">
        <v>88</v>
      </c>
      <c r="C55" s="56">
        <v>158</v>
      </c>
      <c r="D55" s="59" t="s">
        <v>267</v>
      </c>
      <c r="E55" s="58">
        <v>52.6</v>
      </c>
      <c r="F55" s="59" t="s">
        <v>267</v>
      </c>
    </row>
    <row r="56" spans="1:6" ht="13.5" customHeight="1">
      <c r="A56" s="397"/>
      <c r="B56" s="60" t="s">
        <v>87</v>
      </c>
      <c r="C56" s="105">
        <v>158.9</v>
      </c>
      <c r="D56" s="74" t="s">
        <v>382</v>
      </c>
      <c r="E56" s="105">
        <v>54.1</v>
      </c>
      <c r="F56" s="75" t="s">
        <v>356</v>
      </c>
    </row>
    <row r="57" spans="1:6" ht="13.5" customHeight="1">
      <c r="A57" s="398"/>
      <c r="B57" s="118" t="s">
        <v>83</v>
      </c>
      <c r="C57" s="106">
        <v>156.69999999999999</v>
      </c>
      <c r="D57" s="93" t="s">
        <v>369</v>
      </c>
      <c r="E57" s="106">
        <v>51.2</v>
      </c>
      <c r="F57" s="85" t="s">
        <v>369</v>
      </c>
    </row>
    <row r="58" spans="1:6" ht="3.75" customHeight="1"/>
    <row r="59" spans="1:6">
      <c r="A59" s="30" t="s">
        <v>266</v>
      </c>
    </row>
  </sheetData>
  <mergeCells count="16">
    <mergeCell ref="A14:A17"/>
    <mergeCell ref="A4:B5"/>
    <mergeCell ref="C4:D4"/>
    <mergeCell ref="E4:F4"/>
    <mergeCell ref="A6:A9"/>
    <mergeCell ref="A10:A13"/>
    <mergeCell ref="A42:A45"/>
    <mergeCell ref="A46:A49"/>
    <mergeCell ref="A50:A53"/>
    <mergeCell ref="A54:A57"/>
    <mergeCell ref="A18:A21"/>
    <mergeCell ref="A22:A25"/>
    <mergeCell ref="A26:A29"/>
    <mergeCell ref="A30:A33"/>
    <mergeCell ref="A34:A37"/>
    <mergeCell ref="A38:A41"/>
  </mergeCells>
  <phoneticPr fontId="2"/>
  <printOptions horizontalCentered="1"/>
  <pageMargins left="0.78740157480314965" right="0.59055118110236227" top="0.78740157480314965" bottom="0.98425196850393704" header="0.59055118110236227" footer="0.39370078740157483"/>
  <pageSetup paperSize="9" scale="97" firstPageNumber="19" orientation="portrait" blackAndWhite="1" useFirstPageNumber="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Q137"/>
  <sheetViews>
    <sheetView topLeftCell="A10" zoomScaleNormal="100" zoomScaleSheetLayoutView="100" workbookViewId="0">
      <selection activeCell="J5" sqref="J5"/>
    </sheetView>
  </sheetViews>
  <sheetFormatPr defaultRowHeight="13.5"/>
  <cols>
    <col min="1" max="1" width="3.125" style="3" customWidth="1"/>
    <col min="2" max="2" width="3.5" style="3" customWidth="1"/>
    <col min="3" max="3" width="0.875" style="3" customWidth="1"/>
    <col min="4" max="4" width="9.625" style="3" customWidth="1"/>
    <col min="5" max="5" width="0.875" style="3" customWidth="1"/>
    <col min="6" max="6" width="5.375" style="6" bestFit="1" customWidth="1"/>
    <col min="7" max="8" width="9" style="3" customWidth="1"/>
    <col min="9" max="9" width="7.375" style="3" customWidth="1"/>
    <col min="10" max="11" width="9" style="3" customWidth="1"/>
    <col min="12" max="12" width="7.375" style="3" customWidth="1"/>
    <col min="13" max="13" width="3.125" style="3" customWidth="1"/>
    <col min="14" max="16384" width="9" style="3"/>
  </cols>
  <sheetData>
    <row r="1" spans="2:17" ht="22.5" customHeight="1">
      <c r="B1" s="1" t="s">
        <v>77</v>
      </c>
      <c r="C1" s="2"/>
      <c r="D1" s="1"/>
      <c r="E1" s="2"/>
      <c r="F1" s="379"/>
      <c r="G1" s="2"/>
      <c r="H1" s="2"/>
      <c r="I1" s="2"/>
      <c r="J1" s="2"/>
      <c r="K1" s="2"/>
      <c r="L1" s="2"/>
    </row>
    <row r="2" spans="2:17" s="4" customFormat="1" ht="22.5" customHeight="1">
      <c r="D2" s="4" t="s">
        <v>78</v>
      </c>
      <c r="F2" s="5"/>
    </row>
    <row r="3" spans="2:17" ht="22.5" customHeight="1">
      <c r="L3" s="31" t="s">
        <v>260</v>
      </c>
    </row>
    <row r="4" spans="2:17" ht="22.5" customHeight="1">
      <c r="B4" s="387" t="s">
        <v>1</v>
      </c>
      <c r="C4" s="387"/>
      <c r="D4" s="387"/>
      <c r="E4" s="387"/>
      <c r="F4" s="388"/>
      <c r="G4" s="393" t="s">
        <v>2</v>
      </c>
      <c r="H4" s="393"/>
      <c r="I4" s="381"/>
      <c r="J4" s="395" t="s">
        <v>3</v>
      </c>
      <c r="K4" s="393"/>
      <c r="L4" s="393"/>
    </row>
    <row r="5" spans="2:17" s="6" customFormat="1" ht="22.5" customHeight="1">
      <c r="B5" s="389"/>
      <c r="C5" s="389"/>
      <c r="D5" s="389"/>
      <c r="E5" s="389"/>
      <c r="F5" s="390"/>
      <c r="G5" s="114" t="s">
        <v>261</v>
      </c>
      <c r="H5" s="115" t="s">
        <v>262</v>
      </c>
      <c r="I5" s="128" t="s">
        <v>28</v>
      </c>
      <c r="J5" s="114" t="s">
        <v>261</v>
      </c>
      <c r="K5" s="368" t="s">
        <v>262</v>
      </c>
      <c r="L5" s="376" t="s">
        <v>28</v>
      </c>
      <c r="M5" s="378"/>
      <c r="N5" s="378"/>
      <c r="O5" s="3"/>
      <c r="P5" s="3"/>
      <c r="Q5" s="3"/>
    </row>
    <row r="6" spans="2:17" ht="25.5" customHeight="1">
      <c r="B6" s="382" t="s">
        <v>6</v>
      </c>
      <c r="C6" s="9"/>
      <c r="D6" s="10" t="s">
        <v>7</v>
      </c>
      <c r="E6" s="10"/>
      <c r="F6" s="11" t="s">
        <v>8</v>
      </c>
      <c r="G6" s="366">
        <v>111.2</v>
      </c>
      <c r="H6" s="361">
        <v>110.8</v>
      </c>
      <c r="I6" s="36">
        <f>ROUND(H6-G6,1)</f>
        <v>-0.4</v>
      </c>
      <c r="J6" s="116">
        <v>19.600000000000001</v>
      </c>
      <c r="K6" s="361">
        <v>19.2</v>
      </c>
      <c r="L6" s="35">
        <f>ROUND(K6-J6,1)</f>
        <v>-0.4</v>
      </c>
    </row>
    <row r="7" spans="2:17" s="16" customFormat="1" ht="25.5" customHeight="1">
      <c r="B7" s="382"/>
      <c r="C7" s="13"/>
      <c r="D7" s="384" t="s">
        <v>9</v>
      </c>
      <c r="E7" s="14"/>
      <c r="F7" s="15" t="s">
        <v>10</v>
      </c>
      <c r="G7" s="125">
        <v>117.2</v>
      </c>
      <c r="H7" s="362">
        <v>117.3</v>
      </c>
      <c r="I7" s="120">
        <f t="shared" ref="I7:I31" si="0">ROUND(H7-G7,1)</f>
        <v>0.1</v>
      </c>
      <c r="J7" s="125">
        <v>22.3</v>
      </c>
      <c r="K7" s="362">
        <v>22.4</v>
      </c>
      <c r="L7" s="121">
        <f t="shared" ref="L7:L31" si="1">ROUND(K7-J7,1)</f>
        <v>0.1</v>
      </c>
      <c r="O7" s="3"/>
      <c r="P7" s="3"/>
      <c r="Q7" s="3"/>
    </row>
    <row r="8" spans="2:17" s="16" customFormat="1" ht="25.5" customHeight="1">
      <c r="B8" s="382"/>
      <c r="C8" s="17"/>
      <c r="D8" s="385"/>
      <c r="E8" s="18"/>
      <c r="F8" s="19" t="s">
        <v>11</v>
      </c>
      <c r="G8" s="125">
        <v>122.7</v>
      </c>
      <c r="H8" s="362">
        <v>123.1</v>
      </c>
      <c r="I8" s="120">
        <f t="shared" si="0"/>
        <v>0.4</v>
      </c>
      <c r="J8" s="125">
        <v>24.9</v>
      </c>
      <c r="K8" s="362">
        <v>24.9</v>
      </c>
      <c r="L8" s="121">
        <f t="shared" si="1"/>
        <v>0</v>
      </c>
      <c r="O8" s="3"/>
      <c r="P8" s="3"/>
      <c r="Q8" s="3"/>
    </row>
    <row r="9" spans="2:17" s="16" customFormat="1" ht="25.5" customHeight="1">
      <c r="B9" s="382"/>
      <c r="C9" s="17"/>
      <c r="D9" s="385"/>
      <c r="E9" s="18"/>
      <c r="F9" s="19" t="s">
        <v>79</v>
      </c>
      <c r="G9" s="125">
        <v>128.4</v>
      </c>
      <c r="H9" s="362">
        <v>128.4</v>
      </c>
      <c r="I9" s="120">
        <f t="shared" si="0"/>
        <v>0</v>
      </c>
      <c r="J9" s="125">
        <v>27.9</v>
      </c>
      <c r="K9" s="362">
        <v>28.2</v>
      </c>
      <c r="L9" s="121">
        <f t="shared" si="1"/>
        <v>0.3</v>
      </c>
      <c r="O9" s="3"/>
      <c r="P9" s="3"/>
      <c r="Q9" s="3"/>
    </row>
    <row r="10" spans="2:17" s="16" customFormat="1" ht="25.5" customHeight="1">
      <c r="B10" s="382"/>
      <c r="C10" s="17"/>
      <c r="D10" s="385"/>
      <c r="E10" s="18"/>
      <c r="F10" s="19" t="s">
        <v>30</v>
      </c>
      <c r="G10" s="125">
        <v>133.1</v>
      </c>
      <c r="H10" s="362">
        <v>134</v>
      </c>
      <c r="I10" s="120">
        <f t="shared" si="0"/>
        <v>0.9</v>
      </c>
      <c r="J10" s="125">
        <v>31</v>
      </c>
      <c r="K10" s="362">
        <v>31.9</v>
      </c>
      <c r="L10" s="121">
        <f t="shared" si="1"/>
        <v>0.9</v>
      </c>
      <c r="O10" s="3"/>
      <c r="P10" s="3"/>
      <c r="Q10" s="3"/>
    </row>
    <row r="11" spans="2:17" s="16" customFormat="1" ht="25.5" customHeight="1">
      <c r="B11" s="382"/>
      <c r="C11" s="17"/>
      <c r="D11" s="385"/>
      <c r="E11" s="18"/>
      <c r="F11" s="19" t="s">
        <v>14</v>
      </c>
      <c r="G11" s="125">
        <v>138.5</v>
      </c>
      <c r="H11" s="362">
        <v>139.4</v>
      </c>
      <c r="I11" s="120">
        <f t="shared" si="0"/>
        <v>0.9</v>
      </c>
      <c r="J11" s="125">
        <v>34.799999999999997</v>
      </c>
      <c r="K11" s="362">
        <v>35.700000000000003</v>
      </c>
      <c r="L11" s="121">
        <f t="shared" si="1"/>
        <v>0.9</v>
      </c>
      <c r="O11" s="3"/>
      <c r="P11" s="3"/>
      <c r="Q11" s="3"/>
    </row>
    <row r="12" spans="2:17" ht="25.5" customHeight="1">
      <c r="B12" s="382"/>
      <c r="C12" s="20"/>
      <c r="D12" s="385"/>
      <c r="E12" s="21"/>
      <c r="F12" s="22" t="s">
        <v>15</v>
      </c>
      <c r="G12" s="116">
        <v>145.1</v>
      </c>
      <c r="H12" s="363">
        <v>146.30000000000001</v>
      </c>
      <c r="I12" s="36">
        <f t="shared" si="0"/>
        <v>1.2</v>
      </c>
      <c r="J12" s="116">
        <v>39.700000000000003</v>
      </c>
      <c r="K12" s="363">
        <v>40.5</v>
      </c>
      <c r="L12" s="37">
        <f t="shared" si="1"/>
        <v>0.8</v>
      </c>
    </row>
    <row r="13" spans="2:17" s="16" customFormat="1" ht="25.5" customHeight="1">
      <c r="B13" s="382"/>
      <c r="C13" s="13"/>
      <c r="D13" s="384" t="s">
        <v>16</v>
      </c>
      <c r="E13" s="14"/>
      <c r="F13" s="15" t="s">
        <v>17</v>
      </c>
      <c r="G13" s="125">
        <v>152.1</v>
      </c>
      <c r="H13" s="362">
        <v>154.19999999999999</v>
      </c>
      <c r="I13" s="120">
        <f t="shared" si="0"/>
        <v>2.1</v>
      </c>
      <c r="J13" s="125">
        <v>45.2</v>
      </c>
      <c r="K13" s="362">
        <v>46.8</v>
      </c>
      <c r="L13" s="121">
        <f t="shared" si="1"/>
        <v>1.6</v>
      </c>
      <c r="O13" s="3"/>
      <c r="P13" s="3"/>
      <c r="Q13" s="3"/>
    </row>
    <row r="14" spans="2:17" s="16" customFormat="1" ht="25.5" customHeight="1">
      <c r="B14" s="382"/>
      <c r="C14" s="17"/>
      <c r="D14" s="385"/>
      <c r="E14" s="18"/>
      <c r="F14" s="19" t="s">
        <v>18</v>
      </c>
      <c r="G14" s="125">
        <v>159.6</v>
      </c>
      <c r="H14" s="362">
        <v>161</v>
      </c>
      <c r="I14" s="120">
        <f t="shared" si="0"/>
        <v>1.4</v>
      </c>
      <c r="J14" s="125">
        <v>50</v>
      </c>
      <c r="K14" s="362">
        <v>51.4</v>
      </c>
      <c r="L14" s="121">
        <f t="shared" si="1"/>
        <v>1.4</v>
      </c>
      <c r="O14" s="3"/>
      <c r="P14" s="3"/>
      <c r="Q14" s="3"/>
    </row>
    <row r="15" spans="2:17" ht="25.5" customHeight="1">
      <c r="B15" s="382"/>
      <c r="C15" s="20"/>
      <c r="D15" s="385"/>
      <c r="E15" s="21"/>
      <c r="F15" s="22" t="s">
        <v>19</v>
      </c>
      <c r="G15" s="116">
        <v>165.4</v>
      </c>
      <c r="H15" s="363">
        <v>165.6</v>
      </c>
      <c r="I15" s="36">
        <f t="shared" si="0"/>
        <v>0.2</v>
      </c>
      <c r="J15" s="116">
        <v>55.4</v>
      </c>
      <c r="K15" s="363">
        <v>55.2</v>
      </c>
      <c r="L15" s="37">
        <f t="shared" si="1"/>
        <v>-0.2</v>
      </c>
    </row>
    <row r="16" spans="2:17" s="16" customFormat="1" ht="25.5" customHeight="1">
      <c r="B16" s="382"/>
      <c r="C16" s="13"/>
      <c r="D16" s="384" t="s">
        <v>20</v>
      </c>
      <c r="E16" s="14"/>
      <c r="F16" s="15" t="s">
        <v>21</v>
      </c>
      <c r="G16" s="125">
        <v>169.3</v>
      </c>
      <c r="H16" s="362">
        <v>168.5</v>
      </c>
      <c r="I16" s="120">
        <f t="shared" si="0"/>
        <v>-0.8</v>
      </c>
      <c r="J16" s="125">
        <v>60.4</v>
      </c>
      <c r="K16" s="362">
        <v>60.6</v>
      </c>
      <c r="L16" s="121">
        <f t="shared" si="1"/>
        <v>0.2</v>
      </c>
      <c r="O16" s="3"/>
      <c r="P16" s="3"/>
      <c r="Q16" s="3"/>
    </row>
    <row r="17" spans="2:17" s="16" customFormat="1" ht="25.5" customHeight="1">
      <c r="B17" s="382"/>
      <c r="C17" s="17"/>
      <c r="D17" s="385"/>
      <c r="E17" s="18"/>
      <c r="F17" s="19" t="s">
        <v>22</v>
      </c>
      <c r="G17" s="125">
        <v>170.4</v>
      </c>
      <c r="H17" s="362">
        <v>169.8</v>
      </c>
      <c r="I17" s="120">
        <f t="shared" si="0"/>
        <v>-0.6</v>
      </c>
      <c r="J17" s="125">
        <v>62.1</v>
      </c>
      <c r="K17" s="362">
        <v>61.8</v>
      </c>
      <c r="L17" s="121">
        <f t="shared" si="1"/>
        <v>-0.3</v>
      </c>
      <c r="O17" s="3"/>
      <c r="P17" s="3"/>
      <c r="Q17" s="3"/>
    </row>
    <row r="18" spans="2:17" ht="25.5" customHeight="1">
      <c r="B18" s="382"/>
      <c r="C18" s="9"/>
      <c r="D18" s="386"/>
      <c r="E18" s="25"/>
      <c r="F18" s="11" t="s">
        <v>23</v>
      </c>
      <c r="G18" s="117">
        <v>170.8</v>
      </c>
      <c r="H18" s="364">
        <v>170.9</v>
      </c>
      <c r="I18" s="38">
        <f t="shared" si="0"/>
        <v>0.1</v>
      </c>
      <c r="J18" s="117">
        <v>62.8</v>
      </c>
      <c r="K18" s="364">
        <v>62.9</v>
      </c>
      <c r="L18" s="39">
        <f t="shared" si="1"/>
        <v>0.1</v>
      </c>
    </row>
    <row r="19" spans="2:17" ht="25.5" customHeight="1">
      <c r="B19" s="381" t="s">
        <v>24</v>
      </c>
      <c r="C19" s="8"/>
      <c r="D19" s="26" t="s">
        <v>7</v>
      </c>
      <c r="E19" s="27"/>
      <c r="F19" s="7" t="s">
        <v>8</v>
      </c>
      <c r="G19" s="116">
        <v>110</v>
      </c>
      <c r="H19" s="365">
        <v>109.6</v>
      </c>
      <c r="I19" s="36">
        <f t="shared" si="0"/>
        <v>-0.4</v>
      </c>
      <c r="J19" s="116">
        <v>19.3</v>
      </c>
      <c r="K19" s="365">
        <v>19</v>
      </c>
      <c r="L19" s="35">
        <f t="shared" si="1"/>
        <v>-0.3</v>
      </c>
    </row>
    <row r="20" spans="2:17" ht="25.5" customHeight="1">
      <c r="B20" s="382"/>
      <c r="C20" s="28"/>
      <c r="D20" s="384" t="s">
        <v>9</v>
      </c>
      <c r="E20" s="29"/>
      <c r="F20" s="15" t="s">
        <v>10</v>
      </c>
      <c r="G20" s="125">
        <v>115.7</v>
      </c>
      <c r="H20" s="362">
        <v>116</v>
      </c>
      <c r="I20" s="120">
        <f t="shared" si="0"/>
        <v>0.3</v>
      </c>
      <c r="J20" s="125">
        <v>21.4</v>
      </c>
      <c r="K20" s="362">
        <v>21.6</v>
      </c>
      <c r="L20" s="121">
        <f t="shared" si="1"/>
        <v>0.2</v>
      </c>
    </row>
    <row r="21" spans="2:17" ht="25.5" customHeight="1">
      <c r="B21" s="382"/>
      <c r="C21" s="20"/>
      <c r="D21" s="385"/>
      <c r="E21" s="21"/>
      <c r="F21" s="19" t="s">
        <v>11</v>
      </c>
      <c r="G21" s="125">
        <v>121.5</v>
      </c>
      <c r="H21" s="362">
        <v>122</v>
      </c>
      <c r="I21" s="120">
        <f t="shared" si="0"/>
        <v>0.5</v>
      </c>
      <c r="J21" s="125">
        <v>23.6</v>
      </c>
      <c r="K21" s="362">
        <v>24</v>
      </c>
      <c r="L21" s="121">
        <f t="shared" si="1"/>
        <v>0.4</v>
      </c>
    </row>
    <row r="22" spans="2:17" ht="25.5" customHeight="1">
      <c r="B22" s="382"/>
      <c r="C22" s="20"/>
      <c r="D22" s="385"/>
      <c r="E22" s="21"/>
      <c r="F22" s="19" t="s">
        <v>79</v>
      </c>
      <c r="G22" s="125">
        <v>127.4</v>
      </c>
      <c r="H22" s="362">
        <v>128.1</v>
      </c>
      <c r="I22" s="120">
        <f t="shared" si="0"/>
        <v>0.7</v>
      </c>
      <c r="J22" s="125">
        <v>27.3</v>
      </c>
      <c r="K22" s="362">
        <v>27.8</v>
      </c>
      <c r="L22" s="121">
        <f t="shared" si="1"/>
        <v>0.5</v>
      </c>
    </row>
    <row r="23" spans="2:17" ht="25.5" customHeight="1">
      <c r="B23" s="382"/>
      <c r="C23" s="20"/>
      <c r="D23" s="385"/>
      <c r="E23" s="21"/>
      <c r="F23" s="19" t="s">
        <v>80</v>
      </c>
      <c r="G23" s="125">
        <v>133.5</v>
      </c>
      <c r="H23" s="362">
        <v>134.5</v>
      </c>
      <c r="I23" s="120">
        <f t="shared" si="0"/>
        <v>1</v>
      </c>
      <c r="J23" s="125">
        <v>30.8</v>
      </c>
      <c r="K23" s="362">
        <v>31.8</v>
      </c>
      <c r="L23" s="121">
        <f t="shared" si="1"/>
        <v>1</v>
      </c>
    </row>
    <row r="24" spans="2:17" ht="25.5" customHeight="1">
      <c r="B24" s="382"/>
      <c r="C24" s="20"/>
      <c r="D24" s="385"/>
      <c r="E24" s="21"/>
      <c r="F24" s="19" t="s">
        <v>14</v>
      </c>
      <c r="G24" s="125">
        <v>140.4</v>
      </c>
      <c r="H24" s="362">
        <v>141.1</v>
      </c>
      <c r="I24" s="120">
        <f t="shared" si="0"/>
        <v>0.7</v>
      </c>
      <c r="J24" s="125">
        <v>34.700000000000003</v>
      </c>
      <c r="K24" s="362">
        <v>35.9</v>
      </c>
      <c r="L24" s="121">
        <f t="shared" si="1"/>
        <v>1.2</v>
      </c>
    </row>
    <row r="25" spans="2:17" ht="25.5" customHeight="1">
      <c r="B25" s="382"/>
      <c r="C25" s="20"/>
      <c r="D25" s="385"/>
      <c r="E25" s="21"/>
      <c r="F25" s="22" t="s">
        <v>15</v>
      </c>
      <c r="G25" s="116">
        <v>146.4</v>
      </c>
      <c r="H25" s="363">
        <v>147.80000000000001</v>
      </c>
      <c r="I25" s="36">
        <f t="shared" si="0"/>
        <v>1.4</v>
      </c>
      <c r="J25" s="116">
        <v>40.200000000000003</v>
      </c>
      <c r="K25" s="363">
        <v>40.799999999999997</v>
      </c>
      <c r="L25" s="37">
        <f t="shared" si="1"/>
        <v>0.6</v>
      </c>
    </row>
    <row r="26" spans="2:17" ht="25.5" customHeight="1">
      <c r="B26" s="382"/>
      <c r="C26" s="28"/>
      <c r="D26" s="384" t="s">
        <v>16</v>
      </c>
      <c r="E26" s="29"/>
      <c r="F26" s="15" t="s">
        <v>17</v>
      </c>
      <c r="G26" s="125">
        <v>152</v>
      </c>
      <c r="H26" s="362">
        <v>152.9</v>
      </c>
      <c r="I26" s="120">
        <f t="shared" si="0"/>
        <v>0.9</v>
      </c>
      <c r="J26" s="125">
        <v>45.4</v>
      </c>
      <c r="K26" s="362">
        <v>45.7</v>
      </c>
      <c r="L26" s="121">
        <f t="shared" si="1"/>
        <v>0.3</v>
      </c>
    </row>
    <row r="27" spans="2:17" ht="25.5" customHeight="1">
      <c r="B27" s="382"/>
      <c r="C27" s="20"/>
      <c r="D27" s="385"/>
      <c r="E27" s="21"/>
      <c r="F27" s="19" t="s">
        <v>18</v>
      </c>
      <c r="G27" s="125">
        <v>155.30000000000001</v>
      </c>
      <c r="H27" s="362">
        <v>154.80000000000001</v>
      </c>
      <c r="I27" s="120">
        <f t="shared" si="0"/>
        <v>-0.5</v>
      </c>
      <c r="J27" s="125">
        <v>48.6</v>
      </c>
      <c r="K27" s="362">
        <v>48.2</v>
      </c>
      <c r="L27" s="121">
        <f t="shared" si="1"/>
        <v>-0.4</v>
      </c>
    </row>
    <row r="28" spans="2:17" ht="25.5" customHeight="1">
      <c r="B28" s="382"/>
      <c r="C28" s="20"/>
      <c r="D28" s="385"/>
      <c r="E28" s="21"/>
      <c r="F28" s="22" t="s">
        <v>19</v>
      </c>
      <c r="G28" s="116">
        <v>156.19999999999999</v>
      </c>
      <c r="H28" s="363">
        <v>156.1</v>
      </c>
      <c r="I28" s="36">
        <f t="shared" si="0"/>
        <v>-0.1</v>
      </c>
      <c r="J28" s="116">
        <v>50.3</v>
      </c>
      <c r="K28" s="363">
        <v>50</v>
      </c>
      <c r="L28" s="37">
        <f t="shared" si="1"/>
        <v>-0.3</v>
      </c>
    </row>
    <row r="29" spans="2:17" ht="25.5" customHeight="1">
      <c r="B29" s="382"/>
      <c r="C29" s="28"/>
      <c r="D29" s="384" t="s">
        <v>20</v>
      </c>
      <c r="E29" s="29"/>
      <c r="F29" s="15" t="s">
        <v>21</v>
      </c>
      <c r="G29" s="125">
        <v>157.30000000000001</v>
      </c>
      <c r="H29" s="362">
        <v>157.1</v>
      </c>
      <c r="I29" s="120">
        <f t="shared" si="0"/>
        <v>-0.2</v>
      </c>
      <c r="J29" s="125">
        <v>52.7</v>
      </c>
      <c r="K29" s="362">
        <v>51.9</v>
      </c>
      <c r="L29" s="121">
        <f t="shared" si="1"/>
        <v>-0.8</v>
      </c>
    </row>
    <row r="30" spans="2:17" ht="25.5" customHeight="1">
      <c r="B30" s="382"/>
      <c r="C30" s="20"/>
      <c r="D30" s="385"/>
      <c r="E30" s="21"/>
      <c r="F30" s="19" t="s">
        <v>22</v>
      </c>
      <c r="G30" s="125">
        <v>158</v>
      </c>
      <c r="H30" s="362">
        <v>157.69999999999999</v>
      </c>
      <c r="I30" s="120">
        <f t="shared" si="0"/>
        <v>-0.3</v>
      </c>
      <c r="J30" s="125">
        <v>54.1</v>
      </c>
      <c r="K30" s="362">
        <v>52.3</v>
      </c>
      <c r="L30" s="121">
        <f t="shared" si="1"/>
        <v>-1.8</v>
      </c>
    </row>
    <row r="31" spans="2:17" ht="25.5" customHeight="1">
      <c r="B31" s="383"/>
      <c r="C31" s="9"/>
      <c r="D31" s="386"/>
      <c r="E31" s="25"/>
      <c r="F31" s="11" t="s">
        <v>23</v>
      </c>
      <c r="G31" s="117">
        <v>158.19999999999999</v>
      </c>
      <c r="H31" s="364">
        <v>157.6</v>
      </c>
      <c r="I31" s="38">
        <f t="shared" si="0"/>
        <v>-0.6</v>
      </c>
      <c r="J31" s="117">
        <v>53.7</v>
      </c>
      <c r="K31" s="364">
        <v>53.3</v>
      </c>
      <c r="L31" s="39">
        <f t="shared" si="1"/>
        <v>-0.4</v>
      </c>
    </row>
    <row r="32" spans="2:17" s="30" customFormat="1" ht="3.75" customHeight="1">
      <c r="G32" s="367"/>
      <c r="J32" s="367"/>
    </row>
    <row r="33" spans="7:10" s="30" customFormat="1" ht="12">
      <c r="G33" s="367"/>
      <c r="J33" s="367"/>
    </row>
    <row r="34" spans="7:10">
      <c r="G34" s="124"/>
      <c r="J34" s="124"/>
    </row>
    <row r="35" spans="7:10">
      <c r="G35" s="124"/>
      <c r="J35" s="124"/>
    </row>
    <row r="36" spans="7:10">
      <c r="G36" s="124"/>
      <c r="J36" s="124"/>
    </row>
    <row r="37" spans="7:10">
      <c r="G37" s="124"/>
      <c r="J37" s="124"/>
    </row>
    <row r="38" spans="7:10">
      <c r="G38" s="124"/>
      <c r="J38" s="124"/>
    </row>
    <row r="39" spans="7:10">
      <c r="G39" s="124"/>
      <c r="J39" s="124"/>
    </row>
    <row r="40" spans="7:10">
      <c r="G40" s="124"/>
      <c r="J40" s="124"/>
    </row>
    <row r="41" spans="7:10">
      <c r="G41" s="124"/>
      <c r="J41" s="124"/>
    </row>
    <row r="42" spans="7:10">
      <c r="G42" s="124"/>
      <c r="J42" s="124"/>
    </row>
    <row r="43" spans="7:10">
      <c r="G43" s="124"/>
      <c r="J43" s="124"/>
    </row>
    <row r="44" spans="7:10">
      <c r="G44" s="124"/>
      <c r="J44" s="124"/>
    </row>
    <row r="45" spans="7:10">
      <c r="G45" s="124"/>
      <c r="J45" s="124"/>
    </row>
    <row r="46" spans="7:10">
      <c r="G46" s="124"/>
      <c r="J46" s="124"/>
    </row>
    <row r="47" spans="7:10">
      <c r="G47" s="124"/>
      <c r="J47" s="124"/>
    </row>
    <row r="48" spans="7:10">
      <c r="G48" s="124"/>
      <c r="J48" s="124"/>
    </row>
    <row r="49" spans="7:10">
      <c r="G49" s="124"/>
      <c r="J49" s="124"/>
    </row>
    <row r="50" spans="7:10">
      <c r="G50" s="124"/>
      <c r="J50" s="124"/>
    </row>
    <row r="51" spans="7:10">
      <c r="G51" s="124"/>
      <c r="J51" s="124"/>
    </row>
    <row r="52" spans="7:10">
      <c r="G52" s="124"/>
      <c r="J52" s="124"/>
    </row>
    <row r="53" spans="7:10">
      <c r="G53" s="124"/>
      <c r="J53" s="124"/>
    </row>
    <row r="54" spans="7:10">
      <c r="G54" s="124"/>
      <c r="J54" s="124"/>
    </row>
    <row r="55" spans="7:10">
      <c r="G55" s="124"/>
      <c r="J55" s="124"/>
    </row>
    <row r="56" spans="7:10">
      <c r="J56" s="124"/>
    </row>
    <row r="57" spans="7:10">
      <c r="J57" s="124"/>
    </row>
    <row r="58" spans="7:10">
      <c r="J58" s="124"/>
    </row>
    <row r="59" spans="7:10">
      <c r="J59" s="124"/>
    </row>
    <row r="60" spans="7:10">
      <c r="J60" s="124"/>
    </row>
    <row r="61" spans="7:10">
      <c r="J61" s="124"/>
    </row>
    <row r="62" spans="7:10">
      <c r="J62" s="124"/>
    </row>
    <row r="63" spans="7:10">
      <c r="J63" s="124"/>
    </row>
    <row r="64" spans="7:10">
      <c r="J64" s="124"/>
    </row>
    <row r="65" spans="10:10">
      <c r="J65" s="124"/>
    </row>
    <row r="66" spans="10:10">
      <c r="J66" s="124"/>
    </row>
    <row r="67" spans="10:10">
      <c r="J67" s="124"/>
    </row>
    <row r="68" spans="10:10">
      <c r="J68" s="124"/>
    </row>
    <row r="69" spans="10:10">
      <c r="J69" s="124"/>
    </row>
    <row r="70" spans="10:10">
      <c r="J70" s="124"/>
    </row>
    <row r="71" spans="10:10">
      <c r="J71" s="124"/>
    </row>
    <row r="72" spans="10:10">
      <c r="J72" s="124"/>
    </row>
    <row r="73" spans="10:10">
      <c r="J73" s="124"/>
    </row>
    <row r="74" spans="10:10">
      <c r="J74" s="124"/>
    </row>
    <row r="75" spans="10:10">
      <c r="J75" s="124"/>
    </row>
    <row r="76" spans="10:10">
      <c r="J76" s="124"/>
    </row>
    <row r="77" spans="10:10">
      <c r="J77" s="124"/>
    </row>
    <row r="78" spans="10:10">
      <c r="J78" s="124"/>
    </row>
    <row r="79" spans="10:10">
      <c r="J79" s="124"/>
    </row>
    <row r="80" spans="10:10">
      <c r="J80" s="124"/>
    </row>
    <row r="81" spans="10:10">
      <c r="J81" s="124"/>
    </row>
    <row r="82" spans="10:10">
      <c r="J82" s="124"/>
    </row>
    <row r="83" spans="10:10">
      <c r="J83" s="124"/>
    </row>
    <row r="84" spans="10:10">
      <c r="J84" s="124"/>
    </row>
    <row r="85" spans="10:10">
      <c r="J85" s="124"/>
    </row>
    <row r="86" spans="10:10">
      <c r="J86" s="124"/>
    </row>
    <row r="87" spans="10:10">
      <c r="J87" s="124"/>
    </row>
    <row r="88" spans="10:10">
      <c r="J88" s="124"/>
    </row>
    <row r="89" spans="10:10">
      <c r="J89" s="124"/>
    </row>
    <row r="90" spans="10:10">
      <c r="J90" s="124"/>
    </row>
    <row r="91" spans="10:10">
      <c r="J91" s="124"/>
    </row>
    <row r="92" spans="10:10">
      <c r="J92" s="124"/>
    </row>
    <row r="93" spans="10:10">
      <c r="J93" s="124"/>
    </row>
    <row r="94" spans="10:10">
      <c r="J94" s="124"/>
    </row>
    <row r="95" spans="10:10">
      <c r="J95" s="124"/>
    </row>
    <row r="96" spans="10:10">
      <c r="J96" s="124"/>
    </row>
    <row r="97" spans="10:10">
      <c r="J97" s="124"/>
    </row>
    <row r="98" spans="10:10">
      <c r="J98" s="124"/>
    </row>
    <row r="99" spans="10:10">
      <c r="J99" s="124"/>
    </row>
    <row r="100" spans="10:10">
      <c r="J100" s="124"/>
    </row>
    <row r="101" spans="10:10">
      <c r="J101" s="124"/>
    </row>
    <row r="102" spans="10:10">
      <c r="J102" s="124"/>
    </row>
    <row r="103" spans="10:10">
      <c r="J103" s="124"/>
    </row>
    <row r="104" spans="10:10">
      <c r="J104" s="124"/>
    </row>
    <row r="105" spans="10:10">
      <c r="J105" s="124"/>
    </row>
    <row r="106" spans="10:10">
      <c r="J106" s="124"/>
    </row>
    <row r="107" spans="10:10">
      <c r="J107" s="124"/>
    </row>
    <row r="108" spans="10:10">
      <c r="J108" s="124"/>
    </row>
    <row r="109" spans="10:10">
      <c r="J109" s="124"/>
    </row>
    <row r="110" spans="10:10">
      <c r="J110" s="124"/>
    </row>
    <row r="111" spans="10:10">
      <c r="J111" s="124"/>
    </row>
    <row r="112" spans="10:10">
      <c r="J112" s="124"/>
    </row>
    <row r="113" spans="10:10">
      <c r="J113" s="124"/>
    </row>
    <row r="114" spans="10:10">
      <c r="J114" s="124"/>
    </row>
    <row r="115" spans="10:10">
      <c r="J115" s="124"/>
    </row>
    <row r="116" spans="10:10">
      <c r="J116" s="124"/>
    </row>
    <row r="117" spans="10:10">
      <c r="J117" s="124"/>
    </row>
    <row r="118" spans="10:10">
      <c r="J118" s="124"/>
    </row>
    <row r="119" spans="10:10">
      <c r="J119" s="124"/>
    </row>
    <row r="120" spans="10:10">
      <c r="J120" s="124"/>
    </row>
    <row r="121" spans="10:10">
      <c r="J121" s="124"/>
    </row>
    <row r="122" spans="10:10">
      <c r="J122" s="124"/>
    </row>
    <row r="123" spans="10:10">
      <c r="J123" s="124"/>
    </row>
    <row r="124" spans="10:10">
      <c r="J124" s="124"/>
    </row>
    <row r="125" spans="10:10">
      <c r="J125" s="124"/>
    </row>
    <row r="126" spans="10:10">
      <c r="J126" s="124"/>
    </row>
    <row r="127" spans="10:10">
      <c r="J127" s="124"/>
    </row>
    <row r="128" spans="10:10">
      <c r="J128" s="124"/>
    </row>
    <row r="129" spans="10:10">
      <c r="J129" s="124"/>
    </row>
    <row r="130" spans="10:10">
      <c r="J130" s="124"/>
    </row>
    <row r="131" spans="10:10">
      <c r="J131" s="124"/>
    </row>
    <row r="132" spans="10:10">
      <c r="J132" s="124"/>
    </row>
    <row r="133" spans="10:10">
      <c r="J133" s="124"/>
    </row>
    <row r="134" spans="10:10">
      <c r="J134" s="124"/>
    </row>
    <row r="135" spans="10:10">
      <c r="J135" s="124"/>
    </row>
    <row r="136" spans="10:10">
      <c r="J136" s="124"/>
    </row>
    <row r="137" spans="10:10">
      <c r="J137" s="124"/>
    </row>
  </sheetData>
  <mergeCells count="11">
    <mergeCell ref="G4:I4"/>
    <mergeCell ref="J4:L4"/>
    <mergeCell ref="B6:B18"/>
    <mergeCell ref="D7:D12"/>
    <mergeCell ref="D13:D15"/>
    <mergeCell ref="D16:D18"/>
    <mergeCell ref="B19:B31"/>
    <mergeCell ref="D20:D25"/>
    <mergeCell ref="D26:D28"/>
    <mergeCell ref="D29:D31"/>
    <mergeCell ref="B4:F5"/>
  </mergeCells>
  <phoneticPr fontId="2"/>
  <conditionalFormatting sqref="J19">
    <cfRule type="cellIs" dxfId="52" priority="41" stopIfTrue="1" operator="equal">
      <formula>$B$82</formula>
    </cfRule>
  </conditionalFormatting>
  <conditionalFormatting sqref="J20">
    <cfRule type="cellIs" dxfId="51" priority="42" stopIfTrue="1" operator="equal">
      <formula>$C$82</formula>
    </cfRule>
  </conditionalFormatting>
  <conditionalFormatting sqref="J21">
    <cfRule type="cellIs" dxfId="50" priority="43" stopIfTrue="1" operator="equal">
      <formula>$D$82</formula>
    </cfRule>
  </conditionalFormatting>
  <conditionalFormatting sqref="J22">
    <cfRule type="cellIs" dxfId="49" priority="44" stopIfTrue="1" operator="equal">
      <formula>$E$82</formula>
    </cfRule>
  </conditionalFormatting>
  <conditionalFormatting sqref="J23">
    <cfRule type="cellIs" dxfId="48" priority="45" stopIfTrue="1" operator="equal">
      <formula>$F$82</formula>
    </cfRule>
  </conditionalFormatting>
  <conditionalFormatting sqref="J24">
    <cfRule type="cellIs" dxfId="47" priority="46" stopIfTrue="1" operator="equal">
      <formula>$G$82</formula>
    </cfRule>
  </conditionalFormatting>
  <conditionalFormatting sqref="J25">
    <cfRule type="cellIs" dxfId="46" priority="47" stopIfTrue="1" operator="equal">
      <formula>$H$82</formula>
    </cfRule>
  </conditionalFormatting>
  <conditionalFormatting sqref="J26">
    <cfRule type="cellIs" dxfId="45" priority="48" stopIfTrue="1" operator="equal">
      <formula>$I$82</formula>
    </cfRule>
  </conditionalFormatting>
  <conditionalFormatting sqref="J27">
    <cfRule type="cellIs" dxfId="44" priority="49" stopIfTrue="1" operator="equal">
      <formula>$J$82</formula>
    </cfRule>
  </conditionalFormatting>
  <conditionalFormatting sqref="J28">
    <cfRule type="cellIs" dxfId="43" priority="50" stopIfTrue="1" operator="equal">
      <formula>$K$82</formula>
    </cfRule>
  </conditionalFormatting>
  <conditionalFormatting sqref="J29">
    <cfRule type="cellIs" dxfId="42" priority="51" stopIfTrue="1" operator="equal">
      <formula>$L$82</formula>
    </cfRule>
  </conditionalFormatting>
  <conditionalFormatting sqref="J30">
    <cfRule type="cellIs" dxfId="41" priority="52" stopIfTrue="1" operator="equal">
      <formula>$M$82</formula>
    </cfRule>
  </conditionalFormatting>
  <conditionalFormatting sqref="J31">
    <cfRule type="cellIs" dxfId="40" priority="53" stopIfTrue="1" operator="equal">
      <formula>$N$82</formula>
    </cfRule>
  </conditionalFormatting>
  <conditionalFormatting sqref="J6">
    <cfRule type="cellIs" dxfId="39" priority="28" stopIfTrue="1" operator="equal">
      <formula>$B$82</formula>
    </cfRule>
  </conditionalFormatting>
  <conditionalFormatting sqref="J7">
    <cfRule type="cellIs" dxfId="38" priority="29" stopIfTrue="1" operator="equal">
      <formula>$C$82</formula>
    </cfRule>
  </conditionalFormatting>
  <conditionalFormatting sqref="J8">
    <cfRule type="cellIs" dxfId="37" priority="30" stopIfTrue="1" operator="equal">
      <formula>$D$82</formula>
    </cfRule>
  </conditionalFormatting>
  <conditionalFormatting sqref="J9">
    <cfRule type="cellIs" dxfId="36" priority="31" stopIfTrue="1" operator="equal">
      <formula>$E$82</formula>
    </cfRule>
  </conditionalFormatting>
  <conditionalFormatting sqref="J10">
    <cfRule type="cellIs" dxfId="35" priority="32" stopIfTrue="1" operator="equal">
      <formula>$F$82</formula>
    </cfRule>
  </conditionalFormatting>
  <conditionalFormatting sqref="J11">
    <cfRule type="cellIs" dxfId="34" priority="33" stopIfTrue="1" operator="equal">
      <formula>$G$82</formula>
    </cfRule>
  </conditionalFormatting>
  <conditionalFormatting sqref="J12">
    <cfRule type="cellIs" dxfId="33" priority="34" stopIfTrue="1" operator="equal">
      <formula>$H$82</formula>
    </cfRule>
  </conditionalFormatting>
  <conditionalFormatting sqref="J13">
    <cfRule type="cellIs" dxfId="32" priority="35" stopIfTrue="1" operator="equal">
      <formula>$I$82</formula>
    </cfRule>
  </conditionalFormatting>
  <conditionalFormatting sqref="J14">
    <cfRule type="cellIs" dxfId="31" priority="36" stopIfTrue="1" operator="equal">
      <formula>$J$82</formula>
    </cfRule>
  </conditionalFormatting>
  <conditionalFormatting sqref="J15">
    <cfRule type="cellIs" dxfId="30" priority="37" stopIfTrue="1" operator="equal">
      <formula>$K$82</formula>
    </cfRule>
  </conditionalFormatting>
  <conditionalFormatting sqref="J16">
    <cfRule type="cellIs" dxfId="29" priority="38" stopIfTrue="1" operator="equal">
      <formula>$L$82</formula>
    </cfRule>
  </conditionalFormatting>
  <conditionalFormatting sqref="J17">
    <cfRule type="cellIs" dxfId="28" priority="39" stopIfTrue="1" operator="equal">
      <formula>$M$82</formula>
    </cfRule>
  </conditionalFormatting>
  <conditionalFormatting sqref="J18">
    <cfRule type="cellIs" dxfId="27" priority="40" stopIfTrue="1" operator="equal">
      <formula>$N$82</formula>
    </cfRule>
  </conditionalFormatting>
  <conditionalFormatting sqref="G19">
    <cfRule type="cellIs" dxfId="26" priority="16" stopIfTrue="1" operator="equal">
      <formula>$B$82</formula>
    </cfRule>
  </conditionalFormatting>
  <conditionalFormatting sqref="G20">
    <cfRule type="cellIs" dxfId="25" priority="17" stopIfTrue="1" operator="equal">
      <formula>$C$82</formula>
    </cfRule>
  </conditionalFormatting>
  <conditionalFormatting sqref="G21">
    <cfRule type="cellIs" dxfId="24" priority="18" stopIfTrue="1" operator="equal">
      <formula>$D$82</formula>
    </cfRule>
  </conditionalFormatting>
  <conditionalFormatting sqref="G22">
    <cfRule type="cellIs" dxfId="23" priority="19" stopIfTrue="1" operator="equal">
      <formula>$E$82</formula>
    </cfRule>
  </conditionalFormatting>
  <conditionalFormatting sqref="G23">
    <cfRule type="cellIs" dxfId="22" priority="20" stopIfTrue="1" operator="equal">
      <formula>$F$82</formula>
    </cfRule>
  </conditionalFormatting>
  <conditionalFormatting sqref="G24">
    <cfRule type="cellIs" dxfId="21" priority="21" stopIfTrue="1" operator="equal">
      <formula>$G$82</formula>
    </cfRule>
  </conditionalFormatting>
  <conditionalFormatting sqref="G25">
    <cfRule type="cellIs" dxfId="20" priority="22" stopIfTrue="1" operator="equal">
      <formula>$H$82</formula>
    </cfRule>
  </conditionalFormatting>
  <conditionalFormatting sqref="G26">
    <cfRule type="cellIs" dxfId="19" priority="23" stopIfTrue="1" operator="equal">
      <formula>$I$82</formula>
    </cfRule>
  </conditionalFormatting>
  <conditionalFormatting sqref="G28">
    <cfRule type="cellIs" dxfId="18" priority="24" stopIfTrue="1" operator="equal">
      <formula>$K$82</formula>
    </cfRule>
  </conditionalFormatting>
  <conditionalFormatting sqref="G29">
    <cfRule type="cellIs" dxfId="17" priority="25" stopIfTrue="1" operator="equal">
      <formula>$L$82</formula>
    </cfRule>
  </conditionalFormatting>
  <conditionalFormatting sqref="G30">
    <cfRule type="cellIs" dxfId="16" priority="26" stopIfTrue="1" operator="equal">
      <formula>$M$82</formula>
    </cfRule>
  </conditionalFormatting>
  <conditionalFormatting sqref="G31">
    <cfRule type="cellIs" dxfId="15" priority="27" stopIfTrue="1" operator="equal">
      <formula>$N$82</formula>
    </cfRule>
  </conditionalFormatting>
  <conditionalFormatting sqref="G16">
    <cfRule type="cellIs" dxfId="14" priority="2" stopIfTrue="1" operator="equal">
      <formula>$L$86</formula>
    </cfRule>
    <cfRule type="cellIs" dxfId="13" priority="3" stopIfTrue="1" operator="equal">
      <formula>$L$86</formula>
    </cfRule>
  </conditionalFormatting>
  <conditionalFormatting sqref="G6">
    <cfRule type="cellIs" dxfId="12" priority="4" stopIfTrue="1" operator="equal">
      <formula>$B$86</formula>
    </cfRule>
  </conditionalFormatting>
  <conditionalFormatting sqref="G7">
    <cfRule type="cellIs" dxfId="11" priority="5" stopIfTrue="1" operator="equal">
      <formula>$C$86</formula>
    </cfRule>
  </conditionalFormatting>
  <conditionalFormatting sqref="G8">
    <cfRule type="cellIs" dxfId="10" priority="6" stopIfTrue="1" operator="equal">
      <formula>$D$86</formula>
    </cfRule>
  </conditionalFormatting>
  <conditionalFormatting sqref="G9">
    <cfRule type="cellIs" dxfId="9" priority="7" stopIfTrue="1" operator="equal">
      <formula>$E$86</formula>
    </cfRule>
  </conditionalFormatting>
  <conditionalFormatting sqref="G10">
    <cfRule type="cellIs" dxfId="8" priority="8" stopIfTrue="1" operator="equal">
      <formula>$F$86</formula>
    </cfRule>
  </conditionalFormatting>
  <conditionalFormatting sqref="G11">
    <cfRule type="cellIs" dxfId="7" priority="9" stopIfTrue="1" operator="equal">
      <formula>$G$86</formula>
    </cfRule>
  </conditionalFormatting>
  <conditionalFormatting sqref="G12">
    <cfRule type="cellIs" dxfId="6" priority="10" stopIfTrue="1" operator="equal">
      <formula>$H$86</formula>
    </cfRule>
  </conditionalFormatting>
  <conditionalFormatting sqref="G13">
    <cfRule type="cellIs" dxfId="5" priority="11" stopIfTrue="1" operator="equal">
      <formula>$I$86</formula>
    </cfRule>
  </conditionalFormatting>
  <conditionalFormatting sqref="G14">
    <cfRule type="cellIs" dxfId="4" priority="12" stopIfTrue="1" operator="equal">
      <formula>$J$86</formula>
    </cfRule>
  </conditionalFormatting>
  <conditionalFormatting sqref="G15">
    <cfRule type="cellIs" dxfId="3" priority="13" stopIfTrue="1" operator="equal">
      <formula>$K$86</formula>
    </cfRule>
  </conditionalFormatting>
  <conditionalFormatting sqref="G17">
    <cfRule type="cellIs" dxfId="2" priority="14" stopIfTrue="1" operator="equal">
      <formula>$M$86</formula>
    </cfRule>
  </conditionalFormatting>
  <conditionalFormatting sqref="G18">
    <cfRule type="cellIs" dxfId="1" priority="15" stopIfTrue="1" operator="equal">
      <formula>$N$86</formula>
    </cfRule>
  </conditionalFormatting>
  <conditionalFormatting sqref="G6">
    <cfRule type="cellIs" dxfId="0" priority="1" stopIfTrue="1" operator="equal">
      <formula>$B$86</formula>
    </cfRule>
  </conditionalFormatting>
  <printOptions horizontalCentered="1"/>
  <pageMargins left="0.78740157480314965" right="0.59055118110236227" top="0.78740157480314965" bottom="0.98425196850393704" header="0.59055118110236227" footer="0.39370078740157483"/>
  <pageSetup paperSize="9" firstPageNumber="19" orientation="portrait" blackAndWhite="1"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
  <sheetViews>
    <sheetView zoomScaleNormal="100" zoomScaleSheetLayoutView="100" workbookViewId="0">
      <selection activeCell="S11" sqref="S11"/>
    </sheetView>
  </sheetViews>
  <sheetFormatPr defaultRowHeight="13.5"/>
  <cols>
    <col min="1" max="1" width="10.5" style="166" customWidth="1"/>
    <col min="2" max="14" width="5.875" style="165" customWidth="1"/>
    <col min="15" max="16384" width="9" style="164"/>
  </cols>
  <sheetData>
    <row r="1" spans="1:14" ht="22.5" customHeight="1">
      <c r="A1" s="201" t="s">
        <v>126</v>
      </c>
      <c r="B1" s="201"/>
      <c r="C1" s="201"/>
      <c r="D1" s="201"/>
      <c r="E1" s="201"/>
      <c r="F1" s="201"/>
      <c r="G1" s="201"/>
      <c r="H1" s="201"/>
      <c r="I1" s="201"/>
      <c r="J1" s="201"/>
      <c r="K1" s="201"/>
      <c r="L1" s="201"/>
      <c r="M1" s="201"/>
      <c r="N1" s="201"/>
    </row>
    <row r="2" spans="1:14">
      <c r="A2" s="165" t="s">
        <v>125</v>
      </c>
      <c r="N2" s="200" t="s">
        <v>124</v>
      </c>
    </row>
    <row r="3" spans="1:14" ht="3" customHeight="1">
      <c r="A3" s="164"/>
      <c r="N3" s="199"/>
    </row>
    <row r="4" spans="1:14" s="194" customFormat="1" ht="14.25" customHeight="1">
      <c r="A4" s="406" t="s">
        <v>123</v>
      </c>
      <c r="B4" s="198" t="s">
        <v>40</v>
      </c>
      <c r="C4" s="408" t="s">
        <v>41</v>
      </c>
      <c r="D4" s="409"/>
      <c r="E4" s="409"/>
      <c r="F4" s="409"/>
      <c r="G4" s="409"/>
      <c r="H4" s="410"/>
      <c r="I4" s="411" t="s">
        <v>44</v>
      </c>
      <c r="J4" s="411"/>
      <c r="K4" s="411"/>
      <c r="L4" s="411" t="s">
        <v>48</v>
      </c>
      <c r="M4" s="411"/>
      <c r="N4" s="408"/>
    </row>
    <row r="5" spans="1:14" s="194" customFormat="1" ht="14.25" customHeight="1">
      <c r="A5" s="407"/>
      <c r="B5" s="197" t="s">
        <v>122</v>
      </c>
      <c r="C5" s="196" t="s">
        <v>121</v>
      </c>
      <c r="D5" s="196" t="s">
        <v>120</v>
      </c>
      <c r="E5" s="196" t="s">
        <v>119</v>
      </c>
      <c r="F5" s="196" t="s">
        <v>118</v>
      </c>
      <c r="G5" s="196" t="s">
        <v>42</v>
      </c>
      <c r="H5" s="196" t="s">
        <v>43</v>
      </c>
      <c r="I5" s="196" t="s">
        <v>45</v>
      </c>
      <c r="J5" s="196" t="s">
        <v>46</v>
      </c>
      <c r="K5" s="196" t="s">
        <v>47</v>
      </c>
      <c r="L5" s="196" t="s">
        <v>49</v>
      </c>
      <c r="M5" s="196" t="s">
        <v>50</v>
      </c>
      <c r="N5" s="195" t="s">
        <v>51</v>
      </c>
    </row>
    <row r="6" spans="1:14" s="193" customFormat="1" ht="2.25" customHeight="1">
      <c r="A6" s="175"/>
      <c r="B6" s="174"/>
      <c r="C6" s="174"/>
      <c r="D6" s="174"/>
      <c r="E6" s="174"/>
      <c r="F6" s="174"/>
      <c r="G6" s="174"/>
      <c r="H6" s="174"/>
      <c r="I6" s="174"/>
      <c r="J6" s="174"/>
      <c r="K6" s="174"/>
      <c r="L6" s="174"/>
      <c r="M6" s="174"/>
      <c r="N6" s="174"/>
    </row>
    <row r="7" spans="1:14" s="191" customFormat="1" ht="12.75" customHeight="1">
      <c r="A7" s="175" t="s">
        <v>117</v>
      </c>
      <c r="B7" s="189" t="s">
        <v>114</v>
      </c>
      <c r="C7" s="174">
        <v>109.3</v>
      </c>
      <c r="D7" s="174">
        <v>112.8</v>
      </c>
      <c r="E7" s="174">
        <v>118.3</v>
      </c>
      <c r="F7" s="174">
        <v>122.7</v>
      </c>
      <c r="G7" s="174">
        <v>127.1</v>
      </c>
      <c r="H7" s="174">
        <v>131.4</v>
      </c>
      <c r="I7" s="174">
        <v>136.1</v>
      </c>
      <c r="J7" s="174">
        <v>141.19999999999999</v>
      </c>
      <c r="K7" s="174">
        <v>143.5</v>
      </c>
      <c r="L7" s="174">
        <v>154.19999999999999</v>
      </c>
      <c r="M7" s="174">
        <v>158.6</v>
      </c>
      <c r="N7" s="174">
        <v>158.80000000000001</v>
      </c>
    </row>
    <row r="8" spans="1:14" s="191" customFormat="1" ht="12.75" customHeight="1">
      <c r="A8" s="175">
        <v>28</v>
      </c>
      <c r="B8" s="189" t="s">
        <v>116</v>
      </c>
      <c r="C8" s="189" t="s">
        <v>114</v>
      </c>
      <c r="D8" s="189" t="s">
        <v>114</v>
      </c>
      <c r="E8" s="189" t="s">
        <v>114</v>
      </c>
      <c r="F8" s="189" t="s">
        <v>114</v>
      </c>
      <c r="G8" s="189" t="s">
        <v>115</v>
      </c>
      <c r="H8" s="189" t="s">
        <v>114</v>
      </c>
      <c r="I8" s="189" t="s">
        <v>114</v>
      </c>
      <c r="J8" s="189" t="s">
        <v>114</v>
      </c>
      <c r="K8" s="189" t="s">
        <v>115</v>
      </c>
      <c r="L8" s="189" t="s">
        <v>114</v>
      </c>
      <c r="M8" s="189" t="s">
        <v>114</v>
      </c>
      <c r="N8" s="189" t="s">
        <v>114</v>
      </c>
    </row>
    <row r="9" spans="1:14" s="191" customFormat="1" ht="12.75" customHeight="1">
      <c r="A9" s="192">
        <v>33</v>
      </c>
      <c r="B9" s="173">
        <v>107.1</v>
      </c>
      <c r="C9" s="173">
        <v>110.7</v>
      </c>
      <c r="D9" s="173">
        <v>116</v>
      </c>
      <c r="E9" s="173">
        <v>120.9</v>
      </c>
      <c r="F9" s="173">
        <v>125.8</v>
      </c>
      <c r="G9" s="173">
        <v>130.1</v>
      </c>
      <c r="H9" s="173">
        <v>134.5</v>
      </c>
      <c r="I9" s="173">
        <v>140.5</v>
      </c>
      <c r="J9" s="173">
        <v>146.80000000000001</v>
      </c>
      <c r="K9" s="173">
        <v>153.5</v>
      </c>
      <c r="L9" s="173">
        <v>160.5</v>
      </c>
      <c r="M9" s="173">
        <v>162.9</v>
      </c>
      <c r="N9" s="173">
        <v>164.5</v>
      </c>
    </row>
    <row r="10" spans="1:14" s="191" customFormat="1" ht="6" customHeight="1">
      <c r="A10" s="175"/>
      <c r="B10" s="174"/>
      <c r="C10" s="174"/>
      <c r="D10" s="174"/>
      <c r="E10" s="174"/>
      <c r="F10" s="174"/>
      <c r="G10" s="174"/>
      <c r="H10" s="174"/>
      <c r="I10" s="174"/>
      <c r="J10" s="174"/>
      <c r="K10" s="174"/>
      <c r="L10" s="174"/>
      <c r="M10" s="174"/>
      <c r="N10" s="174"/>
    </row>
    <row r="11" spans="1:14" s="167" customFormat="1" ht="12" customHeight="1">
      <c r="A11" s="190">
        <v>34</v>
      </c>
      <c r="B11" s="174">
        <v>107.4</v>
      </c>
      <c r="C11" s="174">
        <v>111</v>
      </c>
      <c r="D11" s="174">
        <v>116.2</v>
      </c>
      <c r="E11" s="174">
        <v>121</v>
      </c>
      <c r="F11" s="174">
        <v>125.9</v>
      </c>
      <c r="G11" s="174">
        <v>130.4</v>
      </c>
      <c r="H11" s="174">
        <v>135</v>
      </c>
      <c r="I11" s="174">
        <v>140.5</v>
      </c>
      <c r="J11" s="174">
        <v>147.69999999999999</v>
      </c>
      <c r="K11" s="174">
        <v>154</v>
      </c>
      <c r="L11" s="174">
        <v>160.19999999999999</v>
      </c>
      <c r="M11" s="174">
        <v>162.80000000000001</v>
      </c>
      <c r="N11" s="174">
        <v>164.3</v>
      </c>
    </row>
    <row r="12" spans="1:14" s="167" customFormat="1" ht="12" customHeight="1">
      <c r="A12" s="175">
        <v>35</v>
      </c>
      <c r="B12" s="174">
        <v>107.9</v>
      </c>
      <c r="C12" s="174">
        <v>111</v>
      </c>
      <c r="D12" s="174">
        <v>116.3</v>
      </c>
      <c r="E12" s="174">
        <v>121.2</v>
      </c>
      <c r="F12" s="174">
        <v>126.1</v>
      </c>
      <c r="G12" s="174">
        <v>130.4</v>
      </c>
      <c r="H12" s="174">
        <v>135.19999999999999</v>
      </c>
      <c r="I12" s="174">
        <v>141</v>
      </c>
      <c r="J12" s="174">
        <v>147.4</v>
      </c>
      <c r="K12" s="174">
        <v>154.6</v>
      </c>
      <c r="L12" s="174">
        <v>161.1</v>
      </c>
      <c r="M12" s="174">
        <v>163.69999999999999</v>
      </c>
      <c r="N12" s="174">
        <v>164.8</v>
      </c>
    </row>
    <row r="13" spans="1:14" s="167" customFormat="1" ht="12" customHeight="1">
      <c r="A13" s="175">
        <v>36</v>
      </c>
      <c r="B13" s="174">
        <v>107.7</v>
      </c>
      <c r="C13" s="174">
        <v>111.7</v>
      </c>
      <c r="D13" s="174">
        <v>116.8</v>
      </c>
      <c r="E13" s="174">
        <v>122.1</v>
      </c>
      <c r="F13" s="174">
        <v>126.7</v>
      </c>
      <c r="G13" s="174">
        <v>131.19999999999999</v>
      </c>
      <c r="H13" s="174">
        <v>136.5</v>
      </c>
      <c r="I13" s="174">
        <v>141.30000000000001</v>
      </c>
      <c r="J13" s="174">
        <v>147.80000000000001</v>
      </c>
      <c r="K13" s="174">
        <v>154.4</v>
      </c>
      <c r="L13" s="174">
        <v>161.4</v>
      </c>
      <c r="M13" s="174">
        <v>163.9</v>
      </c>
      <c r="N13" s="174">
        <v>165.1</v>
      </c>
    </row>
    <row r="14" spans="1:14" s="167" customFormat="1" ht="12" customHeight="1">
      <c r="A14" s="175">
        <v>37</v>
      </c>
      <c r="B14" s="174">
        <v>108.1</v>
      </c>
      <c r="C14" s="174">
        <v>112</v>
      </c>
      <c r="D14" s="174">
        <v>117.2</v>
      </c>
      <c r="E14" s="174">
        <v>122.2</v>
      </c>
      <c r="F14" s="174">
        <v>126.8</v>
      </c>
      <c r="G14" s="174">
        <v>131.19999999999999</v>
      </c>
      <c r="H14" s="174">
        <v>136.5</v>
      </c>
      <c r="I14" s="174">
        <v>142.30000000000001</v>
      </c>
      <c r="J14" s="174">
        <v>149</v>
      </c>
      <c r="K14" s="174">
        <v>155.5</v>
      </c>
      <c r="L14" s="174">
        <v>162.4</v>
      </c>
      <c r="M14" s="174">
        <v>164.4</v>
      </c>
      <c r="N14" s="174">
        <v>165.9</v>
      </c>
    </row>
    <row r="15" spans="1:14" s="167" customFormat="1" ht="12" customHeight="1">
      <c r="A15" s="175">
        <v>38</v>
      </c>
      <c r="B15" s="174">
        <v>108.5</v>
      </c>
      <c r="C15" s="174">
        <v>112.7</v>
      </c>
      <c r="D15" s="174">
        <v>117.7</v>
      </c>
      <c r="E15" s="174">
        <v>122.6</v>
      </c>
      <c r="F15" s="174">
        <v>127.4</v>
      </c>
      <c r="G15" s="174">
        <v>132.30000000000001</v>
      </c>
      <c r="H15" s="174">
        <v>137</v>
      </c>
      <c r="I15" s="174">
        <v>142.5</v>
      </c>
      <c r="J15" s="174">
        <v>149.5</v>
      </c>
      <c r="K15" s="174">
        <v>156</v>
      </c>
      <c r="L15" s="174">
        <v>162.69999999999999</v>
      </c>
      <c r="M15" s="174">
        <v>164.9</v>
      </c>
      <c r="N15" s="174">
        <v>165.9</v>
      </c>
    </row>
    <row r="16" spans="1:14" s="167" customFormat="1" ht="12" customHeight="1">
      <c r="A16" s="175">
        <v>39</v>
      </c>
      <c r="B16" s="174">
        <v>108.5</v>
      </c>
      <c r="C16" s="174">
        <v>112.7</v>
      </c>
      <c r="D16" s="174">
        <v>117.8</v>
      </c>
      <c r="E16" s="174">
        <v>122.6</v>
      </c>
      <c r="F16" s="174">
        <v>127.6</v>
      </c>
      <c r="G16" s="174">
        <v>132.5</v>
      </c>
      <c r="H16" s="174">
        <v>137.19999999999999</v>
      </c>
      <c r="I16" s="174">
        <v>143.6</v>
      </c>
      <c r="J16" s="174">
        <v>150.30000000000001</v>
      </c>
      <c r="K16" s="174">
        <v>156</v>
      </c>
      <c r="L16" s="174">
        <v>162.4</v>
      </c>
      <c r="M16" s="174">
        <v>164.8</v>
      </c>
      <c r="N16" s="174">
        <v>165.9</v>
      </c>
    </row>
    <row r="17" spans="1:14" s="167" customFormat="1" ht="12" customHeight="1">
      <c r="A17" s="175">
        <v>40</v>
      </c>
      <c r="B17" s="174">
        <v>108.7</v>
      </c>
      <c r="C17" s="174">
        <v>113.1</v>
      </c>
      <c r="D17" s="174">
        <v>117.9</v>
      </c>
      <c r="E17" s="174">
        <v>123.5</v>
      </c>
      <c r="F17" s="174">
        <v>128.19999999999999</v>
      </c>
      <c r="G17" s="174">
        <v>132.30000000000001</v>
      </c>
      <c r="H17" s="174">
        <v>137.80000000000001</v>
      </c>
      <c r="I17" s="174">
        <v>143.80000000000001</v>
      </c>
      <c r="J17" s="174">
        <v>150.19999999999999</v>
      </c>
      <c r="K17" s="174">
        <v>157.19999999999999</v>
      </c>
      <c r="L17" s="174">
        <v>163.5</v>
      </c>
      <c r="M17" s="174">
        <v>164.9</v>
      </c>
      <c r="N17" s="174">
        <v>166.3</v>
      </c>
    </row>
    <row r="18" spans="1:14" s="167" customFormat="1" ht="12" customHeight="1">
      <c r="A18" s="175">
        <v>41</v>
      </c>
      <c r="B18" s="174">
        <v>108.8</v>
      </c>
      <c r="C18" s="174">
        <v>113.2</v>
      </c>
      <c r="D18" s="174">
        <v>118.4</v>
      </c>
      <c r="E18" s="174">
        <v>123.7</v>
      </c>
      <c r="F18" s="174">
        <v>128.5</v>
      </c>
      <c r="G18" s="174">
        <v>133.30000000000001</v>
      </c>
      <c r="H18" s="174">
        <v>137.9</v>
      </c>
      <c r="I18" s="174">
        <v>144.19999999999999</v>
      </c>
      <c r="J18" s="174">
        <v>151.30000000000001</v>
      </c>
      <c r="K18" s="174">
        <v>158.1</v>
      </c>
      <c r="L18" s="174">
        <v>163.5</v>
      </c>
      <c r="M18" s="174">
        <v>165.7</v>
      </c>
      <c r="N18" s="174">
        <v>166.6</v>
      </c>
    </row>
    <row r="19" spans="1:14" s="167" customFormat="1" ht="12" customHeight="1">
      <c r="A19" s="175">
        <v>42</v>
      </c>
      <c r="B19" s="174">
        <v>108.9</v>
      </c>
      <c r="C19" s="174">
        <v>113.4</v>
      </c>
      <c r="D19" s="174">
        <v>118.7</v>
      </c>
      <c r="E19" s="174">
        <v>123.7</v>
      </c>
      <c r="F19" s="174">
        <v>129</v>
      </c>
      <c r="G19" s="174">
        <v>133.69999999999999</v>
      </c>
      <c r="H19" s="174">
        <v>138.5</v>
      </c>
      <c r="I19" s="174">
        <v>144.9</v>
      </c>
      <c r="J19" s="174">
        <v>152</v>
      </c>
      <c r="K19" s="174">
        <v>158.4</v>
      </c>
      <c r="L19" s="174">
        <v>163.6</v>
      </c>
      <c r="M19" s="174">
        <v>165.4</v>
      </c>
      <c r="N19" s="174">
        <v>166.6</v>
      </c>
    </row>
    <row r="20" spans="1:14" s="167" customFormat="1" ht="12" customHeight="1">
      <c r="A20" s="175">
        <v>43</v>
      </c>
      <c r="B20" s="174">
        <v>109.1</v>
      </c>
      <c r="C20" s="174">
        <v>113.7</v>
      </c>
      <c r="D20" s="174">
        <v>119</v>
      </c>
      <c r="E20" s="174">
        <v>124.4</v>
      </c>
      <c r="F20" s="174">
        <v>128.9</v>
      </c>
      <c r="G20" s="174">
        <v>133.69999999999999</v>
      </c>
      <c r="H20" s="174">
        <v>138.6</v>
      </c>
      <c r="I20" s="174">
        <v>145.4</v>
      </c>
      <c r="J20" s="174">
        <v>152.69999999999999</v>
      </c>
      <c r="K20" s="174">
        <v>158.80000000000001</v>
      </c>
      <c r="L20" s="174">
        <v>163.5</v>
      </c>
      <c r="M20" s="174">
        <v>165.4</v>
      </c>
      <c r="N20" s="174">
        <v>166.6</v>
      </c>
    </row>
    <row r="21" spans="1:14" s="167" customFormat="1" ht="6" customHeight="1">
      <c r="A21" s="175"/>
      <c r="B21" s="174"/>
      <c r="C21" s="174"/>
      <c r="D21" s="174"/>
      <c r="E21" s="174"/>
      <c r="F21" s="174"/>
      <c r="G21" s="174"/>
      <c r="H21" s="174"/>
      <c r="I21" s="174"/>
      <c r="J21" s="174"/>
      <c r="K21" s="174"/>
      <c r="L21" s="174"/>
      <c r="M21" s="174"/>
      <c r="N21" s="174"/>
    </row>
    <row r="22" spans="1:14" s="167" customFormat="1" ht="12" customHeight="1">
      <c r="A22" s="175">
        <v>44</v>
      </c>
      <c r="B22" s="174">
        <v>109.2</v>
      </c>
      <c r="C22" s="174">
        <v>114.1</v>
      </c>
      <c r="D22" s="174">
        <v>119.5</v>
      </c>
      <c r="E22" s="174">
        <v>124.7</v>
      </c>
      <c r="F22" s="174">
        <v>129.19999999999999</v>
      </c>
      <c r="G22" s="174">
        <v>134.6</v>
      </c>
      <c r="H22" s="174">
        <v>139.6</v>
      </c>
      <c r="I22" s="174">
        <v>145.4</v>
      </c>
      <c r="J22" s="174">
        <v>152.4</v>
      </c>
      <c r="K22" s="174">
        <v>158.69999999999999</v>
      </c>
      <c r="L22" s="174">
        <v>164.4</v>
      </c>
      <c r="M22" s="174">
        <v>166.1</v>
      </c>
      <c r="N22" s="174">
        <v>167.1</v>
      </c>
    </row>
    <row r="23" spans="1:14" s="167" customFormat="1" ht="12" customHeight="1">
      <c r="A23" s="175">
        <v>45</v>
      </c>
      <c r="B23" s="189" t="s">
        <v>115</v>
      </c>
      <c r="C23" s="189" t="s">
        <v>114</v>
      </c>
      <c r="D23" s="189" t="s">
        <v>114</v>
      </c>
      <c r="E23" s="189" t="s">
        <v>114</v>
      </c>
      <c r="F23" s="189" t="s">
        <v>114</v>
      </c>
      <c r="G23" s="189" t="s">
        <v>114</v>
      </c>
      <c r="H23" s="189" t="s">
        <v>114</v>
      </c>
      <c r="I23" s="189" t="s">
        <v>115</v>
      </c>
      <c r="J23" s="189" t="s">
        <v>114</v>
      </c>
      <c r="K23" s="189" t="s">
        <v>114</v>
      </c>
      <c r="L23" s="189" t="s">
        <v>114</v>
      </c>
      <c r="M23" s="189" t="s">
        <v>114</v>
      </c>
      <c r="N23" s="189" t="s">
        <v>114</v>
      </c>
    </row>
    <row r="24" spans="1:14" s="167" customFormat="1" ht="12" customHeight="1">
      <c r="A24" s="175">
        <v>46</v>
      </c>
      <c r="B24" s="174">
        <v>110.5</v>
      </c>
      <c r="C24" s="174">
        <v>114.1</v>
      </c>
      <c r="D24" s="174">
        <v>120.1</v>
      </c>
      <c r="E24" s="174">
        <v>124.6</v>
      </c>
      <c r="F24" s="174">
        <v>130</v>
      </c>
      <c r="G24" s="174">
        <v>134.6</v>
      </c>
      <c r="H24" s="174">
        <v>139.6</v>
      </c>
      <c r="I24" s="174">
        <v>146.6</v>
      </c>
      <c r="J24" s="174">
        <v>153.5</v>
      </c>
      <c r="K24" s="174">
        <v>159.6</v>
      </c>
      <c r="L24" s="174">
        <v>164.7</v>
      </c>
      <c r="M24" s="174">
        <v>166.4</v>
      </c>
      <c r="N24" s="174">
        <v>167.8</v>
      </c>
    </row>
    <row r="25" spans="1:14" s="167" customFormat="1" ht="12" customHeight="1">
      <c r="A25" s="175">
        <v>47</v>
      </c>
      <c r="B25" s="174">
        <v>109.5</v>
      </c>
      <c r="C25" s="174">
        <v>115.2</v>
      </c>
      <c r="D25" s="174">
        <v>120.2</v>
      </c>
      <c r="E25" s="174">
        <v>125.6</v>
      </c>
      <c r="F25" s="174">
        <v>130.19999999999999</v>
      </c>
      <c r="G25" s="174">
        <v>135.30000000000001</v>
      </c>
      <c r="H25" s="174">
        <v>140.6</v>
      </c>
      <c r="I25" s="174">
        <v>145.19999999999999</v>
      </c>
      <c r="J25" s="174">
        <v>154.19999999999999</v>
      </c>
      <c r="K25" s="174">
        <v>160.80000000000001</v>
      </c>
      <c r="L25" s="174">
        <v>163.19999999999999</v>
      </c>
      <c r="M25" s="174">
        <v>166.7</v>
      </c>
      <c r="N25" s="174">
        <v>167.8</v>
      </c>
    </row>
    <row r="26" spans="1:14" s="167" customFormat="1" ht="12" customHeight="1">
      <c r="A26" s="175">
        <v>48</v>
      </c>
      <c r="B26" s="174">
        <v>110</v>
      </c>
      <c r="C26" s="174">
        <v>114.3</v>
      </c>
      <c r="D26" s="174">
        <v>120.6</v>
      </c>
      <c r="E26" s="174">
        <v>125.7</v>
      </c>
      <c r="F26" s="174">
        <v>130.69999999999999</v>
      </c>
      <c r="G26" s="174">
        <v>135.5</v>
      </c>
      <c r="H26" s="174">
        <v>140.80000000000001</v>
      </c>
      <c r="I26" s="174">
        <v>147.5</v>
      </c>
      <c r="J26" s="174">
        <v>154.69999999999999</v>
      </c>
      <c r="K26" s="174">
        <v>160.69999999999999</v>
      </c>
      <c r="L26" s="174">
        <v>165.4</v>
      </c>
      <c r="M26" s="174">
        <v>167.2</v>
      </c>
      <c r="N26" s="174">
        <v>168.4</v>
      </c>
    </row>
    <row r="27" spans="1:14" s="167" customFormat="1" ht="12" customHeight="1">
      <c r="A27" s="175">
        <v>49</v>
      </c>
      <c r="B27" s="174">
        <v>109.9</v>
      </c>
      <c r="C27" s="174">
        <v>115.2</v>
      </c>
      <c r="D27" s="174">
        <v>120.1</v>
      </c>
      <c r="E27" s="174">
        <v>126.7</v>
      </c>
      <c r="F27" s="174">
        <v>131.19999999999999</v>
      </c>
      <c r="G27" s="174">
        <v>136.1</v>
      </c>
      <c r="H27" s="174">
        <v>141.5</v>
      </c>
      <c r="I27" s="174">
        <v>148.30000000000001</v>
      </c>
      <c r="J27" s="174">
        <v>155.19999999999999</v>
      </c>
      <c r="K27" s="174">
        <v>161.4</v>
      </c>
      <c r="L27" s="174">
        <v>165.7</v>
      </c>
      <c r="M27" s="174">
        <v>167.7</v>
      </c>
      <c r="N27" s="174">
        <v>168.6</v>
      </c>
    </row>
    <row r="28" spans="1:14" s="167" customFormat="1" ht="12" customHeight="1">
      <c r="A28" s="175">
        <v>50</v>
      </c>
      <c r="B28" s="174">
        <v>109.8</v>
      </c>
      <c r="C28" s="174">
        <v>115.1</v>
      </c>
      <c r="D28" s="174">
        <v>120.7</v>
      </c>
      <c r="E28" s="174">
        <v>126.1</v>
      </c>
      <c r="F28" s="174">
        <v>131.6</v>
      </c>
      <c r="G28" s="174">
        <v>136.19999999999999</v>
      </c>
      <c r="H28" s="174">
        <v>141.80000000000001</v>
      </c>
      <c r="I28" s="174">
        <v>148.30000000000001</v>
      </c>
      <c r="J28" s="174">
        <v>155.4</v>
      </c>
      <c r="K28" s="174">
        <v>161.5</v>
      </c>
      <c r="L28" s="174">
        <v>165.3</v>
      </c>
      <c r="M28" s="174">
        <v>167.6</v>
      </c>
      <c r="N28" s="174">
        <v>168.5</v>
      </c>
    </row>
    <row r="29" spans="1:14" s="167" customFormat="1" ht="12" customHeight="1">
      <c r="A29" s="175">
        <v>51</v>
      </c>
      <c r="B29" s="174">
        <v>110</v>
      </c>
      <c r="C29" s="174">
        <v>115.2</v>
      </c>
      <c r="D29" s="174">
        <v>120.9</v>
      </c>
      <c r="E29" s="174">
        <v>126.2</v>
      </c>
      <c r="F29" s="174">
        <v>130.9</v>
      </c>
      <c r="G29" s="174">
        <v>136.69999999999999</v>
      </c>
      <c r="H29" s="174">
        <v>142.19999999999999</v>
      </c>
      <c r="I29" s="174">
        <v>148.6</v>
      </c>
      <c r="J29" s="174">
        <v>155.69999999999999</v>
      </c>
      <c r="K29" s="174">
        <v>161.9</v>
      </c>
      <c r="L29" s="174">
        <v>165.9</v>
      </c>
      <c r="M29" s="174">
        <v>167.8</v>
      </c>
      <c r="N29" s="174">
        <v>168.8</v>
      </c>
    </row>
    <row r="30" spans="1:14" s="167" customFormat="1" ht="12" customHeight="1">
      <c r="A30" s="175">
        <v>52</v>
      </c>
      <c r="B30" s="174">
        <v>110.9</v>
      </c>
      <c r="C30" s="174">
        <v>115.1</v>
      </c>
      <c r="D30" s="174">
        <v>121.1</v>
      </c>
      <c r="E30" s="174">
        <v>126.3</v>
      </c>
      <c r="F30" s="174">
        <v>131.9</v>
      </c>
      <c r="G30" s="174">
        <v>136.80000000000001</v>
      </c>
      <c r="H30" s="174">
        <v>142.69999999999999</v>
      </c>
      <c r="I30" s="174">
        <v>149.1</v>
      </c>
      <c r="J30" s="174">
        <v>156.1</v>
      </c>
      <c r="K30" s="174">
        <v>162.4</v>
      </c>
      <c r="L30" s="174">
        <v>166</v>
      </c>
      <c r="M30" s="174">
        <v>168.3</v>
      </c>
      <c r="N30" s="174">
        <v>169.8</v>
      </c>
    </row>
    <row r="31" spans="1:14" s="167" customFormat="1" ht="12" customHeight="1">
      <c r="A31" s="175">
        <v>53</v>
      </c>
      <c r="B31" s="174">
        <v>110.3</v>
      </c>
      <c r="C31" s="174">
        <v>115.6</v>
      </c>
      <c r="D31" s="174">
        <v>121</v>
      </c>
      <c r="E31" s="174">
        <v>126.9</v>
      </c>
      <c r="F31" s="174">
        <v>131.80000000000001</v>
      </c>
      <c r="G31" s="174">
        <v>137.19999999999999</v>
      </c>
      <c r="H31" s="174">
        <v>142.9</v>
      </c>
      <c r="I31" s="174">
        <v>149.5</v>
      </c>
      <c r="J31" s="174">
        <v>157</v>
      </c>
      <c r="K31" s="174">
        <v>162.5</v>
      </c>
      <c r="L31" s="174">
        <v>166.6</v>
      </c>
      <c r="M31" s="174">
        <v>168.2</v>
      </c>
      <c r="N31" s="174">
        <v>169</v>
      </c>
    </row>
    <row r="32" spans="1:14" s="167" customFormat="1" ht="6" customHeight="1">
      <c r="A32" s="175"/>
      <c r="B32" s="174"/>
      <c r="C32" s="174"/>
      <c r="D32" s="174"/>
      <c r="E32" s="174"/>
      <c r="F32" s="174"/>
      <c r="G32" s="174"/>
      <c r="H32" s="174"/>
      <c r="I32" s="174"/>
      <c r="J32" s="174"/>
      <c r="K32" s="174"/>
      <c r="L32" s="174"/>
      <c r="M32" s="174"/>
      <c r="N32" s="174"/>
    </row>
    <row r="33" spans="1:14" s="167" customFormat="1" ht="12" customHeight="1">
      <c r="A33" s="175">
        <v>54</v>
      </c>
      <c r="B33" s="174">
        <v>109.9</v>
      </c>
      <c r="C33" s="174">
        <v>115.3</v>
      </c>
      <c r="D33" s="174">
        <v>121.1</v>
      </c>
      <c r="E33" s="174">
        <v>126.4</v>
      </c>
      <c r="F33" s="174">
        <v>131.80000000000001</v>
      </c>
      <c r="G33" s="174">
        <v>137.5</v>
      </c>
      <c r="H33" s="174">
        <v>142.30000000000001</v>
      </c>
      <c r="I33" s="174">
        <v>149.1</v>
      </c>
      <c r="J33" s="174">
        <v>157.4</v>
      </c>
      <c r="K33" s="174">
        <v>162.9</v>
      </c>
      <c r="L33" s="174">
        <v>166.7</v>
      </c>
      <c r="M33" s="174">
        <v>168.6</v>
      </c>
      <c r="N33" s="174">
        <v>170.2</v>
      </c>
    </row>
    <row r="34" spans="1:14" s="167" customFormat="1" ht="12" customHeight="1">
      <c r="A34" s="175">
        <v>55</v>
      </c>
      <c r="B34" s="174">
        <v>110.6</v>
      </c>
      <c r="C34" s="174">
        <v>115.7</v>
      </c>
      <c r="D34" s="174">
        <v>121.7</v>
      </c>
      <c r="E34" s="174">
        <v>127.1</v>
      </c>
      <c r="F34" s="174">
        <v>132.6</v>
      </c>
      <c r="G34" s="174">
        <v>137.4</v>
      </c>
      <c r="H34" s="174">
        <v>142.69999999999999</v>
      </c>
      <c r="I34" s="174">
        <v>149.6</v>
      </c>
      <c r="J34" s="174">
        <v>156.80000000000001</v>
      </c>
      <c r="K34" s="174">
        <v>163.4</v>
      </c>
      <c r="L34" s="174">
        <v>166.8</v>
      </c>
      <c r="M34" s="174">
        <v>169</v>
      </c>
      <c r="N34" s="174">
        <v>170.1</v>
      </c>
    </row>
    <row r="35" spans="1:14" s="167" customFormat="1" ht="12" customHeight="1">
      <c r="A35" s="175">
        <v>56</v>
      </c>
      <c r="B35" s="174">
        <v>110</v>
      </c>
      <c r="C35" s="174">
        <v>115.3</v>
      </c>
      <c r="D35" s="174">
        <v>121.3</v>
      </c>
      <c r="E35" s="174">
        <v>126.6</v>
      </c>
      <c r="F35" s="174">
        <v>131.69999999999999</v>
      </c>
      <c r="G35" s="174">
        <v>136.9</v>
      </c>
      <c r="H35" s="174">
        <v>142.9</v>
      </c>
      <c r="I35" s="174">
        <v>149.80000000000001</v>
      </c>
      <c r="J35" s="174">
        <v>157</v>
      </c>
      <c r="K35" s="174">
        <v>163</v>
      </c>
      <c r="L35" s="174">
        <v>166.8</v>
      </c>
      <c r="M35" s="174">
        <v>169.4</v>
      </c>
      <c r="N35" s="174">
        <v>169.4</v>
      </c>
    </row>
    <row r="36" spans="1:14" s="167" customFormat="1" ht="12" customHeight="1">
      <c r="A36" s="175">
        <v>57</v>
      </c>
      <c r="B36" s="174">
        <v>110.4</v>
      </c>
      <c r="C36" s="174">
        <v>115.9</v>
      </c>
      <c r="D36" s="174">
        <v>121.3</v>
      </c>
      <c r="E36" s="174">
        <v>127</v>
      </c>
      <c r="F36" s="174">
        <v>132</v>
      </c>
      <c r="G36" s="174">
        <v>138.19999999999999</v>
      </c>
      <c r="H36" s="174">
        <v>142.4</v>
      </c>
      <c r="I36" s="174">
        <v>149.69999999999999</v>
      </c>
      <c r="J36" s="174">
        <v>156.9</v>
      </c>
      <c r="K36" s="174">
        <v>163.19999999999999</v>
      </c>
      <c r="L36" s="174">
        <v>167.5</v>
      </c>
      <c r="M36" s="174">
        <v>169.3</v>
      </c>
      <c r="N36" s="174">
        <v>170.4</v>
      </c>
    </row>
    <row r="37" spans="1:14" s="167" customFormat="1" ht="12" customHeight="1">
      <c r="A37" s="175">
        <v>58</v>
      </c>
      <c r="B37" s="174">
        <v>110.4</v>
      </c>
      <c r="C37" s="174">
        <v>116.3</v>
      </c>
      <c r="D37" s="174">
        <v>121.4</v>
      </c>
      <c r="E37" s="174">
        <v>127.1</v>
      </c>
      <c r="F37" s="174">
        <v>131.9</v>
      </c>
      <c r="G37" s="174">
        <v>137.30000000000001</v>
      </c>
      <c r="H37" s="174">
        <v>142.9</v>
      </c>
      <c r="I37" s="174">
        <v>149.69999999999999</v>
      </c>
      <c r="J37" s="174">
        <v>157.1</v>
      </c>
      <c r="K37" s="174">
        <v>163.4</v>
      </c>
      <c r="L37" s="174">
        <v>167.9</v>
      </c>
      <c r="M37" s="174">
        <v>169.5</v>
      </c>
      <c r="N37" s="174">
        <v>170.9</v>
      </c>
    </row>
    <row r="38" spans="1:14" s="167" customFormat="1" ht="12" customHeight="1">
      <c r="A38" s="175">
        <v>59</v>
      </c>
      <c r="B38" s="174">
        <v>110.7</v>
      </c>
      <c r="C38" s="174">
        <v>116.6</v>
      </c>
      <c r="D38" s="174">
        <v>122.5</v>
      </c>
      <c r="E38" s="174">
        <v>127.6</v>
      </c>
      <c r="F38" s="174">
        <v>132.6</v>
      </c>
      <c r="G38" s="174">
        <v>138.1</v>
      </c>
      <c r="H38" s="174">
        <v>143.5</v>
      </c>
      <c r="I38" s="174">
        <v>150.4</v>
      </c>
      <c r="J38" s="174">
        <v>156.9</v>
      </c>
      <c r="K38" s="174">
        <v>163.5</v>
      </c>
      <c r="L38" s="174">
        <v>167.8</v>
      </c>
      <c r="M38" s="174">
        <v>169.3</v>
      </c>
      <c r="N38" s="174">
        <v>170</v>
      </c>
    </row>
    <row r="39" spans="1:14" s="167" customFormat="1" ht="12" customHeight="1">
      <c r="A39" s="175">
        <v>60</v>
      </c>
      <c r="B39" s="174">
        <v>110.7</v>
      </c>
      <c r="C39" s="174">
        <v>116.5</v>
      </c>
      <c r="D39" s="174">
        <v>121.9</v>
      </c>
      <c r="E39" s="174">
        <v>128</v>
      </c>
      <c r="F39" s="174">
        <v>132.69999999999999</v>
      </c>
      <c r="G39" s="174">
        <v>138</v>
      </c>
      <c r="H39" s="174">
        <v>142.9</v>
      </c>
      <c r="I39" s="174">
        <v>150.19999999999999</v>
      </c>
      <c r="J39" s="174">
        <v>157.5</v>
      </c>
      <c r="K39" s="174">
        <v>163.6</v>
      </c>
      <c r="L39" s="174">
        <v>167.6</v>
      </c>
      <c r="M39" s="174">
        <v>168.8</v>
      </c>
      <c r="N39" s="174">
        <v>170.1</v>
      </c>
    </row>
    <row r="40" spans="1:14" s="167" customFormat="1" ht="12" customHeight="1">
      <c r="A40" s="175">
        <v>61</v>
      </c>
      <c r="B40" s="174">
        <v>111</v>
      </c>
      <c r="C40" s="174">
        <v>116.6</v>
      </c>
      <c r="D40" s="174">
        <v>122.4</v>
      </c>
      <c r="E40" s="174">
        <v>128</v>
      </c>
      <c r="F40" s="174">
        <v>133.19999999999999</v>
      </c>
      <c r="G40" s="174">
        <v>137.9</v>
      </c>
      <c r="H40" s="174">
        <v>143.69999999999999</v>
      </c>
      <c r="I40" s="174">
        <v>150.4</v>
      </c>
      <c r="J40" s="174">
        <v>157.9</v>
      </c>
      <c r="K40" s="174">
        <v>164</v>
      </c>
      <c r="L40" s="174">
        <v>167.8</v>
      </c>
      <c r="M40" s="174">
        <v>169.1</v>
      </c>
      <c r="N40" s="174">
        <v>170</v>
      </c>
    </row>
    <row r="41" spans="1:14" s="167" customFormat="1" ht="12" customHeight="1">
      <c r="A41" s="175">
        <v>62</v>
      </c>
      <c r="B41" s="174">
        <v>111.2</v>
      </c>
      <c r="C41" s="174">
        <v>116.7</v>
      </c>
      <c r="D41" s="174">
        <v>122.6</v>
      </c>
      <c r="E41" s="174">
        <v>127.7</v>
      </c>
      <c r="F41" s="174">
        <v>133.19999999999999</v>
      </c>
      <c r="G41" s="174">
        <v>138.80000000000001</v>
      </c>
      <c r="H41" s="174">
        <v>144.19999999999999</v>
      </c>
      <c r="I41" s="174">
        <v>150.80000000000001</v>
      </c>
      <c r="J41" s="174">
        <v>158.30000000000001</v>
      </c>
      <c r="K41" s="174">
        <v>164</v>
      </c>
      <c r="L41" s="174">
        <v>167.5</v>
      </c>
      <c r="M41" s="174">
        <v>169.5</v>
      </c>
      <c r="N41" s="174">
        <v>170.6</v>
      </c>
    </row>
    <row r="42" spans="1:14" s="167" customFormat="1" ht="12" customHeight="1">
      <c r="A42" s="175">
        <v>63</v>
      </c>
      <c r="B42" s="174">
        <v>111</v>
      </c>
      <c r="C42" s="174">
        <v>116.7</v>
      </c>
      <c r="D42" s="174">
        <v>122.5</v>
      </c>
      <c r="E42" s="174">
        <v>128.19999999999999</v>
      </c>
      <c r="F42" s="174">
        <v>133.4</v>
      </c>
      <c r="G42" s="174">
        <v>138.1</v>
      </c>
      <c r="H42" s="174">
        <v>144.5</v>
      </c>
      <c r="I42" s="174">
        <v>151.1</v>
      </c>
      <c r="J42" s="174">
        <v>158.4</v>
      </c>
      <c r="K42" s="174">
        <v>164.5</v>
      </c>
      <c r="L42" s="174">
        <v>167.7</v>
      </c>
      <c r="M42" s="174">
        <v>169.7</v>
      </c>
      <c r="N42" s="174">
        <v>170.7</v>
      </c>
    </row>
    <row r="43" spans="1:14" s="167" customFormat="1" ht="6" customHeight="1">
      <c r="A43" s="175"/>
      <c r="B43" s="174"/>
      <c r="C43" s="174"/>
      <c r="D43" s="174"/>
      <c r="E43" s="174"/>
      <c r="F43" s="174"/>
      <c r="G43" s="174"/>
      <c r="H43" s="174"/>
      <c r="I43" s="174"/>
      <c r="J43" s="174"/>
      <c r="K43" s="174"/>
      <c r="L43" s="174"/>
      <c r="M43" s="174"/>
      <c r="N43" s="174"/>
    </row>
    <row r="44" spans="1:14" s="167" customFormat="1" ht="12" customHeight="1">
      <c r="A44" s="175" t="s">
        <v>113</v>
      </c>
      <c r="B44" s="174">
        <v>110.8</v>
      </c>
      <c r="C44" s="174">
        <v>116.7</v>
      </c>
      <c r="D44" s="174">
        <v>122.6</v>
      </c>
      <c r="E44" s="174">
        <v>128.30000000000001</v>
      </c>
      <c r="F44" s="174">
        <v>133.5</v>
      </c>
      <c r="G44" s="174">
        <v>138.30000000000001</v>
      </c>
      <c r="H44" s="174">
        <v>144.1</v>
      </c>
      <c r="I44" s="174">
        <v>152</v>
      </c>
      <c r="J44" s="174">
        <v>158.30000000000001</v>
      </c>
      <c r="K44" s="174">
        <v>164.3</v>
      </c>
      <c r="L44" s="174">
        <v>167.8</v>
      </c>
      <c r="M44" s="174">
        <v>169.6</v>
      </c>
      <c r="N44" s="174">
        <v>170.4</v>
      </c>
    </row>
    <row r="45" spans="1:14" s="167" customFormat="1" ht="12" customHeight="1">
      <c r="A45" s="188" t="s">
        <v>112</v>
      </c>
      <c r="B45" s="174">
        <v>111.1</v>
      </c>
      <c r="C45" s="174">
        <v>116.5</v>
      </c>
      <c r="D45" s="174">
        <v>122.9</v>
      </c>
      <c r="E45" s="174">
        <v>127.9</v>
      </c>
      <c r="F45" s="174">
        <v>132.9</v>
      </c>
      <c r="G45" s="174">
        <v>138.69999999999999</v>
      </c>
      <c r="H45" s="174">
        <v>144.69999999999999</v>
      </c>
      <c r="I45" s="174">
        <v>151.6</v>
      </c>
      <c r="J45" s="174">
        <v>158.9</v>
      </c>
      <c r="K45" s="174">
        <v>164.6</v>
      </c>
      <c r="L45" s="174">
        <v>168.5</v>
      </c>
      <c r="M45" s="174">
        <v>169.8</v>
      </c>
      <c r="N45" s="174">
        <v>170.4</v>
      </c>
    </row>
    <row r="46" spans="1:14" s="167" customFormat="1" ht="12" customHeight="1">
      <c r="A46" s="188" t="s">
        <v>111</v>
      </c>
      <c r="B46" s="174">
        <v>110.8</v>
      </c>
      <c r="C46" s="174">
        <v>117</v>
      </c>
      <c r="D46" s="174">
        <v>122.8</v>
      </c>
      <c r="E46" s="174">
        <v>128.6</v>
      </c>
      <c r="F46" s="174">
        <v>133.6</v>
      </c>
      <c r="G46" s="174">
        <v>138.69999999999999</v>
      </c>
      <c r="H46" s="174">
        <v>145.19999999999999</v>
      </c>
      <c r="I46" s="174">
        <v>152.30000000000001</v>
      </c>
      <c r="J46" s="174">
        <v>159</v>
      </c>
      <c r="K46" s="174">
        <v>164.3</v>
      </c>
      <c r="L46" s="174">
        <v>168.2</v>
      </c>
      <c r="M46" s="174">
        <v>169.7</v>
      </c>
      <c r="N46" s="174">
        <v>170.9</v>
      </c>
    </row>
    <row r="47" spans="1:14" s="167" customFormat="1" ht="12" customHeight="1">
      <c r="A47" s="188" t="s">
        <v>110</v>
      </c>
      <c r="B47" s="174">
        <v>110.9</v>
      </c>
      <c r="C47" s="174">
        <v>116.9</v>
      </c>
      <c r="D47" s="174">
        <v>122.2</v>
      </c>
      <c r="E47" s="174">
        <v>128.30000000000001</v>
      </c>
      <c r="F47" s="174">
        <v>134</v>
      </c>
      <c r="G47" s="174">
        <v>138.69999999999999</v>
      </c>
      <c r="H47" s="174">
        <v>145.30000000000001</v>
      </c>
      <c r="I47" s="174">
        <v>152.1</v>
      </c>
      <c r="J47" s="174">
        <v>159.4</v>
      </c>
      <c r="K47" s="174">
        <v>165.3</v>
      </c>
      <c r="L47" s="174">
        <v>168.2</v>
      </c>
      <c r="M47" s="174">
        <v>170.3</v>
      </c>
      <c r="N47" s="174">
        <v>171.2</v>
      </c>
    </row>
    <row r="48" spans="1:14" s="167" customFormat="1" ht="12" customHeight="1">
      <c r="A48" s="188" t="s">
        <v>109</v>
      </c>
      <c r="B48" s="174">
        <v>111.2</v>
      </c>
      <c r="C48" s="174">
        <v>117.2</v>
      </c>
      <c r="D48" s="174">
        <v>122.7</v>
      </c>
      <c r="E48" s="174">
        <v>128.4</v>
      </c>
      <c r="F48" s="174">
        <v>133.1</v>
      </c>
      <c r="G48" s="174">
        <v>138.5</v>
      </c>
      <c r="H48" s="174">
        <v>145.1</v>
      </c>
      <c r="I48" s="174">
        <v>152.1</v>
      </c>
      <c r="J48" s="174">
        <v>159.5</v>
      </c>
      <c r="K48" s="174">
        <v>165.4</v>
      </c>
      <c r="L48" s="174">
        <v>169.3</v>
      </c>
      <c r="M48" s="174">
        <v>170.4</v>
      </c>
      <c r="N48" s="174">
        <v>170.8</v>
      </c>
    </row>
    <row r="49" spans="1:14" s="167" customFormat="1" ht="12" customHeight="1">
      <c r="A49" s="188" t="s">
        <v>108</v>
      </c>
      <c r="B49" s="231">
        <v>111.4</v>
      </c>
      <c r="C49" s="174">
        <v>117.2</v>
      </c>
      <c r="D49" s="174">
        <v>123</v>
      </c>
      <c r="E49" s="174">
        <v>128.30000000000001</v>
      </c>
      <c r="F49" s="174">
        <v>133.80000000000001</v>
      </c>
      <c r="G49" s="174">
        <v>139</v>
      </c>
      <c r="H49" s="174">
        <v>145.1</v>
      </c>
      <c r="I49" s="174">
        <v>152.1</v>
      </c>
      <c r="J49" s="174">
        <v>159.6</v>
      </c>
      <c r="K49" s="174">
        <v>165.5</v>
      </c>
      <c r="L49" s="174">
        <v>168.6</v>
      </c>
      <c r="M49" s="174">
        <v>170.4</v>
      </c>
      <c r="N49" s="174">
        <v>170.9</v>
      </c>
    </row>
    <row r="50" spans="1:14" s="167" customFormat="1" ht="12" customHeight="1">
      <c r="A50" s="188" t="s">
        <v>107</v>
      </c>
      <c r="B50" s="174">
        <v>110.8</v>
      </c>
      <c r="C50" s="174">
        <v>117</v>
      </c>
      <c r="D50" s="174">
        <v>122.8</v>
      </c>
      <c r="E50" s="174">
        <v>128.30000000000001</v>
      </c>
      <c r="F50" s="174">
        <v>133.69999999999999</v>
      </c>
      <c r="G50" s="174">
        <v>138.9</v>
      </c>
      <c r="H50" s="174">
        <v>145.19999999999999</v>
      </c>
      <c r="I50" s="174">
        <v>152.19999999999999</v>
      </c>
      <c r="J50" s="174">
        <v>159.69999999999999</v>
      </c>
      <c r="K50" s="174">
        <v>165.3</v>
      </c>
      <c r="L50" s="174">
        <v>169</v>
      </c>
      <c r="M50" s="174">
        <v>170.1</v>
      </c>
      <c r="N50" s="174">
        <v>170.9</v>
      </c>
    </row>
    <row r="51" spans="1:14" s="167" customFormat="1" ht="12" customHeight="1">
      <c r="A51" s="188" t="s">
        <v>106</v>
      </c>
      <c r="B51" s="174">
        <v>111.1</v>
      </c>
      <c r="C51" s="174">
        <v>116.9</v>
      </c>
      <c r="D51" s="174">
        <v>122.5</v>
      </c>
      <c r="E51" s="174">
        <v>128.80000000000001</v>
      </c>
      <c r="F51" s="174">
        <v>133.80000000000001</v>
      </c>
      <c r="G51" s="174">
        <v>139.19999999999999</v>
      </c>
      <c r="H51" s="174">
        <v>144.80000000000001</v>
      </c>
      <c r="I51" s="174">
        <v>152</v>
      </c>
      <c r="J51" s="174">
        <v>159.80000000000001</v>
      </c>
      <c r="K51" s="174">
        <v>165.5</v>
      </c>
      <c r="L51" s="174">
        <v>168.9</v>
      </c>
      <c r="M51" s="174">
        <v>170.3</v>
      </c>
      <c r="N51" s="174">
        <v>170.8</v>
      </c>
    </row>
    <row r="52" spans="1:14" s="167" customFormat="1" ht="12" customHeight="1">
      <c r="A52" s="188" t="s">
        <v>105</v>
      </c>
      <c r="B52" s="174">
        <v>110.9</v>
      </c>
      <c r="C52" s="174">
        <v>116.9</v>
      </c>
      <c r="D52" s="174">
        <v>122.9</v>
      </c>
      <c r="E52" s="174">
        <v>128.6</v>
      </c>
      <c r="F52" s="174">
        <v>133.80000000000001</v>
      </c>
      <c r="G52" s="174">
        <v>139</v>
      </c>
      <c r="H52" s="174">
        <v>145.5</v>
      </c>
      <c r="I52" s="174">
        <v>152.9</v>
      </c>
      <c r="J52" s="174">
        <v>160</v>
      </c>
      <c r="K52" s="174">
        <v>165.1</v>
      </c>
      <c r="L52" s="231">
        <v>169.4</v>
      </c>
      <c r="M52" s="174">
        <v>169.7</v>
      </c>
      <c r="N52" s="231">
        <v>171.5</v>
      </c>
    </row>
    <row r="53" spans="1:14" s="167" customFormat="1" ht="12" customHeight="1">
      <c r="A53" s="175">
        <v>10</v>
      </c>
      <c r="B53" s="174">
        <v>111</v>
      </c>
      <c r="C53" s="174">
        <v>116.9</v>
      </c>
      <c r="D53" s="174">
        <v>122.8</v>
      </c>
      <c r="E53" s="174">
        <v>128.5</v>
      </c>
      <c r="F53" s="174">
        <v>133.80000000000001</v>
      </c>
      <c r="G53" s="174">
        <v>139.19999999999999</v>
      </c>
      <c r="H53" s="174">
        <v>145.6</v>
      </c>
      <c r="I53" s="174">
        <v>152.4</v>
      </c>
      <c r="J53" s="174">
        <v>159.69999999999999</v>
      </c>
      <c r="K53" s="174">
        <v>165.2</v>
      </c>
      <c r="L53" s="174">
        <v>168.4</v>
      </c>
      <c r="M53" s="174">
        <v>170.4</v>
      </c>
      <c r="N53" s="174">
        <v>171.1</v>
      </c>
    </row>
    <row r="54" spans="1:14" s="167" customFormat="1" ht="6" customHeight="1">
      <c r="A54" s="175"/>
      <c r="B54" s="174"/>
      <c r="C54" s="174"/>
      <c r="D54" s="174"/>
      <c r="E54" s="174"/>
      <c r="F54" s="174"/>
      <c r="G54" s="174"/>
      <c r="H54" s="174"/>
      <c r="I54" s="174"/>
      <c r="J54" s="174"/>
      <c r="K54" s="174"/>
      <c r="L54" s="174"/>
      <c r="M54" s="174"/>
      <c r="N54" s="174"/>
    </row>
    <row r="55" spans="1:14" s="167" customFormat="1" ht="12" customHeight="1">
      <c r="A55" s="175">
        <v>11</v>
      </c>
      <c r="B55" s="174">
        <v>110.9</v>
      </c>
      <c r="C55" s="174">
        <v>116.8</v>
      </c>
      <c r="D55" s="174">
        <v>122.7</v>
      </c>
      <c r="E55" s="174">
        <v>128.6</v>
      </c>
      <c r="F55" s="174">
        <v>134</v>
      </c>
      <c r="G55" s="174">
        <v>139.5</v>
      </c>
      <c r="H55" s="174">
        <v>145.80000000000001</v>
      </c>
      <c r="I55" s="174">
        <v>153</v>
      </c>
      <c r="J55" s="174">
        <v>160</v>
      </c>
      <c r="K55" s="174">
        <v>165.6</v>
      </c>
      <c r="L55" s="174">
        <v>168.2</v>
      </c>
      <c r="M55" s="174">
        <v>170.1</v>
      </c>
      <c r="N55" s="174">
        <v>170.7</v>
      </c>
    </row>
    <row r="56" spans="1:14" s="167" customFormat="1" ht="12" customHeight="1">
      <c r="A56" s="175">
        <v>12</v>
      </c>
      <c r="B56" s="174">
        <v>111.1</v>
      </c>
      <c r="C56" s="174">
        <v>116.4</v>
      </c>
      <c r="D56" s="174">
        <v>122.5</v>
      </c>
      <c r="E56" s="174">
        <v>128.30000000000001</v>
      </c>
      <c r="F56" s="174">
        <v>133.6</v>
      </c>
      <c r="G56" s="174">
        <v>139.19999999999999</v>
      </c>
      <c r="H56" s="174">
        <v>145.5</v>
      </c>
      <c r="I56" s="174">
        <v>153.1</v>
      </c>
      <c r="J56" s="174">
        <v>160.19999999999999</v>
      </c>
      <c r="K56" s="174">
        <v>165.6</v>
      </c>
      <c r="L56" s="174">
        <v>168.6</v>
      </c>
      <c r="M56" s="174">
        <v>170.1</v>
      </c>
      <c r="N56" s="174">
        <v>171</v>
      </c>
    </row>
    <row r="57" spans="1:14" s="167" customFormat="1" ht="12" customHeight="1">
      <c r="A57" s="175">
        <v>13</v>
      </c>
      <c r="B57" s="174">
        <v>110.6</v>
      </c>
      <c r="C57" s="174">
        <v>116.5</v>
      </c>
      <c r="D57" s="174">
        <v>122.5</v>
      </c>
      <c r="E57" s="174">
        <v>128.19999999999999</v>
      </c>
      <c r="F57" s="174">
        <v>134.1</v>
      </c>
      <c r="G57" s="174">
        <v>139</v>
      </c>
      <c r="H57" s="174">
        <v>145.5</v>
      </c>
      <c r="I57" s="174">
        <v>153.30000000000001</v>
      </c>
      <c r="J57" s="174">
        <v>160.4</v>
      </c>
      <c r="K57" s="174">
        <v>165.4</v>
      </c>
      <c r="L57" s="174">
        <v>168.5</v>
      </c>
      <c r="M57" s="174">
        <v>170</v>
      </c>
      <c r="N57" s="174">
        <v>170.9</v>
      </c>
    </row>
    <row r="58" spans="1:14" s="167" customFormat="1" ht="12" customHeight="1">
      <c r="A58" s="175">
        <v>14</v>
      </c>
      <c r="B58" s="174">
        <v>111.1</v>
      </c>
      <c r="C58" s="174">
        <v>117.1</v>
      </c>
      <c r="D58" s="174">
        <v>123</v>
      </c>
      <c r="E58" s="174">
        <v>128.5</v>
      </c>
      <c r="F58" s="174">
        <v>134.19999999999999</v>
      </c>
      <c r="G58" s="174">
        <v>138.9</v>
      </c>
      <c r="H58" s="174">
        <v>145.4</v>
      </c>
      <c r="I58" s="174">
        <v>153.6</v>
      </c>
      <c r="J58" s="174">
        <v>159.80000000000001</v>
      </c>
      <c r="K58" s="174">
        <v>165.7</v>
      </c>
      <c r="L58" s="174">
        <v>168.5</v>
      </c>
      <c r="M58" s="231">
        <v>170.5</v>
      </c>
      <c r="N58" s="174">
        <v>171.1</v>
      </c>
    </row>
    <row r="59" spans="1:14" s="167" customFormat="1" ht="12" customHeight="1">
      <c r="A59" s="175">
        <v>15</v>
      </c>
      <c r="B59" s="174">
        <v>111</v>
      </c>
      <c r="C59" s="174">
        <v>117.2</v>
      </c>
      <c r="D59" s="174">
        <v>122.6</v>
      </c>
      <c r="E59" s="174">
        <v>129.1</v>
      </c>
      <c r="F59" s="174">
        <v>134.19999999999999</v>
      </c>
      <c r="G59" s="174">
        <v>139.19999999999999</v>
      </c>
      <c r="H59" s="174">
        <v>145</v>
      </c>
      <c r="I59" s="174">
        <v>152.80000000000001</v>
      </c>
      <c r="J59" s="174">
        <v>160</v>
      </c>
      <c r="K59" s="231">
        <v>165.8</v>
      </c>
      <c r="L59" s="174">
        <v>168.6</v>
      </c>
      <c r="M59" s="174">
        <v>170</v>
      </c>
      <c r="N59" s="174">
        <v>170.7</v>
      </c>
    </row>
    <row r="60" spans="1:14" s="167" customFormat="1" ht="12" customHeight="1">
      <c r="A60" s="175">
        <v>16</v>
      </c>
      <c r="B60" s="174">
        <v>110.7</v>
      </c>
      <c r="C60" s="174">
        <v>116.9</v>
      </c>
      <c r="D60" s="174">
        <v>122.6</v>
      </c>
      <c r="E60" s="174">
        <v>128.5</v>
      </c>
      <c r="F60" s="174">
        <v>133.9</v>
      </c>
      <c r="G60" s="174">
        <v>139.1</v>
      </c>
      <c r="H60" s="174">
        <v>145.4</v>
      </c>
      <c r="I60" s="174">
        <v>152.69999999999999</v>
      </c>
      <c r="J60" s="174">
        <v>160.4</v>
      </c>
      <c r="K60" s="174">
        <v>165.5</v>
      </c>
      <c r="L60" s="174">
        <v>168.5</v>
      </c>
      <c r="M60" s="174">
        <v>170.3</v>
      </c>
      <c r="N60" s="174">
        <v>170.6</v>
      </c>
    </row>
    <row r="61" spans="1:14" s="167" customFormat="1" ht="12" customHeight="1">
      <c r="A61" s="175">
        <v>17</v>
      </c>
      <c r="B61" s="174">
        <v>111</v>
      </c>
      <c r="C61" s="174">
        <v>116.6</v>
      </c>
      <c r="D61" s="174">
        <v>122.9</v>
      </c>
      <c r="E61" s="174">
        <v>128.80000000000001</v>
      </c>
      <c r="F61" s="174">
        <v>133.80000000000001</v>
      </c>
      <c r="G61" s="174">
        <v>139.4</v>
      </c>
      <c r="H61" s="174">
        <v>144.80000000000001</v>
      </c>
      <c r="I61" s="174">
        <v>152.9</v>
      </c>
      <c r="J61" s="174">
        <v>160.5</v>
      </c>
      <c r="K61" s="174">
        <v>165.4</v>
      </c>
      <c r="L61" s="174">
        <v>169.2</v>
      </c>
      <c r="M61" s="174">
        <v>170.4</v>
      </c>
      <c r="N61" s="174">
        <v>171.1</v>
      </c>
    </row>
    <row r="62" spans="1:14" s="167" customFormat="1" ht="12" customHeight="1">
      <c r="A62" s="175">
        <v>18</v>
      </c>
      <c r="B62" s="174">
        <v>110.9</v>
      </c>
      <c r="C62" s="174">
        <v>116.5</v>
      </c>
      <c r="D62" s="174">
        <v>122.7</v>
      </c>
      <c r="E62" s="174">
        <v>128.30000000000001</v>
      </c>
      <c r="F62" s="174">
        <v>133.80000000000001</v>
      </c>
      <c r="G62" s="174">
        <v>139.4</v>
      </c>
      <c r="H62" s="174">
        <v>145.69999999999999</v>
      </c>
      <c r="I62" s="174">
        <v>152.9</v>
      </c>
      <c r="J62" s="174">
        <v>159.80000000000001</v>
      </c>
      <c r="K62" s="174">
        <v>165.2</v>
      </c>
      <c r="L62" s="174">
        <v>168.6</v>
      </c>
      <c r="M62" s="174">
        <v>169.7</v>
      </c>
      <c r="N62" s="231">
        <v>171.5</v>
      </c>
    </row>
    <row r="63" spans="1:14" s="167" customFormat="1" ht="12" customHeight="1">
      <c r="A63" s="175">
        <v>19</v>
      </c>
      <c r="B63" s="174">
        <v>111</v>
      </c>
      <c r="C63" s="174">
        <v>116.7</v>
      </c>
      <c r="D63" s="174">
        <v>123</v>
      </c>
      <c r="E63" s="174">
        <v>128.30000000000001</v>
      </c>
      <c r="F63" s="174">
        <v>133.69999999999999</v>
      </c>
      <c r="G63" s="174">
        <v>138.80000000000001</v>
      </c>
      <c r="H63" s="174">
        <v>145.19999999999999</v>
      </c>
      <c r="I63" s="174">
        <v>153</v>
      </c>
      <c r="J63" s="174">
        <v>159.5</v>
      </c>
      <c r="K63" s="174">
        <v>165.2</v>
      </c>
      <c r="L63" s="174">
        <v>168.4</v>
      </c>
      <c r="M63" s="174">
        <v>170</v>
      </c>
      <c r="N63" s="174">
        <v>171.1</v>
      </c>
    </row>
    <row r="64" spans="1:14" s="184" customFormat="1" ht="12" customHeight="1">
      <c r="A64" s="175">
        <v>20</v>
      </c>
      <c r="B64" s="174">
        <v>110.7</v>
      </c>
      <c r="C64" s="174">
        <v>117.1</v>
      </c>
      <c r="D64" s="174">
        <v>122.5</v>
      </c>
      <c r="E64" s="174">
        <v>128.4</v>
      </c>
      <c r="F64" s="174">
        <v>133.80000000000001</v>
      </c>
      <c r="G64" s="174">
        <v>139.30000000000001</v>
      </c>
      <c r="H64" s="174">
        <v>145.9</v>
      </c>
      <c r="I64" s="174">
        <v>152.6</v>
      </c>
      <c r="J64" s="174">
        <v>159.6</v>
      </c>
      <c r="K64" s="174">
        <v>165.4</v>
      </c>
      <c r="L64" s="174">
        <v>168.7</v>
      </c>
      <c r="M64" s="174">
        <v>169.7</v>
      </c>
      <c r="N64" s="174">
        <v>170.6</v>
      </c>
    </row>
    <row r="65" spans="1:14" s="184" customFormat="1" ht="6" customHeight="1">
      <c r="A65" s="175"/>
      <c r="B65" s="174"/>
      <c r="C65" s="174"/>
      <c r="D65" s="174"/>
      <c r="E65" s="174"/>
      <c r="F65" s="174"/>
      <c r="G65" s="174"/>
      <c r="H65" s="187"/>
      <c r="I65" s="174"/>
      <c r="J65" s="174"/>
      <c r="K65" s="174"/>
      <c r="L65" s="174"/>
      <c r="M65" s="174"/>
      <c r="N65" s="174"/>
    </row>
    <row r="66" spans="1:14" s="184" customFormat="1" ht="12" customHeight="1">
      <c r="A66" s="175">
        <v>21</v>
      </c>
      <c r="B66" s="186">
        <v>110.9</v>
      </c>
      <c r="C66" s="185">
        <v>117.2</v>
      </c>
      <c r="D66" s="186">
        <v>122.5</v>
      </c>
      <c r="E66" s="186">
        <v>128.4</v>
      </c>
      <c r="F66" s="369">
        <v>134.6</v>
      </c>
      <c r="G66" s="186">
        <v>138.69999999999999</v>
      </c>
      <c r="H66" s="186">
        <v>145</v>
      </c>
      <c r="I66" s="186">
        <v>152.69999999999999</v>
      </c>
      <c r="J66" s="186">
        <v>159.80000000000001</v>
      </c>
      <c r="K66" s="186">
        <v>165.3</v>
      </c>
      <c r="L66" s="174">
        <v>168.6</v>
      </c>
      <c r="M66" s="186">
        <v>170.3</v>
      </c>
      <c r="N66" s="185">
        <v>170.7</v>
      </c>
    </row>
    <row r="67" spans="1:14" s="184" customFormat="1" ht="12" customHeight="1">
      <c r="A67" s="175">
        <v>22</v>
      </c>
      <c r="B67" s="183">
        <v>110.7</v>
      </c>
      <c r="C67" s="183">
        <v>116.5</v>
      </c>
      <c r="D67" s="183">
        <v>122.8</v>
      </c>
      <c r="E67" s="183">
        <v>128</v>
      </c>
      <c r="F67" s="183">
        <v>133.6</v>
      </c>
      <c r="G67" s="183">
        <v>139.19999999999999</v>
      </c>
      <c r="H67" s="183">
        <v>145.80000000000001</v>
      </c>
      <c r="I67" s="183">
        <v>152.5</v>
      </c>
      <c r="J67" s="183">
        <v>159.5</v>
      </c>
      <c r="K67" s="183">
        <v>164.9</v>
      </c>
      <c r="L67" s="183">
        <v>168.9</v>
      </c>
      <c r="M67" s="183">
        <v>169.8</v>
      </c>
      <c r="N67" s="183">
        <v>170.4</v>
      </c>
    </row>
    <row r="68" spans="1:14" s="167" customFormat="1" ht="12" customHeight="1">
      <c r="A68" s="175">
        <v>23</v>
      </c>
      <c r="B68" s="183">
        <v>110.7</v>
      </c>
      <c r="C68" s="183">
        <v>116.8</v>
      </c>
      <c r="D68" s="183">
        <v>122.6</v>
      </c>
      <c r="E68" s="183">
        <v>128.69999999999999</v>
      </c>
      <c r="F68" s="183">
        <v>134</v>
      </c>
      <c r="G68" s="183">
        <v>139.6</v>
      </c>
      <c r="H68" s="183">
        <v>145.30000000000001</v>
      </c>
      <c r="I68" s="183">
        <v>152.9</v>
      </c>
      <c r="J68" s="183">
        <v>159.4</v>
      </c>
      <c r="K68" s="183">
        <v>164.3</v>
      </c>
      <c r="L68" s="183">
        <v>168.6</v>
      </c>
      <c r="M68" s="183">
        <v>169.7</v>
      </c>
      <c r="N68" s="183">
        <v>170</v>
      </c>
    </row>
    <row r="69" spans="1:14" s="167" customFormat="1" ht="12" customHeight="1">
      <c r="A69" s="175">
        <v>24</v>
      </c>
      <c r="B69" s="183">
        <v>110.9</v>
      </c>
      <c r="C69" s="183">
        <v>116.6</v>
      </c>
      <c r="D69" s="183">
        <v>122.4</v>
      </c>
      <c r="E69" s="183">
        <v>127.9</v>
      </c>
      <c r="F69" s="183">
        <v>133.69999999999999</v>
      </c>
      <c r="G69" s="183">
        <v>138.69999999999999</v>
      </c>
      <c r="H69" s="183">
        <v>145.30000000000001</v>
      </c>
      <c r="I69" s="183">
        <v>152.9</v>
      </c>
      <c r="J69" s="183">
        <v>159.80000000000001</v>
      </c>
      <c r="K69" s="183">
        <v>165</v>
      </c>
      <c r="L69" s="183">
        <v>168</v>
      </c>
      <c r="M69" s="183">
        <v>170.3</v>
      </c>
      <c r="N69" s="183">
        <v>171.2</v>
      </c>
    </row>
    <row r="70" spans="1:14" s="167" customFormat="1" ht="12" customHeight="1">
      <c r="A70" s="175">
        <v>25</v>
      </c>
      <c r="B70" s="182">
        <v>110.3</v>
      </c>
      <c r="C70" s="174">
        <v>116.7</v>
      </c>
      <c r="D70" s="174">
        <v>122.6</v>
      </c>
      <c r="E70" s="174">
        <v>127.9</v>
      </c>
      <c r="F70" s="174">
        <v>133.69999999999999</v>
      </c>
      <c r="G70" s="174">
        <v>139.1</v>
      </c>
      <c r="H70" s="174">
        <v>145.80000000000001</v>
      </c>
      <c r="I70" s="174">
        <v>152.30000000000001</v>
      </c>
      <c r="J70" s="174">
        <v>159.1</v>
      </c>
      <c r="K70" s="174">
        <v>165.2</v>
      </c>
      <c r="L70" s="174">
        <v>168.2</v>
      </c>
      <c r="M70" s="174">
        <v>169.8</v>
      </c>
      <c r="N70" s="174">
        <v>170.5</v>
      </c>
    </row>
    <row r="71" spans="1:14" s="167" customFormat="1" ht="12" customHeight="1">
      <c r="A71" s="175">
        <v>26</v>
      </c>
      <c r="B71" s="182">
        <v>110.6</v>
      </c>
      <c r="C71" s="174">
        <v>116.4</v>
      </c>
      <c r="D71" s="174">
        <v>122.7</v>
      </c>
      <c r="E71" s="174">
        <v>128.19999999999999</v>
      </c>
      <c r="F71" s="174">
        <v>134.1</v>
      </c>
      <c r="G71" s="174">
        <v>138.6</v>
      </c>
      <c r="H71" s="174">
        <v>145.6</v>
      </c>
      <c r="I71" s="174">
        <v>152.69999999999999</v>
      </c>
      <c r="J71" s="174">
        <v>159.80000000000001</v>
      </c>
      <c r="K71" s="174">
        <v>165.2</v>
      </c>
      <c r="L71" s="174">
        <v>169</v>
      </c>
      <c r="M71" s="174">
        <v>169.3</v>
      </c>
      <c r="N71" s="174">
        <v>170.2</v>
      </c>
    </row>
    <row r="72" spans="1:14" s="167" customFormat="1" ht="12" customHeight="1">
      <c r="A72" s="175">
        <v>27</v>
      </c>
      <c r="B72" s="182">
        <v>110.2</v>
      </c>
      <c r="C72" s="174">
        <v>116.6</v>
      </c>
      <c r="D72" s="174">
        <v>122.2</v>
      </c>
      <c r="E72" s="174">
        <v>128.80000000000001</v>
      </c>
      <c r="F72" s="174">
        <v>133.5</v>
      </c>
      <c r="G72" s="174">
        <v>138.69999999999999</v>
      </c>
      <c r="H72" s="174">
        <v>145</v>
      </c>
      <c r="I72" s="174">
        <v>153.30000000000001</v>
      </c>
      <c r="J72" s="174">
        <v>160</v>
      </c>
      <c r="K72" s="174">
        <v>164.7</v>
      </c>
      <c r="L72" s="174">
        <v>168.3</v>
      </c>
      <c r="M72" s="174">
        <v>170</v>
      </c>
      <c r="N72" s="174">
        <v>170.7</v>
      </c>
    </row>
    <row r="73" spans="1:14" s="167" customFormat="1" ht="12" customHeight="1">
      <c r="A73" s="175">
        <v>28</v>
      </c>
      <c r="B73" s="182">
        <v>110.5</v>
      </c>
      <c r="C73" s="174">
        <v>116.7</v>
      </c>
      <c r="D73" s="174">
        <v>122.4</v>
      </c>
      <c r="E73" s="174">
        <v>127.7</v>
      </c>
      <c r="F73" s="174">
        <v>133.80000000000001</v>
      </c>
      <c r="G73" s="174">
        <v>139</v>
      </c>
      <c r="H73" s="174">
        <v>145.19999999999999</v>
      </c>
      <c r="I73" s="174">
        <v>152.80000000000001</v>
      </c>
      <c r="J73" s="174">
        <v>159.69999999999999</v>
      </c>
      <c r="K73" s="174">
        <v>165</v>
      </c>
      <c r="L73" s="174">
        <v>167.9</v>
      </c>
      <c r="M73" s="174">
        <v>169.6</v>
      </c>
      <c r="N73" s="174">
        <v>170.9</v>
      </c>
    </row>
    <row r="74" spans="1:14" s="167" customFormat="1" ht="12" customHeight="1">
      <c r="A74" s="175">
        <v>29</v>
      </c>
      <c r="B74" s="182">
        <v>110.6</v>
      </c>
      <c r="C74" s="174">
        <v>116.1</v>
      </c>
      <c r="D74" s="174">
        <v>122.7</v>
      </c>
      <c r="E74" s="174">
        <v>128.30000000000001</v>
      </c>
      <c r="F74" s="174">
        <v>133.4</v>
      </c>
      <c r="G74" s="174">
        <v>138.80000000000001</v>
      </c>
      <c r="H74" s="174">
        <v>145.6</v>
      </c>
      <c r="I74" s="174">
        <v>152.9</v>
      </c>
      <c r="J74" s="174">
        <v>159.9</v>
      </c>
      <c r="K74" s="174">
        <v>165.7</v>
      </c>
      <c r="L74" s="174">
        <v>168.1</v>
      </c>
      <c r="M74" s="174">
        <v>169.7</v>
      </c>
      <c r="N74" s="174">
        <v>170.2</v>
      </c>
    </row>
    <row r="75" spans="1:14" s="167" customFormat="1" ht="12" customHeight="1">
      <c r="A75" s="175">
        <v>30</v>
      </c>
      <c r="B75" s="181">
        <v>110.2</v>
      </c>
      <c r="C75" s="181">
        <v>116.3</v>
      </c>
      <c r="D75" s="181">
        <v>122.3</v>
      </c>
      <c r="E75" s="181">
        <v>128.6</v>
      </c>
      <c r="F75" s="181">
        <v>133.5</v>
      </c>
      <c r="G75" s="181">
        <v>138.80000000000001</v>
      </c>
      <c r="H75" s="181">
        <v>145.6</v>
      </c>
      <c r="I75" s="181">
        <v>153.19999999999999</v>
      </c>
      <c r="J75" s="181">
        <v>159.80000000000001</v>
      </c>
      <c r="K75" s="181">
        <v>165.1</v>
      </c>
      <c r="L75" s="181">
        <v>168.6</v>
      </c>
      <c r="M75" s="181">
        <v>169.7</v>
      </c>
      <c r="N75" s="181">
        <v>170.1</v>
      </c>
    </row>
    <row r="76" spans="1:14" s="167" customFormat="1" ht="4.5" customHeight="1">
      <c r="A76" s="175"/>
      <c r="B76" s="176"/>
      <c r="C76" s="176"/>
      <c r="D76" s="176"/>
      <c r="E76" s="176"/>
      <c r="F76" s="176"/>
      <c r="G76" s="176"/>
      <c r="H76" s="176"/>
      <c r="I76" s="176"/>
      <c r="J76" s="176"/>
      <c r="K76" s="176"/>
      <c r="L76" s="176"/>
      <c r="M76" s="176"/>
      <c r="N76" s="176"/>
    </row>
    <row r="77" spans="1:14" s="167" customFormat="1" ht="12" customHeight="1">
      <c r="A77" s="175" t="s">
        <v>104</v>
      </c>
      <c r="B77" s="180">
        <v>110</v>
      </c>
      <c r="C77" s="180">
        <v>116.4</v>
      </c>
      <c r="D77" s="180">
        <v>122.5</v>
      </c>
      <c r="E77" s="180">
        <v>128.4</v>
      </c>
      <c r="F77" s="180">
        <v>133.4</v>
      </c>
      <c r="G77" s="180">
        <v>139.1</v>
      </c>
      <c r="H77" s="180">
        <v>145</v>
      </c>
      <c r="I77" s="180">
        <v>153</v>
      </c>
      <c r="J77" s="180">
        <v>160.1</v>
      </c>
      <c r="K77" s="180">
        <v>165.3</v>
      </c>
      <c r="L77" s="180">
        <v>168.2</v>
      </c>
      <c r="M77" s="180">
        <v>170</v>
      </c>
      <c r="N77" s="180">
        <v>170.3</v>
      </c>
    </row>
    <row r="78" spans="1:14" s="167" customFormat="1" ht="12" customHeight="1">
      <c r="A78" s="179">
        <v>2</v>
      </c>
      <c r="B78" s="180">
        <v>111.2</v>
      </c>
      <c r="C78" s="178">
        <v>117.6</v>
      </c>
      <c r="D78" s="178">
        <v>124.1</v>
      </c>
      <c r="E78" s="178">
        <v>129.5</v>
      </c>
      <c r="F78" s="180">
        <v>134.1</v>
      </c>
      <c r="G78" s="178">
        <v>140.30000000000001</v>
      </c>
      <c r="H78" s="178">
        <v>146.69999999999999</v>
      </c>
      <c r="I78" s="180">
        <v>154</v>
      </c>
      <c r="J78" s="178">
        <v>161</v>
      </c>
      <c r="K78" s="180">
        <v>165.7</v>
      </c>
      <c r="L78" s="180">
        <v>168.6</v>
      </c>
      <c r="M78" s="177">
        <v>169.8</v>
      </c>
      <c r="N78" s="180">
        <v>170</v>
      </c>
    </row>
    <row r="79" spans="1:14" s="167" customFormat="1" ht="12" customHeight="1">
      <c r="A79" s="175">
        <v>3</v>
      </c>
      <c r="B79" s="180">
        <v>110.8</v>
      </c>
      <c r="C79" s="180">
        <v>116.6</v>
      </c>
      <c r="D79" s="180">
        <v>122.8</v>
      </c>
      <c r="E79" s="180">
        <v>128</v>
      </c>
      <c r="F79" s="180">
        <v>133.6</v>
      </c>
      <c r="G79" s="180">
        <v>139.5</v>
      </c>
      <c r="H79" s="180">
        <v>145.9</v>
      </c>
      <c r="I79" s="180">
        <v>153.69999999999999</v>
      </c>
      <c r="J79" s="178">
        <v>161</v>
      </c>
      <c r="K79" s="180">
        <v>165.6</v>
      </c>
      <c r="L79" s="180">
        <v>168.5</v>
      </c>
      <c r="M79" s="180">
        <v>169.6</v>
      </c>
      <c r="N79" s="180">
        <v>170.6</v>
      </c>
    </row>
    <row r="80" spans="1:14" s="167" customFormat="1" ht="12" customHeight="1">
      <c r="A80" s="175">
        <v>4</v>
      </c>
      <c r="B80" s="180">
        <v>111.3</v>
      </c>
      <c r="C80" s="180">
        <v>117.3</v>
      </c>
      <c r="D80" s="180">
        <v>123.1</v>
      </c>
      <c r="E80" s="180">
        <v>129.30000000000001</v>
      </c>
      <c r="F80" s="180">
        <v>134.30000000000001</v>
      </c>
      <c r="G80" s="180">
        <v>140</v>
      </c>
      <c r="H80" s="180">
        <v>146.19999999999999</v>
      </c>
      <c r="I80" s="180">
        <v>153.80000000000001</v>
      </c>
      <c r="J80" s="180">
        <v>160.69999999999999</v>
      </c>
      <c r="K80" s="178">
        <v>165.8</v>
      </c>
      <c r="L80" s="180">
        <v>168.6</v>
      </c>
      <c r="M80" s="180">
        <v>170.1</v>
      </c>
      <c r="N80" s="180">
        <v>170.8</v>
      </c>
    </row>
    <row r="81" spans="1:14" s="167" customFormat="1" ht="12" customHeight="1">
      <c r="A81" s="179">
        <v>5</v>
      </c>
      <c r="B81" s="177">
        <v>110.8</v>
      </c>
      <c r="C81" s="177">
        <v>117.3</v>
      </c>
      <c r="D81" s="177">
        <v>123.1</v>
      </c>
      <c r="E81" s="177">
        <v>128.4</v>
      </c>
      <c r="F81" s="177">
        <v>134</v>
      </c>
      <c r="G81" s="177">
        <v>139.4</v>
      </c>
      <c r="H81" s="177">
        <v>146.30000000000001</v>
      </c>
      <c r="I81" s="178">
        <v>154.19999999999999</v>
      </c>
      <c r="J81" s="178">
        <v>161</v>
      </c>
      <c r="K81" s="177">
        <v>165.6</v>
      </c>
      <c r="L81" s="177">
        <v>168.5</v>
      </c>
      <c r="M81" s="177">
        <v>169.8</v>
      </c>
      <c r="N81" s="177">
        <v>170.9</v>
      </c>
    </row>
    <row r="82" spans="1:14" s="167" customFormat="1" ht="5.25" customHeight="1">
      <c r="A82" s="175"/>
      <c r="B82" s="176"/>
      <c r="C82" s="176"/>
      <c r="D82" s="176"/>
      <c r="E82" s="176"/>
      <c r="F82" s="176"/>
      <c r="G82" s="176"/>
      <c r="H82" s="176"/>
      <c r="I82" s="176"/>
      <c r="J82" s="176"/>
      <c r="K82" s="176"/>
      <c r="L82" s="176"/>
      <c r="M82" s="176"/>
      <c r="N82" s="176"/>
    </row>
    <row r="83" spans="1:14" s="170" customFormat="1" ht="12" customHeight="1">
      <c r="A83" s="175" t="s">
        <v>103</v>
      </c>
      <c r="B83" s="174">
        <f t="shared" ref="B83:M83" si="0">MAX(B11:B81)</f>
        <v>111.4</v>
      </c>
      <c r="C83" s="174">
        <f t="shared" si="0"/>
        <v>117.6</v>
      </c>
      <c r="D83" s="174">
        <f t="shared" si="0"/>
        <v>124.1</v>
      </c>
      <c r="E83" s="174">
        <f t="shared" si="0"/>
        <v>129.5</v>
      </c>
      <c r="F83" s="174">
        <f>MAX(F11:F81)</f>
        <v>134.6</v>
      </c>
      <c r="G83" s="174">
        <f t="shared" si="0"/>
        <v>140.30000000000001</v>
      </c>
      <c r="H83" s="174">
        <f t="shared" si="0"/>
        <v>146.69999999999999</v>
      </c>
      <c r="I83" s="174">
        <f t="shared" si="0"/>
        <v>154.19999999999999</v>
      </c>
      <c r="J83" s="174">
        <f t="shared" si="0"/>
        <v>161</v>
      </c>
      <c r="K83" s="174">
        <f t="shared" si="0"/>
        <v>165.8</v>
      </c>
      <c r="L83" s="174">
        <f t="shared" si="0"/>
        <v>169.4</v>
      </c>
      <c r="M83" s="173">
        <f t="shared" si="0"/>
        <v>170.5</v>
      </c>
      <c r="N83" s="173">
        <f>MAX(N11:N81)</f>
        <v>171.5</v>
      </c>
    </row>
    <row r="84" spans="1:14" s="170" customFormat="1" ht="12" customHeight="1">
      <c r="A84" s="172" t="s">
        <v>102</v>
      </c>
      <c r="B84" s="172"/>
      <c r="C84" s="172"/>
      <c r="D84" s="172"/>
      <c r="E84" s="172"/>
      <c r="F84" s="172"/>
      <c r="G84" s="172"/>
      <c r="H84" s="172"/>
      <c r="I84" s="172"/>
      <c r="J84" s="172"/>
      <c r="K84" s="172"/>
      <c r="L84" s="172"/>
      <c r="M84" s="171"/>
      <c r="N84" s="171"/>
    </row>
    <row r="85" spans="1:14" s="167" customFormat="1" ht="12" customHeight="1">
      <c r="A85" s="169"/>
      <c r="B85" s="165"/>
      <c r="C85" s="168"/>
      <c r="D85" s="168"/>
      <c r="E85" s="168"/>
      <c r="F85" s="168"/>
      <c r="G85" s="168"/>
      <c r="H85" s="168"/>
      <c r="I85" s="168"/>
      <c r="J85" s="168"/>
      <c r="K85" s="168"/>
      <c r="L85" s="168"/>
      <c r="M85" s="168"/>
      <c r="N85" s="168"/>
    </row>
    <row r="86" spans="1:14" s="167" customFormat="1" ht="11.25" customHeight="1">
      <c r="A86" s="166"/>
      <c r="B86" s="165"/>
      <c r="C86" s="165"/>
      <c r="D86" s="165"/>
      <c r="E86" s="165"/>
      <c r="F86" s="165"/>
      <c r="G86" s="165"/>
      <c r="H86" s="165"/>
      <c r="I86" s="165"/>
      <c r="J86" s="165"/>
      <c r="K86" s="165"/>
      <c r="L86" s="165"/>
      <c r="M86" s="165"/>
      <c r="N86" s="165"/>
    </row>
    <row r="87" spans="1:14" s="167" customFormat="1" ht="4.5" customHeight="1">
      <c r="A87" s="166"/>
      <c r="B87" s="165"/>
      <c r="C87" s="165"/>
      <c r="D87" s="165"/>
      <c r="E87" s="165"/>
      <c r="F87" s="165"/>
      <c r="G87" s="165"/>
      <c r="H87" s="165"/>
      <c r="I87" s="165"/>
      <c r="J87" s="165"/>
      <c r="K87" s="165"/>
      <c r="L87" s="165"/>
      <c r="M87" s="165"/>
      <c r="N87" s="165"/>
    </row>
    <row r="88" spans="1:14" ht="3.75" customHeight="1"/>
    <row r="89" spans="1:14">
      <c r="A89" s="164"/>
      <c r="B89" s="164"/>
      <c r="C89" s="164"/>
      <c r="D89" s="164"/>
      <c r="E89" s="164"/>
      <c r="F89" s="164"/>
      <c r="G89" s="164"/>
      <c r="H89" s="164"/>
      <c r="I89" s="164"/>
      <c r="J89" s="164"/>
      <c r="K89" s="164"/>
      <c r="L89" s="164"/>
      <c r="M89" s="164"/>
      <c r="N89" s="164"/>
    </row>
    <row r="90" spans="1:14">
      <c r="A90" s="164"/>
      <c r="B90" s="164"/>
      <c r="C90" s="164"/>
      <c r="D90" s="164"/>
      <c r="E90" s="164"/>
      <c r="F90" s="164"/>
      <c r="G90" s="164"/>
      <c r="H90" s="164"/>
      <c r="I90" s="164"/>
      <c r="J90" s="164"/>
      <c r="K90" s="164"/>
      <c r="L90" s="164"/>
      <c r="M90" s="164"/>
      <c r="N90" s="164"/>
    </row>
  </sheetData>
  <mergeCells count="4">
    <mergeCell ref="A4:A5"/>
    <mergeCell ref="C4:H4"/>
    <mergeCell ref="I4:K4"/>
    <mergeCell ref="L4:N4"/>
  </mergeCells>
  <phoneticPr fontId="2"/>
  <printOptions horizontalCentered="1"/>
  <pageMargins left="0.78740157480314965" right="0.59055118110236227" top="0.78740157480314965" bottom="0.98425196850393704" header="0.59055118110236227" footer="0.39370078740157483"/>
  <pageSetup paperSize="9" scale="83" firstPageNumber="19" orientation="portrait" blackAndWhite="1"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zoomScaleNormal="100" zoomScaleSheetLayoutView="100" workbookViewId="0">
      <selection activeCell="S11" sqref="S11"/>
    </sheetView>
  </sheetViews>
  <sheetFormatPr defaultRowHeight="13.5"/>
  <cols>
    <col min="1" max="1" width="10.5" style="166" customWidth="1"/>
    <col min="2" max="15" width="5.875" style="202" customWidth="1"/>
    <col min="16" max="16" width="3" style="164" customWidth="1"/>
    <col min="17" max="17" width="9" style="164" customWidth="1"/>
    <col min="18" max="16384" width="9" style="164"/>
  </cols>
  <sheetData>
    <row r="1" spans="1:15" ht="22.5" customHeight="1">
      <c r="A1" s="201" t="s">
        <v>139</v>
      </c>
      <c r="B1" s="201"/>
      <c r="C1" s="201"/>
      <c r="D1" s="201"/>
      <c r="E1" s="201"/>
      <c r="F1" s="201"/>
      <c r="G1" s="201"/>
      <c r="H1" s="201"/>
      <c r="I1" s="201"/>
      <c r="J1" s="201"/>
      <c r="K1" s="201"/>
      <c r="L1" s="201"/>
      <c r="M1" s="201"/>
      <c r="N1" s="201"/>
      <c r="O1" s="164"/>
    </row>
    <row r="2" spans="1:15">
      <c r="A2" s="202" t="s">
        <v>138</v>
      </c>
      <c r="N2" s="200" t="s">
        <v>124</v>
      </c>
      <c r="O2" s="200"/>
    </row>
    <row r="3" spans="1:15" ht="3" customHeight="1">
      <c r="N3" s="216"/>
      <c r="O3" s="216"/>
    </row>
    <row r="4" spans="1:15" s="194" customFormat="1" ht="14.65" customHeight="1">
      <c r="A4" s="406" t="s">
        <v>137</v>
      </c>
      <c r="B4" s="198" t="s">
        <v>40</v>
      </c>
      <c r="C4" s="408" t="s">
        <v>41</v>
      </c>
      <c r="D4" s="409"/>
      <c r="E4" s="409"/>
      <c r="F4" s="409"/>
      <c r="G4" s="409"/>
      <c r="H4" s="410"/>
      <c r="I4" s="411" t="s">
        <v>44</v>
      </c>
      <c r="J4" s="411"/>
      <c r="K4" s="411"/>
      <c r="L4" s="411" t="s">
        <v>48</v>
      </c>
      <c r="M4" s="411"/>
      <c r="N4" s="408"/>
      <c r="O4" s="214"/>
    </row>
    <row r="5" spans="1:15" s="194" customFormat="1" ht="14.65" customHeight="1">
      <c r="A5" s="407"/>
      <c r="B5" s="197" t="s">
        <v>122</v>
      </c>
      <c r="C5" s="196" t="s">
        <v>136</v>
      </c>
      <c r="D5" s="196" t="s">
        <v>135</v>
      </c>
      <c r="E5" s="215" t="s">
        <v>134</v>
      </c>
      <c r="F5" s="196" t="s">
        <v>133</v>
      </c>
      <c r="G5" s="196" t="s">
        <v>42</v>
      </c>
      <c r="H5" s="196" t="s">
        <v>43</v>
      </c>
      <c r="I5" s="196" t="s">
        <v>45</v>
      </c>
      <c r="J5" s="196" t="s">
        <v>46</v>
      </c>
      <c r="K5" s="196" t="s">
        <v>47</v>
      </c>
      <c r="L5" s="196" t="s">
        <v>49</v>
      </c>
      <c r="M5" s="196" t="s">
        <v>50</v>
      </c>
      <c r="N5" s="195" t="s">
        <v>51</v>
      </c>
      <c r="O5" s="214"/>
    </row>
    <row r="6" spans="1:15" s="212" customFormat="1" ht="6" customHeight="1">
      <c r="A6" s="210"/>
      <c r="B6" s="174"/>
      <c r="C6" s="213"/>
      <c r="D6" s="213"/>
      <c r="E6" s="213"/>
      <c r="F6" s="213"/>
      <c r="G6" s="213"/>
      <c r="H6" s="213"/>
      <c r="I6" s="213"/>
      <c r="J6" s="213"/>
      <c r="K6" s="213"/>
      <c r="L6" s="174"/>
      <c r="M6" s="174"/>
      <c r="N6" s="174"/>
      <c r="O6" s="174"/>
    </row>
    <row r="7" spans="1:15" s="194" customFormat="1" ht="12.75" customHeight="1">
      <c r="A7" s="175" t="s">
        <v>117</v>
      </c>
      <c r="B7" s="189" t="s">
        <v>115</v>
      </c>
      <c r="C7" s="174">
        <v>108.2</v>
      </c>
      <c r="D7" s="174">
        <v>112.8</v>
      </c>
      <c r="E7" s="174">
        <v>117.3</v>
      </c>
      <c r="F7" s="174">
        <v>122.1</v>
      </c>
      <c r="G7" s="174">
        <v>126.6</v>
      </c>
      <c r="H7" s="174">
        <v>131.69999999999999</v>
      </c>
      <c r="I7" s="174">
        <v>137.5</v>
      </c>
      <c r="J7" s="174">
        <v>142.4</v>
      </c>
      <c r="K7" s="174">
        <v>145.6</v>
      </c>
      <c r="L7" s="189" t="s">
        <v>115</v>
      </c>
      <c r="M7" s="189" t="s">
        <v>115</v>
      </c>
      <c r="N7" s="189" t="s">
        <v>115</v>
      </c>
      <c r="O7" s="189"/>
    </row>
    <row r="8" spans="1:15" s="194" customFormat="1" ht="12.75" customHeight="1">
      <c r="A8" s="210">
        <v>28</v>
      </c>
      <c r="B8" s="189" t="s">
        <v>132</v>
      </c>
      <c r="C8" s="189" t="s">
        <v>115</v>
      </c>
      <c r="D8" s="189" t="s">
        <v>115</v>
      </c>
      <c r="E8" s="189" t="s">
        <v>115</v>
      </c>
      <c r="F8" s="189" t="s">
        <v>115</v>
      </c>
      <c r="G8" s="189" t="s">
        <v>115</v>
      </c>
      <c r="H8" s="189" t="s">
        <v>115</v>
      </c>
      <c r="I8" s="189" t="s">
        <v>115</v>
      </c>
      <c r="J8" s="189" t="s">
        <v>115</v>
      </c>
      <c r="K8" s="189" t="s">
        <v>115</v>
      </c>
      <c r="L8" s="189" t="s">
        <v>115</v>
      </c>
      <c r="M8" s="189" t="s">
        <v>115</v>
      </c>
      <c r="N8" s="189" t="s">
        <v>115</v>
      </c>
      <c r="O8" s="189"/>
    </row>
    <row r="9" spans="1:15" s="194" customFormat="1" ht="12.75" customHeight="1">
      <c r="A9" s="211">
        <v>33</v>
      </c>
      <c r="B9" s="173">
        <v>105.9</v>
      </c>
      <c r="C9" s="173">
        <v>109.9</v>
      </c>
      <c r="D9" s="173">
        <v>114.9</v>
      </c>
      <c r="E9" s="173">
        <v>120.1</v>
      </c>
      <c r="F9" s="173">
        <v>124.8</v>
      </c>
      <c r="G9" s="173">
        <v>130</v>
      </c>
      <c r="H9" s="173">
        <v>135.5</v>
      </c>
      <c r="I9" s="173">
        <v>142.5</v>
      </c>
      <c r="J9" s="173">
        <v>147</v>
      </c>
      <c r="K9" s="173">
        <v>149.9</v>
      </c>
      <c r="L9" s="173">
        <v>151.69999999999999</v>
      </c>
      <c r="M9" s="173">
        <v>153</v>
      </c>
      <c r="N9" s="173">
        <v>153.6</v>
      </c>
      <c r="O9" s="174"/>
    </row>
    <row r="10" spans="1:15" s="194" customFormat="1" ht="6.75" customHeight="1">
      <c r="A10" s="210"/>
      <c r="B10" s="174"/>
      <c r="C10" s="174"/>
      <c r="D10" s="174"/>
      <c r="E10" s="174"/>
      <c r="F10" s="174"/>
      <c r="G10" s="174"/>
      <c r="H10" s="174"/>
      <c r="I10" s="174"/>
      <c r="J10" s="174"/>
      <c r="K10" s="174"/>
      <c r="L10" s="174"/>
      <c r="M10" s="174"/>
      <c r="N10" s="174"/>
      <c r="O10" s="174"/>
    </row>
    <row r="11" spans="1:15" ht="12" customHeight="1">
      <c r="A11" s="175">
        <v>34</v>
      </c>
      <c r="B11" s="174">
        <v>105.6</v>
      </c>
      <c r="C11" s="174">
        <v>109.9</v>
      </c>
      <c r="D11" s="174">
        <v>115.1</v>
      </c>
      <c r="E11" s="174">
        <v>120.2</v>
      </c>
      <c r="F11" s="174">
        <v>125.2</v>
      </c>
      <c r="G11" s="174">
        <v>130.5</v>
      </c>
      <c r="H11" s="174">
        <v>136.4</v>
      </c>
      <c r="I11" s="174">
        <v>142</v>
      </c>
      <c r="J11" s="174">
        <v>147</v>
      </c>
      <c r="K11" s="174">
        <v>150</v>
      </c>
      <c r="L11" s="174">
        <v>152.19999999999999</v>
      </c>
      <c r="M11" s="174">
        <v>153</v>
      </c>
      <c r="N11" s="174">
        <v>153.4</v>
      </c>
      <c r="O11" s="174"/>
    </row>
    <row r="12" spans="1:15" ht="12" customHeight="1">
      <c r="A12" s="175">
        <v>35</v>
      </c>
      <c r="B12" s="174">
        <v>106.3</v>
      </c>
      <c r="C12" s="174">
        <v>109.9</v>
      </c>
      <c r="D12" s="174">
        <v>115.2</v>
      </c>
      <c r="E12" s="174">
        <v>120</v>
      </c>
      <c r="F12" s="174">
        <v>125.4</v>
      </c>
      <c r="G12" s="174">
        <v>130.80000000000001</v>
      </c>
      <c r="H12" s="174">
        <v>136.4</v>
      </c>
      <c r="I12" s="174">
        <v>142.80000000000001</v>
      </c>
      <c r="J12" s="174">
        <v>147.1</v>
      </c>
      <c r="K12" s="174">
        <v>149.9</v>
      </c>
      <c r="L12" s="174">
        <v>152.80000000000001</v>
      </c>
      <c r="M12" s="174">
        <v>153.19999999999999</v>
      </c>
      <c r="N12" s="174">
        <v>153.6</v>
      </c>
      <c r="O12" s="174"/>
    </row>
    <row r="13" spans="1:15" ht="12" customHeight="1">
      <c r="A13" s="175">
        <v>36</v>
      </c>
      <c r="B13" s="174">
        <v>106.8</v>
      </c>
      <c r="C13" s="174">
        <v>111.1</v>
      </c>
      <c r="D13" s="174">
        <v>115.8</v>
      </c>
      <c r="E13" s="174">
        <v>121</v>
      </c>
      <c r="F13" s="174">
        <v>126.4</v>
      </c>
      <c r="G13" s="174">
        <v>131.6</v>
      </c>
      <c r="H13" s="174">
        <v>137.4</v>
      </c>
      <c r="I13" s="174">
        <v>143.30000000000001</v>
      </c>
      <c r="J13" s="174">
        <v>147.80000000000001</v>
      </c>
      <c r="K13" s="174">
        <v>150.30000000000001</v>
      </c>
      <c r="L13" s="174">
        <v>152.5</v>
      </c>
      <c r="M13" s="174">
        <v>153.5</v>
      </c>
      <c r="N13" s="174">
        <v>153.9</v>
      </c>
      <c r="O13" s="174"/>
    </row>
    <row r="14" spans="1:15" ht="12" customHeight="1">
      <c r="A14" s="175">
        <v>37</v>
      </c>
      <c r="B14" s="174">
        <v>107</v>
      </c>
      <c r="C14" s="174">
        <v>110.9</v>
      </c>
      <c r="D14" s="174">
        <v>116.4</v>
      </c>
      <c r="E14" s="174">
        <v>121.5</v>
      </c>
      <c r="F14" s="174">
        <v>126.2</v>
      </c>
      <c r="G14" s="174">
        <v>132.19999999999999</v>
      </c>
      <c r="H14" s="174">
        <v>138.30000000000001</v>
      </c>
      <c r="I14" s="174">
        <v>144</v>
      </c>
      <c r="J14" s="174">
        <v>148.1</v>
      </c>
      <c r="K14" s="174">
        <v>150.80000000000001</v>
      </c>
      <c r="L14" s="174">
        <v>152.6</v>
      </c>
      <c r="M14" s="174">
        <v>153.5</v>
      </c>
      <c r="N14" s="174">
        <v>154</v>
      </c>
      <c r="O14" s="174"/>
    </row>
    <row r="15" spans="1:15" ht="12" customHeight="1">
      <c r="A15" s="175">
        <v>38</v>
      </c>
      <c r="B15" s="174">
        <v>107.3</v>
      </c>
      <c r="C15" s="174">
        <v>111.4</v>
      </c>
      <c r="D15" s="174">
        <v>116.6</v>
      </c>
      <c r="E15" s="174">
        <v>121.5</v>
      </c>
      <c r="F15" s="174">
        <v>127</v>
      </c>
      <c r="G15" s="174">
        <v>132.5</v>
      </c>
      <c r="H15" s="174">
        <v>138.5</v>
      </c>
      <c r="I15" s="174">
        <v>144.1</v>
      </c>
      <c r="J15" s="174">
        <v>148.6</v>
      </c>
      <c r="K15" s="174">
        <v>151</v>
      </c>
      <c r="L15" s="174">
        <v>152.9</v>
      </c>
      <c r="M15" s="174">
        <v>153.5</v>
      </c>
      <c r="N15" s="174">
        <v>154.30000000000001</v>
      </c>
      <c r="O15" s="174"/>
    </row>
    <row r="16" spans="1:15" ht="12" customHeight="1">
      <c r="A16" s="175">
        <v>39</v>
      </c>
      <c r="B16" s="174">
        <v>107.6</v>
      </c>
      <c r="C16" s="174">
        <v>111.7</v>
      </c>
      <c r="D16" s="174">
        <v>116.8</v>
      </c>
      <c r="E16" s="174">
        <v>122</v>
      </c>
      <c r="F16" s="174">
        <v>127.5</v>
      </c>
      <c r="G16" s="174">
        <v>132.9</v>
      </c>
      <c r="H16" s="174">
        <v>139.1</v>
      </c>
      <c r="I16" s="174">
        <v>144.9</v>
      </c>
      <c r="J16" s="174">
        <v>149.4</v>
      </c>
      <c r="K16" s="174">
        <v>151.69999999999999</v>
      </c>
      <c r="L16" s="174">
        <v>153.5</v>
      </c>
      <c r="M16" s="174">
        <v>153.6</v>
      </c>
      <c r="N16" s="174">
        <v>153.69999999999999</v>
      </c>
      <c r="O16" s="174"/>
    </row>
    <row r="17" spans="1:15" s="167" customFormat="1" ht="12" customHeight="1">
      <c r="A17" s="190">
        <v>40</v>
      </c>
      <c r="B17" s="174">
        <v>107.6</v>
      </c>
      <c r="C17" s="174">
        <v>111.8</v>
      </c>
      <c r="D17" s="174">
        <v>117.3</v>
      </c>
      <c r="E17" s="174">
        <v>122.3</v>
      </c>
      <c r="F17" s="174">
        <v>127.7</v>
      </c>
      <c r="G17" s="174">
        <v>133.30000000000001</v>
      </c>
      <c r="H17" s="174">
        <v>139.5</v>
      </c>
      <c r="I17" s="174">
        <v>145.30000000000001</v>
      </c>
      <c r="J17" s="174">
        <v>149.6</v>
      </c>
      <c r="K17" s="174">
        <v>151.6</v>
      </c>
      <c r="L17" s="174">
        <v>153.19999999999999</v>
      </c>
      <c r="M17" s="174">
        <v>153.69999999999999</v>
      </c>
      <c r="N17" s="174">
        <v>154.19999999999999</v>
      </c>
      <c r="O17" s="174"/>
    </row>
    <row r="18" spans="1:15" ht="12" customHeight="1">
      <c r="A18" s="175">
        <v>41</v>
      </c>
      <c r="B18" s="174">
        <v>107.8</v>
      </c>
      <c r="C18" s="174">
        <v>111.7</v>
      </c>
      <c r="D18" s="174">
        <v>117.5</v>
      </c>
      <c r="E18" s="174">
        <v>123.2</v>
      </c>
      <c r="F18" s="174">
        <v>127.9</v>
      </c>
      <c r="G18" s="174">
        <v>133.69999999999999</v>
      </c>
      <c r="H18" s="174">
        <v>139.5</v>
      </c>
      <c r="I18" s="174">
        <v>146</v>
      </c>
      <c r="J18" s="174">
        <v>149.69999999999999</v>
      </c>
      <c r="K18" s="174">
        <v>152</v>
      </c>
      <c r="L18" s="174">
        <v>153.6</v>
      </c>
      <c r="M18" s="174">
        <v>154.30000000000001</v>
      </c>
      <c r="N18" s="174">
        <v>154.4</v>
      </c>
      <c r="O18" s="174"/>
    </row>
    <row r="19" spans="1:15" ht="12" customHeight="1">
      <c r="A19" s="175">
        <v>42</v>
      </c>
      <c r="B19" s="174">
        <v>107.5</v>
      </c>
      <c r="C19" s="174">
        <v>112.6</v>
      </c>
      <c r="D19" s="174">
        <v>117.8</v>
      </c>
      <c r="E19" s="174">
        <v>123.8</v>
      </c>
      <c r="F19" s="174">
        <v>128.30000000000001</v>
      </c>
      <c r="G19" s="174">
        <v>134.19999999999999</v>
      </c>
      <c r="H19" s="174">
        <v>140.5</v>
      </c>
      <c r="I19" s="174">
        <v>146.5</v>
      </c>
      <c r="J19" s="174">
        <v>150.19999999999999</v>
      </c>
      <c r="K19" s="174">
        <v>152.5</v>
      </c>
      <c r="L19" s="174">
        <v>153.80000000000001</v>
      </c>
      <c r="M19" s="174">
        <v>154.19999999999999</v>
      </c>
      <c r="N19" s="174">
        <v>154.30000000000001</v>
      </c>
      <c r="O19" s="174"/>
    </row>
    <row r="20" spans="1:15" ht="12" customHeight="1">
      <c r="A20" s="175">
        <v>43</v>
      </c>
      <c r="B20" s="174">
        <v>108</v>
      </c>
      <c r="C20" s="174">
        <v>112.5</v>
      </c>
      <c r="D20" s="174">
        <v>117.9</v>
      </c>
      <c r="E20" s="174">
        <v>123.4</v>
      </c>
      <c r="F20" s="174">
        <v>128.80000000000001</v>
      </c>
      <c r="G20" s="174">
        <v>134.9</v>
      </c>
      <c r="H20" s="174">
        <v>140.9</v>
      </c>
      <c r="I20" s="174">
        <v>146.5</v>
      </c>
      <c r="J20" s="174">
        <v>151.19999999999999</v>
      </c>
      <c r="K20" s="174">
        <v>152.9</v>
      </c>
      <c r="L20" s="174">
        <v>153.69999999999999</v>
      </c>
      <c r="M20" s="174">
        <v>154.19999999999999</v>
      </c>
      <c r="N20" s="174">
        <v>154.5</v>
      </c>
      <c r="O20" s="174"/>
    </row>
    <row r="21" spans="1:15" ht="6" customHeight="1">
      <c r="A21" s="175"/>
      <c r="B21" s="174"/>
      <c r="C21" s="174"/>
      <c r="D21" s="174"/>
      <c r="E21" s="174"/>
      <c r="F21" s="174"/>
      <c r="G21" s="174"/>
      <c r="H21" s="174"/>
      <c r="I21" s="174"/>
      <c r="J21" s="174"/>
      <c r="K21" s="174"/>
      <c r="L21" s="174"/>
      <c r="M21" s="174"/>
      <c r="N21" s="174"/>
      <c r="O21" s="174"/>
    </row>
    <row r="22" spans="1:15" ht="12" customHeight="1">
      <c r="A22" s="175">
        <v>44</v>
      </c>
      <c r="B22" s="174">
        <v>108.3</v>
      </c>
      <c r="C22" s="174">
        <v>113.1</v>
      </c>
      <c r="D22" s="174">
        <v>118.6</v>
      </c>
      <c r="E22" s="174">
        <v>123.6</v>
      </c>
      <c r="F22" s="174">
        <v>128.9</v>
      </c>
      <c r="G22" s="174">
        <v>134.80000000000001</v>
      </c>
      <c r="H22" s="174">
        <v>141.4</v>
      </c>
      <c r="I22" s="174">
        <v>146.9</v>
      </c>
      <c r="J22" s="174">
        <v>150.6</v>
      </c>
      <c r="K22" s="174">
        <v>152.80000000000001</v>
      </c>
      <c r="L22" s="174">
        <v>154.6</v>
      </c>
      <c r="M22" s="174">
        <v>154.80000000000001</v>
      </c>
      <c r="N22" s="174">
        <v>154.9</v>
      </c>
      <c r="O22" s="174"/>
    </row>
    <row r="23" spans="1:15" ht="12" customHeight="1">
      <c r="A23" s="175">
        <v>45</v>
      </c>
      <c r="B23" s="189" t="s">
        <v>115</v>
      </c>
      <c r="C23" s="189" t="s">
        <v>115</v>
      </c>
      <c r="D23" s="189" t="s">
        <v>115</v>
      </c>
      <c r="E23" s="189" t="s">
        <v>115</v>
      </c>
      <c r="F23" s="189" t="s">
        <v>115</v>
      </c>
      <c r="G23" s="189" t="s">
        <v>115</v>
      </c>
      <c r="H23" s="189" t="s">
        <v>115</v>
      </c>
      <c r="I23" s="189" t="s">
        <v>115</v>
      </c>
      <c r="J23" s="189" t="s">
        <v>115</v>
      </c>
      <c r="K23" s="189" t="s">
        <v>115</v>
      </c>
      <c r="L23" s="189" t="s">
        <v>115</v>
      </c>
      <c r="M23" s="189" t="s">
        <v>115</v>
      </c>
      <c r="N23" s="189" t="s">
        <v>115</v>
      </c>
      <c r="O23" s="189"/>
    </row>
    <row r="24" spans="1:15" ht="12" customHeight="1">
      <c r="A24" s="175">
        <v>46</v>
      </c>
      <c r="B24" s="174">
        <v>109.3</v>
      </c>
      <c r="C24" s="174">
        <v>113.6</v>
      </c>
      <c r="D24" s="174">
        <v>119.1</v>
      </c>
      <c r="E24" s="174">
        <v>124.6</v>
      </c>
      <c r="F24" s="174">
        <v>129.30000000000001</v>
      </c>
      <c r="G24" s="174">
        <v>135.4</v>
      </c>
      <c r="H24" s="174">
        <v>141.5</v>
      </c>
      <c r="I24" s="174">
        <v>147.69999999999999</v>
      </c>
      <c r="J24" s="174">
        <v>151.69999999999999</v>
      </c>
      <c r="K24" s="174">
        <v>153.69999999999999</v>
      </c>
      <c r="L24" s="174">
        <v>155.1</v>
      </c>
      <c r="M24" s="174">
        <v>155.4</v>
      </c>
      <c r="N24" s="174">
        <v>155.30000000000001</v>
      </c>
      <c r="O24" s="174"/>
    </row>
    <row r="25" spans="1:15" ht="12" customHeight="1">
      <c r="A25" s="175">
        <v>47</v>
      </c>
      <c r="B25" s="174">
        <v>108.6</v>
      </c>
      <c r="C25" s="174">
        <v>114.1</v>
      </c>
      <c r="D25" s="174">
        <v>119.2</v>
      </c>
      <c r="E25" s="174">
        <v>124.8</v>
      </c>
      <c r="F25" s="174">
        <v>130.30000000000001</v>
      </c>
      <c r="G25" s="174">
        <v>136.19999999999999</v>
      </c>
      <c r="H25" s="174">
        <v>142.6</v>
      </c>
      <c r="I25" s="174">
        <v>146.69999999999999</v>
      </c>
      <c r="J25" s="174">
        <v>151.69999999999999</v>
      </c>
      <c r="K25" s="174">
        <v>153.80000000000001</v>
      </c>
      <c r="L25" s="174">
        <v>154.9</v>
      </c>
      <c r="M25" s="174">
        <v>155.4</v>
      </c>
      <c r="N25" s="174">
        <v>155.5</v>
      </c>
      <c r="O25" s="174"/>
    </row>
    <row r="26" spans="1:15" ht="12" customHeight="1">
      <c r="A26" s="175">
        <v>48</v>
      </c>
      <c r="B26" s="174">
        <v>109</v>
      </c>
      <c r="C26" s="174">
        <v>113.7</v>
      </c>
      <c r="D26" s="174">
        <v>119.5</v>
      </c>
      <c r="E26" s="174">
        <v>125.2</v>
      </c>
      <c r="F26" s="174">
        <v>130.6</v>
      </c>
      <c r="G26" s="174">
        <v>136.6</v>
      </c>
      <c r="H26" s="174">
        <v>142.6</v>
      </c>
      <c r="I26" s="174">
        <v>148.69999999999999</v>
      </c>
      <c r="J26" s="174">
        <v>152.30000000000001</v>
      </c>
      <c r="K26" s="174">
        <v>154.30000000000001</v>
      </c>
      <c r="L26" s="174">
        <v>155.1</v>
      </c>
      <c r="M26" s="174">
        <v>155.19999999999999</v>
      </c>
      <c r="N26" s="174">
        <v>155.6</v>
      </c>
      <c r="O26" s="174"/>
    </row>
    <row r="27" spans="1:15" ht="12" customHeight="1">
      <c r="A27" s="175">
        <v>49</v>
      </c>
      <c r="B27" s="174">
        <v>109.1</v>
      </c>
      <c r="C27" s="174">
        <v>114.3</v>
      </c>
      <c r="D27" s="174">
        <v>119.4</v>
      </c>
      <c r="E27" s="174">
        <v>125.8</v>
      </c>
      <c r="F27" s="174">
        <v>130.80000000000001</v>
      </c>
      <c r="G27" s="174">
        <v>137.1</v>
      </c>
      <c r="H27" s="174">
        <v>143.19999999999999</v>
      </c>
      <c r="I27" s="174">
        <v>149.1</v>
      </c>
      <c r="J27" s="174">
        <v>152.4</v>
      </c>
      <c r="K27" s="174">
        <v>154.30000000000001</v>
      </c>
      <c r="L27" s="174">
        <v>155.4</v>
      </c>
      <c r="M27" s="174">
        <v>155.80000000000001</v>
      </c>
      <c r="N27" s="174">
        <v>156.1</v>
      </c>
      <c r="O27" s="174"/>
    </row>
    <row r="28" spans="1:15" s="167" customFormat="1" ht="12" customHeight="1">
      <c r="A28" s="190">
        <v>50</v>
      </c>
      <c r="B28" s="174">
        <v>109</v>
      </c>
      <c r="C28" s="174">
        <v>114.5</v>
      </c>
      <c r="D28" s="174">
        <v>120</v>
      </c>
      <c r="E28" s="174">
        <v>125.1</v>
      </c>
      <c r="F28" s="174">
        <v>131.4</v>
      </c>
      <c r="G28" s="174">
        <v>137</v>
      </c>
      <c r="H28" s="174">
        <v>143.80000000000001</v>
      </c>
      <c r="I28" s="174">
        <v>149.19999999999999</v>
      </c>
      <c r="J28" s="174">
        <v>152.6</v>
      </c>
      <c r="K28" s="174">
        <v>154.6</v>
      </c>
      <c r="L28" s="174">
        <v>155.4</v>
      </c>
      <c r="M28" s="174">
        <v>156</v>
      </c>
      <c r="N28" s="174">
        <v>155.9</v>
      </c>
      <c r="O28" s="174"/>
    </row>
    <row r="29" spans="1:15" ht="12" customHeight="1">
      <c r="A29" s="175">
        <v>51</v>
      </c>
      <c r="B29" s="174">
        <v>108.8</v>
      </c>
      <c r="C29" s="174">
        <v>114</v>
      </c>
      <c r="D29" s="174">
        <v>120.3</v>
      </c>
      <c r="E29" s="174">
        <v>125.6</v>
      </c>
      <c r="F29" s="174">
        <v>131</v>
      </c>
      <c r="G29" s="174">
        <v>137.69999999999999</v>
      </c>
      <c r="H29" s="174">
        <v>144.19999999999999</v>
      </c>
      <c r="I29" s="174">
        <v>149.30000000000001</v>
      </c>
      <c r="J29" s="174">
        <v>153.1</v>
      </c>
      <c r="K29" s="174">
        <v>154.6</v>
      </c>
      <c r="L29" s="174">
        <v>155.6</v>
      </c>
      <c r="M29" s="174">
        <v>156</v>
      </c>
      <c r="N29" s="174">
        <v>156.30000000000001</v>
      </c>
      <c r="O29" s="174"/>
    </row>
    <row r="30" spans="1:15" ht="12" customHeight="1">
      <c r="A30" s="175">
        <v>52</v>
      </c>
      <c r="B30" s="174">
        <v>108.8</v>
      </c>
      <c r="C30" s="174">
        <v>114.5</v>
      </c>
      <c r="D30" s="174">
        <v>120.6</v>
      </c>
      <c r="E30" s="174">
        <v>125.9</v>
      </c>
      <c r="F30" s="174">
        <v>130.4</v>
      </c>
      <c r="G30" s="174">
        <v>137</v>
      </c>
      <c r="H30" s="174">
        <v>145</v>
      </c>
      <c r="I30" s="174">
        <v>150.1</v>
      </c>
      <c r="J30" s="174">
        <v>153.5</v>
      </c>
      <c r="K30" s="174">
        <v>154.69999999999999</v>
      </c>
      <c r="L30" s="174">
        <v>155.9</v>
      </c>
      <c r="M30" s="174">
        <v>156.1</v>
      </c>
      <c r="N30" s="174">
        <v>156.6</v>
      </c>
      <c r="O30" s="174"/>
    </row>
    <row r="31" spans="1:15" ht="12" customHeight="1">
      <c r="A31" s="175">
        <v>53</v>
      </c>
      <c r="B31" s="174">
        <v>109.4</v>
      </c>
      <c r="C31" s="174">
        <v>114.6</v>
      </c>
      <c r="D31" s="174">
        <v>120.7</v>
      </c>
      <c r="E31" s="174">
        <v>125.5</v>
      </c>
      <c r="F31" s="174">
        <v>131.9</v>
      </c>
      <c r="G31" s="174">
        <v>138.19999999999999</v>
      </c>
      <c r="H31" s="174">
        <v>144.19999999999999</v>
      </c>
      <c r="I31" s="174">
        <v>150.6</v>
      </c>
      <c r="J31" s="174">
        <v>152.69999999999999</v>
      </c>
      <c r="K31" s="174">
        <v>155.19999999999999</v>
      </c>
      <c r="L31" s="174">
        <v>156</v>
      </c>
      <c r="M31" s="174">
        <v>156.5</v>
      </c>
      <c r="N31" s="174">
        <v>156.6</v>
      </c>
      <c r="O31" s="174"/>
    </row>
    <row r="32" spans="1:15" ht="6" customHeight="1">
      <c r="A32" s="175"/>
      <c r="B32" s="174"/>
      <c r="C32" s="174"/>
      <c r="D32" s="174"/>
      <c r="E32" s="174"/>
      <c r="F32" s="174"/>
      <c r="G32" s="174"/>
      <c r="H32" s="174"/>
      <c r="I32" s="174"/>
      <c r="J32" s="174"/>
      <c r="K32" s="174"/>
      <c r="L32" s="174"/>
      <c r="M32" s="174"/>
      <c r="N32" s="174"/>
      <c r="O32" s="174"/>
    </row>
    <row r="33" spans="1:15" ht="12" customHeight="1">
      <c r="A33" s="175">
        <v>54</v>
      </c>
      <c r="B33" s="174">
        <v>109.1</v>
      </c>
      <c r="C33" s="174">
        <v>114.3</v>
      </c>
      <c r="D33" s="174">
        <v>120.3</v>
      </c>
      <c r="E33" s="174">
        <v>125.4</v>
      </c>
      <c r="F33" s="174">
        <v>131.9</v>
      </c>
      <c r="G33" s="174">
        <v>137.69999999999999</v>
      </c>
      <c r="H33" s="174">
        <v>144.19999999999999</v>
      </c>
      <c r="I33" s="174">
        <v>150.5</v>
      </c>
      <c r="J33" s="174">
        <v>153.69999999999999</v>
      </c>
      <c r="K33" s="174">
        <v>155.30000000000001</v>
      </c>
      <c r="L33" s="174">
        <v>155.80000000000001</v>
      </c>
      <c r="M33" s="174">
        <v>156.80000000000001</v>
      </c>
      <c r="N33" s="174">
        <v>156.6</v>
      </c>
      <c r="O33" s="174"/>
    </row>
    <row r="34" spans="1:15" ht="12" customHeight="1">
      <c r="A34" s="175">
        <v>55</v>
      </c>
      <c r="B34" s="174">
        <v>109.7</v>
      </c>
      <c r="C34" s="174">
        <v>115.2</v>
      </c>
      <c r="D34" s="174">
        <v>120.8</v>
      </c>
      <c r="E34" s="174">
        <v>126.6</v>
      </c>
      <c r="F34" s="174">
        <v>131.80000000000001</v>
      </c>
      <c r="G34" s="174">
        <v>138.1</v>
      </c>
      <c r="H34" s="174">
        <v>144.80000000000001</v>
      </c>
      <c r="I34" s="174">
        <v>150.30000000000001</v>
      </c>
      <c r="J34" s="174">
        <v>153.9</v>
      </c>
      <c r="K34" s="174">
        <v>156</v>
      </c>
      <c r="L34" s="174">
        <v>156.80000000000001</v>
      </c>
      <c r="M34" s="174">
        <v>156.80000000000001</v>
      </c>
      <c r="N34" s="174">
        <v>157</v>
      </c>
      <c r="O34" s="174"/>
    </row>
    <row r="35" spans="1:15" ht="12" customHeight="1">
      <c r="A35" s="175">
        <v>56</v>
      </c>
      <c r="B35" s="174">
        <v>109.4</v>
      </c>
      <c r="C35" s="174">
        <v>115</v>
      </c>
      <c r="D35" s="174">
        <v>120.7</v>
      </c>
      <c r="E35" s="174">
        <v>126.1</v>
      </c>
      <c r="F35" s="174">
        <v>131.80000000000001</v>
      </c>
      <c r="G35" s="174">
        <v>137.30000000000001</v>
      </c>
      <c r="H35" s="174">
        <v>144.1</v>
      </c>
      <c r="I35" s="174">
        <v>150.1</v>
      </c>
      <c r="J35" s="174">
        <v>153.9</v>
      </c>
      <c r="K35" s="174">
        <v>155.6</v>
      </c>
      <c r="L35" s="174">
        <v>156.80000000000001</v>
      </c>
      <c r="M35" s="174">
        <v>156.69999999999999</v>
      </c>
      <c r="N35" s="174">
        <v>157.19999999999999</v>
      </c>
      <c r="O35" s="174"/>
    </row>
    <row r="36" spans="1:15" ht="12" customHeight="1">
      <c r="A36" s="175">
        <v>57</v>
      </c>
      <c r="B36" s="174">
        <v>109.6</v>
      </c>
      <c r="C36" s="174">
        <v>115</v>
      </c>
      <c r="D36" s="174">
        <v>120.9</v>
      </c>
      <c r="E36" s="174">
        <v>126</v>
      </c>
      <c r="F36" s="174">
        <v>132.1</v>
      </c>
      <c r="G36" s="174">
        <v>138.19999999999999</v>
      </c>
      <c r="H36" s="174">
        <v>144.5</v>
      </c>
      <c r="I36" s="174">
        <v>150.69999999999999</v>
      </c>
      <c r="J36" s="174">
        <v>153.80000000000001</v>
      </c>
      <c r="K36" s="174">
        <v>156</v>
      </c>
      <c r="L36" s="174">
        <v>156.6</v>
      </c>
      <c r="M36" s="174">
        <v>157.30000000000001</v>
      </c>
      <c r="N36" s="174">
        <v>157.30000000000001</v>
      </c>
      <c r="O36" s="174"/>
    </row>
    <row r="37" spans="1:15" ht="12" customHeight="1">
      <c r="A37" s="175">
        <v>58</v>
      </c>
      <c r="B37" s="174">
        <v>109.8</v>
      </c>
      <c r="C37" s="174">
        <v>115.9</v>
      </c>
      <c r="D37" s="174">
        <v>121</v>
      </c>
      <c r="E37" s="174">
        <v>126.6</v>
      </c>
      <c r="F37" s="174">
        <v>132.4</v>
      </c>
      <c r="G37" s="174">
        <v>138.1</v>
      </c>
      <c r="H37" s="174">
        <v>144.80000000000001</v>
      </c>
      <c r="I37" s="174">
        <v>150.5</v>
      </c>
      <c r="J37" s="174">
        <v>153.30000000000001</v>
      </c>
      <c r="K37" s="174">
        <v>155.6</v>
      </c>
      <c r="L37" s="174">
        <v>156.80000000000001</v>
      </c>
      <c r="M37" s="174">
        <v>156.80000000000001</v>
      </c>
      <c r="N37" s="174">
        <v>157.1</v>
      </c>
      <c r="O37" s="174"/>
    </row>
    <row r="38" spans="1:15" ht="12" customHeight="1">
      <c r="A38" s="175">
        <v>59</v>
      </c>
      <c r="B38" s="174">
        <v>110.1</v>
      </c>
      <c r="C38" s="174">
        <v>115.8</v>
      </c>
      <c r="D38" s="174">
        <v>121.4</v>
      </c>
      <c r="E38" s="174">
        <v>126.9</v>
      </c>
      <c r="F38" s="174">
        <v>132.5</v>
      </c>
      <c r="G38" s="174">
        <v>139</v>
      </c>
      <c r="H38" s="174">
        <v>145.30000000000001</v>
      </c>
      <c r="I38" s="174">
        <v>151</v>
      </c>
      <c r="J38" s="174">
        <v>154.6</v>
      </c>
      <c r="K38" s="174">
        <v>156.1</v>
      </c>
      <c r="L38" s="174">
        <v>157</v>
      </c>
      <c r="M38" s="174">
        <v>157.19999999999999</v>
      </c>
      <c r="N38" s="174">
        <v>157.1</v>
      </c>
      <c r="O38" s="174"/>
    </row>
    <row r="39" spans="1:15" ht="12" customHeight="1">
      <c r="A39" s="190">
        <v>60</v>
      </c>
      <c r="B39" s="174">
        <v>110.1</v>
      </c>
      <c r="C39" s="174">
        <v>115.5</v>
      </c>
      <c r="D39" s="174">
        <v>121.2</v>
      </c>
      <c r="E39" s="174">
        <v>127.1</v>
      </c>
      <c r="F39" s="174">
        <v>132.9</v>
      </c>
      <c r="G39" s="174">
        <v>139.19999999999999</v>
      </c>
      <c r="H39" s="174">
        <v>145.1</v>
      </c>
      <c r="I39" s="174">
        <v>150.9</v>
      </c>
      <c r="J39" s="174">
        <v>153.9</v>
      </c>
      <c r="K39" s="174">
        <v>156.19999999999999</v>
      </c>
      <c r="L39" s="174">
        <v>157</v>
      </c>
      <c r="M39" s="174">
        <v>157.30000000000001</v>
      </c>
      <c r="N39" s="174">
        <v>157.5</v>
      </c>
      <c r="O39" s="174"/>
    </row>
    <row r="40" spans="1:15" s="167" customFormat="1" ht="12" customHeight="1">
      <c r="A40" s="175">
        <v>61</v>
      </c>
      <c r="B40" s="174">
        <v>109.9</v>
      </c>
      <c r="C40" s="174">
        <v>115.7</v>
      </c>
      <c r="D40" s="174">
        <v>121.3</v>
      </c>
      <c r="E40" s="174">
        <v>127.2</v>
      </c>
      <c r="F40" s="174">
        <v>133</v>
      </c>
      <c r="G40" s="174">
        <v>139.30000000000001</v>
      </c>
      <c r="H40" s="174">
        <v>145.54</v>
      </c>
      <c r="I40" s="174">
        <v>151.19999999999999</v>
      </c>
      <c r="J40" s="174">
        <v>154.5</v>
      </c>
      <c r="K40" s="174">
        <v>156.1</v>
      </c>
      <c r="L40" s="174">
        <v>156.80000000000001</v>
      </c>
      <c r="M40" s="174">
        <v>157.30000000000001</v>
      </c>
      <c r="N40" s="174">
        <v>157.5</v>
      </c>
      <c r="O40" s="174"/>
    </row>
    <row r="41" spans="1:15" ht="12" customHeight="1">
      <c r="A41" s="175">
        <v>62</v>
      </c>
      <c r="B41" s="174">
        <v>110.4</v>
      </c>
      <c r="C41" s="174">
        <v>115.9</v>
      </c>
      <c r="D41" s="174">
        <v>121.7</v>
      </c>
      <c r="E41" s="174">
        <v>127.1</v>
      </c>
      <c r="F41" s="174">
        <v>133.19999999999999</v>
      </c>
      <c r="G41" s="174">
        <v>139.80000000000001</v>
      </c>
      <c r="H41" s="174">
        <v>145.9</v>
      </c>
      <c r="I41" s="174">
        <v>151.19999999999999</v>
      </c>
      <c r="J41" s="174">
        <v>154.69999999999999</v>
      </c>
      <c r="K41" s="174">
        <v>156.1</v>
      </c>
      <c r="L41" s="174">
        <v>157.1</v>
      </c>
      <c r="M41" s="174">
        <v>157.5</v>
      </c>
      <c r="N41" s="174">
        <v>157.5</v>
      </c>
      <c r="O41" s="174"/>
    </row>
    <row r="42" spans="1:15" ht="12" customHeight="1">
      <c r="A42" s="175">
        <v>63</v>
      </c>
      <c r="B42" s="174">
        <v>110.2</v>
      </c>
      <c r="C42" s="174">
        <v>116.1</v>
      </c>
      <c r="D42" s="174">
        <v>121.6</v>
      </c>
      <c r="E42" s="174">
        <v>127.6</v>
      </c>
      <c r="F42" s="174">
        <v>133.4</v>
      </c>
      <c r="G42" s="174">
        <v>139.30000000000001</v>
      </c>
      <c r="H42" s="174">
        <v>146.19999999999999</v>
      </c>
      <c r="I42" s="174">
        <v>151.4</v>
      </c>
      <c r="J42" s="174">
        <v>154.4</v>
      </c>
      <c r="K42" s="174">
        <v>156.30000000000001</v>
      </c>
      <c r="L42" s="174">
        <v>157.19999999999999</v>
      </c>
      <c r="M42" s="174">
        <v>157.9</v>
      </c>
      <c r="N42" s="174">
        <v>158</v>
      </c>
      <c r="O42" s="174"/>
    </row>
    <row r="43" spans="1:15" ht="6" customHeight="1">
      <c r="A43" s="175"/>
      <c r="B43" s="174"/>
      <c r="C43" s="174"/>
      <c r="D43" s="174"/>
      <c r="E43" s="174"/>
      <c r="F43" s="174"/>
      <c r="G43" s="174"/>
      <c r="H43" s="174"/>
      <c r="I43" s="174"/>
      <c r="J43" s="174"/>
      <c r="K43" s="174"/>
      <c r="L43" s="174"/>
      <c r="M43" s="174"/>
      <c r="N43" s="174"/>
      <c r="O43" s="174"/>
    </row>
    <row r="44" spans="1:15" ht="12" customHeight="1">
      <c r="A44" s="175" t="s">
        <v>113</v>
      </c>
      <c r="B44" s="174">
        <v>110.5</v>
      </c>
      <c r="C44" s="174">
        <v>116.1</v>
      </c>
      <c r="D44" s="174">
        <v>121.8</v>
      </c>
      <c r="E44" s="174">
        <v>127.3</v>
      </c>
      <c r="F44" s="174">
        <v>133.1</v>
      </c>
      <c r="G44" s="174">
        <v>139.5</v>
      </c>
      <c r="H44" s="174">
        <v>146.4</v>
      </c>
      <c r="I44" s="174">
        <v>151.69999999999999</v>
      </c>
      <c r="J44" s="174">
        <v>154.6</v>
      </c>
      <c r="K44" s="174">
        <v>156.30000000000001</v>
      </c>
      <c r="L44" s="174">
        <v>156.80000000000001</v>
      </c>
      <c r="M44" s="174">
        <v>157.5</v>
      </c>
      <c r="N44" s="174">
        <v>157.6</v>
      </c>
      <c r="O44" s="174"/>
    </row>
    <row r="45" spans="1:15" ht="12" customHeight="1">
      <c r="A45" s="188" t="s">
        <v>131</v>
      </c>
      <c r="B45" s="174">
        <v>110</v>
      </c>
      <c r="C45" s="174">
        <v>116.3</v>
      </c>
      <c r="D45" s="174">
        <v>121.7</v>
      </c>
      <c r="E45" s="174">
        <v>127.4</v>
      </c>
      <c r="F45" s="174">
        <v>133.1</v>
      </c>
      <c r="G45" s="174">
        <v>139.80000000000001</v>
      </c>
      <c r="H45" s="174">
        <v>146.5</v>
      </c>
      <c r="I45" s="174">
        <v>151.69999999999999</v>
      </c>
      <c r="J45" s="174">
        <v>154.6</v>
      </c>
      <c r="K45" s="174">
        <v>156.6</v>
      </c>
      <c r="L45" s="174">
        <v>157.30000000000001</v>
      </c>
      <c r="M45" s="174">
        <v>157.5</v>
      </c>
      <c r="N45" s="174">
        <v>158.1</v>
      </c>
      <c r="O45" s="174"/>
    </row>
    <row r="46" spans="1:15" ht="12" customHeight="1">
      <c r="A46" s="188" t="s">
        <v>111</v>
      </c>
      <c r="B46" s="174">
        <v>110</v>
      </c>
      <c r="C46" s="174">
        <v>116.5</v>
      </c>
      <c r="D46" s="174">
        <v>122</v>
      </c>
      <c r="E46" s="174">
        <v>127.2</v>
      </c>
      <c r="F46" s="174">
        <v>133.1</v>
      </c>
      <c r="G46" s="174">
        <v>139.4</v>
      </c>
      <c r="H46" s="174">
        <v>146.69999999999999</v>
      </c>
      <c r="I46" s="174">
        <v>151.6</v>
      </c>
      <c r="J46" s="174">
        <v>154.6</v>
      </c>
      <c r="K46" s="174">
        <v>156.5</v>
      </c>
      <c r="L46" s="174">
        <v>157.4</v>
      </c>
      <c r="M46" s="174">
        <v>158.1</v>
      </c>
      <c r="N46" s="174">
        <v>158</v>
      </c>
      <c r="O46" s="174"/>
    </row>
    <row r="47" spans="1:15" ht="12" customHeight="1">
      <c r="A47" s="188" t="s">
        <v>130</v>
      </c>
      <c r="B47" s="174">
        <v>110.3</v>
      </c>
      <c r="C47" s="174">
        <v>116.1</v>
      </c>
      <c r="D47" s="174">
        <v>122</v>
      </c>
      <c r="E47" s="174">
        <v>127.1</v>
      </c>
      <c r="F47" s="174">
        <v>133.1</v>
      </c>
      <c r="G47" s="174">
        <v>139.5</v>
      </c>
      <c r="H47" s="174">
        <v>146</v>
      </c>
      <c r="I47" s="174">
        <v>151.5</v>
      </c>
      <c r="J47" s="174">
        <v>154.9</v>
      </c>
      <c r="K47" s="174">
        <v>156.5</v>
      </c>
      <c r="L47" s="174">
        <v>157.19999999999999</v>
      </c>
      <c r="M47" s="174">
        <v>157.5</v>
      </c>
      <c r="N47" s="174">
        <v>157.80000000000001</v>
      </c>
      <c r="O47" s="174"/>
    </row>
    <row r="48" spans="1:15" ht="12" customHeight="1">
      <c r="A48" s="188" t="s">
        <v>129</v>
      </c>
      <c r="B48" s="174">
        <v>110</v>
      </c>
      <c r="C48" s="174">
        <v>115.7</v>
      </c>
      <c r="D48" s="174">
        <v>121.5</v>
      </c>
      <c r="E48" s="174">
        <v>127.4</v>
      </c>
      <c r="F48" s="174">
        <v>133.5</v>
      </c>
      <c r="G48" s="174">
        <v>140.4</v>
      </c>
      <c r="H48" s="174">
        <v>146.4</v>
      </c>
      <c r="I48" s="174">
        <v>152</v>
      </c>
      <c r="J48" s="174">
        <v>155.30000000000001</v>
      </c>
      <c r="K48" s="174">
        <v>156.19999999999999</v>
      </c>
      <c r="L48" s="174">
        <v>157.30000000000001</v>
      </c>
      <c r="M48" s="174">
        <v>158</v>
      </c>
      <c r="N48" s="174">
        <v>158.19999999999999</v>
      </c>
      <c r="O48" s="174"/>
    </row>
    <row r="49" spans="1:15" ht="12" customHeight="1">
      <c r="A49" s="188" t="s">
        <v>128</v>
      </c>
      <c r="B49" s="174">
        <v>110.3</v>
      </c>
      <c r="C49" s="174">
        <v>116.4</v>
      </c>
      <c r="D49" s="174">
        <v>121.8</v>
      </c>
      <c r="E49" s="174">
        <v>128.1</v>
      </c>
      <c r="F49" s="174">
        <v>133.6</v>
      </c>
      <c r="G49" s="174">
        <v>140.6</v>
      </c>
      <c r="H49" s="174">
        <v>146.4</v>
      </c>
      <c r="I49" s="174">
        <v>152</v>
      </c>
      <c r="J49" s="174">
        <v>155.1</v>
      </c>
      <c r="K49" s="174">
        <v>156.4</v>
      </c>
      <c r="L49" s="174">
        <v>157.19999999999999</v>
      </c>
      <c r="M49" s="174">
        <v>157.69999999999999</v>
      </c>
      <c r="N49" s="174">
        <v>158.1</v>
      </c>
      <c r="O49" s="174"/>
    </row>
    <row r="50" spans="1:15" ht="12" customHeight="1">
      <c r="A50" s="209" t="s">
        <v>107</v>
      </c>
      <c r="B50" s="174">
        <v>110.3</v>
      </c>
      <c r="C50" s="174">
        <v>116.1</v>
      </c>
      <c r="D50" s="174">
        <v>122</v>
      </c>
      <c r="E50" s="174">
        <v>127.6</v>
      </c>
      <c r="F50" s="174">
        <v>133.6</v>
      </c>
      <c r="G50" s="174">
        <v>139.9</v>
      </c>
      <c r="H50" s="174">
        <v>146.5</v>
      </c>
      <c r="I50" s="174">
        <v>152.30000000000001</v>
      </c>
      <c r="J50" s="174">
        <v>155.19999999999999</v>
      </c>
      <c r="K50" s="174">
        <v>156.69999999999999</v>
      </c>
      <c r="L50" s="231">
        <v>157.6</v>
      </c>
      <c r="M50" s="174">
        <v>157.9</v>
      </c>
      <c r="N50" s="174">
        <v>158.19999999999999</v>
      </c>
      <c r="O50" s="174"/>
    </row>
    <row r="51" spans="1:15" ht="12" customHeight="1">
      <c r="A51" s="188" t="s">
        <v>106</v>
      </c>
      <c r="B51" s="174">
        <v>110.3</v>
      </c>
      <c r="C51" s="174">
        <v>116.3</v>
      </c>
      <c r="D51" s="174">
        <v>121.8</v>
      </c>
      <c r="E51" s="174">
        <v>127.5</v>
      </c>
      <c r="F51" s="174">
        <v>133.9</v>
      </c>
      <c r="G51" s="174">
        <v>140.30000000000001</v>
      </c>
      <c r="H51" s="174">
        <v>147.5</v>
      </c>
      <c r="I51" s="174">
        <v>151.69999999999999</v>
      </c>
      <c r="J51" s="174">
        <v>155.1</v>
      </c>
      <c r="K51" s="174">
        <v>156.69999999999999</v>
      </c>
      <c r="L51" s="174">
        <v>157.4</v>
      </c>
      <c r="M51" s="174">
        <v>157.69999999999999</v>
      </c>
      <c r="N51" s="174">
        <v>158.1</v>
      </c>
      <c r="O51" s="174"/>
    </row>
    <row r="52" spans="1:15" s="167" customFormat="1" ht="12" customHeight="1">
      <c r="A52" s="188" t="s">
        <v>127</v>
      </c>
      <c r="B52" s="174">
        <v>110.2</v>
      </c>
      <c r="C52" s="174">
        <v>116</v>
      </c>
      <c r="D52" s="174">
        <v>121.8</v>
      </c>
      <c r="E52" s="174">
        <v>127.5</v>
      </c>
      <c r="F52" s="174">
        <v>133.80000000000001</v>
      </c>
      <c r="G52" s="174">
        <v>140.6</v>
      </c>
      <c r="H52" s="174">
        <v>147.6</v>
      </c>
      <c r="I52" s="174">
        <v>152</v>
      </c>
      <c r="J52" s="174">
        <v>154.9</v>
      </c>
      <c r="K52" s="174">
        <v>156.5</v>
      </c>
      <c r="L52" s="174">
        <v>157.5</v>
      </c>
      <c r="M52" s="174">
        <v>157.5</v>
      </c>
      <c r="N52" s="174">
        <v>157.6</v>
      </c>
      <c r="O52" s="174"/>
    </row>
    <row r="53" spans="1:15" ht="12" customHeight="1">
      <c r="A53" s="175">
        <v>10</v>
      </c>
      <c r="B53" s="174">
        <v>110.4</v>
      </c>
      <c r="C53" s="174">
        <v>116</v>
      </c>
      <c r="D53" s="174">
        <v>121.6</v>
      </c>
      <c r="E53" s="174">
        <v>127.4</v>
      </c>
      <c r="F53" s="174">
        <v>133.1</v>
      </c>
      <c r="G53" s="174">
        <v>141</v>
      </c>
      <c r="H53" s="174">
        <v>147.30000000000001</v>
      </c>
      <c r="I53" s="174">
        <v>151.9</v>
      </c>
      <c r="J53" s="174">
        <v>155.19999999999999</v>
      </c>
      <c r="K53" s="174">
        <v>156.5</v>
      </c>
      <c r="L53" s="174">
        <v>157.4</v>
      </c>
      <c r="M53" s="174">
        <v>157.9</v>
      </c>
      <c r="N53" s="174">
        <v>158.19999999999999</v>
      </c>
      <c r="O53" s="174"/>
    </row>
    <row r="54" spans="1:15" ht="6" customHeight="1">
      <c r="A54" s="175"/>
      <c r="B54" s="174"/>
      <c r="C54" s="174"/>
      <c r="D54" s="174"/>
      <c r="E54" s="174"/>
      <c r="F54" s="174"/>
      <c r="G54" s="174"/>
      <c r="H54" s="174"/>
      <c r="I54" s="174"/>
      <c r="J54" s="174"/>
      <c r="K54" s="174"/>
      <c r="L54" s="174"/>
      <c r="M54" s="174"/>
      <c r="N54" s="174"/>
      <c r="O54" s="174"/>
    </row>
    <row r="55" spans="1:15" ht="12" customHeight="1">
      <c r="A55" s="175">
        <v>11</v>
      </c>
      <c r="B55" s="174">
        <v>109.9</v>
      </c>
      <c r="C55" s="174">
        <v>116</v>
      </c>
      <c r="D55" s="174">
        <v>121.6</v>
      </c>
      <c r="E55" s="231">
        <v>128.19999999999999</v>
      </c>
      <c r="F55" s="174">
        <v>133.4</v>
      </c>
      <c r="G55" s="174">
        <v>140</v>
      </c>
      <c r="H55" s="174">
        <v>146.80000000000001</v>
      </c>
      <c r="I55" s="231">
        <v>152.69999999999999</v>
      </c>
      <c r="J55" s="174">
        <v>155.30000000000001</v>
      </c>
      <c r="K55" s="174">
        <v>156.9</v>
      </c>
      <c r="L55" s="174">
        <v>157.4</v>
      </c>
      <c r="M55" s="174">
        <v>157.5</v>
      </c>
      <c r="N55" s="231">
        <v>158.30000000000001</v>
      </c>
      <c r="O55" s="174"/>
    </row>
    <row r="56" spans="1:15" ht="12" customHeight="1">
      <c r="A56" s="175">
        <v>12</v>
      </c>
      <c r="B56" s="174">
        <v>110.2</v>
      </c>
      <c r="C56" s="174">
        <v>115.6</v>
      </c>
      <c r="D56" s="174">
        <v>121.4</v>
      </c>
      <c r="E56" s="174">
        <v>127.4</v>
      </c>
      <c r="F56" s="174">
        <v>134.4</v>
      </c>
      <c r="G56" s="174">
        <v>141</v>
      </c>
      <c r="H56" s="174">
        <v>147</v>
      </c>
      <c r="I56" s="174">
        <v>152.4</v>
      </c>
      <c r="J56" s="174">
        <v>155</v>
      </c>
      <c r="K56" s="174">
        <v>156.5</v>
      </c>
      <c r="L56" s="174">
        <v>157.5</v>
      </c>
      <c r="M56" s="174">
        <v>158</v>
      </c>
      <c r="N56" s="174">
        <v>158</v>
      </c>
      <c r="O56" s="174"/>
    </row>
    <row r="57" spans="1:15" ht="12" customHeight="1">
      <c r="A57" s="175">
        <v>13</v>
      </c>
      <c r="B57" s="174">
        <v>110.1</v>
      </c>
      <c r="C57" s="174">
        <v>115.7</v>
      </c>
      <c r="D57" s="174">
        <v>121.9</v>
      </c>
      <c r="E57" s="174">
        <v>127.7</v>
      </c>
      <c r="F57" s="174">
        <v>133.4</v>
      </c>
      <c r="G57" s="174">
        <v>140.1</v>
      </c>
      <c r="H57" s="174">
        <v>146.6</v>
      </c>
      <c r="I57" s="174">
        <v>152</v>
      </c>
      <c r="J57" s="174">
        <v>155.19999999999999</v>
      </c>
      <c r="K57" s="174">
        <v>156.69999999999999</v>
      </c>
      <c r="L57" s="174">
        <v>157.19999999999999</v>
      </c>
      <c r="M57" s="174">
        <v>157.9</v>
      </c>
      <c r="N57" s="174">
        <v>157.9</v>
      </c>
      <c r="O57" s="174"/>
    </row>
    <row r="58" spans="1:15" ht="12" customHeight="1">
      <c r="A58" s="175">
        <v>14</v>
      </c>
      <c r="B58" s="231">
        <v>110.6</v>
      </c>
      <c r="C58" s="174">
        <v>116.2</v>
      </c>
      <c r="D58" s="174">
        <v>122.2</v>
      </c>
      <c r="E58" s="174">
        <v>127.7</v>
      </c>
      <c r="F58" s="174">
        <v>133.30000000000001</v>
      </c>
      <c r="G58" s="174">
        <v>140.6</v>
      </c>
      <c r="H58" s="174">
        <v>147.30000000000001</v>
      </c>
      <c r="I58" s="174">
        <v>152.30000000000001</v>
      </c>
      <c r="J58" s="231">
        <v>155.5</v>
      </c>
      <c r="K58" s="231">
        <v>157</v>
      </c>
      <c r="L58" s="174">
        <v>157.19999999999999</v>
      </c>
      <c r="M58" s="174">
        <v>157.9</v>
      </c>
      <c r="N58" s="174">
        <v>158.1</v>
      </c>
      <c r="O58" s="174"/>
    </row>
    <row r="59" spans="1:15" ht="12" customHeight="1">
      <c r="A59" s="175">
        <v>15</v>
      </c>
      <c r="B59" s="174">
        <v>110</v>
      </c>
      <c r="C59" s="174">
        <v>115.9</v>
      </c>
      <c r="D59" s="174">
        <v>121.5</v>
      </c>
      <c r="E59" s="174">
        <v>127.9</v>
      </c>
      <c r="F59" s="174">
        <v>133.69999999999999</v>
      </c>
      <c r="G59" s="174">
        <v>139.9</v>
      </c>
      <c r="H59" s="174">
        <v>146.80000000000001</v>
      </c>
      <c r="I59" s="174">
        <v>152.1</v>
      </c>
      <c r="J59" s="174">
        <v>155.30000000000001</v>
      </c>
      <c r="K59" s="174">
        <v>156.5</v>
      </c>
      <c r="L59" s="174">
        <v>156.9</v>
      </c>
      <c r="M59" s="174">
        <v>157.69999999999999</v>
      </c>
      <c r="N59" s="174">
        <v>158</v>
      </c>
      <c r="O59" s="174"/>
    </row>
    <row r="60" spans="1:15" ht="12" customHeight="1">
      <c r="A60" s="175">
        <v>16</v>
      </c>
      <c r="B60" s="174">
        <v>109.9</v>
      </c>
      <c r="C60" s="174">
        <v>115.8</v>
      </c>
      <c r="D60" s="174">
        <v>121.6</v>
      </c>
      <c r="E60" s="174">
        <v>127.6</v>
      </c>
      <c r="F60" s="174">
        <v>133.30000000000001</v>
      </c>
      <c r="G60" s="174">
        <v>140.5</v>
      </c>
      <c r="H60" s="174">
        <v>146.9</v>
      </c>
      <c r="I60" s="174">
        <v>152.1</v>
      </c>
      <c r="J60" s="174">
        <v>155.1</v>
      </c>
      <c r="K60" s="174">
        <v>156.5</v>
      </c>
      <c r="L60" s="174">
        <v>157.5</v>
      </c>
      <c r="M60" s="174">
        <v>157.80000000000001</v>
      </c>
      <c r="N60" s="174">
        <v>158.19999999999999</v>
      </c>
      <c r="O60" s="174"/>
    </row>
    <row r="61" spans="1:15" ht="12" customHeight="1">
      <c r="A61" s="190">
        <v>17</v>
      </c>
      <c r="B61" s="174">
        <v>109.5</v>
      </c>
      <c r="C61" s="174">
        <v>116.2</v>
      </c>
      <c r="D61" s="174">
        <v>121.6</v>
      </c>
      <c r="E61" s="174">
        <v>127.7</v>
      </c>
      <c r="F61" s="174">
        <v>133.5</v>
      </c>
      <c r="G61" s="174">
        <v>140.19999999999999</v>
      </c>
      <c r="H61" s="174">
        <v>147.4</v>
      </c>
      <c r="I61" s="174">
        <v>152.19999999999999</v>
      </c>
      <c r="J61" s="174">
        <v>155.4</v>
      </c>
      <c r="K61" s="174">
        <v>156.80000000000001</v>
      </c>
      <c r="L61" s="231">
        <v>157.6</v>
      </c>
      <c r="M61" s="174">
        <v>157.9</v>
      </c>
      <c r="N61" s="174">
        <v>157.69999999999999</v>
      </c>
      <c r="O61" s="174"/>
    </row>
    <row r="62" spans="1:15" ht="12" customHeight="1">
      <c r="A62" s="190">
        <v>18</v>
      </c>
      <c r="B62" s="174">
        <v>109.9</v>
      </c>
      <c r="C62" s="174">
        <v>115.4</v>
      </c>
      <c r="D62" s="174">
        <v>121.8</v>
      </c>
      <c r="E62" s="174">
        <v>127.8</v>
      </c>
      <c r="F62" s="174">
        <v>133.6</v>
      </c>
      <c r="G62" s="174">
        <v>140.5</v>
      </c>
      <c r="H62" s="174">
        <v>147.30000000000001</v>
      </c>
      <c r="I62" s="174">
        <v>152.19999999999999</v>
      </c>
      <c r="J62" s="174">
        <v>155.19999999999999</v>
      </c>
      <c r="K62" s="174">
        <v>156.4</v>
      </c>
      <c r="L62" s="174">
        <v>157.4</v>
      </c>
      <c r="M62" s="174">
        <v>157.5</v>
      </c>
      <c r="N62" s="174">
        <v>158</v>
      </c>
      <c r="O62" s="174"/>
    </row>
    <row r="63" spans="1:15" ht="12" customHeight="1">
      <c r="A63" s="190">
        <v>19</v>
      </c>
      <c r="B63" s="174">
        <v>110</v>
      </c>
      <c r="C63" s="174">
        <v>115.3</v>
      </c>
      <c r="D63" s="174">
        <v>121.3</v>
      </c>
      <c r="E63" s="174">
        <v>127.6</v>
      </c>
      <c r="F63" s="174">
        <v>133.69999999999999</v>
      </c>
      <c r="G63" s="174">
        <v>140.69999999999999</v>
      </c>
      <c r="H63" s="174">
        <v>147.30000000000001</v>
      </c>
      <c r="I63" s="174">
        <v>152.19999999999999</v>
      </c>
      <c r="J63" s="174">
        <v>154.9</v>
      </c>
      <c r="K63" s="174">
        <v>156.19999999999999</v>
      </c>
      <c r="L63" s="174">
        <v>157.1</v>
      </c>
      <c r="M63" s="231">
        <v>158.19999999999999</v>
      </c>
      <c r="N63" s="174">
        <v>157.69999999999999</v>
      </c>
      <c r="O63" s="174"/>
    </row>
    <row r="64" spans="1:15" s="184" customFormat="1" ht="12" customHeight="1">
      <c r="A64" s="190">
        <v>20</v>
      </c>
      <c r="B64" s="174">
        <v>109.7</v>
      </c>
      <c r="C64" s="174">
        <v>115.9</v>
      </c>
      <c r="D64" s="174">
        <v>121.6</v>
      </c>
      <c r="E64" s="174">
        <v>127.4</v>
      </c>
      <c r="F64" s="174">
        <v>134</v>
      </c>
      <c r="G64" s="174">
        <v>140.30000000000001</v>
      </c>
      <c r="H64" s="174">
        <v>146.69999999999999</v>
      </c>
      <c r="I64" s="174">
        <v>151.9</v>
      </c>
      <c r="J64" s="174">
        <v>154.6</v>
      </c>
      <c r="K64" s="174">
        <v>156.69999999999999</v>
      </c>
      <c r="L64" s="174">
        <v>157.30000000000001</v>
      </c>
      <c r="M64" s="174">
        <v>157.4</v>
      </c>
      <c r="N64" s="174">
        <v>158</v>
      </c>
      <c r="O64" s="174"/>
    </row>
    <row r="65" spans="1:15" ht="6" customHeight="1">
      <c r="A65" s="175"/>
      <c r="B65" s="174"/>
      <c r="C65" s="174"/>
      <c r="D65" s="174"/>
      <c r="E65" s="174"/>
      <c r="F65" s="174"/>
      <c r="G65" s="174"/>
      <c r="H65" s="174"/>
      <c r="I65" s="174"/>
      <c r="J65" s="174"/>
      <c r="K65" s="174"/>
      <c r="L65" s="174"/>
      <c r="M65" s="174"/>
      <c r="N65" s="174"/>
      <c r="O65" s="174"/>
    </row>
    <row r="66" spans="1:15" s="184" customFormat="1" ht="12" customHeight="1">
      <c r="A66" s="175">
        <v>21</v>
      </c>
      <c r="B66" s="186">
        <v>110</v>
      </c>
      <c r="C66" s="186">
        <v>115.5</v>
      </c>
      <c r="D66" s="186">
        <v>121.6</v>
      </c>
      <c r="E66" s="186">
        <v>127.2</v>
      </c>
      <c r="F66" s="186">
        <v>133.19999999999999</v>
      </c>
      <c r="G66" s="186">
        <v>140.9</v>
      </c>
      <c r="H66" s="186">
        <v>147.19999999999999</v>
      </c>
      <c r="I66" s="186">
        <v>151.69999999999999</v>
      </c>
      <c r="J66" s="174">
        <v>155.1</v>
      </c>
      <c r="K66" s="186">
        <v>156.69999999999999</v>
      </c>
      <c r="L66" s="186">
        <v>157.30000000000001</v>
      </c>
      <c r="M66" s="174">
        <v>157.69999999999999</v>
      </c>
      <c r="N66" s="185">
        <v>157.5</v>
      </c>
      <c r="O66" s="208"/>
    </row>
    <row r="67" spans="1:15" s="184" customFormat="1" ht="12" customHeight="1">
      <c r="A67" s="175">
        <v>22</v>
      </c>
      <c r="B67" s="207">
        <v>109.9</v>
      </c>
      <c r="C67" s="207">
        <v>116.1</v>
      </c>
      <c r="D67" s="207">
        <v>121.9</v>
      </c>
      <c r="E67" s="207">
        <v>127.6</v>
      </c>
      <c r="F67" s="207">
        <v>133.4</v>
      </c>
      <c r="G67" s="207">
        <v>139.9</v>
      </c>
      <c r="H67" s="207">
        <v>147</v>
      </c>
      <c r="I67" s="207">
        <v>152.30000000000001</v>
      </c>
      <c r="J67" s="207">
        <v>154.80000000000001</v>
      </c>
      <c r="K67" s="207">
        <v>156.9</v>
      </c>
      <c r="L67" s="207">
        <v>157.19999999999999</v>
      </c>
      <c r="M67" s="207">
        <v>157.6</v>
      </c>
      <c r="N67" s="207">
        <v>157.9</v>
      </c>
      <c r="O67" s="205"/>
    </row>
    <row r="68" spans="1:15" s="167" customFormat="1" ht="12" customHeight="1">
      <c r="A68" s="175">
        <v>23</v>
      </c>
      <c r="B68" s="207">
        <v>109.7</v>
      </c>
      <c r="C68" s="207">
        <v>115.3</v>
      </c>
      <c r="D68" s="207">
        <v>121.9</v>
      </c>
      <c r="E68" s="207">
        <v>127.6</v>
      </c>
      <c r="F68" s="207">
        <v>133.6</v>
      </c>
      <c r="G68" s="207">
        <v>140.30000000000001</v>
      </c>
      <c r="H68" s="207">
        <v>147.30000000000001</v>
      </c>
      <c r="I68" s="207">
        <v>151.6</v>
      </c>
      <c r="J68" s="207">
        <v>154.6</v>
      </c>
      <c r="K68" s="207">
        <v>156.1</v>
      </c>
      <c r="L68" s="207">
        <v>156.9</v>
      </c>
      <c r="M68" s="207">
        <v>156.80000000000001</v>
      </c>
      <c r="N68" s="370">
        <v>158.30000000000001</v>
      </c>
      <c r="O68" s="205"/>
    </row>
    <row r="69" spans="1:15" s="167" customFormat="1" ht="12" customHeight="1">
      <c r="A69" s="175">
        <v>24</v>
      </c>
      <c r="B69" s="207">
        <v>109.7</v>
      </c>
      <c r="C69" s="207">
        <v>115.7</v>
      </c>
      <c r="D69" s="207">
        <v>121.6</v>
      </c>
      <c r="E69" s="207">
        <v>127.5</v>
      </c>
      <c r="F69" s="207">
        <v>133.30000000000001</v>
      </c>
      <c r="G69" s="207">
        <v>139.80000000000001</v>
      </c>
      <c r="H69" s="207">
        <v>146.69999999999999</v>
      </c>
      <c r="I69" s="207">
        <v>151.5</v>
      </c>
      <c r="J69" s="207">
        <v>154.6</v>
      </c>
      <c r="K69" s="207">
        <v>156.19999999999999</v>
      </c>
      <c r="L69" s="207">
        <v>156.80000000000001</v>
      </c>
      <c r="M69" s="207">
        <v>157.4</v>
      </c>
      <c r="N69" s="207">
        <v>157.6</v>
      </c>
      <c r="O69" s="205"/>
    </row>
    <row r="70" spans="1:15" s="167" customFormat="1" ht="12" customHeight="1">
      <c r="A70" s="175">
        <v>25</v>
      </c>
      <c r="B70" s="207">
        <v>109.8</v>
      </c>
      <c r="C70" s="207">
        <v>116.4</v>
      </c>
      <c r="D70" s="207">
        <v>121.6</v>
      </c>
      <c r="E70" s="207">
        <v>127.4</v>
      </c>
      <c r="F70" s="207">
        <v>134.30000000000001</v>
      </c>
      <c r="G70" s="207">
        <v>140.19999999999999</v>
      </c>
      <c r="H70" s="207">
        <v>147.1</v>
      </c>
      <c r="I70" s="207">
        <v>151.69999999999999</v>
      </c>
      <c r="J70" s="207">
        <v>154.69999999999999</v>
      </c>
      <c r="K70" s="207">
        <v>156.30000000000001</v>
      </c>
      <c r="L70" s="207">
        <v>157.1</v>
      </c>
      <c r="M70" s="207">
        <v>157.19999999999999</v>
      </c>
      <c r="N70" s="207">
        <v>157.5</v>
      </c>
      <c r="O70" s="205"/>
    </row>
    <row r="71" spans="1:15" s="167" customFormat="1" ht="12" customHeight="1">
      <c r="A71" s="175">
        <v>26</v>
      </c>
      <c r="B71" s="207">
        <v>109.9</v>
      </c>
      <c r="C71" s="207">
        <v>115.5</v>
      </c>
      <c r="D71" s="207">
        <v>121.8</v>
      </c>
      <c r="E71" s="207">
        <v>127.4</v>
      </c>
      <c r="F71" s="207">
        <v>133.30000000000001</v>
      </c>
      <c r="G71" s="207">
        <v>139.9</v>
      </c>
      <c r="H71" s="207">
        <v>146.9</v>
      </c>
      <c r="I71" s="207">
        <v>151.80000000000001</v>
      </c>
      <c r="J71" s="207">
        <v>154.9</v>
      </c>
      <c r="K71" s="207">
        <v>155.9</v>
      </c>
      <c r="L71" s="207">
        <v>157</v>
      </c>
      <c r="M71" s="207">
        <v>157.5</v>
      </c>
      <c r="N71" s="207">
        <v>157.80000000000001</v>
      </c>
      <c r="O71" s="205"/>
    </row>
    <row r="72" spans="1:15" s="167" customFormat="1" ht="12" customHeight="1">
      <c r="A72" s="175">
        <v>27</v>
      </c>
      <c r="B72" s="207">
        <v>109.4</v>
      </c>
      <c r="C72" s="207">
        <v>115.5</v>
      </c>
      <c r="D72" s="207">
        <v>121.8</v>
      </c>
      <c r="E72" s="207">
        <v>127.7</v>
      </c>
      <c r="F72" s="207">
        <v>133.5</v>
      </c>
      <c r="G72" s="207">
        <v>140</v>
      </c>
      <c r="H72" s="207">
        <v>147</v>
      </c>
      <c r="I72" s="207">
        <v>151.80000000000001</v>
      </c>
      <c r="J72" s="207">
        <v>154.9</v>
      </c>
      <c r="K72" s="207">
        <v>156.1</v>
      </c>
      <c r="L72" s="207">
        <v>156.5</v>
      </c>
      <c r="M72" s="207">
        <v>157.30000000000001</v>
      </c>
      <c r="N72" s="207">
        <v>157.80000000000001</v>
      </c>
      <c r="O72" s="205"/>
    </row>
    <row r="73" spans="1:15" s="167" customFormat="1" ht="12" customHeight="1">
      <c r="A73" s="175">
        <v>28</v>
      </c>
      <c r="B73" s="207">
        <v>109.7</v>
      </c>
      <c r="C73" s="207">
        <v>116</v>
      </c>
      <c r="D73" s="207">
        <v>121.9</v>
      </c>
      <c r="E73" s="207">
        <v>127.2</v>
      </c>
      <c r="F73" s="207">
        <v>133.9</v>
      </c>
      <c r="G73" s="207">
        <v>140.6</v>
      </c>
      <c r="H73" s="207">
        <v>146.9</v>
      </c>
      <c r="I73" s="207">
        <v>152</v>
      </c>
      <c r="J73" s="207">
        <v>154.5</v>
      </c>
      <c r="K73" s="207">
        <v>156.19999999999999</v>
      </c>
      <c r="L73" s="207">
        <v>157</v>
      </c>
      <c r="M73" s="207">
        <v>157.30000000000001</v>
      </c>
      <c r="N73" s="207">
        <v>157.80000000000001</v>
      </c>
      <c r="O73" s="205"/>
    </row>
    <row r="74" spans="1:15" s="167" customFormat="1" ht="12" customHeight="1">
      <c r="A74" s="175">
        <v>29</v>
      </c>
      <c r="B74" s="207">
        <v>109.8</v>
      </c>
      <c r="C74" s="207">
        <v>115.1</v>
      </c>
      <c r="D74" s="207">
        <v>121.3</v>
      </c>
      <c r="E74" s="207">
        <v>127.1</v>
      </c>
      <c r="F74" s="207">
        <v>133.69999999999999</v>
      </c>
      <c r="G74" s="207">
        <v>140</v>
      </c>
      <c r="H74" s="207">
        <v>147.4</v>
      </c>
      <c r="I74" s="207">
        <v>151.69999999999999</v>
      </c>
      <c r="J74" s="207">
        <v>154.9</v>
      </c>
      <c r="K74" s="207">
        <v>156.30000000000001</v>
      </c>
      <c r="L74" s="207">
        <v>156.9</v>
      </c>
      <c r="M74" s="207">
        <v>157.4</v>
      </c>
      <c r="N74" s="207">
        <v>157</v>
      </c>
      <c r="O74" s="205"/>
    </row>
    <row r="75" spans="1:15" s="167" customFormat="1" ht="12" customHeight="1">
      <c r="A75" s="175">
        <v>30</v>
      </c>
      <c r="B75" s="206">
        <v>109.2</v>
      </c>
      <c r="C75" s="206">
        <v>115.6</v>
      </c>
      <c r="D75" s="206">
        <v>121.4</v>
      </c>
      <c r="E75" s="206">
        <v>127.3</v>
      </c>
      <c r="F75" s="206">
        <v>133.80000000000001</v>
      </c>
      <c r="G75" s="206">
        <v>140.19999999999999</v>
      </c>
      <c r="H75" s="206">
        <v>147.4</v>
      </c>
      <c r="I75" s="206">
        <v>151.69999999999999</v>
      </c>
      <c r="J75" s="206">
        <v>154.69999999999999</v>
      </c>
      <c r="K75" s="206">
        <v>156.4</v>
      </c>
      <c r="L75" s="206">
        <v>155.69999999999999</v>
      </c>
      <c r="M75" s="206">
        <v>157.30000000000001</v>
      </c>
      <c r="N75" s="206">
        <v>157.1</v>
      </c>
      <c r="O75" s="205"/>
    </row>
    <row r="76" spans="1:15" s="167" customFormat="1" ht="6" customHeight="1">
      <c r="A76" s="175"/>
      <c r="B76" s="176"/>
      <c r="C76" s="176"/>
      <c r="D76" s="176"/>
      <c r="E76" s="176"/>
      <c r="F76" s="176"/>
      <c r="G76" s="176"/>
      <c r="H76" s="176"/>
      <c r="I76" s="176"/>
      <c r="J76" s="176"/>
      <c r="K76" s="176"/>
      <c r="L76" s="176"/>
      <c r="M76" s="176"/>
      <c r="N76" s="176"/>
      <c r="O76" s="176"/>
    </row>
    <row r="77" spans="1:15" s="167" customFormat="1" ht="12" customHeight="1">
      <c r="A77" s="175" t="s">
        <v>104</v>
      </c>
      <c r="B77" s="180">
        <v>109.2</v>
      </c>
      <c r="C77" s="180">
        <v>115.4</v>
      </c>
      <c r="D77" s="180">
        <v>121.7</v>
      </c>
      <c r="E77" s="180">
        <v>127.7</v>
      </c>
      <c r="F77" s="180">
        <v>133</v>
      </c>
      <c r="G77" s="180">
        <v>140.4</v>
      </c>
      <c r="H77" s="180">
        <v>146.9</v>
      </c>
      <c r="I77" s="180">
        <v>152</v>
      </c>
      <c r="J77" s="180">
        <v>155.19999999999999</v>
      </c>
      <c r="K77" s="180">
        <v>156.30000000000001</v>
      </c>
      <c r="L77" s="180">
        <v>157.1</v>
      </c>
      <c r="M77" s="180">
        <v>157.5</v>
      </c>
      <c r="N77" s="180">
        <v>157.80000000000001</v>
      </c>
      <c r="O77" s="176"/>
    </row>
    <row r="78" spans="1:15" s="167" customFormat="1" ht="12" customHeight="1">
      <c r="A78" s="179">
        <v>2</v>
      </c>
      <c r="B78" s="180">
        <v>109.7</v>
      </c>
      <c r="C78" s="178">
        <v>116.8</v>
      </c>
      <c r="D78" s="178">
        <v>122.7</v>
      </c>
      <c r="E78" s="178">
        <v>128.19999999999999</v>
      </c>
      <c r="F78" s="177">
        <v>134.80000000000001</v>
      </c>
      <c r="G78" s="177">
        <v>141</v>
      </c>
      <c r="H78" s="178">
        <v>148.1</v>
      </c>
      <c r="I78" s="180">
        <v>152.4</v>
      </c>
      <c r="J78" s="180">
        <v>154.69999999999999</v>
      </c>
      <c r="K78" s="180">
        <v>156.19999999999999</v>
      </c>
      <c r="L78" s="180">
        <v>156.6</v>
      </c>
      <c r="M78" s="180">
        <v>157.30000000000001</v>
      </c>
      <c r="N78" s="180">
        <v>157.30000000000001</v>
      </c>
      <c r="O78" s="176"/>
    </row>
    <row r="79" spans="1:15" s="167" customFormat="1" ht="12" customHeight="1">
      <c r="A79" s="175">
        <v>3</v>
      </c>
      <c r="B79" s="180">
        <v>110.1</v>
      </c>
      <c r="C79" s="180">
        <v>116.2</v>
      </c>
      <c r="D79" s="180">
        <v>121.6</v>
      </c>
      <c r="E79" s="180">
        <v>127.5</v>
      </c>
      <c r="F79" s="180">
        <v>134.4</v>
      </c>
      <c r="G79" s="180">
        <v>140.80000000000001</v>
      </c>
      <c r="H79" s="180">
        <v>147.1</v>
      </c>
      <c r="I79" s="180">
        <v>152</v>
      </c>
      <c r="J79" s="180">
        <v>154.80000000000001</v>
      </c>
      <c r="K79" s="180">
        <v>156.6</v>
      </c>
      <c r="L79" s="180">
        <v>157</v>
      </c>
      <c r="M79" s="180">
        <v>157.69999999999999</v>
      </c>
      <c r="N79" s="180">
        <v>158</v>
      </c>
      <c r="O79" s="176"/>
    </row>
    <row r="80" spans="1:15" s="167" customFormat="1" ht="12" customHeight="1">
      <c r="A80" s="175">
        <v>4</v>
      </c>
      <c r="B80" s="180">
        <v>110.2</v>
      </c>
      <c r="C80" s="180">
        <v>116.3</v>
      </c>
      <c r="D80" s="180">
        <v>122.2</v>
      </c>
      <c r="E80" s="305">
        <v>128.19999999999999</v>
      </c>
      <c r="F80" s="178">
        <v>135.1</v>
      </c>
      <c r="G80" s="178">
        <v>141.19999999999999</v>
      </c>
      <c r="H80" s="180">
        <v>147.9</v>
      </c>
      <c r="I80" s="180">
        <v>152</v>
      </c>
      <c r="J80" s="180">
        <v>154.69999999999999</v>
      </c>
      <c r="K80" s="180">
        <v>156.19999999999999</v>
      </c>
      <c r="L80" s="180">
        <v>156.69999999999999</v>
      </c>
      <c r="M80" s="180">
        <v>157.1</v>
      </c>
      <c r="N80" s="180">
        <v>157.6</v>
      </c>
      <c r="O80" s="176"/>
    </row>
    <row r="81" spans="1:15" s="167" customFormat="1" ht="12" customHeight="1">
      <c r="A81" s="179">
        <v>5</v>
      </c>
      <c r="B81" s="177">
        <v>109.6</v>
      </c>
      <c r="C81" s="177">
        <v>116</v>
      </c>
      <c r="D81" s="177">
        <v>122</v>
      </c>
      <c r="E81" s="177">
        <v>128.1</v>
      </c>
      <c r="F81" s="177">
        <v>134.5</v>
      </c>
      <c r="G81" s="177">
        <v>141.1</v>
      </c>
      <c r="H81" s="177">
        <v>147.80000000000001</v>
      </c>
      <c r="I81" s="177">
        <v>152.9</v>
      </c>
      <c r="J81" s="177">
        <v>154.80000000000001</v>
      </c>
      <c r="K81" s="177">
        <v>156.1</v>
      </c>
      <c r="L81" s="177">
        <v>157.1</v>
      </c>
      <c r="M81" s="177">
        <v>157.69999999999999</v>
      </c>
      <c r="N81" s="177">
        <v>157.6</v>
      </c>
      <c r="O81" s="176"/>
    </row>
    <row r="82" spans="1:15" s="167" customFormat="1" ht="6" customHeight="1">
      <c r="A82" s="175"/>
      <c r="B82" s="176"/>
      <c r="C82" s="176"/>
      <c r="D82" s="176"/>
      <c r="E82" s="176"/>
      <c r="F82" s="176"/>
      <c r="G82" s="176"/>
      <c r="H82" s="176"/>
      <c r="I82" s="176"/>
      <c r="J82" s="176"/>
      <c r="K82" s="176"/>
      <c r="L82" s="176"/>
      <c r="M82" s="176"/>
      <c r="N82" s="176"/>
      <c r="O82" s="176"/>
    </row>
    <row r="83" spans="1:15" s="170" customFormat="1" ht="12" customHeight="1">
      <c r="A83" s="192" t="s">
        <v>103</v>
      </c>
      <c r="B83" s="204">
        <f t="shared" ref="B83:N83" si="0">MAX(B11:B81)</f>
        <v>110.6</v>
      </c>
      <c r="C83" s="204">
        <f t="shared" si="0"/>
        <v>116.8</v>
      </c>
      <c r="D83" s="204">
        <f t="shared" si="0"/>
        <v>122.7</v>
      </c>
      <c r="E83" s="204">
        <f t="shared" si="0"/>
        <v>128.19999999999999</v>
      </c>
      <c r="F83" s="204">
        <f t="shared" si="0"/>
        <v>135.1</v>
      </c>
      <c r="G83" s="204">
        <f t="shared" si="0"/>
        <v>141.19999999999999</v>
      </c>
      <c r="H83" s="204">
        <f t="shared" si="0"/>
        <v>148.1</v>
      </c>
      <c r="I83" s="204">
        <f t="shared" si="0"/>
        <v>152.9</v>
      </c>
      <c r="J83" s="204">
        <f t="shared" si="0"/>
        <v>155.5</v>
      </c>
      <c r="K83" s="204">
        <f t="shared" si="0"/>
        <v>157</v>
      </c>
      <c r="L83" s="204">
        <f t="shared" si="0"/>
        <v>157.6</v>
      </c>
      <c r="M83" s="204">
        <f t="shared" si="0"/>
        <v>158.19999999999999</v>
      </c>
      <c r="N83" s="204">
        <f t="shared" si="0"/>
        <v>158.30000000000001</v>
      </c>
      <c r="O83" s="176"/>
    </row>
    <row r="84" spans="1:15" s="170" customFormat="1" ht="12" customHeight="1">
      <c r="A84" s="203"/>
      <c r="B84" s="203"/>
      <c r="C84" s="203"/>
      <c r="D84" s="203"/>
      <c r="E84" s="203"/>
      <c r="F84" s="203"/>
      <c r="G84" s="203"/>
      <c r="H84" s="203"/>
      <c r="I84" s="203"/>
      <c r="J84" s="203"/>
      <c r="K84" s="203"/>
      <c r="L84" s="203"/>
      <c r="M84" s="171"/>
      <c r="N84" s="171"/>
    </row>
    <row r="85" spans="1:15" ht="7.5" customHeight="1">
      <c r="A85" s="30"/>
    </row>
  </sheetData>
  <mergeCells count="4">
    <mergeCell ref="A4:A5"/>
    <mergeCell ref="C4:H4"/>
    <mergeCell ref="I4:K4"/>
    <mergeCell ref="L4:N4"/>
  </mergeCells>
  <phoneticPr fontId="2"/>
  <printOptions horizontalCentered="1"/>
  <pageMargins left="0.78740157480314965" right="0.59055118110236227" top="0.78740157480314965" bottom="0.98425196850393704" header="0.59055118110236227" footer="0.39370078740157483"/>
  <pageSetup paperSize="9" scale="83" firstPageNumber="19" orientation="portrait" blackAndWhite="1" useFirstPageNumber="1" r:id="rId1"/>
  <headerFooter scaleWithDoc="0" alignWithMargins="0"/>
  <rowBreaks count="1" manualBreakCount="1">
    <brk id="128" min="15" max="2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8"/>
  <sheetViews>
    <sheetView zoomScaleNormal="100" zoomScaleSheetLayoutView="100" workbookViewId="0">
      <selection activeCell="S11" sqref="S11"/>
    </sheetView>
  </sheetViews>
  <sheetFormatPr defaultRowHeight="13.5"/>
  <cols>
    <col min="1" max="1" width="10.5" style="166" customWidth="1"/>
    <col min="2" max="14" width="5.875" style="165" customWidth="1"/>
    <col min="15" max="16384" width="9" style="164"/>
  </cols>
  <sheetData>
    <row r="1" spans="1:14" ht="22.5" customHeight="1">
      <c r="A1" s="201" t="s">
        <v>142</v>
      </c>
      <c r="B1" s="201"/>
      <c r="C1" s="201"/>
      <c r="D1" s="201"/>
      <c r="E1" s="201"/>
      <c r="F1" s="201"/>
      <c r="G1" s="201"/>
      <c r="H1" s="201"/>
      <c r="I1" s="201"/>
      <c r="J1" s="201"/>
      <c r="K1" s="201"/>
      <c r="L1" s="201"/>
      <c r="M1" s="201"/>
      <c r="N1" s="201"/>
    </row>
    <row r="2" spans="1:14">
      <c r="A2" s="165" t="s">
        <v>125</v>
      </c>
      <c r="N2" s="200" t="s">
        <v>141</v>
      </c>
    </row>
    <row r="3" spans="1:14" ht="3" customHeight="1">
      <c r="A3" s="227"/>
    </row>
    <row r="4" spans="1:14" ht="14.65" customHeight="1">
      <c r="A4" s="406" t="s">
        <v>137</v>
      </c>
      <c r="B4" s="198" t="s">
        <v>40</v>
      </c>
      <c r="C4" s="408" t="s">
        <v>41</v>
      </c>
      <c r="D4" s="409"/>
      <c r="E4" s="409"/>
      <c r="F4" s="409"/>
      <c r="G4" s="409"/>
      <c r="H4" s="410"/>
      <c r="I4" s="411" t="s">
        <v>44</v>
      </c>
      <c r="J4" s="411"/>
      <c r="K4" s="411"/>
      <c r="L4" s="411" t="s">
        <v>48</v>
      </c>
      <c r="M4" s="411"/>
      <c r="N4" s="408"/>
    </row>
    <row r="5" spans="1:14" s="166" customFormat="1" ht="14.65" customHeight="1">
      <c r="A5" s="407"/>
      <c r="B5" s="197" t="s">
        <v>122</v>
      </c>
      <c r="C5" s="196" t="s">
        <v>136</v>
      </c>
      <c r="D5" s="196" t="s">
        <v>135</v>
      </c>
      <c r="E5" s="196" t="s">
        <v>134</v>
      </c>
      <c r="F5" s="196" t="s">
        <v>133</v>
      </c>
      <c r="G5" s="196" t="s">
        <v>42</v>
      </c>
      <c r="H5" s="196" t="s">
        <v>43</v>
      </c>
      <c r="I5" s="196" t="s">
        <v>45</v>
      </c>
      <c r="J5" s="196" t="s">
        <v>46</v>
      </c>
      <c r="K5" s="196" t="s">
        <v>47</v>
      </c>
      <c r="L5" s="196" t="s">
        <v>49</v>
      </c>
      <c r="M5" s="196" t="s">
        <v>50</v>
      </c>
      <c r="N5" s="195" t="s">
        <v>51</v>
      </c>
    </row>
    <row r="6" spans="1:14" s="212" customFormat="1" ht="6" customHeight="1">
      <c r="A6" s="175"/>
      <c r="B6" s="174"/>
      <c r="C6" s="213"/>
      <c r="D6" s="213"/>
      <c r="E6" s="213"/>
      <c r="F6" s="213"/>
      <c r="G6" s="213"/>
      <c r="H6" s="213"/>
      <c r="I6" s="213"/>
      <c r="J6" s="213"/>
      <c r="K6" s="213"/>
      <c r="L6" s="174"/>
      <c r="M6" s="174"/>
      <c r="N6" s="174"/>
    </row>
    <row r="7" spans="1:14" s="194" customFormat="1" ht="12.75" customHeight="1">
      <c r="A7" s="175" t="s">
        <v>117</v>
      </c>
      <c r="B7" s="189" t="s">
        <v>115</v>
      </c>
      <c r="C7" s="174">
        <v>18.600000000000001</v>
      </c>
      <c r="D7" s="174">
        <v>20.9</v>
      </c>
      <c r="E7" s="174">
        <v>22.4</v>
      </c>
      <c r="F7" s="174">
        <v>24.4</v>
      </c>
      <c r="G7" s="174">
        <v>26.6</v>
      </c>
      <c r="H7" s="174">
        <v>28.9</v>
      </c>
      <c r="I7" s="174">
        <v>30.9</v>
      </c>
      <c r="J7" s="174">
        <v>34.799999999999997</v>
      </c>
      <c r="K7" s="174">
        <v>39.9</v>
      </c>
      <c r="L7" s="174">
        <v>45.6</v>
      </c>
      <c r="M7" s="174">
        <v>46.8</v>
      </c>
      <c r="N7" s="174">
        <v>49.7</v>
      </c>
    </row>
    <row r="8" spans="1:14" s="194" customFormat="1" ht="12.75" customHeight="1">
      <c r="A8" s="175">
        <v>28</v>
      </c>
      <c r="B8" s="189" t="s">
        <v>132</v>
      </c>
      <c r="C8" s="189" t="s">
        <v>115</v>
      </c>
      <c r="D8" s="189" t="s">
        <v>115</v>
      </c>
      <c r="E8" s="189" t="s">
        <v>115</v>
      </c>
      <c r="F8" s="189" t="s">
        <v>115</v>
      </c>
      <c r="G8" s="189" t="s">
        <v>115</v>
      </c>
      <c r="H8" s="189" t="s">
        <v>115</v>
      </c>
      <c r="I8" s="189" t="s">
        <v>115</v>
      </c>
      <c r="J8" s="189" t="s">
        <v>115</v>
      </c>
      <c r="K8" s="189" t="s">
        <v>115</v>
      </c>
      <c r="L8" s="189" t="s">
        <v>115</v>
      </c>
      <c r="M8" s="189" t="s">
        <v>115</v>
      </c>
      <c r="N8" s="189" t="s">
        <v>115</v>
      </c>
    </row>
    <row r="9" spans="1:14" s="194" customFormat="1" ht="12.75" customHeight="1">
      <c r="A9" s="192">
        <v>33</v>
      </c>
      <c r="B9" s="173">
        <v>17.600000000000001</v>
      </c>
      <c r="C9" s="173">
        <v>19</v>
      </c>
      <c r="D9" s="173">
        <v>20.9</v>
      </c>
      <c r="E9" s="173">
        <v>23.1</v>
      </c>
      <c r="F9" s="173">
        <v>25.2</v>
      </c>
      <c r="G9" s="173">
        <v>27.5</v>
      </c>
      <c r="H9" s="173">
        <v>30</v>
      </c>
      <c r="I9" s="173">
        <v>33.799999999999997</v>
      </c>
      <c r="J9" s="173">
        <v>38.6</v>
      </c>
      <c r="K9" s="173">
        <v>43.9</v>
      </c>
      <c r="L9" s="173">
        <v>51</v>
      </c>
      <c r="M9" s="173">
        <v>53.6</v>
      </c>
      <c r="N9" s="173">
        <v>56</v>
      </c>
    </row>
    <row r="10" spans="1:14" s="194" customFormat="1" ht="6" customHeight="1">
      <c r="A10" s="175"/>
      <c r="B10" s="174"/>
      <c r="C10" s="174"/>
      <c r="D10" s="174"/>
      <c r="E10" s="174"/>
      <c r="F10" s="174"/>
      <c r="G10" s="174"/>
      <c r="H10" s="174"/>
      <c r="I10" s="174"/>
      <c r="J10" s="174"/>
      <c r="K10" s="174"/>
      <c r="L10" s="174"/>
      <c r="M10" s="174"/>
      <c r="N10" s="174"/>
    </row>
    <row r="11" spans="1:14" ht="12" customHeight="1">
      <c r="A11" s="175">
        <v>34</v>
      </c>
      <c r="B11" s="174">
        <v>17.8</v>
      </c>
      <c r="C11" s="174">
        <v>18.8</v>
      </c>
      <c r="D11" s="174">
        <v>20.9</v>
      </c>
      <c r="E11" s="174">
        <v>23</v>
      </c>
      <c r="F11" s="174">
        <v>25.2</v>
      </c>
      <c r="G11" s="174">
        <v>27.5</v>
      </c>
      <c r="H11" s="174">
        <v>30.2</v>
      </c>
      <c r="I11" s="174">
        <v>33.9</v>
      </c>
      <c r="J11" s="174">
        <v>39.200000000000003</v>
      </c>
      <c r="K11" s="174">
        <v>44.5</v>
      </c>
      <c r="L11" s="174">
        <v>50.4</v>
      </c>
      <c r="M11" s="174">
        <v>53.5</v>
      </c>
      <c r="N11" s="174">
        <v>55.5</v>
      </c>
    </row>
    <row r="12" spans="1:14" ht="12" customHeight="1">
      <c r="A12" s="175">
        <v>35</v>
      </c>
      <c r="B12" s="174">
        <v>17.8</v>
      </c>
      <c r="C12" s="174">
        <v>19</v>
      </c>
      <c r="D12" s="174">
        <v>20.9</v>
      </c>
      <c r="E12" s="174">
        <v>23.1</v>
      </c>
      <c r="F12" s="174">
        <v>25.3</v>
      </c>
      <c r="G12" s="174">
        <v>27.5</v>
      </c>
      <c r="H12" s="174">
        <v>30.1</v>
      </c>
      <c r="I12" s="174">
        <v>34.1</v>
      </c>
      <c r="J12" s="174">
        <v>38.9</v>
      </c>
      <c r="K12" s="174">
        <v>45</v>
      </c>
      <c r="L12" s="174">
        <v>50.9</v>
      </c>
      <c r="M12" s="174">
        <v>53.8</v>
      </c>
      <c r="N12" s="174">
        <v>55.5</v>
      </c>
    </row>
    <row r="13" spans="1:14" ht="12" customHeight="1">
      <c r="A13" s="175">
        <v>36</v>
      </c>
      <c r="B13" s="174">
        <v>17.8</v>
      </c>
      <c r="C13" s="174">
        <v>19.3</v>
      </c>
      <c r="D13" s="174">
        <v>21.2</v>
      </c>
      <c r="E13" s="174">
        <v>23.5</v>
      </c>
      <c r="F13" s="174">
        <v>25.7</v>
      </c>
      <c r="G13" s="174">
        <v>28.1</v>
      </c>
      <c r="H13" s="174">
        <v>30.8</v>
      </c>
      <c r="I13" s="174">
        <v>34.299999999999997</v>
      </c>
      <c r="J13" s="174">
        <v>39.299999999999997</v>
      </c>
      <c r="K13" s="174">
        <v>44.8</v>
      </c>
      <c r="L13" s="174">
        <v>50.9</v>
      </c>
      <c r="M13" s="174">
        <v>53.9</v>
      </c>
      <c r="N13" s="174">
        <v>55.8</v>
      </c>
    </row>
    <row r="14" spans="1:14" ht="12" customHeight="1">
      <c r="A14" s="175">
        <v>37</v>
      </c>
      <c r="B14" s="174">
        <v>18</v>
      </c>
      <c r="C14" s="174">
        <v>19.2</v>
      </c>
      <c r="D14" s="174">
        <v>21.3</v>
      </c>
      <c r="E14" s="174">
        <v>23.4</v>
      </c>
      <c r="F14" s="174">
        <v>25.7</v>
      </c>
      <c r="G14" s="174">
        <v>28</v>
      </c>
      <c r="H14" s="174">
        <v>30.9</v>
      </c>
      <c r="I14" s="174">
        <v>34.799999999999997</v>
      </c>
      <c r="J14" s="174">
        <v>41.1</v>
      </c>
      <c r="K14" s="174">
        <v>45.4</v>
      </c>
      <c r="L14" s="174">
        <v>51.5</v>
      </c>
      <c r="M14" s="174">
        <v>54.4</v>
      </c>
      <c r="N14" s="174">
        <v>56.3</v>
      </c>
    </row>
    <row r="15" spans="1:14" ht="12" customHeight="1">
      <c r="A15" s="175">
        <v>38</v>
      </c>
      <c r="B15" s="174">
        <v>18.100000000000001</v>
      </c>
      <c r="C15" s="174">
        <v>19.399999999999999</v>
      </c>
      <c r="D15" s="174">
        <v>21.3</v>
      </c>
      <c r="E15" s="174">
        <v>23.5</v>
      </c>
      <c r="F15" s="174">
        <v>25.8</v>
      </c>
      <c r="G15" s="174">
        <v>28.3</v>
      </c>
      <c r="H15" s="174">
        <v>31.2</v>
      </c>
      <c r="I15" s="174">
        <v>34.799999999999997</v>
      </c>
      <c r="J15" s="174">
        <v>40.1</v>
      </c>
      <c r="K15" s="174">
        <v>45.5</v>
      </c>
      <c r="L15" s="174">
        <v>52</v>
      </c>
      <c r="M15" s="174">
        <v>54.8</v>
      </c>
      <c r="N15" s="174">
        <v>56.6</v>
      </c>
    </row>
    <row r="16" spans="1:14" ht="12" customHeight="1">
      <c r="A16" s="175">
        <v>39</v>
      </c>
      <c r="B16" s="174">
        <v>18.100000000000001</v>
      </c>
      <c r="C16" s="174">
        <v>19.399999999999999</v>
      </c>
      <c r="D16" s="174">
        <v>22.1</v>
      </c>
      <c r="E16" s="174">
        <v>23.5</v>
      </c>
      <c r="F16" s="174">
        <v>25.9</v>
      </c>
      <c r="G16" s="174">
        <v>28.4</v>
      </c>
      <c r="H16" s="174">
        <v>31.4</v>
      </c>
      <c r="I16" s="174">
        <v>35.5</v>
      </c>
      <c r="J16" s="174">
        <v>40.6</v>
      </c>
      <c r="K16" s="174">
        <v>46.2</v>
      </c>
      <c r="L16" s="174">
        <v>52.4</v>
      </c>
      <c r="M16" s="174">
        <v>54.8</v>
      </c>
      <c r="N16" s="174">
        <v>56.3</v>
      </c>
    </row>
    <row r="17" spans="1:14" s="167" customFormat="1" ht="12" customHeight="1">
      <c r="A17" s="175">
        <v>40</v>
      </c>
      <c r="B17" s="174">
        <v>18.3</v>
      </c>
      <c r="C17" s="174">
        <v>19.5</v>
      </c>
      <c r="D17" s="174">
        <v>21.5</v>
      </c>
      <c r="E17" s="174">
        <v>23.9</v>
      </c>
      <c r="F17" s="174">
        <v>26.2</v>
      </c>
      <c r="G17" s="174">
        <v>28.6</v>
      </c>
      <c r="H17" s="174">
        <v>31.8</v>
      </c>
      <c r="I17" s="174">
        <v>36</v>
      </c>
      <c r="J17" s="174">
        <v>41.5</v>
      </c>
      <c r="K17" s="174">
        <v>46.8</v>
      </c>
      <c r="L17" s="174">
        <v>52.4</v>
      </c>
      <c r="M17" s="174">
        <v>54.9</v>
      </c>
      <c r="N17" s="174">
        <v>56.9</v>
      </c>
    </row>
    <row r="18" spans="1:14" ht="12" customHeight="1">
      <c r="A18" s="175">
        <v>41</v>
      </c>
      <c r="B18" s="174">
        <v>18.2</v>
      </c>
      <c r="C18" s="174">
        <v>19.600000000000001</v>
      </c>
      <c r="D18" s="174">
        <v>21.8</v>
      </c>
      <c r="E18" s="174">
        <v>24.3</v>
      </c>
      <c r="F18" s="174">
        <v>26.4</v>
      </c>
      <c r="G18" s="174">
        <v>29.2</v>
      </c>
      <c r="H18" s="174">
        <v>32.1</v>
      </c>
      <c r="I18" s="174">
        <v>36.1</v>
      </c>
      <c r="J18" s="174">
        <v>41.5</v>
      </c>
      <c r="K18" s="174">
        <v>47.1</v>
      </c>
      <c r="L18" s="174">
        <v>52.5</v>
      </c>
      <c r="M18" s="174">
        <v>55.4</v>
      </c>
      <c r="N18" s="174">
        <v>57.1</v>
      </c>
    </row>
    <row r="19" spans="1:14" ht="12" customHeight="1">
      <c r="A19" s="175">
        <v>42</v>
      </c>
      <c r="B19" s="174">
        <v>18.399999999999999</v>
      </c>
      <c r="C19" s="174">
        <v>19.5</v>
      </c>
      <c r="D19" s="174">
        <v>21.7</v>
      </c>
      <c r="E19" s="174">
        <v>24</v>
      </c>
      <c r="F19" s="174">
        <v>26.5</v>
      </c>
      <c r="G19" s="174">
        <v>29.4</v>
      </c>
      <c r="H19" s="174">
        <v>31.7</v>
      </c>
      <c r="I19" s="174">
        <v>36.799999999999997</v>
      </c>
      <c r="J19" s="174">
        <v>42.1</v>
      </c>
      <c r="K19" s="174">
        <v>47.6</v>
      </c>
      <c r="L19" s="174">
        <v>52.8</v>
      </c>
      <c r="M19" s="174">
        <v>55.2</v>
      </c>
      <c r="N19" s="174">
        <v>57.2</v>
      </c>
    </row>
    <row r="20" spans="1:14" ht="12" customHeight="1">
      <c r="A20" s="175">
        <v>43</v>
      </c>
      <c r="B20" s="174">
        <v>18.399999999999999</v>
      </c>
      <c r="C20" s="174">
        <v>20</v>
      </c>
      <c r="D20" s="174">
        <v>22</v>
      </c>
      <c r="E20" s="174">
        <v>24.7</v>
      </c>
      <c r="F20" s="174">
        <v>26.8</v>
      </c>
      <c r="G20" s="174">
        <v>29.5</v>
      </c>
      <c r="H20" s="174">
        <v>32.6</v>
      </c>
      <c r="I20" s="174">
        <v>37.299999999999997</v>
      </c>
      <c r="J20" s="174">
        <v>42.5</v>
      </c>
      <c r="K20" s="174">
        <v>47.8</v>
      </c>
      <c r="L20" s="174">
        <v>52.6</v>
      </c>
      <c r="M20" s="174">
        <v>55.4</v>
      </c>
      <c r="N20" s="174">
        <v>57.2</v>
      </c>
    </row>
    <row r="21" spans="1:14" ht="6" customHeight="1">
      <c r="A21" s="175"/>
      <c r="B21" s="174"/>
      <c r="C21" s="174"/>
      <c r="D21" s="174"/>
      <c r="E21" s="174"/>
      <c r="F21" s="174"/>
      <c r="G21" s="174"/>
      <c r="H21" s="174"/>
      <c r="I21" s="174"/>
      <c r="J21" s="174"/>
      <c r="K21" s="174"/>
      <c r="L21" s="174"/>
      <c r="M21" s="174"/>
      <c r="N21" s="174"/>
    </row>
    <row r="22" spans="1:14" ht="12" customHeight="1">
      <c r="A22" s="175">
        <v>44</v>
      </c>
      <c r="B22" s="174">
        <v>18.5</v>
      </c>
      <c r="C22" s="174">
        <v>20</v>
      </c>
      <c r="D22" s="174">
        <v>22.3</v>
      </c>
      <c r="E22" s="174">
        <v>24.9</v>
      </c>
      <c r="F22" s="174">
        <v>27</v>
      </c>
      <c r="G22" s="174">
        <v>30.1</v>
      </c>
      <c r="H22" s="174">
        <v>33.299999999999997</v>
      </c>
      <c r="I22" s="174">
        <v>37.5</v>
      </c>
      <c r="J22" s="174">
        <v>42.8</v>
      </c>
      <c r="K22" s="174">
        <v>48</v>
      </c>
      <c r="L22" s="174">
        <v>53.9</v>
      </c>
      <c r="M22" s="174">
        <v>56.1</v>
      </c>
      <c r="N22" s="174">
        <v>58.1</v>
      </c>
    </row>
    <row r="23" spans="1:14" ht="12" customHeight="1">
      <c r="A23" s="175">
        <v>45</v>
      </c>
      <c r="B23" s="189" t="s">
        <v>115</v>
      </c>
      <c r="C23" s="189" t="s">
        <v>115</v>
      </c>
      <c r="D23" s="189" t="s">
        <v>115</v>
      </c>
      <c r="E23" s="189" t="s">
        <v>115</v>
      </c>
      <c r="F23" s="189" t="s">
        <v>115</v>
      </c>
      <c r="G23" s="189" t="s">
        <v>115</v>
      </c>
      <c r="H23" s="189" t="s">
        <v>115</v>
      </c>
      <c r="I23" s="189" t="s">
        <v>115</v>
      </c>
      <c r="J23" s="189" t="s">
        <v>115</v>
      </c>
      <c r="K23" s="189" t="s">
        <v>115</v>
      </c>
      <c r="L23" s="189" t="s">
        <v>115</v>
      </c>
      <c r="M23" s="189" t="s">
        <v>115</v>
      </c>
      <c r="N23" s="189" t="s">
        <v>115</v>
      </c>
    </row>
    <row r="24" spans="1:14" ht="12" customHeight="1">
      <c r="A24" s="175">
        <v>46</v>
      </c>
      <c r="B24" s="174">
        <v>18.8</v>
      </c>
      <c r="C24" s="174">
        <v>20.100000000000001</v>
      </c>
      <c r="D24" s="174">
        <v>22.5</v>
      </c>
      <c r="E24" s="174">
        <v>24.8</v>
      </c>
      <c r="F24" s="174">
        <v>27.6</v>
      </c>
      <c r="G24" s="174">
        <v>30.1</v>
      </c>
      <c r="H24" s="174">
        <v>33.5</v>
      </c>
      <c r="I24" s="174">
        <v>38.6</v>
      </c>
      <c r="J24" s="174">
        <v>43.8</v>
      </c>
      <c r="K24" s="174">
        <v>49</v>
      </c>
      <c r="L24" s="174">
        <v>54.9</v>
      </c>
      <c r="M24" s="174">
        <v>56.7</v>
      </c>
      <c r="N24" s="174">
        <v>58.7</v>
      </c>
    </row>
    <row r="25" spans="1:14" ht="12" customHeight="1">
      <c r="A25" s="175">
        <v>47</v>
      </c>
      <c r="B25" s="174">
        <v>18.5</v>
      </c>
      <c r="C25" s="174">
        <v>20.5</v>
      </c>
      <c r="D25" s="174">
        <v>22.9</v>
      </c>
      <c r="E25" s="174">
        <v>25.5</v>
      </c>
      <c r="F25" s="174">
        <v>27.8</v>
      </c>
      <c r="G25" s="174">
        <v>30.9</v>
      </c>
      <c r="H25" s="174">
        <v>34.5</v>
      </c>
      <c r="I25" s="174">
        <v>39.200000000000003</v>
      </c>
      <c r="J25" s="174">
        <v>44.3</v>
      </c>
      <c r="K25" s="174">
        <v>50.3</v>
      </c>
      <c r="L25" s="174">
        <v>54.4</v>
      </c>
      <c r="M25" s="174">
        <v>56.6</v>
      </c>
      <c r="N25" s="174">
        <v>58.6</v>
      </c>
    </row>
    <row r="26" spans="1:14" ht="12" customHeight="1">
      <c r="A26" s="175">
        <v>48</v>
      </c>
      <c r="B26" s="174">
        <v>18.7</v>
      </c>
      <c r="C26" s="174">
        <v>20.399999999999999</v>
      </c>
      <c r="D26" s="174">
        <v>22.9</v>
      </c>
      <c r="E26" s="174">
        <v>25.4</v>
      </c>
      <c r="F26" s="174">
        <v>28.1</v>
      </c>
      <c r="G26" s="174">
        <v>31</v>
      </c>
      <c r="H26" s="174">
        <v>34.299999999999997</v>
      </c>
      <c r="I26" s="174">
        <v>39.5</v>
      </c>
      <c r="J26" s="174">
        <v>44.6</v>
      </c>
      <c r="K26" s="174">
        <v>49.9</v>
      </c>
      <c r="L26" s="174">
        <v>54.9</v>
      </c>
      <c r="M26" s="174">
        <v>57.1</v>
      </c>
      <c r="N26" s="174">
        <v>59.1</v>
      </c>
    </row>
    <row r="27" spans="1:14" ht="12" customHeight="1">
      <c r="A27" s="175">
        <v>49</v>
      </c>
      <c r="B27" s="174">
        <v>18.7</v>
      </c>
      <c r="C27" s="174">
        <v>20.6</v>
      </c>
      <c r="D27" s="174">
        <v>22.7</v>
      </c>
      <c r="E27" s="174">
        <v>25.7</v>
      </c>
      <c r="F27" s="174">
        <v>28.5</v>
      </c>
      <c r="G27" s="174">
        <v>31.3</v>
      </c>
      <c r="H27" s="174">
        <v>34.799999999999997</v>
      </c>
      <c r="I27" s="174">
        <v>39.4</v>
      </c>
      <c r="J27" s="174">
        <v>45.1</v>
      </c>
      <c r="K27" s="174">
        <v>50.3</v>
      </c>
      <c r="L27" s="174">
        <v>54.7</v>
      </c>
      <c r="M27" s="174">
        <v>57.2</v>
      </c>
      <c r="N27" s="174">
        <v>58.6</v>
      </c>
    </row>
    <row r="28" spans="1:14" s="167" customFormat="1" ht="12" customHeight="1">
      <c r="A28" s="175">
        <v>50</v>
      </c>
      <c r="B28" s="174">
        <v>18.8</v>
      </c>
      <c r="C28" s="174">
        <v>20.7</v>
      </c>
      <c r="D28" s="174">
        <v>23</v>
      </c>
      <c r="E28" s="174">
        <v>25.4</v>
      </c>
      <c r="F28" s="174">
        <v>28.8</v>
      </c>
      <c r="G28" s="174">
        <v>31.6</v>
      </c>
      <c r="H28" s="174">
        <v>35.1</v>
      </c>
      <c r="I28" s="174">
        <v>40.1</v>
      </c>
      <c r="J28" s="174">
        <v>45.4</v>
      </c>
      <c r="K28" s="174">
        <v>50.9</v>
      </c>
      <c r="L28" s="174">
        <v>55.9</v>
      </c>
      <c r="M28" s="174">
        <v>57.5</v>
      </c>
      <c r="N28" s="174">
        <v>58.8</v>
      </c>
    </row>
    <row r="29" spans="1:14" ht="12" customHeight="1">
      <c r="A29" s="175">
        <v>51</v>
      </c>
      <c r="B29" s="174">
        <v>18.5</v>
      </c>
      <c r="C29" s="174">
        <v>20.7</v>
      </c>
      <c r="D29" s="174">
        <v>23.1</v>
      </c>
      <c r="E29" s="174">
        <v>26</v>
      </c>
      <c r="F29" s="174">
        <v>28.7</v>
      </c>
      <c r="G29" s="174">
        <v>32.1</v>
      </c>
      <c r="H29" s="174">
        <v>35.5</v>
      </c>
      <c r="I29" s="174">
        <v>40.5</v>
      </c>
      <c r="J29" s="174">
        <v>45.5</v>
      </c>
      <c r="K29" s="174">
        <v>51</v>
      </c>
      <c r="L29" s="174">
        <v>55.9</v>
      </c>
      <c r="M29" s="174">
        <v>57.9</v>
      </c>
      <c r="N29" s="174">
        <v>59.2</v>
      </c>
    </row>
    <row r="30" spans="1:14" ht="12" customHeight="1">
      <c r="A30" s="175">
        <v>52</v>
      </c>
      <c r="B30" s="174">
        <v>19.100000000000001</v>
      </c>
      <c r="C30" s="174">
        <v>20.9</v>
      </c>
      <c r="D30" s="174">
        <v>23</v>
      </c>
      <c r="E30" s="174">
        <v>25.8</v>
      </c>
      <c r="F30" s="174">
        <v>28.7</v>
      </c>
      <c r="G30" s="174">
        <v>31.7</v>
      </c>
      <c r="H30" s="174">
        <v>35.799999999999997</v>
      </c>
      <c r="I30" s="174">
        <v>40.5</v>
      </c>
      <c r="J30" s="174">
        <v>45.8</v>
      </c>
      <c r="K30" s="174">
        <v>51.7</v>
      </c>
      <c r="L30" s="174">
        <v>55.6</v>
      </c>
      <c r="M30" s="174">
        <v>58</v>
      </c>
      <c r="N30" s="174">
        <v>60</v>
      </c>
    </row>
    <row r="31" spans="1:14" ht="12" customHeight="1">
      <c r="A31" s="175">
        <v>53</v>
      </c>
      <c r="B31" s="174">
        <v>19.100000000000001</v>
      </c>
      <c r="C31" s="174">
        <v>20.8</v>
      </c>
      <c r="D31" s="174">
        <v>23.2</v>
      </c>
      <c r="E31" s="174">
        <v>26</v>
      </c>
      <c r="F31" s="174">
        <v>28.4</v>
      </c>
      <c r="G31" s="174">
        <v>32.200000000000003</v>
      </c>
      <c r="H31" s="174">
        <v>36.1</v>
      </c>
      <c r="I31" s="174">
        <v>41.2</v>
      </c>
      <c r="J31" s="174">
        <v>47</v>
      </c>
      <c r="K31" s="174">
        <v>51.7</v>
      </c>
      <c r="L31" s="174">
        <v>56.7</v>
      </c>
      <c r="M31" s="174">
        <v>58</v>
      </c>
      <c r="N31" s="174">
        <v>59.6</v>
      </c>
    </row>
    <row r="32" spans="1:14" ht="6" customHeight="1">
      <c r="A32" s="175"/>
      <c r="B32" s="174"/>
      <c r="C32" s="174"/>
      <c r="D32" s="174"/>
      <c r="E32" s="174"/>
      <c r="F32" s="174"/>
      <c r="G32" s="174"/>
      <c r="H32" s="174"/>
      <c r="I32" s="174"/>
      <c r="J32" s="174"/>
      <c r="K32" s="174"/>
      <c r="L32" s="174"/>
      <c r="M32" s="174"/>
      <c r="N32" s="174"/>
    </row>
    <row r="33" spans="1:14" ht="12" customHeight="1">
      <c r="A33" s="175">
        <v>54</v>
      </c>
      <c r="B33" s="174">
        <v>19</v>
      </c>
      <c r="C33" s="174">
        <v>20.9</v>
      </c>
      <c r="D33" s="174">
        <v>23</v>
      </c>
      <c r="E33" s="174">
        <v>26</v>
      </c>
      <c r="F33" s="174">
        <v>29.1</v>
      </c>
      <c r="G33" s="174">
        <v>32.6</v>
      </c>
      <c r="H33" s="174">
        <v>36.200000000000003</v>
      </c>
      <c r="I33" s="174">
        <v>41</v>
      </c>
      <c r="J33" s="174">
        <v>47.2</v>
      </c>
      <c r="K33" s="174">
        <v>52.3</v>
      </c>
      <c r="L33" s="174">
        <v>56.3</v>
      </c>
      <c r="M33" s="174">
        <v>58.9</v>
      </c>
      <c r="N33" s="174">
        <v>61.3</v>
      </c>
    </row>
    <row r="34" spans="1:14" ht="12" customHeight="1">
      <c r="A34" s="175">
        <v>55</v>
      </c>
      <c r="B34" s="174">
        <v>19.2</v>
      </c>
      <c r="C34" s="174">
        <v>20.8</v>
      </c>
      <c r="D34" s="174">
        <v>23.6</v>
      </c>
      <c r="E34" s="174">
        <v>26.4</v>
      </c>
      <c r="F34" s="174">
        <v>29.7</v>
      </c>
      <c r="G34" s="174">
        <v>32.799999999999997</v>
      </c>
      <c r="H34" s="174">
        <v>36.200000000000003</v>
      </c>
      <c r="I34" s="174">
        <v>41.4</v>
      </c>
      <c r="J34" s="174">
        <v>46.9</v>
      </c>
      <c r="K34" s="174">
        <v>53.3</v>
      </c>
      <c r="L34" s="174">
        <v>57</v>
      </c>
      <c r="M34" s="174">
        <v>59.7</v>
      </c>
      <c r="N34" s="174">
        <v>61.3</v>
      </c>
    </row>
    <row r="35" spans="1:14" ht="12" customHeight="1">
      <c r="A35" s="175">
        <v>56</v>
      </c>
      <c r="B35" s="174">
        <v>19</v>
      </c>
      <c r="C35" s="174">
        <v>20.7</v>
      </c>
      <c r="D35" s="174">
        <v>23.5</v>
      </c>
      <c r="E35" s="174">
        <v>25.9</v>
      </c>
      <c r="F35" s="174">
        <v>28.7</v>
      </c>
      <c r="G35" s="174">
        <v>32.4</v>
      </c>
      <c r="H35" s="174">
        <v>36.4</v>
      </c>
      <c r="I35" s="174">
        <v>41.4</v>
      </c>
      <c r="J35" s="174">
        <v>46.9</v>
      </c>
      <c r="K35" s="174">
        <v>52.2</v>
      </c>
      <c r="L35" s="174">
        <v>56.5</v>
      </c>
      <c r="M35" s="174">
        <v>59.5</v>
      </c>
      <c r="N35" s="174">
        <v>60.2</v>
      </c>
    </row>
    <row r="36" spans="1:14" ht="12" customHeight="1">
      <c r="A36" s="175">
        <v>57</v>
      </c>
      <c r="B36" s="174">
        <v>19.100000000000001</v>
      </c>
      <c r="C36" s="174">
        <v>21.2</v>
      </c>
      <c r="D36" s="174">
        <v>23.6</v>
      </c>
      <c r="E36" s="174">
        <v>25.9</v>
      </c>
      <c r="F36" s="174">
        <v>29.2</v>
      </c>
      <c r="G36" s="174">
        <v>33.4</v>
      </c>
      <c r="H36" s="174">
        <v>36.200000000000003</v>
      </c>
      <c r="I36" s="174">
        <v>41.6</v>
      </c>
      <c r="J36" s="174">
        <v>47.3</v>
      </c>
      <c r="K36" s="174">
        <v>53.1</v>
      </c>
      <c r="L36" s="174">
        <v>57.2</v>
      </c>
      <c r="M36" s="174">
        <v>59.4</v>
      </c>
      <c r="N36" s="174">
        <v>60.7</v>
      </c>
    </row>
    <row r="37" spans="1:14" ht="12" customHeight="1">
      <c r="A37" s="175">
        <v>58</v>
      </c>
      <c r="B37" s="174">
        <v>19.100000000000001</v>
      </c>
      <c r="C37" s="174">
        <v>21.2</v>
      </c>
      <c r="D37" s="174">
        <v>23.5</v>
      </c>
      <c r="E37" s="174">
        <v>26.5</v>
      </c>
      <c r="F37" s="174">
        <v>29.3</v>
      </c>
      <c r="G37" s="174">
        <v>32.5</v>
      </c>
      <c r="H37" s="174">
        <v>36.4</v>
      </c>
      <c r="I37" s="174">
        <v>42.1</v>
      </c>
      <c r="J37" s="174">
        <v>47.2</v>
      </c>
      <c r="K37" s="174">
        <v>53.1</v>
      </c>
      <c r="L37" s="174">
        <v>58.4</v>
      </c>
      <c r="M37" s="174">
        <v>61.1</v>
      </c>
      <c r="N37" s="174">
        <v>61.5</v>
      </c>
    </row>
    <row r="38" spans="1:14" ht="12" customHeight="1">
      <c r="A38" s="175">
        <v>59</v>
      </c>
      <c r="B38" s="174">
        <v>19.3</v>
      </c>
      <c r="C38" s="174">
        <v>21.7</v>
      </c>
      <c r="D38" s="174">
        <v>24.2</v>
      </c>
      <c r="E38" s="174">
        <v>26.6</v>
      </c>
      <c r="F38" s="174">
        <v>29.7</v>
      </c>
      <c r="G38" s="174">
        <v>33</v>
      </c>
      <c r="H38" s="174">
        <v>37.200000000000003</v>
      </c>
      <c r="I38" s="174">
        <v>42.5</v>
      </c>
      <c r="J38" s="174">
        <v>47.2</v>
      </c>
      <c r="K38" s="174">
        <v>53.1</v>
      </c>
      <c r="L38" s="174">
        <v>59.4</v>
      </c>
      <c r="M38" s="174">
        <v>59.9</v>
      </c>
      <c r="N38" s="174">
        <v>61.6</v>
      </c>
    </row>
    <row r="39" spans="1:14" ht="12" customHeight="1">
      <c r="A39" s="175">
        <v>60</v>
      </c>
      <c r="B39" s="174">
        <v>19.399999999999999</v>
      </c>
      <c r="C39" s="174">
        <v>21.8</v>
      </c>
      <c r="D39" s="174">
        <v>24.1</v>
      </c>
      <c r="E39" s="174">
        <v>27</v>
      </c>
      <c r="F39" s="174">
        <v>30.1</v>
      </c>
      <c r="G39" s="174">
        <v>33.1</v>
      </c>
      <c r="H39" s="174">
        <v>36.5</v>
      </c>
      <c r="I39" s="174">
        <v>42.4</v>
      </c>
      <c r="J39" s="174">
        <v>47.8</v>
      </c>
      <c r="K39" s="174">
        <v>53.8</v>
      </c>
      <c r="L39" s="174">
        <v>58.5</v>
      </c>
      <c r="M39" s="174">
        <v>59.6</v>
      </c>
      <c r="N39" s="174">
        <v>61.7</v>
      </c>
    </row>
    <row r="40" spans="1:14" s="167" customFormat="1" ht="12" customHeight="1">
      <c r="A40" s="175">
        <v>61</v>
      </c>
      <c r="B40" s="174">
        <v>19.5</v>
      </c>
      <c r="C40" s="174">
        <v>21.8</v>
      </c>
      <c r="D40" s="174">
        <v>24.1</v>
      </c>
      <c r="E40" s="174">
        <v>27</v>
      </c>
      <c r="F40" s="174">
        <v>30.2</v>
      </c>
      <c r="G40" s="174">
        <v>33.299999999999997</v>
      </c>
      <c r="H40" s="174">
        <v>37.5</v>
      </c>
      <c r="I40" s="174">
        <v>42.9</v>
      </c>
      <c r="J40" s="174">
        <v>48.3</v>
      </c>
      <c r="K40" s="174">
        <v>53.6</v>
      </c>
      <c r="L40" s="174">
        <v>59.6</v>
      </c>
      <c r="M40" s="174">
        <v>60.9</v>
      </c>
      <c r="N40" s="174">
        <v>61.9</v>
      </c>
    </row>
    <row r="41" spans="1:14" ht="12" customHeight="1">
      <c r="A41" s="175">
        <v>62</v>
      </c>
      <c r="B41" s="174">
        <v>19.600000000000001</v>
      </c>
      <c r="C41" s="174">
        <v>21.6</v>
      </c>
      <c r="D41" s="174">
        <v>24.4</v>
      </c>
      <c r="E41" s="174">
        <v>26.8</v>
      </c>
      <c r="F41" s="174">
        <v>30.5</v>
      </c>
      <c r="G41" s="174">
        <v>34.4</v>
      </c>
      <c r="H41" s="174">
        <v>37.799999999999997</v>
      </c>
      <c r="I41" s="174">
        <v>43.1</v>
      </c>
      <c r="J41" s="174">
        <v>48.4</v>
      </c>
      <c r="K41" s="174">
        <v>53.4</v>
      </c>
      <c r="L41" s="174">
        <v>58.2</v>
      </c>
      <c r="M41" s="174">
        <v>60.8</v>
      </c>
      <c r="N41" s="174">
        <v>61.8</v>
      </c>
    </row>
    <row r="42" spans="1:14" ht="12" customHeight="1">
      <c r="A42" s="175">
        <v>63</v>
      </c>
      <c r="B42" s="174">
        <v>19.399999999999999</v>
      </c>
      <c r="C42" s="174">
        <v>21.9</v>
      </c>
      <c r="D42" s="174">
        <v>24.3</v>
      </c>
      <c r="E42" s="174">
        <v>27.4</v>
      </c>
      <c r="F42" s="174">
        <v>30.6</v>
      </c>
      <c r="G42" s="174">
        <v>33.799999999999997</v>
      </c>
      <c r="H42" s="174">
        <v>38.299999999999997</v>
      </c>
      <c r="I42" s="174">
        <v>43.7</v>
      </c>
      <c r="J42" s="174">
        <v>48.6</v>
      </c>
      <c r="K42" s="174">
        <v>53.5</v>
      </c>
      <c r="L42" s="174">
        <v>59.3</v>
      </c>
      <c r="M42" s="174">
        <v>61.1</v>
      </c>
      <c r="N42" s="174">
        <v>61.9</v>
      </c>
    </row>
    <row r="43" spans="1:14" ht="6" customHeight="1">
      <c r="A43" s="175"/>
      <c r="B43" s="174"/>
      <c r="C43" s="174"/>
      <c r="D43" s="174"/>
      <c r="E43" s="174"/>
      <c r="F43" s="174"/>
      <c r="G43" s="174"/>
      <c r="H43" s="174"/>
      <c r="I43" s="174"/>
      <c r="J43" s="174"/>
      <c r="K43" s="174"/>
      <c r="L43" s="174"/>
      <c r="M43" s="174"/>
      <c r="N43" s="174"/>
    </row>
    <row r="44" spans="1:14" ht="12" customHeight="1">
      <c r="A44" s="175" t="s">
        <v>113</v>
      </c>
      <c r="B44" s="174">
        <v>19.600000000000001</v>
      </c>
      <c r="C44" s="174">
        <v>21.7</v>
      </c>
      <c r="D44" s="174">
        <v>24.4</v>
      </c>
      <c r="E44" s="174">
        <v>27.5</v>
      </c>
      <c r="F44" s="174">
        <v>30.7</v>
      </c>
      <c r="G44" s="174">
        <v>34.1</v>
      </c>
      <c r="H44" s="174">
        <v>37.799999999999997</v>
      </c>
      <c r="I44" s="174">
        <v>44.5</v>
      </c>
      <c r="J44" s="174">
        <v>49.1</v>
      </c>
      <c r="K44" s="174">
        <v>54.7</v>
      </c>
      <c r="L44" s="174">
        <v>59</v>
      </c>
      <c r="M44" s="174">
        <v>60.9</v>
      </c>
      <c r="N44" s="174">
        <v>62.8</v>
      </c>
    </row>
    <row r="45" spans="1:14" ht="12" customHeight="1">
      <c r="A45" s="188" t="s">
        <v>131</v>
      </c>
      <c r="B45" s="231">
        <v>19.7</v>
      </c>
      <c r="C45" s="174">
        <v>21.6</v>
      </c>
      <c r="D45" s="174">
        <v>24.7</v>
      </c>
      <c r="E45" s="174">
        <v>27.3</v>
      </c>
      <c r="F45" s="174">
        <v>30.3</v>
      </c>
      <c r="G45" s="174">
        <v>34.6</v>
      </c>
      <c r="H45" s="174">
        <v>38.5</v>
      </c>
      <c r="I45" s="174">
        <v>44.3</v>
      </c>
      <c r="J45" s="174">
        <v>49.5</v>
      </c>
      <c r="K45" s="174">
        <v>54.5</v>
      </c>
      <c r="L45" s="174">
        <v>60</v>
      </c>
      <c r="M45" s="174">
        <v>60.5</v>
      </c>
      <c r="N45" s="174">
        <v>61.7</v>
      </c>
    </row>
    <row r="46" spans="1:14" ht="12" customHeight="1">
      <c r="A46" s="188" t="s">
        <v>111</v>
      </c>
      <c r="B46" s="174">
        <v>19.5</v>
      </c>
      <c r="C46" s="174">
        <v>22</v>
      </c>
      <c r="D46" s="174">
        <v>24.5</v>
      </c>
      <c r="E46" s="174">
        <v>27.8</v>
      </c>
      <c r="F46" s="174">
        <v>30.8</v>
      </c>
      <c r="G46" s="174">
        <v>34.4</v>
      </c>
      <c r="H46" s="174">
        <v>39</v>
      </c>
      <c r="I46" s="174">
        <v>44.7</v>
      </c>
      <c r="J46" s="174">
        <v>49.4</v>
      </c>
      <c r="K46" s="174">
        <v>54.2</v>
      </c>
      <c r="L46" s="174">
        <v>60.9</v>
      </c>
      <c r="M46" s="174">
        <v>61.3</v>
      </c>
      <c r="N46" s="174">
        <v>62</v>
      </c>
    </row>
    <row r="47" spans="1:14" ht="12" customHeight="1">
      <c r="A47" s="188" t="s">
        <v>130</v>
      </c>
      <c r="B47" s="174">
        <v>19.600000000000001</v>
      </c>
      <c r="C47" s="174">
        <v>22.2</v>
      </c>
      <c r="D47" s="174">
        <v>24.2</v>
      </c>
      <c r="E47" s="174">
        <v>27.9</v>
      </c>
      <c r="F47" s="174">
        <v>31.2</v>
      </c>
      <c r="G47" s="174">
        <v>34.700000000000003</v>
      </c>
      <c r="H47" s="174">
        <v>39.200000000000003</v>
      </c>
      <c r="I47" s="174">
        <v>44.6</v>
      </c>
      <c r="J47" s="174">
        <v>50</v>
      </c>
      <c r="K47" s="174">
        <v>55.5</v>
      </c>
      <c r="L47" s="174">
        <v>59.2</v>
      </c>
      <c r="M47" s="174">
        <v>62.9</v>
      </c>
      <c r="N47" s="174">
        <v>63.3</v>
      </c>
    </row>
    <row r="48" spans="1:14" ht="12" customHeight="1">
      <c r="A48" s="188" t="s">
        <v>129</v>
      </c>
      <c r="B48" s="174">
        <v>19.600000000000001</v>
      </c>
      <c r="C48" s="174">
        <v>22.3</v>
      </c>
      <c r="D48" s="174">
        <v>24.9</v>
      </c>
      <c r="E48" s="174">
        <v>27.9</v>
      </c>
      <c r="F48" s="174">
        <v>31</v>
      </c>
      <c r="G48" s="174">
        <v>34.799999999999997</v>
      </c>
      <c r="H48" s="174">
        <v>39.700000000000003</v>
      </c>
      <c r="I48" s="174">
        <v>45.2</v>
      </c>
      <c r="J48" s="174">
        <v>50</v>
      </c>
      <c r="K48" s="174">
        <v>55.4</v>
      </c>
      <c r="L48" s="174">
        <v>60.4</v>
      </c>
      <c r="M48" s="174">
        <v>62.1</v>
      </c>
      <c r="N48" s="174">
        <v>62.8</v>
      </c>
    </row>
    <row r="49" spans="1:14" ht="12" customHeight="1">
      <c r="A49" s="188" t="s">
        <v>128</v>
      </c>
      <c r="B49" s="231">
        <v>19.7</v>
      </c>
      <c r="C49" s="174">
        <v>21.9</v>
      </c>
      <c r="D49" s="174">
        <v>24.6</v>
      </c>
      <c r="E49" s="174">
        <v>27.7</v>
      </c>
      <c r="F49" s="174">
        <v>31.6</v>
      </c>
      <c r="G49" s="174">
        <v>35</v>
      </c>
      <c r="H49" s="174">
        <v>39.4</v>
      </c>
      <c r="I49" s="174">
        <v>44.7</v>
      </c>
      <c r="J49" s="174">
        <v>50.1</v>
      </c>
      <c r="K49" s="174">
        <v>55</v>
      </c>
      <c r="L49" s="174">
        <v>60.8</v>
      </c>
      <c r="M49" s="174">
        <v>61.8</v>
      </c>
      <c r="N49" s="174">
        <v>62.5</v>
      </c>
    </row>
    <row r="50" spans="1:14" ht="12" customHeight="1">
      <c r="A50" s="188" t="s">
        <v>107</v>
      </c>
      <c r="B50" s="174">
        <v>19.5</v>
      </c>
      <c r="C50" s="174">
        <v>22.2</v>
      </c>
      <c r="D50" s="174">
        <v>24.9</v>
      </c>
      <c r="E50" s="174">
        <v>28</v>
      </c>
      <c r="F50" s="174">
        <v>31.5</v>
      </c>
      <c r="G50" s="174">
        <v>34.9</v>
      </c>
      <c r="H50" s="174">
        <v>39.5</v>
      </c>
      <c r="I50" s="174">
        <v>44.4</v>
      </c>
      <c r="J50" s="174">
        <v>50</v>
      </c>
      <c r="K50" s="174">
        <v>55.1</v>
      </c>
      <c r="L50" s="174">
        <v>60.4</v>
      </c>
      <c r="M50" s="174">
        <v>62.2</v>
      </c>
      <c r="N50" s="174">
        <v>63.4</v>
      </c>
    </row>
    <row r="51" spans="1:14" ht="12" customHeight="1">
      <c r="A51" s="188" t="s">
        <v>106</v>
      </c>
      <c r="B51" s="174">
        <v>19.600000000000001</v>
      </c>
      <c r="C51" s="174">
        <v>22.3</v>
      </c>
      <c r="D51" s="174">
        <v>24.9</v>
      </c>
      <c r="E51" s="174">
        <v>28.7</v>
      </c>
      <c r="F51" s="174">
        <v>31.9</v>
      </c>
      <c r="G51" s="174">
        <v>35.299999999999997</v>
      </c>
      <c r="H51" s="174">
        <v>39.9</v>
      </c>
      <c r="I51" s="174">
        <v>45</v>
      </c>
      <c r="J51" s="174">
        <v>50.3</v>
      </c>
      <c r="K51" s="174">
        <v>55.7</v>
      </c>
      <c r="L51" s="174">
        <v>59.8</v>
      </c>
      <c r="M51" s="174">
        <v>62.7</v>
      </c>
      <c r="N51" s="174">
        <v>62.9</v>
      </c>
    </row>
    <row r="52" spans="1:14" s="167" customFormat="1" ht="12" customHeight="1">
      <c r="A52" s="188" t="s">
        <v>127</v>
      </c>
      <c r="B52" s="174">
        <v>19.5</v>
      </c>
      <c r="C52" s="174">
        <v>22.1</v>
      </c>
      <c r="D52" s="174">
        <v>24.8</v>
      </c>
      <c r="E52" s="174">
        <v>28.4</v>
      </c>
      <c r="F52" s="174">
        <v>31.7</v>
      </c>
      <c r="G52" s="174">
        <v>34.799999999999997</v>
      </c>
      <c r="H52" s="174">
        <v>40</v>
      </c>
      <c r="I52" s="174">
        <v>46.1</v>
      </c>
      <c r="J52" s="174">
        <v>50.4</v>
      </c>
      <c r="K52" s="174">
        <v>55</v>
      </c>
      <c r="L52" s="174">
        <v>61.3</v>
      </c>
      <c r="M52" s="174">
        <v>61.8</v>
      </c>
      <c r="N52" s="174">
        <v>64.099999999999994</v>
      </c>
    </row>
    <row r="53" spans="1:14" ht="12" customHeight="1">
      <c r="A53" s="175">
        <v>10</v>
      </c>
      <c r="B53" s="231">
        <v>19.7</v>
      </c>
      <c r="C53" s="174">
        <v>21.9</v>
      </c>
      <c r="D53" s="174">
        <v>25</v>
      </c>
      <c r="E53" s="174">
        <v>28.2</v>
      </c>
      <c r="F53" s="174">
        <v>31.5</v>
      </c>
      <c r="G53" s="174">
        <v>35.200000000000003</v>
      </c>
      <c r="H53" s="174">
        <v>40.299999999999997</v>
      </c>
      <c r="I53" s="174">
        <v>44.8</v>
      </c>
      <c r="J53" s="174">
        <v>51.1</v>
      </c>
      <c r="K53" s="174">
        <v>55.6</v>
      </c>
      <c r="L53" s="174">
        <v>60.1</v>
      </c>
      <c r="M53" s="174">
        <v>61.6</v>
      </c>
      <c r="N53" s="174">
        <v>62.9</v>
      </c>
    </row>
    <row r="54" spans="1:14" ht="6" customHeight="1">
      <c r="A54" s="175"/>
      <c r="B54" s="174"/>
      <c r="C54" s="174"/>
      <c r="D54" s="174"/>
      <c r="E54" s="174"/>
      <c r="F54" s="174"/>
      <c r="G54" s="174"/>
      <c r="H54" s="174"/>
      <c r="I54" s="174"/>
      <c r="J54" s="174"/>
      <c r="K54" s="174"/>
      <c r="L54" s="174"/>
      <c r="M54" s="174"/>
      <c r="N54" s="174"/>
    </row>
    <row r="55" spans="1:14" ht="12" customHeight="1">
      <c r="A55" s="175">
        <v>11</v>
      </c>
      <c r="B55" s="174">
        <v>19.600000000000001</v>
      </c>
      <c r="C55" s="174">
        <v>22.1</v>
      </c>
      <c r="D55" s="174">
        <v>25.1</v>
      </c>
      <c r="E55" s="174">
        <v>28.8</v>
      </c>
      <c r="F55" s="174">
        <v>32</v>
      </c>
      <c r="G55" s="174">
        <v>36.200000000000003</v>
      </c>
      <c r="H55" s="174">
        <v>39.6</v>
      </c>
      <c r="I55" s="174">
        <v>45.7</v>
      </c>
      <c r="J55" s="174">
        <v>50.6</v>
      </c>
      <c r="K55" s="174">
        <v>55.8</v>
      </c>
      <c r="L55" s="174">
        <v>59.9</v>
      </c>
      <c r="M55" s="174">
        <v>62</v>
      </c>
      <c r="N55" s="174">
        <v>62.8</v>
      </c>
    </row>
    <row r="56" spans="1:14" ht="12" customHeight="1">
      <c r="A56" s="175">
        <v>12</v>
      </c>
      <c r="B56" s="174">
        <v>19.5</v>
      </c>
      <c r="C56" s="174">
        <v>22.1</v>
      </c>
      <c r="D56" s="174">
        <v>25</v>
      </c>
      <c r="E56" s="174">
        <v>28.1</v>
      </c>
      <c r="F56" s="174">
        <v>31.5</v>
      </c>
      <c r="G56" s="174">
        <v>36.1</v>
      </c>
      <c r="H56" s="174">
        <v>40.6</v>
      </c>
      <c r="I56" s="174">
        <v>46</v>
      </c>
      <c r="J56" s="174">
        <v>50.5</v>
      </c>
      <c r="K56" s="174">
        <v>56</v>
      </c>
      <c r="L56" s="174">
        <v>59.5</v>
      </c>
      <c r="M56" s="174">
        <v>62</v>
      </c>
      <c r="N56" s="174">
        <v>62.8</v>
      </c>
    </row>
    <row r="57" spans="1:14" ht="12" customHeight="1">
      <c r="A57" s="175">
        <v>13</v>
      </c>
      <c r="B57" s="174">
        <v>19.2</v>
      </c>
      <c r="C57" s="174">
        <v>22.1</v>
      </c>
      <c r="D57" s="174">
        <v>24.7</v>
      </c>
      <c r="E57" s="174">
        <v>28</v>
      </c>
      <c r="F57" s="174">
        <v>32</v>
      </c>
      <c r="G57" s="174">
        <v>35.5</v>
      </c>
      <c r="H57" s="174">
        <v>40.700000000000003</v>
      </c>
      <c r="I57" s="174">
        <v>45.9</v>
      </c>
      <c r="J57" s="174">
        <v>51.1</v>
      </c>
      <c r="K57" s="174">
        <v>55.7</v>
      </c>
      <c r="L57" s="174">
        <v>60.4</v>
      </c>
      <c r="M57" s="174">
        <v>63</v>
      </c>
      <c r="N57" s="174">
        <v>63</v>
      </c>
    </row>
    <row r="58" spans="1:14" ht="12" customHeight="1">
      <c r="A58" s="175">
        <v>14</v>
      </c>
      <c r="B58" s="174">
        <v>19.3</v>
      </c>
      <c r="C58" s="174">
        <v>22.2</v>
      </c>
      <c r="D58" s="174">
        <v>24.9</v>
      </c>
      <c r="E58" s="174">
        <v>28.2</v>
      </c>
      <c r="F58" s="174">
        <v>32.4</v>
      </c>
      <c r="G58" s="174">
        <v>35.4</v>
      </c>
      <c r="H58" s="174">
        <v>40.299999999999997</v>
      </c>
      <c r="I58" s="231">
        <v>47</v>
      </c>
      <c r="J58" s="174">
        <v>51.1</v>
      </c>
      <c r="K58" s="174">
        <v>56.6</v>
      </c>
      <c r="L58" s="174">
        <v>61.1</v>
      </c>
      <c r="M58" s="174">
        <v>63.2</v>
      </c>
      <c r="N58" s="174">
        <v>63.5</v>
      </c>
    </row>
    <row r="59" spans="1:14" ht="12" customHeight="1">
      <c r="A59" s="175">
        <v>15</v>
      </c>
      <c r="B59" s="174">
        <v>19.5</v>
      </c>
      <c r="C59" s="231">
        <v>22.4</v>
      </c>
      <c r="D59" s="174">
        <v>24.7</v>
      </c>
      <c r="E59" s="174">
        <v>28.6</v>
      </c>
      <c r="F59" s="174">
        <v>32.1</v>
      </c>
      <c r="G59" s="174">
        <v>35.700000000000003</v>
      </c>
      <c r="H59" s="174">
        <v>39.200000000000003</v>
      </c>
      <c r="I59" s="174">
        <v>46.1</v>
      </c>
      <c r="J59" s="174">
        <v>50.6</v>
      </c>
      <c r="K59" s="231">
        <v>56.7</v>
      </c>
      <c r="L59" s="174">
        <v>60.4</v>
      </c>
      <c r="M59" s="174">
        <v>62.3</v>
      </c>
      <c r="N59" s="174">
        <v>63.9</v>
      </c>
    </row>
    <row r="60" spans="1:14" ht="12" customHeight="1">
      <c r="A60" s="175">
        <v>16</v>
      </c>
      <c r="B60" s="174">
        <v>19.2</v>
      </c>
      <c r="C60" s="174">
        <v>22</v>
      </c>
      <c r="D60" s="174">
        <v>24.5</v>
      </c>
      <c r="E60" s="174">
        <v>28.1</v>
      </c>
      <c r="F60" s="174">
        <v>32</v>
      </c>
      <c r="G60" s="174">
        <v>34.799999999999997</v>
      </c>
      <c r="H60" s="174">
        <v>39.4</v>
      </c>
      <c r="I60" s="174">
        <v>46.1</v>
      </c>
      <c r="J60" s="174">
        <v>50.7</v>
      </c>
      <c r="K60" s="174">
        <v>56.3</v>
      </c>
      <c r="L60" s="231">
        <v>61.4</v>
      </c>
      <c r="M60" s="174">
        <v>62.6</v>
      </c>
      <c r="N60" s="174">
        <v>63.5</v>
      </c>
    </row>
    <row r="61" spans="1:14" ht="12" customHeight="1">
      <c r="A61" s="175">
        <v>17</v>
      </c>
      <c r="B61" s="174">
        <v>19.3</v>
      </c>
      <c r="C61" s="174">
        <v>22.1</v>
      </c>
      <c r="D61" s="174">
        <v>24.9</v>
      </c>
      <c r="E61" s="174">
        <v>28.7</v>
      </c>
      <c r="F61" s="174">
        <v>31.7</v>
      </c>
      <c r="G61" s="174">
        <v>36.5</v>
      </c>
      <c r="H61" s="174">
        <v>39.5</v>
      </c>
      <c r="I61" s="174">
        <v>46.1</v>
      </c>
      <c r="J61" s="174">
        <v>50.9</v>
      </c>
      <c r="K61" s="174">
        <v>55.6</v>
      </c>
      <c r="L61" s="174">
        <v>60.9</v>
      </c>
      <c r="M61" s="174">
        <v>62.3</v>
      </c>
      <c r="N61" s="174">
        <v>64.5</v>
      </c>
    </row>
    <row r="62" spans="1:14" ht="12" customHeight="1">
      <c r="A62" s="175">
        <v>18</v>
      </c>
      <c r="B62" s="174">
        <v>19.2</v>
      </c>
      <c r="C62" s="174">
        <v>21.7</v>
      </c>
      <c r="D62" s="174">
        <v>25.1</v>
      </c>
      <c r="E62" s="174">
        <v>28</v>
      </c>
      <c r="F62" s="174">
        <v>31.4</v>
      </c>
      <c r="G62" s="174">
        <v>35.1</v>
      </c>
      <c r="H62" s="174">
        <v>39.799999999999997</v>
      </c>
      <c r="I62" s="174">
        <v>45.5</v>
      </c>
      <c r="J62" s="174">
        <v>50</v>
      </c>
      <c r="K62" s="174">
        <v>56.4</v>
      </c>
      <c r="L62" s="174">
        <v>60.2</v>
      </c>
      <c r="M62" s="174">
        <v>62.4</v>
      </c>
      <c r="N62" s="231">
        <v>65.099999999999994</v>
      </c>
    </row>
    <row r="63" spans="1:14" ht="12" customHeight="1">
      <c r="A63" s="175">
        <v>19</v>
      </c>
      <c r="B63" s="174">
        <v>19.600000000000001</v>
      </c>
      <c r="C63" s="174">
        <v>21.6</v>
      </c>
      <c r="D63" s="174">
        <v>24.8</v>
      </c>
      <c r="E63" s="174">
        <v>27.9</v>
      </c>
      <c r="F63" s="174">
        <v>31.2</v>
      </c>
      <c r="G63" s="174">
        <v>34.700000000000003</v>
      </c>
      <c r="H63" s="174">
        <v>39.1</v>
      </c>
      <c r="I63" s="174">
        <v>45.5</v>
      </c>
      <c r="J63" s="174">
        <v>49.8</v>
      </c>
      <c r="K63" s="174">
        <v>55.4</v>
      </c>
      <c r="L63" s="174">
        <v>61.2</v>
      </c>
      <c r="M63" s="174">
        <v>62.7</v>
      </c>
      <c r="N63" s="174">
        <v>64.2</v>
      </c>
    </row>
    <row r="64" spans="1:14" s="184" customFormat="1" ht="12" customHeight="1">
      <c r="A64" s="175">
        <v>20</v>
      </c>
      <c r="B64" s="174">
        <v>19.399999999999999</v>
      </c>
      <c r="C64" s="174">
        <v>21.9</v>
      </c>
      <c r="D64" s="174">
        <v>24.5</v>
      </c>
      <c r="E64" s="174">
        <v>28.1</v>
      </c>
      <c r="F64" s="174">
        <v>31.7</v>
      </c>
      <c r="G64" s="174">
        <v>35.200000000000003</v>
      </c>
      <c r="H64" s="174">
        <v>40.4</v>
      </c>
      <c r="I64" s="174">
        <v>45.4</v>
      </c>
      <c r="J64" s="174">
        <v>50.1</v>
      </c>
      <c r="K64" s="174">
        <v>55.3</v>
      </c>
      <c r="L64" s="174">
        <v>61</v>
      </c>
      <c r="M64" s="174">
        <v>62.6</v>
      </c>
      <c r="N64" s="174">
        <v>63.4</v>
      </c>
    </row>
    <row r="65" spans="1:15" ht="6" customHeight="1">
      <c r="A65" s="175"/>
      <c r="B65" s="174"/>
      <c r="C65" s="174"/>
      <c r="D65" s="174"/>
      <c r="E65" s="174"/>
      <c r="F65" s="174"/>
      <c r="G65" s="174"/>
      <c r="H65" s="174"/>
      <c r="I65" s="174"/>
      <c r="J65" s="174"/>
      <c r="K65" s="174"/>
      <c r="L65" s="174"/>
      <c r="M65" s="174"/>
      <c r="N65" s="174"/>
    </row>
    <row r="66" spans="1:15" s="184" customFormat="1" ht="12" customHeight="1">
      <c r="A66" s="175">
        <v>21</v>
      </c>
      <c r="B66" s="186">
        <v>19.3</v>
      </c>
      <c r="C66" s="186">
        <v>22</v>
      </c>
      <c r="D66" s="186">
        <v>24.3</v>
      </c>
      <c r="E66" s="186">
        <v>28.1</v>
      </c>
      <c r="F66" s="186">
        <v>31.9</v>
      </c>
      <c r="G66" s="174">
        <v>35</v>
      </c>
      <c r="H66" s="186">
        <v>39.299999999999997</v>
      </c>
      <c r="I66" s="174">
        <v>44.7</v>
      </c>
      <c r="J66" s="186">
        <v>49.9</v>
      </c>
      <c r="K66" s="186">
        <v>54.7</v>
      </c>
      <c r="L66" s="186">
        <v>60.5</v>
      </c>
      <c r="M66" s="186">
        <v>62</v>
      </c>
      <c r="N66" s="185">
        <v>63.1</v>
      </c>
    </row>
    <row r="67" spans="1:15" s="184" customFormat="1" ht="12" customHeight="1">
      <c r="A67" s="175">
        <v>22</v>
      </c>
      <c r="B67" s="183">
        <v>19.3</v>
      </c>
      <c r="C67" s="183">
        <v>21.7</v>
      </c>
      <c r="D67" s="183">
        <v>24.8</v>
      </c>
      <c r="E67" s="183">
        <v>27.2</v>
      </c>
      <c r="F67" s="183">
        <v>31</v>
      </c>
      <c r="G67" s="183">
        <v>34.700000000000003</v>
      </c>
      <c r="H67" s="183">
        <v>39.5</v>
      </c>
      <c r="I67" s="183">
        <v>45.3</v>
      </c>
      <c r="J67" s="183">
        <v>49.7</v>
      </c>
      <c r="K67" s="183">
        <v>54.6</v>
      </c>
      <c r="L67" s="183">
        <v>60.5</v>
      </c>
      <c r="M67" s="183">
        <v>62.4</v>
      </c>
      <c r="N67" s="183">
        <v>62.9</v>
      </c>
    </row>
    <row r="68" spans="1:15" s="167" customFormat="1" ht="12" customHeight="1">
      <c r="A68" s="175">
        <v>23</v>
      </c>
      <c r="B68" s="183">
        <v>19.100000000000001</v>
      </c>
      <c r="C68" s="183">
        <v>21.7</v>
      </c>
      <c r="D68" s="183">
        <v>24.5</v>
      </c>
      <c r="E68" s="183">
        <v>27.9</v>
      </c>
      <c r="F68" s="183">
        <v>31.1</v>
      </c>
      <c r="G68" s="183">
        <v>34.9</v>
      </c>
      <c r="H68" s="183">
        <v>39.200000000000003</v>
      </c>
      <c r="I68" s="183">
        <v>44.8</v>
      </c>
      <c r="J68" s="183">
        <v>49.2</v>
      </c>
      <c r="K68" s="183">
        <v>53.7</v>
      </c>
      <c r="L68" s="183">
        <v>60.2</v>
      </c>
      <c r="M68" s="371">
        <v>63.4</v>
      </c>
      <c r="N68" s="183">
        <v>63.5</v>
      </c>
    </row>
    <row r="69" spans="1:15" s="184" customFormat="1" ht="12" customHeight="1">
      <c r="A69" s="175">
        <v>24</v>
      </c>
      <c r="B69" s="183">
        <v>19.2</v>
      </c>
      <c r="C69" s="183">
        <v>21.8</v>
      </c>
      <c r="D69" s="183">
        <v>24.2</v>
      </c>
      <c r="E69" s="183">
        <v>27.1</v>
      </c>
      <c r="F69" s="183">
        <v>30.9</v>
      </c>
      <c r="G69" s="183">
        <v>34.1</v>
      </c>
      <c r="H69" s="183">
        <v>39.4</v>
      </c>
      <c r="I69" s="183">
        <v>45.1</v>
      </c>
      <c r="J69" s="183">
        <v>49.4</v>
      </c>
      <c r="K69" s="183">
        <v>54.2</v>
      </c>
      <c r="L69" s="183">
        <v>59.7</v>
      </c>
      <c r="M69" s="183">
        <v>61.8</v>
      </c>
      <c r="N69" s="183">
        <v>63.8</v>
      </c>
    </row>
    <row r="70" spans="1:15" s="184" customFormat="1" ht="12" customHeight="1">
      <c r="A70" s="175">
        <v>25</v>
      </c>
      <c r="B70" s="183">
        <v>19.3</v>
      </c>
      <c r="C70" s="183">
        <v>21.7</v>
      </c>
      <c r="D70" s="183">
        <v>24</v>
      </c>
      <c r="E70" s="183">
        <v>27</v>
      </c>
      <c r="F70" s="183">
        <v>31.2</v>
      </c>
      <c r="G70" s="183">
        <v>35.5</v>
      </c>
      <c r="H70" s="183">
        <v>39.6</v>
      </c>
      <c r="I70" s="183">
        <v>44.5</v>
      </c>
      <c r="J70" s="183">
        <v>48.8</v>
      </c>
      <c r="K70" s="183">
        <v>54.7</v>
      </c>
      <c r="L70" s="183">
        <v>59.6</v>
      </c>
      <c r="M70" s="183">
        <v>61.8</v>
      </c>
      <c r="N70" s="183">
        <v>63.3</v>
      </c>
    </row>
    <row r="71" spans="1:15" s="167" customFormat="1" ht="12" customHeight="1">
      <c r="A71" s="175">
        <v>26</v>
      </c>
      <c r="B71" s="183">
        <v>19.100000000000001</v>
      </c>
      <c r="C71" s="183">
        <v>21.5</v>
      </c>
      <c r="D71" s="183">
        <v>24.5</v>
      </c>
      <c r="E71" s="183">
        <v>27.7</v>
      </c>
      <c r="F71" s="183">
        <v>31.7</v>
      </c>
      <c r="G71" s="183">
        <v>34.4</v>
      </c>
      <c r="H71" s="183">
        <v>39.299999999999997</v>
      </c>
      <c r="I71" s="183">
        <v>44.9</v>
      </c>
      <c r="J71" s="183">
        <v>49.4</v>
      </c>
      <c r="K71" s="183">
        <v>54.2</v>
      </c>
      <c r="L71" s="183">
        <v>60.2</v>
      </c>
      <c r="M71" s="183">
        <v>61.7</v>
      </c>
      <c r="N71" s="183">
        <v>63</v>
      </c>
    </row>
    <row r="72" spans="1:15" s="167" customFormat="1" ht="12" customHeight="1">
      <c r="A72" s="175">
        <v>27</v>
      </c>
      <c r="B72" s="183">
        <v>19.100000000000001</v>
      </c>
      <c r="C72" s="183">
        <v>21.8</v>
      </c>
      <c r="D72" s="183">
        <v>24</v>
      </c>
      <c r="E72" s="183">
        <v>27.8</v>
      </c>
      <c r="F72" s="183">
        <v>30.8</v>
      </c>
      <c r="G72" s="183">
        <v>34.4</v>
      </c>
      <c r="H72" s="183">
        <v>38.700000000000003</v>
      </c>
      <c r="I72" s="183">
        <v>45</v>
      </c>
      <c r="J72" s="183">
        <v>49.6</v>
      </c>
      <c r="K72" s="183">
        <v>54.3</v>
      </c>
      <c r="L72" s="183">
        <v>59.8</v>
      </c>
      <c r="M72" s="183">
        <v>61.7</v>
      </c>
      <c r="N72" s="183">
        <v>63.6</v>
      </c>
    </row>
    <row r="73" spans="1:15" s="167" customFormat="1" ht="12" customHeight="1">
      <c r="A73" s="175">
        <v>28</v>
      </c>
      <c r="B73" s="183">
        <v>19.100000000000001</v>
      </c>
      <c r="C73" s="183">
        <v>22</v>
      </c>
      <c r="D73" s="183">
        <v>24.3</v>
      </c>
      <c r="E73" s="183">
        <v>27.3</v>
      </c>
      <c r="F73" s="183">
        <v>31.2</v>
      </c>
      <c r="G73" s="183">
        <v>34.4</v>
      </c>
      <c r="H73" s="183">
        <v>38.700000000000003</v>
      </c>
      <c r="I73" s="183">
        <v>44.9</v>
      </c>
      <c r="J73" s="183">
        <v>49.3</v>
      </c>
      <c r="K73" s="183">
        <v>54.2</v>
      </c>
      <c r="L73" s="183">
        <v>60</v>
      </c>
      <c r="M73" s="183">
        <v>61.3</v>
      </c>
      <c r="N73" s="183">
        <v>62.2</v>
      </c>
    </row>
    <row r="74" spans="1:15" s="167" customFormat="1" ht="12" customHeight="1">
      <c r="A74" s="175">
        <v>29</v>
      </c>
      <c r="B74" s="183">
        <v>19.3</v>
      </c>
      <c r="C74" s="183">
        <v>21.5</v>
      </c>
      <c r="D74" s="183">
        <v>24.4</v>
      </c>
      <c r="E74" s="183">
        <v>27.5</v>
      </c>
      <c r="F74" s="183">
        <v>31.1</v>
      </c>
      <c r="G74" s="183">
        <v>34.299999999999997</v>
      </c>
      <c r="H74" s="183">
        <v>39</v>
      </c>
      <c r="I74" s="183">
        <v>44.3</v>
      </c>
      <c r="J74" s="183">
        <v>49.3</v>
      </c>
      <c r="K74" s="183">
        <v>54.7</v>
      </c>
      <c r="L74" s="183">
        <v>59.9</v>
      </c>
      <c r="M74" s="183">
        <v>61.1</v>
      </c>
      <c r="N74" s="183">
        <v>63.8</v>
      </c>
    </row>
    <row r="75" spans="1:15" s="167" customFormat="1" ht="12" customHeight="1">
      <c r="A75" s="175">
        <v>30</v>
      </c>
      <c r="B75" s="225">
        <v>19</v>
      </c>
      <c r="C75" s="225">
        <v>21.6</v>
      </c>
      <c r="D75" s="225">
        <v>24.3</v>
      </c>
      <c r="E75" s="225">
        <v>28.1</v>
      </c>
      <c r="F75" s="225">
        <v>31.1</v>
      </c>
      <c r="G75" s="225">
        <v>34.6</v>
      </c>
      <c r="H75" s="225">
        <v>39.9</v>
      </c>
      <c r="I75" s="225">
        <v>45.2</v>
      </c>
      <c r="J75" s="225">
        <v>49.8</v>
      </c>
      <c r="K75" s="225">
        <v>53.7</v>
      </c>
      <c r="L75" s="225">
        <v>59.2</v>
      </c>
      <c r="M75" s="225">
        <v>61.8</v>
      </c>
      <c r="N75" s="225">
        <v>62.7</v>
      </c>
      <c r="O75" s="226"/>
    </row>
    <row r="76" spans="1:15" s="167" customFormat="1" ht="6" customHeight="1">
      <c r="A76" s="175"/>
      <c r="B76" s="221"/>
      <c r="C76" s="221"/>
      <c r="D76" s="221"/>
      <c r="E76" s="221"/>
      <c r="F76" s="221"/>
      <c r="G76" s="221"/>
      <c r="H76" s="221"/>
      <c r="I76" s="221"/>
      <c r="J76" s="221"/>
      <c r="K76" s="221"/>
      <c r="L76" s="221"/>
      <c r="M76" s="221"/>
      <c r="N76" s="221"/>
    </row>
    <row r="77" spans="1:15" s="167" customFormat="1" ht="12" customHeight="1">
      <c r="A77" s="175" t="s">
        <v>104</v>
      </c>
      <c r="B77" s="225">
        <v>19.2</v>
      </c>
      <c r="C77" s="225">
        <v>21.6</v>
      </c>
      <c r="D77" s="225">
        <v>24.6</v>
      </c>
      <c r="E77" s="225">
        <v>27.8</v>
      </c>
      <c r="F77" s="225">
        <v>31.6</v>
      </c>
      <c r="G77" s="225">
        <v>34.799999999999997</v>
      </c>
      <c r="H77" s="225">
        <v>39.5</v>
      </c>
      <c r="I77" s="225">
        <v>45</v>
      </c>
      <c r="J77" s="225">
        <v>49.5</v>
      </c>
      <c r="K77" s="225">
        <v>54.9</v>
      </c>
      <c r="L77" s="225">
        <v>59.7</v>
      </c>
      <c r="M77" s="225">
        <v>61.3</v>
      </c>
      <c r="N77" s="225">
        <v>63.6</v>
      </c>
    </row>
    <row r="78" spans="1:15" s="167" customFormat="1" ht="12" customHeight="1">
      <c r="A78" s="175">
        <v>2</v>
      </c>
      <c r="B78" s="225">
        <v>19.3</v>
      </c>
      <c r="C78" s="225">
        <v>22.1</v>
      </c>
      <c r="D78" s="224">
        <v>25.9</v>
      </c>
      <c r="E78" s="225">
        <v>29</v>
      </c>
      <c r="F78" s="225">
        <v>32.200000000000003</v>
      </c>
      <c r="G78" s="224">
        <v>37.299999999999997</v>
      </c>
      <c r="H78" s="225">
        <v>40.9</v>
      </c>
      <c r="I78" s="225">
        <v>46.7</v>
      </c>
      <c r="J78" s="224">
        <v>51.4</v>
      </c>
      <c r="K78" s="225">
        <v>55.4</v>
      </c>
      <c r="L78" s="225">
        <v>59.8</v>
      </c>
      <c r="M78" s="225">
        <v>61.1</v>
      </c>
      <c r="N78" s="225">
        <v>62</v>
      </c>
    </row>
    <row r="79" spans="1:15" s="167" customFormat="1" ht="12" customHeight="1">
      <c r="A79" s="175">
        <v>3</v>
      </c>
      <c r="B79" s="225">
        <v>19.399999999999999</v>
      </c>
      <c r="C79" s="225">
        <v>21.8</v>
      </c>
      <c r="D79" s="225">
        <v>24.8</v>
      </c>
      <c r="E79" s="225">
        <v>27.9</v>
      </c>
      <c r="F79" s="225">
        <v>31.8</v>
      </c>
      <c r="G79" s="225">
        <v>36.299999999999997</v>
      </c>
      <c r="H79" s="225">
        <v>40.4</v>
      </c>
      <c r="I79" s="225">
        <v>45.4</v>
      </c>
      <c r="J79" s="225">
        <v>51.2</v>
      </c>
      <c r="K79" s="225">
        <v>54.5</v>
      </c>
      <c r="L79" s="225">
        <v>60.2</v>
      </c>
      <c r="M79" s="225">
        <v>62.2</v>
      </c>
      <c r="N79" s="225">
        <v>63.5</v>
      </c>
    </row>
    <row r="80" spans="1:15" s="167" customFormat="1" ht="12" customHeight="1">
      <c r="A80" s="175">
        <v>4</v>
      </c>
      <c r="B80" s="224">
        <v>19.7</v>
      </c>
      <c r="C80" s="225">
        <v>22.1</v>
      </c>
      <c r="D80" s="225">
        <v>25</v>
      </c>
      <c r="E80" s="224">
        <v>29.4</v>
      </c>
      <c r="F80" s="224">
        <v>33.1</v>
      </c>
      <c r="G80" s="225">
        <v>36.9</v>
      </c>
      <c r="H80" s="224">
        <v>41</v>
      </c>
      <c r="I80" s="225">
        <v>46.4</v>
      </c>
      <c r="J80" s="225">
        <v>51.2</v>
      </c>
      <c r="K80" s="225">
        <v>56</v>
      </c>
      <c r="L80" s="225">
        <v>59.6</v>
      </c>
      <c r="M80" s="225">
        <v>61.7</v>
      </c>
      <c r="N80" s="225">
        <v>64.8</v>
      </c>
    </row>
    <row r="81" spans="1:40" s="167" customFormat="1" ht="12" customHeight="1">
      <c r="A81" s="179">
        <v>5</v>
      </c>
      <c r="B81" s="223">
        <v>19.2</v>
      </c>
      <c r="C81" s="223">
        <v>22.4</v>
      </c>
      <c r="D81" s="223">
        <v>24.9</v>
      </c>
      <c r="E81" s="223">
        <v>28.2</v>
      </c>
      <c r="F81" s="223">
        <v>31.9</v>
      </c>
      <c r="G81" s="223">
        <v>35.700000000000003</v>
      </c>
      <c r="H81" s="223">
        <v>40.5</v>
      </c>
      <c r="I81" s="223">
        <v>46.8</v>
      </c>
      <c r="J81" s="224">
        <v>51.4</v>
      </c>
      <c r="K81" s="223">
        <v>55.2</v>
      </c>
      <c r="L81" s="223">
        <v>60.6</v>
      </c>
      <c r="M81" s="223">
        <v>61.8</v>
      </c>
      <c r="N81" s="223">
        <v>62.9</v>
      </c>
    </row>
    <row r="82" spans="1:40" s="167" customFormat="1" ht="6" customHeight="1">
      <c r="A82" s="175"/>
      <c r="B82" s="222"/>
      <c r="C82" s="221"/>
      <c r="D82" s="221"/>
      <c r="E82" s="221"/>
      <c r="F82" s="221"/>
      <c r="G82" s="221"/>
      <c r="H82" s="221"/>
      <c r="I82" s="221"/>
      <c r="J82" s="221"/>
      <c r="K82" s="221"/>
      <c r="L82" s="221"/>
      <c r="M82" s="221"/>
      <c r="N82" s="221"/>
    </row>
    <row r="83" spans="1:40" s="170" customFormat="1" ht="12" customHeight="1">
      <c r="A83" s="192" t="s">
        <v>103</v>
      </c>
      <c r="B83" s="220">
        <f t="shared" ref="B83:N83" si="0">MAX(B11:B81)</f>
        <v>19.7</v>
      </c>
      <c r="C83" s="204">
        <f t="shared" si="0"/>
        <v>22.4</v>
      </c>
      <c r="D83" s="204">
        <f t="shared" si="0"/>
        <v>25.9</v>
      </c>
      <c r="E83" s="204">
        <f t="shared" si="0"/>
        <v>29.4</v>
      </c>
      <c r="F83" s="204">
        <f t="shared" si="0"/>
        <v>33.1</v>
      </c>
      <c r="G83" s="204">
        <f t="shared" si="0"/>
        <v>37.299999999999997</v>
      </c>
      <c r="H83" s="204">
        <f t="shared" si="0"/>
        <v>41</v>
      </c>
      <c r="I83" s="204">
        <f t="shared" si="0"/>
        <v>47</v>
      </c>
      <c r="J83" s="204">
        <f t="shared" si="0"/>
        <v>51.4</v>
      </c>
      <c r="K83" s="204">
        <f t="shared" si="0"/>
        <v>56.7</v>
      </c>
      <c r="L83" s="204">
        <f t="shared" si="0"/>
        <v>61.4</v>
      </c>
      <c r="M83" s="204">
        <f t="shared" si="0"/>
        <v>63.4</v>
      </c>
      <c r="N83" s="204">
        <f t="shared" si="0"/>
        <v>65.099999999999994</v>
      </c>
      <c r="O83" s="219"/>
      <c r="P83" s="219"/>
      <c r="Q83" s="219"/>
      <c r="R83" s="219"/>
      <c r="S83" s="219"/>
      <c r="T83" s="219"/>
      <c r="U83" s="219"/>
      <c r="V83" s="219"/>
      <c r="W83" s="219"/>
      <c r="X83" s="219"/>
      <c r="Y83" s="219"/>
      <c r="Z83" s="219"/>
      <c r="AA83" s="219"/>
      <c r="AB83" s="218"/>
      <c r="AC83" s="218"/>
      <c r="AD83" s="218"/>
      <c r="AE83" s="218"/>
      <c r="AF83" s="218"/>
      <c r="AG83" s="218"/>
      <c r="AH83" s="218"/>
      <c r="AI83" s="218"/>
      <c r="AJ83" s="218"/>
      <c r="AK83" s="218"/>
      <c r="AL83" s="218"/>
      <c r="AM83" s="218"/>
      <c r="AN83" s="218"/>
    </row>
    <row r="84" spans="1:40" s="170" customFormat="1" ht="12" customHeight="1">
      <c r="A84" s="203" t="s">
        <v>140</v>
      </c>
      <c r="B84" s="174"/>
      <c r="C84" s="174"/>
      <c r="D84" s="174"/>
      <c r="E84" s="174"/>
      <c r="F84" s="174"/>
      <c r="G84" s="174"/>
      <c r="H84" s="174"/>
      <c r="I84" s="174"/>
      <c r="J84" s="174"/>
      <c r="K84" s="174"/>
      <c r="L84" s="174"/>
      <c r="M84" s="174"/>
      <c r="N84" s="174"/>
    </row>
    <row r="85" spans="1:40" s="170" customFormat="1" ht="12" customHeight="1">
      <c r="A85" s="217"/>
      <c r="B85" s="171"/>
      <c r="C85" s="171"/>
      <c r="D85" s="171"/>
      <c r="E85" s="171"/>
      <c r="F85" s="171"/>
      <c r="G85" s="171"/>
      <c r="H85" s="171"/>
      <c r="I85" s="171"/>
      <c r="J85" s="171"/>
      <c r="K85" s="171"/>
      <c r="L85" s="171"/>
      <c r="M85" s="171"/>
      <c r="N85" s="171"/>
    </row>
    <row r="86" spans="1:40" ht="7.5" customHeight="1">
      <c r="A86" s="30"/>
    </row>
    <row r="87" spans="1:40" ht="4.5" customHeight="1"/>
    <row r="88" spans="1:40" ht="3.75" customHeight="1"/>
  </sheetData>
  <mergeCells count="4">
    <mergeCell ref="A4:A5"/>
    <mergeCell ref="C4:H4"/>
    <mergeCell ref="I4:K4"/>
    <mergeCell ref="L4:N4"/>
  </mergeCells>
  <phoneticPr fontId="2"/>
  <printOptions horizontalCentered="1"/>
  <pageMargins left="0.78740157480314965" right="0.59055118110236227" top="0.78740157480314965" bottom="0.98425196850393704" header="0.59055118110236227" footer="0.39370078740157483"/>
  <pageSetup paperSize="9" scale="82" firstPageNumber="19" orientation="portrait" blackAndWhite="1" useFirstPageNumber="1" r:id="rId1"/>
  <headerFooter scaleWithDoc="0" alignWithMargins="0"/>
  <colBreaks count="1" manualBreakCount="1">
    <brk id="30" min="16"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第１表</vt:lpstr>
      <vt:lpstr>第２表</vt:lpstr>
      <vt:lpstr>第３表</vt:lpstr>
      <vt:lpstr>第4表(1)</vt:lpstr>
      <vt:lpstr>第4表(2)</vt:lpstr>
      <vt:lpstr>第５表</vt:lpstr>
      <vt:lpstr>第６表　身長(男)</vt:lpstr>
      <vt:lpstr>第６表　身長(女)</vt:lpstr>
      <vt:lpstr>第７表　体重(男)</vt:lpstr>
      <vt:lpstr>第７表　体重(女)</vt:lpstr>
      <vt:lpstr>表8-1表</vt:lpstr>
      <vt:lpstr>表8-2表</vt:lpstr>
      <vt:lpstr>表8-3表</vt:lpstr>
      <vt:lpstr>第9表</vt:lpstr>
      <vt:lpstr>第１表!Print_Area</vt:lpstr>
      <vt:lpstr>第２表!Print_Area</vt:lpstr>
      <vt:lpstr>第３表!Print_Area</vt:lpstr>
      <vt:lpstr>第５表!Print_Area</vt:lpstr>
      <vt:lpstr>'第６表　身長(女)'!Print_Area</vt:lpstr>
      <vt:lpstr>'第６表　身長(男)'!Print_Area</vt:lpstr>
      <vt:lpstr>'第７表　体重(女)'!Print_Area</vt:lpstr>
      <vt:lpstr>'第７表　体重(男)'!Print_Area</vt:lpstr>
      <vt:lpstr>'表8-1表'!Print_Area</vt:lpstr>
      <vt:lpstr>'表8-2表'!Print_Area</vt:lpstr>
      <vt:lpstr>'表8-3表'!Print_Area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2021-08-16T00:59:39Z</dcterms:created>
  <dcterms:modified xsi:type="dcterms:W3CDTF">2025-01-28T05:01:03Z</dcterms:modified>
</cp:coreProperties>
</file>