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37表" sheetId="1" r:id="rId1"/>
  </sheets>
  <definedNames>
    <definedName name="_xlnm.Print_Area" localSheetId="0">'第37表'!$A$1:$X$13</definedName>
  </definedNames>
  <calcPr fullCalcOnLoad="1"/>
</workbook>
</file>

<file path=xl/sharedStrings.xml><?xml version="1.0" encoding="utf-8"?>
<sst xmlns="http://schemas.openxmlformats.org/spreadsheetml/2006/main" count="33" uniqueCount="24">
  <si>
    <t>計</t>
  </si>
  <si>
    <r>
      <t>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(校)</t>
    </r>
  </si>
  <si>
    <t>本校</t>
  </si>
  <si>
    <t>幼稚部</t>
  </si>
  <si>
    <t>小学部</t>
  </si>
  <si>
    <t>中学部</t>
  </si>
  <si>
    <t>高等部</t>
  </si>
  <si>
    <t>本科</t>
  </si>
  <si>
    <t>専攻科</t>
  </si>
  <si>
    <t>国立(参考)</t>
  </si>
  <si>
    <t>本務者</t>
  </si>
  <si>
    <t>兼務者</t>
  </si>
  <si>
    <t>年度</t>
  </si>
  <si>
    <t>第37表　学校数，学級数，在学者数及び教職員数〔特別支援学校〕</t>
  </si>
  <si>
    <t>男</t>
  </si>
  <si>
    <t>女</t>
  </si>
  <si>
    <t>教員数(本務者)</t>
  </si>
  <si>
    <t>職員数
(本務者)</t>
  </si>
  <si>
    <t>分校</t>
  </si>
  <si>
    <t>幼稚部</t>
  </si>
  <si>
    <t>学級数(学級)</t>
  </si>
  <si>
    <t>在学者数</t>
  </si>
  <si>
    <t>平成30年度</t>
  </si>
  <si>
    <t>令和元年度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</si>
</sst>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  <numFmt numFmtId="190" formatCode="#,##0;0;&quot;－&quot;"/>
    <numFmt numFmtId="191" formatCode="#,##0;0;&quot;…&quot;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8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86" applyFont="1" applyFill="1" applyAlignment="1" applyProtection="1">
      <alignment vertical="center"/>
      <protection locked="0"/>
    </xf>
    <xf numFmtId="0" fontId="3" fillId="0" borderId="0" xfId="86" applyFont="1" applyFill="1" applyAlignment="1" applyProtection="1">
      <alignment vertical="center"/>
      <protection locked="0"/>
    </xf>
    <xf numFmtId="0" fontId="0" fillId="0" borderId="0" xfId="86" applyFont="1" applyFill="1" applyAlignment="1" applyProtection="1">
      <alignment horizontal="center" vertical="center"/>
      <protection locked="0"/>
    </xf>
    <xf numFmtId="0" fontId="0" fillId="0" borderId="0" xfId="86" applyFont="1" applyFill="1" applyAlignment="1" applyProtection="1">
      <alignment horizontal="distributed" vertical="center"/>
      <protection locked="0"/>
    </xf>
    <xf numFmtId="0" fontId="0" fillId="0" borderId="13" xfId="86" applyFont="1" applyFill="1" applyBorder="1" applyAlignment="1" applyProtection="1">
      <alignment vertical="center"/>
      <protection locked="0"/>
    </xf>
    <xf numFmtId="0" fontId="0" fillId="0" borderId="14" xfId="86" applyFont="1" applyFill="1" applyBorder="1" applyAlignment="1" applyProtection="1">
      <alignment horizontal="distributed" vertical="center"/>
      <protection locked="0"/>
    </xf>
    <xf numFmtId="0" fontId="0" fillId="0" borderId="15" xfId="86" applyFont="1" applyFill="1" applyBorder="1" applyAlignment="1" applyProtection="1">
      <alignment horizontal="distributed" vertical="center"/>
      <protection locked="0"/>
    </xf>
    <xf numFmtId="0" fontId="0" fillId="0" borderId="0" xfId="86" applyFont="1" applyFill="1" applyAlignment="1" applyProtection="1">
      <alignment horizontal="distributed" vertical="center"/>
      <protection locked="0"/>
    </xf>
    <xf numFmtId="0" fontId="0" fillId="0" borderId="0" xfId="86" applyFont="1" applyFill="1" applyBorder="1" applyAlignment="1" applyProtection="1">
      <alignment horizontal="distributed" vertical="center"/>
      <protection locked="0"/>
    </xf>
    <xf numFmtId="0" fontId="0" fillId="0" borderId="16" xfId="86" applyFont="1" applyFill="1" applyBorder="1" applyAlignment="1" applyProtection="1">
      <alignment horizontal="distributed" vertical="center"/>
      <protection locked="0"/>
    </xf>
    <xf numFmtId="0" fontId="0" fillId="0" borderId="13" xfId="86" applyFont="1" applyFill="1" applyBorder="1" applyAlignment="1" applyProtection="1">
      <alignment horizontal="distributed" vertical="center"/>
      <protection locked="0"/>
    </xf>
    <xf numFmtId="0" fontId="0" fillId="0" borderId="17" xfId="86" applyFont="1" applyFill="1" applyBorder="1" applyAlignment="1" applyProtection="1">
      <alignment horizontal="distributed" vertical="center"/>
      <protection locked="0"/>
    </xf>
    <xf numFmtId="0" fontId="0" fillId="0" borderId="14" xfId="86" applyFont="1" applyFill="1" applyBorder="1" applyAlignment="1" applyProtection="1">
      <alignment vertical="center"/>
      <protection locked="0"/>
    </xf>
    <xf numFmtId="0" fontId="0" fillId="0" borderId="14" xfId="86" applyFont="1" applyFill="1" applyBorder="1" applyAlignment="1" applyProtection="1">
      <alignment horizontal="distributed" vertical="center"/>
      <protection locked="0"/>
    </xf>
    <xf numFmtId="0" fontId="0" fillId="0" borderId="15" xfId="86" applyFont="1" applyFill="1" applyBorder="1" applyAlignment="1" applyProtection="1">
      <alignment horizontal="center" vertical="center"/>
      <protection locked="0"/>
    </xf>
    <xf numFmtId="41" fontId="0" fillId="0" borderId="18" xfId="86" applyNumberFormat="1" applyFont="1" applyFill="1" applyBorder="1" applyAlignment="1" applyProtection="1">
      <alignment vertical="center"/>
      <protection locked="0"/>
    </xf>
    <xf numFmtId="41" fontId="0" fillId="0" borderId="14" xfId="86" applyNumberFormat="1" applyFont="1" applyFill="1" applyBorder="1" applyAlignment="1" applyProtection="1">
      <alignment vertical="center"/>
      <protection locked="0"/>
    </xf>
    <xf numFmtId="41" fontId="0" fillId="0" borderId="0" xfId="86" applyNumberFormat="1" applyFont="1" applyFill="1" applyBorder="1" applyAlignment="1" applyProtection="1">
      <alignment vertical="center"/>
      <protection locked="0"/>
    </xf>
    <xf numFmtId="0" fontId="4" fillId="0" borderId="0" xfId="86" applyFont="1" applyFill="1" applyBorder="1" applyAlignment="1" applyProtection="1">
      <alignment vertical="center"/>
      <protection locked="0"/>
    </xf>
    <xf numFmtId="0" fontId="4" fillId="0" borderId="0" xfId="86" applyFont="1" applyFill="1" applyBorder="1" applyAlignment="1" applyProtection="1">
      <alignment horizontal="distributed" vertical="center"/>
      <protection locked="0"/>
    </xf>
    <xf numFmtId="0" fontId="4" fillId="0" borderId="16" xfId="86" applyFont="1" applyFill="1" applyBorder="1" applyAlignment="1" applyProtection="1">
      <alignment horizontal="center" vertical="center"/>
      <protection locked="0"/>
    </xf>
    <xf numFmtId="41" fontId="4" fillId="0" borderId="0" xfId="86" applyNumberFormat="1" applyFont="1" applyFill="1" applyBorder="1" applyAlignment="1" applyProtection="1">
      <alignment vertical="center"/>
      <protection locked="0"/>
    </xf>
    <xf numFmtId="0" fontId="4" fillId="0" borderId="0" xfId="86" applyFont="1" applyFill="1" applyAlignment="1" applyProtection="1">
      <alignment vertical="center"/>
      <protection locked="0"/>
    </xf>
    <xf numFmtId="41" fontId="4" fillId="0" borderId="19" xfId="86" applyNumberFormat="1" applyFont="1" applyFill="1" applyBorder="1" applyAlignment="1" applyProtection="1">
      <alignment vertical="center"/>
      <protection locked="0"/>
    </xf>
    <xf numFmtId="0" fontId="0" fillId="0" borderId="13" xfId="86" applyFont="1" applyFill="1" applyBorder="1" applyAlignment="1" applyProtection="1">
      <alignment horizontal="distributed" vertical="center"/>
      <protection locked="0"/>
    </xf>
    <xf numFmtId="0" fontId="0" fillId="0" borderId="17" xfId="86" applyFont="1" applyFill="1" applyBorder="1" applyAlignment="1" applyProtection="1">
      <alignment horizontal="center" vertical="center"/>
      <protection locked="0"/>
    </xf>
    <xf numFmtId="41" fontId="0" fillId="0" borderId="20" xfId="86" applyNumberFormat="1" applyFont="1" applyFill="1" applyBorder="1" applyAlignment="1" applyProtection="1">
      <alignment vertical="center"/>
      <protection locked="0"/>
    </xf>
    <xf numFmtId="41" fontId="0" fillId="0" borderId="13" xfId="86" applyNumberFormat="1" applyFont="1" applyFill="1" applyBorder="1" applyAlignment="1" applyProtection="1">
      <alignment vertical="center"/>
      <protection locked="0"/>
    </xf>
    <xf numFmtId="0" fontId="4" fillId="0" borderId="0" xfId="86" applyNumberFormat="1" applyFont="1" applyFill="1" applyBorder="1" applyAlignment="1" applyProtection="1">
      <alignment horizontal="distributed" vertical="center"/>
      <protection locked="0"/>
    </xf>
    <xf numFmtId="41" fontId="4" fillId="0" borderId="16" xfId="86" applyNumberFormat="1" applyFont="1" applyFill="1" applyBorder="1" applyAlignment="1" applyProtection="1">
      <alignment horizontal="center" vertical="center"/>
      <protection locked="0"/>
    </xf>
    <xf numFmtId="41" fontId="0" fillId="0" borderId="0" xfId="86" applyNumberFormat="1" applyFont="1" applyFill="1" applyBorder="1" applyAlignment="1" applyProtection="1">
      <alignment horizontal="distributed" vertical="center"/>
      <protection locked="0"/>
    </xf>
    <xf numFmtId="41" fontId="0" fillId="0" borderId="16" xfId="86" applyNumberFormat="1" applyFont="1" applyFill="1" applyBorder="1" applyAlignment="1" applyProtection="1">
      <alignment horizontal="center" vertical="center"/>
      <protection locked="0"/>
    </xf>
    <xf numFmtId="41" fontId="0" fillId="0" borderId="19" xfId="86" applyNumberFormat="1" applyFont="1" applyFill="1" applyBorder="1" applyAlignment="1" applyProtection="1">
      <alignment vertical="center"/>
      <protection locked="0"/>
    </xf>
    <xf numFmtId="0" fontId="0" fillId="0" borderId="0" xfId="86" applyFont="1" applyFill="1" applyBorder="1" applyAlignment="1" applyProtection="1">
      <alignment vertical="center"/>
      <protection locked="0"/>
    </xf>
    <xf numFmtId="0" fontId="0" fillId="0" borderId="16" xfId="86" applyFont="1" applyFill="1" applyBorder="1" applyAlignment="1" applyProtection="1">
      <alignment horizontal="center" vertical="center"/>
      <protection locked="0"/>
    </xf>
    <xf numFmtId="0" fontId="0" fillId="0" borderId="0" xfId="86" applyFont="1" applyFill="1" applyBorder="1" applyAlignment="1" applyProtection="1">
      <alignment horizontal="distributed" vertical="center"/>
      <protection locked="0"/>
    </xf>
    <xf numFmtId="0" fontId="0" fillId="0" borderId="0" xfId="86" applyFont="1" applyFill="1" applyBorder="1" applyAlignment="1" applyProtection="1">
      <alignment horizontal="center" vertical="center"/>
      <protection locked="0"/>
    </xf>
    <xf numFmtId="0" fontId="0" fillId="0" borderId="2" xfId="86" applyFont="1" applyFill="1" applyBorder="1" applyAlignment="1" applyProtection="1">
      <alignment vertical="center"/>
      <protection locked="0"/>
    </xf>
    <xf numFmtId="0" fontId="0" fillId="0" borderId="18" xfId="86" applyFont="1" applyFill="1" applyBorder="1" applyAlignment="1" applyProtection="1">
      <alignment vertical="center" wrapText="1"/>
      <protection locked="0"/>
    </xf>
    <xf numFmtId="0" fontId="0" fillId="0" borderId="14" xfId="86" applyFont="1" applyFill="1" applyBorder="1" applyAlignment="1" applyProtection="1">
      <alignment vertical="center" wrapText="1"/>
      <protection locked="0"/>
    </xf>
    <xf numFmtId="0" fontId="0" fillId="0" borderId="15" xfId="86" applyFont="1" applyFill="1" applyBorder="1" applyAlignment="1" applyProtection="1">
      <alignment vertical="center" wrapText="1"/>
      <protection locked="0"/>
    </xf>
    <xf numFmtId="0" fontId="0" fillId="0" borderId="20" xfId="86" applyFont="1" applyFill="1" applyBorder="1" applyAlignment="1" applyProtection="1">
      <alignment vertical="center" wrapText="1"/>
      <protection locked="0"/>
    </xf>
    <xf numFmtId="0" fontId="0" fillId="0" borderId="17" xfId="86" applyFont="1" applyFill="1" applyBorder="1" applyAlignment="1" applyProtection="1">
      <alignment vertical="center" wrapText="1"/>
      <protection locked="0"/>
    </xf>
    <xf numFmtId="0" fontId="0" fillId="0" borderId="0" xfId="86" applyFont="1" applyFill="1" applyBorder="1" applyAlignment="1" applyProtection="1">
      <alignment vertical="center"/>
      <protection locked="0"/>
    </xf>
    <xf numFmtId="0" fontId="0" fillId="0" borderId="3" xfId="86" applyFont="1" applyFill="1" applyBorder="1" applyAlignment="1" applyProtection="1">
      <alignment horizontal="center" vertical="center" wrapText="1"/>
      <protection locked="0"/>
    </xf>
    <xf numFmtId="0" fontId="0" fillId="0" borderId="3" xfId="86" applyFont="1" applyFill="1" applyBorder="1" applyAlignment="1" applyProtection="1">
      <alignment vertical="center" wrapText="1"/>
      <protection locked="0"/>
    </xf>
    <xf numFmtId="0" fontId="0" fillId="0" borderId="0" xfId="86" applyFont="1" applyFill="1" applyBorder="1" applyAlignment="1" applyProtection="1">
      <alignment vertical="center" wrapText="1"/>
      <protection locked="0"/>
    </xf>
    <xf numFmtId="0" fontId="0" fillId="0" borderId="21" xfId="86" applyFont="1" applyFill="1" applyBorder="1" applyAlignment="1" applyProtection="1">
      <alignment vertical="center" wrapText="1"/>
      <protection locked="0"/>
    </xf>
    <xf numFmtId="0" fontId="0" fillId="0" borderId="22" xfId="86" applyFont="1" applyFill="1" applyBorder="1" applyAlignment="1" applyProtection="1">
      <alignment horizontal="center" vertical="center" wrapText="1"/>
      <protection locked="0"/>
    </xf>
    <xf numFmtId="0" fontId="0" fillId="0" borderId="3" xfId="86" applyFont="1" applyFill="1" applyBorder="1" applyAlignment="1" applyProtection="1">
      <alignment horizontal="center" vertical="center"/>
      <protection locked="0"/>
    </xf>
    <xf numFmtId="0" fontId="0" fillId="0" borderId="3" xfId="86" applyFont="1" applyFill="1" applyBorder="1" applyAlignment="1" applyProtection="1">
      <alignment horizontal="center" vertical="center"/>
      <protection locked="0"/>
    </xf>
    <xf numFmtId="0" fontId="0" fillId="0" borderId="0" xfId="86" applyFont="1" applyFill="1" applyBorder="1" applyAlignment="1" applyProtection="1">
      <alignment horizontal="distributed" vertical="center"/>
      <protection locked="0"/>
    </xf>
    <xf numFmtId="0" fontId="0" fillId="0" borderId="13" xfId="86" applyFont="1" applyFill="1" applyBorder="1" applyAlignment="1" applyProtection="1">
      <alignment horizontal="distributed" vertical="center"/>
      <protection locked="0"/>
    </xf>
    <xf numFmtId="0" fontId="0" fillId="0" borderId="22" xfId="86" applyFont="1" applyFill="1" applyBorder="1" applyAlignment="1" applyProtection="1">
      <alignment horizontal="center" vertical="center"/>
      <protection locked="0"/>
    </xf>
    <xf numFmtId="0" fontId="0" fillId="0" borderId="3" xfId="86" applyFont="1" applyFill="1" applyBorder="1" applyAlignment="1" applyProtection="1">
      <alignment horizontal="center" vertical="center" wrapText="1"/>
      <protection locked="0"/>
    </xf>
    <xf numFmtId="0" fontId="0" fillId="0" borderId="3" xfId="86" applyFont="1" applyFill="1" applyBorder="1" applyAlignment="1" applyProtection="1">
      <alignment horizontal="center" vertical="center" wrapText="1"/>
      <protection locked="0"/>
    </xf>
    <xf numFmtId="0" fontId="0" fillId="0" borderId="2" xfId="86" applyFont="1" applyFill="1" applyBorder="1" applyAlignment="1" applyProtection="1">
      <alignment horizontal="distributed" vertical="center" wrapText="1"/>
      <protection locked="0"/>
    </xf>
    <xf numFmtId="0" fontId="0" fillId="0" borderId="2" xfId="86" applyFont="1" applyFill="1" applyBorder="1" applyAlignment="1" applyProtection="1">
      <alignment horizontal="distributed" vertical="center" wrapText="1"/>
      <protection locked="0"/>
    </xf>
    <xf numFmtId="0" fontId="0" fillId="0" borderId="3" xfId="86" applyFont="1" applyFill="1" applyBorder="1" applyAlignment="1" applyProtection="1">
      <alignment horizontal="distributed" vertical="center" wrapText="1"/>
      <protection locked="0"/>
    </xf>
    <xf numFmtId="0" fontId="0" fillId="0" borderId="22" xfId="86" applyFont="1" applyFill="1" applyBorder="1" applyAlignment="1" applyProtection="1">
      <alignment horizontal="distributed" vertical="center" wrapText="1"/>
      <protection locked="0"/>
    </xf>
    <xf numFmtId="0" fontId="0" fillId="0" borderId="22" xfId="86" applyFont="1" applyFill="1" applyBorder="1" applyAlignment="1" applyProtection="1">
      <alignment horizontal="center" vertical="center" wrapText="1"/>
      <protection locked="0"/>
    </xf>
    <xf numFmtId="0" fontId="0" fillId="0" borderId="3" xfId="86" applyFont="1" applyFill="1" applyBorder="1" applyAlignment="1" applyProtection="1">
      <alignment horizontal="center" vertical="center" wrapText="1"/>
      <protection locked="0"/>
    </xf>
    <xf numFmtId="0" fontId="0" fillId="0" borderId="14" xfId="86" applyFont="1" applyFill="1" applyBorder="1" applyAlignment="1" applyProtection="1">
      <alignment horizontal="distributed" vertical="center"/>
      <protection locked="0"/>
    </xf>
    <xf numFmtId="0" fontId="0" fillId="0" borderId="18" xfId="86" applyFont="1" applyFill="1" applyBorder="1" applyAlignment="1" applyProtection="1">
      <alignment horizontal="center" vertical="center" wrapText="1"/>
      <protection locked="0"/>
    </xf>
    <xf numFmtId="0" fontId="0" fillId="0" borderId="20" xfId="86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15" xfId="87"/>
    <cellStyle name="標準 2" xfId="88"/>
    <cellStyle name="標準 2 2" xfId="89"/>
    <cellStyle name="標準 3" xfId="90"/>
    <cellStyle name="標準 3 2" xfId="91"/>
    <cellStyle name="標準 4" xfId="92"/>
    <cellStyle name="標準 5" xfId="93"/>
    <cellStyle name="標準 6" xfId="94"/>
    <cellStyle name="標準 7" xfId="95"/>
    <cellStyle name="標準 8" xfId="96"/>
    <cellStyle name="標準 9" xfId="97"/>
    <cellStyle name="Followed Hyperlink" xfId="98"/>
    <cellStyle name="良い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tabSelected="1" zoomScaleSheetLayoutView="100" zoomScalePageLayoutView="0" workbookViewId="0" topLeftCell="A1">
      <selection activeCell="L1" sqref="L1"/>
    </sheetView>
  </sheetViews>
  <sheetFormatPr defaultColWidth="9.00390625" defaultRowHeight="12"/>
  <cols>
    <col min="1" max="1" width="1.00390625" style="1" customWidth="1"/>
    <col min="2" max="2" width="13.50390625" style="4" customWidth="1"/>
    <col min="3" max="3" width="1.4921875" style="3" customWidth="1"/>
    <col min="4" max="12" width="10.375" style="3" customWidth="1"/>
    <col min="13" max="21" width="9.375" style="3" customWidth="1"/>
    <col min="22" max="24" width="9.375" style="1" customWidth="1"/>
    <col min="25" max="25" width="8.625" style="1" customWidth="1"/>
    <col min="26" max="26" width="5.125" style="1" customWidth="1"/>
    <col min="27" max="27" width="1.12109375" style="1" customWidth="1"/>
    <col min="28" max="29" width="1.37890625" style="1" hidden="1" customWidth="1"/>
    <col min="30" max="16384" width="9.375" style="1" customWidth="1"/>
  </cols>
  <sheetData>
    <row r="1" spans="2:29" ht="15" customHeight="1">
      <c r="B1" s="2" t="s">
        <v>13</v>
      </c>
      <c r="C1" s="2"/>
      <c r="V1" s="3"/>
      <c r="W1" s="3"/>
      <c r="X1" s="3"/>
      <c r="Y1" s="37"/>
      <c r="Z1" s="37"/>
      <c r="AA1" s="37"/>
      <c r="AB1" s="3"/>
      <c r="AC1" s="3"/>
    </row>
    <row r="2" spans="22:29" ht="4.5" customHeight="1">
      <c r="V2" s="3"/>
      <c r="W2" s="3"/>
      <c r="X2" s="3"/>
      <c r="Y2" s="37"/>
      <c r="Z2" s="37"/>
      <c r="AA2" s="37"/>
      <c r="AB2" s="3"/>
      <c r="AC2" s="3"/>
    </row>
    <row r="3" spans="1:29" s="8" customFormat="1" ht="15.75" customHeight="1">
      <c r="A3" s="6"/>
      <c r="B3" s="63" t="s">
        <v>12</v>
      </c>
      <c r="C3" s="7"/>
      <c r="D3" s="62" t="s">
        <v>1</v>
      </c>
      <c r="E3" s="62"/>
      <c r="F3" s="60" t="s">
        <v>20</v>
      </c>
      <c r="G3" s="58"/>
      <c r="H3" s="58"/>
      <c r="I3" s="58"/>
      <c r="J3" s="58"/>
      <c r="K3" s="58"/>
      <c r="L3" s="58"/>
      <c r="M3" s="57" t="s">
        <v>21</v>
      </c>
      <c r="N3" s="58"/>
      <c r="O3" s="58"/>
      <c r="P3" s="58"/>
      <c r="Q3" s="58"/>
      <c r="R3" s="58"/>
      <c r="S3" s="58"/>
      <c r="T3" s="58"/>
      <c r="U3" s="58"/>
      <c r="V3" s="50" t="s">
        <v>16</v>
      </c>
      <c r="W3" s="51"/>
      <c r="X3" s="61" t="s">
        <v>17</v>
      </c>
      <c r="Y3" s="44"/>
      <c r="Z3" s="44"/>
      <c r="AA3" s="44"/>
      <c r="AB3" s="38"/>
      <c r="AC3" s="38"/>
    </row>
    <row r="4" spans="1:29" s="8" customFormat="1" ht="15.75" customHeight="1">
      <c r="A4" s="9"/>
      <c r="B4" s="52"/>
      <c r="C4" s="10"/>
      <c r="D4" s="55" t="s">
        <v>2</v>
      </c>
      <c r="E4" s="55" t="s">
        <v>18</v>
      </c>
      <c r="F4" s="55" t="s">
        <v>0</v>
      </c>
      <c r="G4" s="55" t="s">
        <v>19</v>
      </c>
      <c r="H4" s="55" t="s">
        <v>4</v>
      </c>
      <c r="I4" s="55" t="s">
        <v>5</v>
      </c>
      <c r="J4" s="59" t="s">
        <v>6</v>
      </c>
      <c r="K4" s="59"/>
      <c r="L4" s="59"/>
      <c r="M4" s="64" t="s">
        <v>0</v>
      </c>
      <c r="N4" s="40"/>
      <c r="O4" s="48"/>
      <c r="P4" s="55" t="s">
        <v>19</v>
      </c>
      <c r="Q4" s="55" t="s">
        <v>4</v>
      </c>
      <c r="R4" s="55" t="s">
        <v>5</v>
      </c>
      <c r="S4" s="59" t="s">
        <v>6</v>
      </c>
      <c r="T4" s="59"/>
      <c r="U4" s="60"/>
      <c r="V4" s="55" t="s">
        <v>10</v>
      </c>
      <c r="W4" s="55" t="s">
        <v>11</v>
      </c>
      <c r="X4" s="54"/>
      <c r="Y4" s="47"/>
      <c r="Z4" s="47"/>
      <c r="AA4" s="47"/>
      <c r="AB4" s="41"/>
      <c r="AC4" s="39" t="s">
        <v>3</v>
      </c>
    </row>
    <row r="5" spans="1:29" s="8" customFormat="1" ht="15.75" customHeight="1">
      <c r="A5" s="11"/>
      <c r="B5" s="53"/>
      <c r="C5" s="12"/>
      <c r="D5" s="55"/>
      <c r="E5" s="56"/>
      <c r="F5" s="56"/>
      <c r="G5" s="56"/>
      <c r="H5" s="56"/>
      <c r="I5" s="56"/>
      <c r="J5" s="46" t="s">
        <v>0</v>
      </c>
      <c r="K5" s="46" t="s">
        <v>7</v>
      </c>
      <c r="L5" s="46" t="s">
        <v>8</v>
      </c>
      <c r="M5" s="65"/>
      <c r="N5" s="45" t="s">
        <v>14</v>
      </c>
      <c r="O5" s="45" t="s">
        <v>15</v>
      </c>
      <c r="P5" s="56"/>
      <c r="Q5" s="56"/>
      <c r="R5" s="56"/>
      <c r="S5" s="45" t="s">
        <v>0</v>
      </c>
      <c r="T5" s="45" t="s">
        <v>7</v>
      </c>
      <c r="U5" s="49" t="s">
        <v>8</v>
      </c>
      <c r="V5" s="56"/>
      <c r="W5" s="56"/>
      <c r="X5" s="54"/>
      <c r="Y5" s="47"/>
      <c r="Z5" s="47"/>
      <c r="AA5" s="47"/>
      <c r="AB5" s="43"/>
      <c r="AC5" s="42"/>
    </row>
    <row r="6" spans="1:29" ht="15.75" customHeight="1">
      <c r="A6" s="13"/>
      <c r="B6" s="14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8"/>
      <c r="Z6" s="18"/>
      <c r="AA6" s="18"/>
      <c r="AB6" s="17"/>
      <c r="AC6" s="17"/>
    </row>
    <row r="7" spans="1:29" s="23" customFormat="1" ht="15.75" customHeight="1">
      <c r="A7" s="19"/>
      <c r="B7" s="36" t="s">
        <v>22</v>
      </c>
      <c r="C7" s="35"/>
      <c r="D7" s="33">
        <v>23</v>
      </c>
      <c r="E7" s="18">
        <v>0</v>
      </c>
      <c r="F7" s="18">
        <v>978</v>
      </c>
      <c r="G7" s="18">
        <v>7</v>
      </c>
      <c r="H7" s="18">
        <v>417</v>
      </c>
      <c r="I7" s="18">
        <v>261</v>
      </c>
      <c r="J7" s="18">
        <v>293</v>
      </c>
      <c r="K7" s="18">
        <v>287</v>
      </c>
      <c r="L7" s="18">
        <v>6</v>
      </c>
      <c r="M7" s="18">
        <v>4037</v>
      </c>
      <c r="N7" s="18">
        <v>2676</v>
      </c>
      <c r="O7" s="18">
        <v>1361</v>
      </c>
      <c r="P7" s="18">
        <v>28</v>
      </c>
      <c r="Q7" s="18">
        <v>1468</v>
      </c>
      <c r="R7" s="18">
        <v>999</v>
      </c>
      <c r="S7" s="18">
        <v>1542</v>
      </c>
      <c r="T7" s="18">
        <v>1522</v>
      </c>
      <c r="U7" s="18">
        <v>20</v>
      </c>
      <c r="V7" s="18">
        <v>2250</v>
      </c>
      <c r="W7" s="18">
        <v>82</v>
      </c>
      <c r="X7" s="18">
        <v>314</v>
      </c>
      <c r="Y7" s="18"/>
      <c r="Z7" s="18"/>
      <c r="AA7" s="18"/>
      <c r="AB7" s="18"/>
      <c r="AC7" s="18">
        <v>8</v>
      </c>
    </row>
    <row r="8" spans="1:29" s="23" customFormat="1" ht="15.75" customHeight="1">
      <c r="A8" s="19"/>
      <c r="B8" s="20"/>
      <c r="C8" s="21"/>
      <c r="D8" s="24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s="23" customFormat="1" ht="15.75" customHeight="1">
      <c r="A9" s="19"/>
      <c r="B9" s="29" t="s">
        <v>23</v>
      </c>
      <c r="C9" s="30"/>
      <c r="D9" s="24">
        <v>24</v>
      </c>
      <c r="E9" s="22">
        <v>0</v>
      </c>
      <c r="F9" s="22">
        <f>1016-F12</f>
        <v>1006</v>
      </c>
      <c r="G9" s="22">
        <v>8</v>
      </c>
      <c r="H9" s="22">
        <f>437-H12</f>
        <v>433</v>
      </c>
      <c r="I9" s="22">
        <f>279-I12</f>
        <v>276</v>
      </c>
      <c r="J9" s="22">
        <f>292-J12</f>
        <v>289</v>
      </c>
      <c r="K9" s="22">
        <f>286-K12</f>
        <v>283</v>
      </c>
      <c r="L9" s="22">
        <v>6</v>
      </c>
      <c r="M9" s="22">
        <f>4158-M12</f>
        <v>4107</v>
      </c>
      <c r="N9" s="22">
        <f>2773-N12</f>
        <v>2739</v>
      </c>
      <c r="O9" s="22">
        <f>1385-O12</f>
        <v>1368</v>
      </c>
      <c r="P9" s="22">
        <v>31</v>
      </c>
      <c r="Q9" s="22">
        <f>1560-Q12</f>
        <v>1545</v>
      </c>
      <c r="R9" s="22">
        <f>1049-R12</f>
        <v>1033</v>
      </c>
      <c r="S9" s="22">
        <f>1518-S12</f>
        <v>1498</v>
      </c>
      <c r="T9" s="22">
        <f>1498-T12</f>
        <v>1478</v>
      </c>
      <c r="U9" s="22">
        <v>20</v>
      </c>
      <c r="V9" s="22">
        <f>2321-V12</f>
        <v>2291</v>
      </c>
      <c r="W9" s="22">
        <f>84-W12</f>
        <v>82</v>
      </c>
      <c r="X9" s="22">
        <f>321-X12</f>
        <v>318</v>
      </c>
      <c r="Y9" s="22"/>
      <c r="Z9" s="22"/>
      <c r="AA9" s="22"/>
      <c r="AB9" s="22"/>
      <c r="AC9" s="22">
        <v>7</v>
      </c>
    </row>
    <row r="10" spans="1:29" s="23" customFormat="1" ht="15.75" customHeight="1">
      <c r="A10" s="19"/>
      <c r="B10" s="31"/>
      <c r="C10" s="32"/>
      <c r="D10" s="33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s="23" customFormat="1" ht="15.75" customHeight="1">
      <c r="A11" s="19"/>
      <c r="B11" s="31"/>
      <c r="C11" s="32"/>
      <c r="D11" s="3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15.75" customHeight="1">
      <c r="A12" s="34"/>
      <c r="B12" s="29" t="s">
        <v>9</v>
      </c>
      <c r="C12" s="30"/>
      <c r="D12" s="24">
        <v>1</v>
      </c>
      <c r="E12" s="22">
        <v>0</v>
      </c>
      <c r="F12" s="22">
        <v>10</v>
      </c>
      <c r="G12" s="22">
        <v>0</v>
      </c>
      <c r="H12" s="22">
        <v>4</v>
      </c>
      <c r="I12" s="22">
        <v>3</v>
      </c>
      <c r="J12" s="22">
        <v>3</v>
      </c>
      <c r="K12" s="22">
        <v>3</v>
      </c>
      <c r="L12" s="22">
        <v>0</v>
      </c>
      <c r="M12" s="22">
        <v>51</v>
      </c>
      <c r="N12" s="22">
        <v>34</v>
      </c>
      <c r="O12" s="22">
        <v>17</v>
      </c>
      <c r="P12" s="22">
        <v>0</v>
      </c>
      <c r="Q12" s="22">
        <v>15</v>
      </c>
      <c r="R12" s="22">
        <v>16</v>
      </c>
      <c r="S12" s="22">
        <v>20</v>
      </c>
      <c r="T12" s="22">
        <v>20</v>
      </c>
      <c r="U12" s="22">
        <v>0</v>
      </c>
      <c r="V12" s="22">
        <v>30</v>
      </c>
      <c r="W12" s="22">
        <v>2</v>
      </c>
      <c r="X12" s="22">
        <v>3</v>
      </c>
      <c r="Y12" s="22"/>
      <c r="Z12" s="22"/>
      <c r="AA12" s="22"/>
      <c r="AB12" s="22"/>
      <c r="AC12" s="22">
        <v>0</v>
      </c>
    </row>
    <row r="13" spans="1:29" ht="15.75" customHeight="1">
      <c r="A13" s="5"/>
      <c r="B13" s="25"/>
      <c r="C13" s="26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18"/>
      <c r="Z13" s="18"/>
      <c r="AA13" s="18"/>
      <c r="AB13" s="28"/>
      <c r="AC13" s="28"/>
    </row>
    <row r="14" spans="25:27" ht="11.25">
      <c r="Y14" s="34"/>
      <c r="Z14" s="34"/>
      <c r="AA14" s="34"/>
    </row>
    <row r="15" spans="25:27" ht="11.25">
      <c r="Y15" s="34"/>
      <c r="Z15" s="34"/>
      <c r="AA15" s="34"/>
    </row>
  </sheetData>
  <sheetProtection/>
  <mergeCells count="20">
    <mergeCell ref="E4:E5"/>
    <mergeCell ref="F4:F5"/>
    <mergeCell ref="G4:G5"/>
    <mergeCell ref="J4:L4"/>
    <mergeCell ref="M4:M5"/>
    <mergeCell ref="P4:P5"/>
    <mergeCell ref="B3:B5"/>
    <mergeCell ref="H4:H5"/>
    <mergeCell ref="I4:I5"/>
    <mergeCell ref="F3:L3"/>
    <mergeCell ref="D4:D5"/>
    <mergeCell ref="D3:E3"/>
    <mergeCell ref="Q4:Q5"/>
    <mergeCell ref="R4:R5"/>
    <mergeCell ref="M3:U3"/>
    <mergeCell ref="S4:U4"/>
    <mergeCell ref="X3:X5"/>
    <mergeCell ref="V4:V5"/>
    <mergeCell ref="W4:W5"/>
    <mergeCell ref="V3:W3"/>
  </mergeCells>
  <printOptions/>
  <pageMargins left="0.7874015748031497" right="0.1968503937007874" top="0.7874015748031497" bottom="0.5905511811023623" header="0.5905511811023623" footer="0.3937007874015748"/>
  <pageSetup blackAndWhite="1" firstPageNumber="94" useFirstPageNumber="1" horizontalDpi="600" verticalDpi="600" orientation="portrait" paperSize="9" r:id="rId1"/>
  <ignoredErrors>
    <ignoredError sqref="F9:K9 M9:X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企画部情報政策課</cp:lastModifiedBy>
  <cp:lastPrinted>2020-02-03T07:32:16Z</cp:lastPrinted>
  <dcterms:created xsi:type="dcterms:W3CDTF">1999-08-03T06:46:31Z</dcterms:created>
  <dcterms:modified xsi:type="dcterms:W3CDTF">2020-02-05T02:07:25Z</dcterms:modified>
  <cp:category/>
  <cp:version/>
  <cp:contentType/>
  <cp:contentStatus/>
</cp:coreProperties>
</file>