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20" yWindow="15" windowWidth="9555" windowHeight="8145" tabRatio="707"/>
  </bookViews>
  <sheets>
    <sheet name="第27表" sheetId="46" r:id="rId1"/>
    <sheet name="第28表" sheetId="47" r:id="rId2"/>
    <sheet name="第29表" sheetId="48" r:id="rId3"/>
    <sheet name="第30表" sheetId="49" r:id="rId4"/>
    <sheet name="第31表" sheetId="50" r:id="rId5"/>
    <sheet name="第32表 " sheetId="87" r:id="rId6"/>
    <sheet name="第33表" sheetId="51" r:id="rId7"/>
    <sheet name="第34表" sheetId="52" r:id="rId8"/>
  </sheets>
  <definedNames>
    <definedName name="_xlnm.Print_Area" localSheetId="1">第28表!$A$1:$M$60</definedName>
    <definedName name="_xlnm.Print_Area" localSheetId="3">第30表!$A$1:$Q$59</definedName>
    <definedName name="_xlnm.Print_Area" localSheetId="5">'第32表 '!$A$1:$J$56</definedName>
    <definedName name="_xlnm.Print_Titles" localSheetId="0">第27表!$1:$4</definedName>
    <definedName name="_xlnm.Print_Titles" localSheetId="1">第28表!$1:$3</definedName>
    <definedName name="_xlnm.Print_Titles" localSheetId="2">第29表!$1:$5</definedName>
    <definedName name="_xlnm.Print_Titles" localSheetId="3">第30表!$1:$4</definedName>
    <definedName name="_xlnm.Print_Titles" localSheetId="4">第31表!$1:$3</definedName>
    <definedName name="_xlnm.Print_Titles" localSheetId="5">'第32表 '!$1:$3</definedName>
    <definedName name="_xlnm.Print_Titles" localSheetId="6">第33表!$1:$3</definedName>
    <definedName name="_xlnm.Print_Titles" localSheetId="7">第34表!$1:$2</definedName>
  </definedNames>
  <calcPr calcId="162913"/>
</workbook>
</file>

<file path=xl/calcChain.xml><?xml version="1.0" encoding="utf-8"?>
<calcChain xmlns="http://schemas.openxmlformats.org/spreadsheetml/2006/main">
  <c r="D8" i="87" l="1"/>
  <c r="J8" i="87"/>
  <c r="I8" i="87"/>
  <c r="H8" i="87"/>
  <c r="G8" i="87"/>
  <c r="F8" i="87"/>
  <c r="E8" i="87"/>
  <c r="D9" i="51" l="1"/>
  <c r="E9" i="51"/>
  <c r="F9" i="51"/>
  <c r="G9" i="51"/>
  <c r="H9" i="51"/>
  <c r="I9" i="51"/>
  <c r="J9" i="51"/>
  <c r="K9" i="51"/>
  <c r="L9" i="51"/>
  <c r="M9" i="51"/>
  <c r="N9" i="51"/>
  <c r="O9" i="51"/>
  <c r="P9" i="51"/>
  <c r="Q9" i="51"/>
  <c r="R9" i="51"/>
  <c r="P7" i="49" l="1"/>
  <c r="R7" i="48"/>
  <c r="V9" i="52" l="1"/>
  <c r="U9" i="52"/>
  <c r="T9" i="52"/>
  <c r="S9" i="52"/>
  <c r="R9" i="52"/>
  <c r="Q9" i="52"/>
  <c r="P9" i="52"/>
  <c r="O9" i="52"/>
  <c r="N9" i="52"/>
  <c r="M9" i="52"/>
  <c r="L9" i="52"/>
  <c r="K9" i="52"/>
  <c r="J9" i="52"/>
  <c r="I9" i="52"/>
  <c r="H9" i="52"/>
  <c r="G9" i="52"/>
  <c r="F9" i="52"/>
  <c r="E9" i="52"/>
  <c r="D9" i="52"/>
  <c r="X9" i="52"/>
  <c r="X7" i="52"/>
  <c r="AD9" i="51"/>
  <c r="AC9" i="51"/>
  <c r="AB9" i="51"/>
  <c r="AA9" i="51"/>
  <c r="Z9" i="51"/>
  <c r="Y9" i="51"/>
  <c r="X9" i="51"/>
  <c r="W9" i="51"/>
  <c r="V9" i="51"/>
  <c r="U9" i="51"/>
  <c r="T9" i="51"/>
  <c r="S9" i="51"/>
  <c r="AF9" i="51"/>
  <c r="AF7" i="51"/>
  <c r="Z8" i="50"/>
  <c r="Y8" i="50"/>
  <c r="X8" i="50"/>
  <c r="W8" i="50"/>
  <c r="V8" i="50"/>
  <c r="U8" i="50"/>
  <c r="T8" i="50"/>
  <c r="S8" i="50"/>
  <c r="R8" i="50"/>
  <c r="Q8" i="50"/>
  <c r="P8" i="50"/>
  <c r="O8" i="50"/>
  <c r="N8" i="50"/>
  <c r="M8" i="50"/>
  <c r="L8" i="50"/>
  <c r="K8" i="50"/>
  <c r="J8" i="50"/>
  <c r="I8" i="50"/>
  <c r="H8" i="50"/>
  <c r="G8" i="50"/>
  <c r="F8" i="50"/>
  <c r="E8" i="50"/>
  <c r="D8" i="50"/>
  <c r="AB8" i="50"/>
  <c r="AB6" i="50"/>
  <c r="N9" i="49"/>
  <c r="M9" i="49"/>
  <c r="L9" i="49"/>
  <c r="K9" i="49"/>
  <c r="J9" i="49"/>
  <c r="I9" i="49"/>
  <c r="H9" i="49"/>
  <c r="G9" i="49"/>
  <c r="F9" i="49"/>
  <c r="E9" i="49"/>
  <c r="D9" i="49"/>
  <c r="P9" i="49"/>
  <c r="E9" i="48"/>
  <c r="P9" i="48"/>
  <c r="O9" i="48"/>
  <c r="N9" i="48"/>
  <c r="M9" i="48"/>
  <c r="L9" i="48"/>
  <c r="K9" i="48"/>
  <c r="J9" i="48"/>
  <c r="I9" i="48"/>
  <c r="H9" i="48"/>
  <c r="G9" i="48"/>
  <c r="F9" i="48"/>
  <c r="D9" i="48"/>
  <c r="R9" i="48"/>
  <c r="L9" i="47"/>
  <c r="K9" i="47"/>
  <c r="J9" i="47"/>
  <c r="I9" i="47"/>
  <c r="H9" i="47"/>
  <c r="G9" i="47"/>
  <c r="F9" i="47"/>
  <c r="E9" i="47"/>
  <c r="D9" i="47"/>
  <c r="D8" i="46"/>
  <c r="X3" i="52" l="1"/>
  <c r="AF3" i="51"/>
  <c r="AB3" i="50"/>
  <c r="P3" i="49"/>
  <c r="R3" i="48"/>
  <c r="O8" i="46"/>
  <c r="N8" i="46"/>
  <c r="M8" i="46"/>
  <c r="L8" i="46"/>
  <c r="K8" i="46"/>
  <c r="J8" i="46"/>
  <c r="I8" i="46"/>
  <c r="H8" i="46"/>
  <c r="G8" i="46"/>
  <c r="F8" i="46"/>
  <c r="E8" i="46"/>
</calcChain>
</file>

<file path=xl/sharedStrings.xml><?xml version="1.0" encoding="utf-8"?>
<sst xmlns="http://schemas.openxmlformats.org/spreadsheetml/2006/main" count="814" uniqueCount="265">
  <si>
    <t>計</t>
  </si>
  <si>
    <t>男</t>
  </si>
  <si>
    <t>女</t>
  </si>
  <si>
    <t>計</t>
    <rPh sb="0" eb="1">
      <t>ケイ</t>
    </rPh>
    <phoneticPr fontId="2"/>
  </si>
  <si>
    <t>市町村別</t>
  </si>
  <si>
    <t>公立</t>
    <rPh sb="0" eb="2">
      <t>コウリツ</t>
    </rPh>
    <phoneticPr fontId="2"/>
  </si>
  <si>
    <t>私立</t>
    <rPh sb="0" eb="2">
      <t>シリツ</t>
    </rPh>
    <phoneticPr fontId="2"/>
  </si>
  <si>
    <t>水戸市</t>
    <phoneticPr fontId="2"/>
  </si>
  <si>
    <t>日立市</t>
    <phoneticPr fontId="2"/>
  </si>
  <si>
    <t>土浦市</t>
    <phoneticPr fontId="2"/>
  </si>
  <si>
    <t>古河市</t>
    <phoneticPr fontId="2"/>
  </si>
  <si>
    <t>石岡市</t>
    <phoneticPr fontId="2"/>
  </si>
  <si>
    <t>結城市</t>
    <phoneticPr fontId="2"/>
  </si>
  <si>
    <t>龍ケ崎市</t>
    <rPh sb="0" eb="4">
      <t>リュウガサキシ</t>
    </rPh>
    <phoneticPr fontId="2"/>
  </si>
  <si>
    <t>下妻市</t>
    <phoneticPr fontId="2"/>
  </si>
  <si>
    <t>常総市</t>
    <rPh sb="0" eb="2">
      <t>ジョウソウ</t>
    </rPh>
    <rPh sb="2" eb="3">
      <t>シ</t>
    </rPh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</si>
  <si>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</si>
  <si>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</si>
  <si>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</si>
  <si>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</si>
  <si>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</si>
  <si>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</si>
  <si>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</si>
  <si>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</si>
  <si>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</si>
  <si>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潮来市</t>
    <rPh sb="0" eb="2">
      <t>イタコ</t>
    </rPh>
    <rPh sb="2" eb="3">
      <t>シ</t>
    </rPh>
    <phoneticPr fontId="2"/>
  </si>
  <si>
    <t>守谷市</t>
    <rPh sb="0" eb="2">
      <t>モリヤ</t>
    </rPh>
    <rPh sb="2" eb="3">
      <t>シ</t>
    </rPh>
    <phoneticPr fontId="2"/>
  </si>
  <si>
    <t>常陸大宮市</t>
    <rPh sb="0" eb="2">
      <t>ヒタチ</t>
    </rPh>
    <rPh sb="2" eb="5">
      <t>オオミヤシ</t>
    </rPh>
    <phoneticPr fontId="6"/>
  </si>
  <si>
    <t>那珂市</t>
    <rPh sb="0" eb="2">
      <t>ナカ</t>
    </rPh>
    <rPh sb="2" eb="3">
      <t>シ</t>
    </rPh>
    <phoneticPr fontId="6"/>
  </si>
  <si>
    <t>筑西市</t>
    <rPh sb="0" eb="1">
      <t>チク</t>
    </rPh>
    <rPh sb="1" eb="2">
      <t>セイ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</si>
  <si>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</si>
  <si>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</si>
  <si>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かすみがうら市</t>
    <rPh sb="6" eb="7">
      <t>シ</t>
    </rPh>
    <phoneticPr fontId="6"/>
  </si>
  <si>
    <t>桜川市</t>
    <rPh sb="0" eb="2">
      <t>サクラガワ</t>
    </rPh>
    <rPh sb="2" eb="3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</si>
  <si>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</si>
  <si>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</si>
  <si>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鉾田市</t>
    <rPh sb="0" eb="2">
      <t>ホコタ</t>
    </rPh>
    <rPh sb="2" eb="3">
      <t>シ</t>
    </rPh>
    <phoneticPr fontId="6"/>
  </si>
  <si>
    <t>つくばみらい市</t>
    <rPh sb="6" eb="7">
      <t>シ</t>
    </rPh>
    <phoneticPr fontId="2"/>
  </si>
  <si>
    <t>小美玉市</t>
    <rPh sb="0" eb="1">
      <t>コ</t>
    </rPh>
    <rPh sb="1" eb="2">
      <t>ミ</t>
    </rPh>
    <rPh sb="2" eb="3">
      <t>タマ</t>
    </rPh>
    <rPh sb="3" eb="4">
      <t>シ</t>
    </rPh>
    <phoneticPr fontId="6"/>
  </si>
  <si>
    <t>茨城町</t>
    <phoneticPr fontId="2"/>
  </si>
  <si>
    <t>大洗町</t>
    <phoneticPr fontId="2"/>
  </si>
  <si>
    <t>城里町</t>
    <rPh sb="0" eb="1">
      <t>シロ</t>
    </rPh>
    <rPh sb="1" eb="2">
      <t>サト</t>
    </rPh>
    <rPh sb="2" eb="3">
      <t>マチ</t>
    </rPh>
    <phoneticPr fontId="6"/>
  </si>
  <si>
    <t>東海村</t>
    <phoneticPr fontId="2"/>
  </si>
  <si>
    <t>大子町</t>
    <phoneticPr fontId="2"/>
  </si>
  <si>
    <t>美浦村</t>
    <phoneticPr fontId="2"/>
  </si>
  <si>
    <t>阿見町</t>
    <phoneticPr fontId="2"/>
  </si>
  <si>
    <t>河内町</t>
    <phoneticPr fontId="2"/>
  </si>
  <si>
    <t>八千代町</t>
    <phoneticPr fontId="2"/>
  </si>
  <si>
    <t>五霞町</t>
    <phoneticPr fontId="2"/>
  </si>
  <si>
    <t>境町</t>
    <phoneticPr fontId="2"/>
  </si>
  <si>
    <t>利根町</t>
    <phoneticPr fontId="2"/>
  </si>
  <si>
    <t>(人)</t>
    <rPh sb="1" eb="2">
      <t>ニン</t>
    </rPh>
    <phoneticPr fontId="2"/>
  </si>
  <si>
    <t>兼務者</t>
    <rPh sb="0" eb="2">
      <t>ケンム</t>
    </rPh>
    <rPh sb="2" eb="3">
      <t>シャ</t>
    </rPh>
    <phoneticPr fontId="2"/>
  </si>
  <si>
    <t>水戸市</t>
    <phoneticPr fontId="2"/>
  </si>
  <si>
    <t>日立市</t>
    <phoneticPr fontId="2"/>
  </si>
  <si>
    <t>土浦市</t>
    <phoneticPr fontId="2"/>
  </si>
  <si>
    <t>古河市</t>
    <phoneticPr fontId="2"/>
  </si>
  <si>
    <t>石岡市</t>
    <phoneticPr fontId="2"/>
  </si>
  <si>
    <t>結城市</t>
    <phoneticPr fontId="2"/>
  </si>
  <si>
    <t>下妻市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</si>
  <si>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</si>
  <si>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</si>
  <si>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</si>
  <si>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</si>
  <si>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</si>
  <si>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</si>
  <si>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</si>
  <si>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</si>
  <si>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</si>
  <si>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</si>
  <si>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</si>
  <si>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市町村別</t>
    <rPh sb="0" eb="3">
      <t>シチョウソン</t>
    </rPh>
    <rPh sb="3" eb="4">
      <t>ベツ</t>
    </rPh>
    <phoneticPr fontId="2"/>
  </si>
  <si>
    <t>１　学　年</t>
    <rPh sb="2" eb="5">
      <t>ガクネン</t>
    </rPh>
    <phoneticPr fontId="2"/>
  </si>
  <si>
    <t>２　学　年</t>
    <rPh sb="2" eb="5">
      <t>ガクネン</t>
    </rPh>
    <phoneticPr fontId="2"/>
  </si>
  <si>
    <t>３　学　年</t>
    <rPh sb="2" eb="5">
      <t>ガクネン</t>
    </rPh>
    <phoneticPr fontId="2"/>
  </si>
  <si>
    <t>公立</t>
  </si>
  <si>
    <t>私立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</si>
  <si>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</si>
  <si>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</si>
  <si>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</si>
  <si>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</si>
  <si>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</si>
  <si>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</si>
  <si>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</si>
  <si>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</si>
  <si>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</si>
  <si>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</si>
  <si>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</si>
  <si>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</si>
  <si>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</si>
  <si>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</si>
  <si>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</si>
  <si>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</si>
  <si>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</si>
  <si>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</si>
  <si>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</si>
  <si>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</si>
  <si>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</si>
  <si>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</si>
  <si>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</si>
  <si>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</si>
  <si>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</si>
  <si>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</si>
  <si>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</si>
  <si>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</si>
  <si>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</si>
  <si>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</si>
  <si>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</si>
  <si>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</si>
  <si>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</si>
  <si>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</si>
  <si>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</si>
  <si>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</si>
  <si>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</si>
  <si>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</si>
  <si>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</si>
  <si>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</si>
  <si>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</si>
  <si>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</si>
  <si>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</si>
  <si>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</si>
  <si>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水戸市</t>
    <phoneticPr fontId="2"/>
  </si>
  <si>
    <t>日立市</t>
    <phoneticPr fontId="2"/>
  </si>
  <si>
    <t>土浦市</t>
    <phoneticPr fontId="2"/>
  </si>
  <si>
    <t>古河市</t>
    <phoneticPr fontId="2"/>
  </si>
  <si>
    <t>石岡市</t>
    <phoneticPr fontId="2"/>
  </si>
  <si>
    <t>結城市</t>
    <phoneticPr fontId="2"/>
  </si>
  <si>
    <t>下妻市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</si>
  <si>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</si>
  <si>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</si>
  <si>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</si>
  <si>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</si>
  <si>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</si>
  <si>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</si>
  <si>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</si>
  <si>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</si>
  <si>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</si>
  <si>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大洗町</t>
    <phoneticPr fontId="2"/>
  </si>
  <si>
    <t>東海村</t>
    <phoneticPr fontId="2"/>
  </si>
  <si>
    <t>美浦村</t>
    <phoneticPr fontId="2"/>
  </si>
  <si>
    <t>阿見町</t>
    <phoneticPr fontId="2"/>
  </si>
  <si>
    <t>八千代町</t>
    <phoneticPr fontId="2"/>
  </si>
  <si>
    <t>五霞町</t>
    <phoneticPr fontId="2"/>
  </si>
  <si>
    <t>境町</t>
    <phoneticPr fontId="2"/>
  </si>
  <si>
    <t>利根町</t>
    <phoneticPr fontId="2"/>
  </si>
  <si>
    <t>笠間市</t>
    <phoneticPr fontId="2"/>
  </si>
  <si>
    <t>牛久市</t>
    <phoneticPr fontId="2"/>
  </si>
  <si>
    <t>河内町</t>
    <phoneticPr fontId="2"/>
  </si>
  <si>
    <t>第27表　設置者別課程別学校数〔高等学校 全日制･定時制〕</t>
    <rPh sb="0" eb="1">
      <t>ダイ</t>
    </rPh>
    <rPh sb="3" eb="4">
      <t>ヒョウ</t>
    </rPh>
    <rPh sb="5" eb="8">
      <t>セッチシャ</t>
    </rPh>
    <rPh sb="8" eb="9">
      <t>ベツ</t>
    </rPh>
    <rPh sb="9" eb="12">
      <t>カテイベツ</t>
    </rPh>
    <rPh sb="12" eb="15">
      <t>ガッコウスウ</t>
    </rPh>
    <rPh sb="16" eb="18">
      <t>コウトウ</t>
    </rPh>
    <rPh sb="18" eb="20">
      <t>ガッコウ</t>
    </rPh>
    <rPh sb="21" eb="24">
      <t>ゼンニチセイ</t>
    </rPh>
    <rPh sb="25" eb="28">
      <t>テイジセイ</t>
    </rPh>
    <phoneticPr fontId="2"/>
  </si>
  <si>
    <t>(校)</t>
    <rPh sb="1" eb="2">
      <t>コウ</t>
    </rPh>
    <phoneticPr fontId="2"/>
  </si>
  <si>
    <t>計</t>
    <rPh sb="0" eb="1">
      <t>ケイ</t>
    </rPh>
    <phoneticPr fontId="21"/>
  </si>
  <si>
    <t>公立</t>
    <rPh sb="0" eb="2">
      <t>コウリツ</t>
    </rPh>
    <phoneticPr fontId="21"/>
  </si>
  <si>
    <t>私立</t>
    <rPh sb="0" eb="2">
      <t>シリツ</t>
    </rPh>
    <phoneticPr fontId="21"/>
  </si>
  <si>
    <t>全日制</t>
    <rPh sb="0" eb="3">
      <t>ゼンニチセイ</t>
    </rPh>
    <phoneticPr fontId="21"/>
  </si>
  <si>
    <t>定時制</t>
    <rPh sb="0" eb="3">
      <t>テイジセイ</t>
    </rPh>
    <phoneticPr fontId="21"/>
  </si>
  <si>
    <t>全日制･
定時制
の併置</t>
    <rPh sb="0" eb="3">
      <t>ゼンニチセイ</t>
    </rPh>
    <rPh sb="5" eb="6">
      <t>サダム</t>
    </rPh>
    <rPh sb="6" eb="8">
      <t>ジセイ</t>
    </rPh>
    <rPh sb="10" eb="12">
      <t>ヘイチ</t>
    </rPh>
    <phoneticPr fontId="21"/>
  </si>
  <si>
    <t>水戸市</t>
    <phoneticPr fontId="2"/>
  </si>
  <si>
    <t>茨城町</t>
    <phoneticPr fontId="2"/>
  </si>
  <si>
    <t>東海村</t>
    <phoneticPr fontId="2"/>
  </si>
  <si>
    <t>大子町</t>
    <phoneticPr fontId="2"/>
  </si>
  <si>
    <t>第28表　入学状況(本科)〔高等学校 全日制・定時制〕</t>
    <rPh sb="0" eb="1">
      <t>ダイ</t>
    </rPh>
    <rPh sb="3" eb="4">
      <t>ヒョウ</t>
    </rPh>
    <rPh sb="5" eb="7">
      <t>ニュウガク</t>
    </rPh>
    <rPh sb="7" eb="9">
      <t>ジョウキョウ</t>
    </rPh>
    <rPh sb="14" eb="16">
      <t>コウトウ</t>
    </rPh>
    <rPh sb="16" eb="18">
      <t>ガッコウ</t>
    </rPh>
    <rPh sb="19" eb="22">
      <t>ゼンニチセイ</t>
    </rPh>
    <rPh sb="23" eb="26">
      <t>テイジセイ</t>
    </rPh>
    <phoneticPr fontId="2"/>
  </si>
  <si>
    <t>市町村別</t>
    <phoneticPr fontId="2"/>
  </si>
  <si>
    <t>入学定員</t>
    <rPh sb="0" eb="2">
      <t>ニュウガク</t>
    </rPh>
    <rPh sb="2" eb="4">
      <t>テイイン</t>
    </rPh>
    <phoneticPr fontId="21"/>
  </si>
  <si>
    <t>入学志願者</t>
    <rPh sb="0" eb="2">
      <t>ニュウガク</t>
    </rPh>
    <rPh sb="2" eb="5">
      <t>シガンシャ</t>
    </rPh>
    <phoneticPr fontId="21"/>
  </si>
  <si>
    <t>入学者</t>
    <rPh sb="0" eb="3">
      <t>ニュウガクシャ</t>
    </rPh>
    <phoneticPr fontId="21"/>
  </si>
  <si>
    <t>男</t>
    <rPh sb="0" eb="1">
      <t>ダン</t>
    </rPh>
    <phoneticPr fontId="21"/>
  </si>
  <si>
    <t>女</t>
    <rPh sb="0" eb="1">
      <t>ジョ</t>
    </rPh>
    <phoneticPr fontId="21"/>
  </si>
  <si>
    <t>土浦市</t>
    <phoneticPr fontId="2"/>
  </si>
  <si>
    <t>結城市</t>
    <phoneticPr fontId="2"/>
  </si>
  <si>
    <t>下妻市</t>
    <phoneticPr fontId="2"/>
  </si>
  <si>
    <t>常陸太田市</t>
    <phoneticPr fontId="2"/>
  </si>
  <si>
    <t>高萩市</t>
    <phoneticPr fontId="2"/>
  </si>
  <si>
    <t>取手市</t>
    <phoneticPr fontId="2"/>
  </si>
  <si>
    <t>ひたちなか市</t>
    <phoneticPr fontId="2"/>
  </si>
  <si>
    <t>茨城町</t>
    <phoneticPr fontId="2"/>
  </si>
  <si>
    <t>大洗町</t>
    <phoneticPr fontId="2"/>
  </si>
  <si>
    <t>東海村</t>
    <phoneticPr fontId="2"/>
  </si>
  <si>
    <t>大子町</t>
    <phoneticPr fontId="2"/>
  </si>
  <si>
    <t>河内町</t>
    <phoneticPr fontId="2"/>
  </si>
  <si>
    <t>境町</t>
    <phoneticPr fontId="2"/>
  </si>
  <si>
    <t>第29表　学年別生徒数〔高等学校 全日制〕</t>
    <rPh sb="0" eb="1">
      <t>ダイ</t>
    </rPh>
    <rPh sb="3" eb="4">
      <t>ヒョウ</t>
    </rPh>
    <rPh sb="5" eb="7">
      <t>ガクネン</t>
    </rPh>
    <rPh sb="7" eb="8">
      <t>ベツ</t>
    </rPh>
    <rPh sb="8" eb="10">
      <t>セイト</t>
    </rPh>
    <rPh sb="10" eb="11">
      <t>スウ</t>
    </rPh>
    <rPh sb="12" eb="14">
      <t>コウトウ</t>
    </rPh>
    <rPh sb="14" eb="16">
      <t>ガッコウ</t>
    </rPh>
    <rPh sb="17" eb="20">
      <t>ゼンニチセイ</t>
    </rPh>
    <phoneticPr fontId="2"/>
  </si>
  <si>
    <t>本科</t>
    <rPh sb="0" eb="2">
      <t>ホンカ</t>
    </rPh>
    <phoneticPr fontId="2"/>
  </si>
  <si>
    <t>専攻科</t>
    <rPh sb="0" eb="3">
      <t>センコウカ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</si>
  <si>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</si>
  <si>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</si>
  <si>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下妻市</t>
    <phoneticPr fontId="2"/>
  </si>
  <si>
    <t>常陸太田市</t>
    <phoneticPr fontId="2"/>
  </si>
  <si>
    <t>高萩市</t>
    <phoneticPr fontId="2"/>
  </si>
  <si>
    <t>北茨城市</t>
    <phoneticPr fontId="2"/>
  </si>
  <si>
    <t>笠間市</t>
    <phoneticPr fontId="2"/>
  </si>
  <si>
    <t>取手市</t>
    <phoneticPr fontId="2"/>
  </si>
  <si>
    <t>牛久市</t>
    <phoneticPr fontId="2"/>
  </si>
  <si>
    <t>つくば市</t>
    <phoneticPr fontId="2"/>
  </si>
  <si>
    <t>ひたちなか市</t>
    <phoneticPr fontId="2"/>
  </si>
  <si>
    <t>鹿嶋市</t>
    <phoneticPr fontId="2"/>
  </si>
  <si>
    <t>五霞町</t>
    <phoneticPr fontId="2"/>
  </si>
  <si>
    <t>境町</t>
    <phoneticPr fontId="2"/>
  </si>
  <si>
    <t>利根町</t>
    <phoneticPr fontId="2"/>
  </si>
  <si>
    <t>第30表　学年別生徒数〔高等学校 定時制〕</t>
    <rPh sb="0" eb="1">
      <t>ダイ</t>
    </rPh>
    <rPh sb="3" eb="4">
      <t>ヒョウ</t>
    </rPh>
    <rPh sb="5" eb="7">
      <t>ガクネン</t>
    </rPh>
    <rPh sb="7" eb="8">
      <t>カテイベツ</t>
    </rPh>
    <rPh sb="8" eb="10">
      <t>セイト</t>
    </rPh>
    <rPh sb="10" eb="11">
      <t>ガッコウスウ</t>
    </rPh>
    <rPh sb="12" eb="14">
      <t>コウトウ</t>
    </rPh>
    <rPh sb="14" eb="16">
      <t>ガッコウ</t>
    </rPh>
    <rPh sb="17" eb="19">
      <t>テイジ</t>
    </rPh>
    <rPh sb="19" eb="20">
      <t>ゼンニチセイ</t>
    </rPh>
    <phoneticPr fontId="2"/>
  </si>
  <si>
    <t>　　　　　　　　　　　　　　　本</t>
    <rPh sb="15" eb="16">
      <t>ホンカ</t>
    </rPh>
    <phoneticPr fontId="2"/>
  </si>
  <si>
    <t>　　　　　　　　　　　　　　　　　　　　　　科</t>
    <rPh sb="22" eb="23">
      <t>ホンカ</t>
    </rPh>
    <phoneticPr fontId="2"/>
  </si>
  <si>
    <t>１　　学　　年</t>
    <rPh sb="3" eb="4">
      <t>ガク</t>
    </rPh>
    <rPh sb="6" eb="7">
      <t>トシ</t>
    </rPh>
    <phoneticPr fontId="2"/>
  </si>
  <si>
    <t>２　　 学　　 年</t>
    <phoneticPr fontId="7"/>
  </si>
  <si>
    <t>３　　 学　　 年</t>
    <rPh sb="4" eb="5">
      <t>ガク</t>
    </rPh>
    <rPh sb="8" eb="9">
      <t>トシ</t>
    </rPh>
    <phoneticPr fontId="2"/>
  </si>
  <si>
    <t>４　　 学　　 年</t>
    <rPh sb="4" eb="5">
      <t>ガク</t>
    </rPh>
    <rPh sb="8" eb="9">
      <t>トシ</t>
    </rPh>
    <phoneticPr fontId="2"/>
  </si>
  <si>
    <t>普通科</t>
    <rPh sb="0" eb="2">
      <t>フツウ</t>
    </rPh>
    <rPh sb="2" eb="3">
      <t>カ</t>
    </rPh>
    <phoneticPr fontId="21"/>
  </si>
  <si>
    <t>農　　　　業
に関する学科</t>
    <rPh sb="0" eb="1">
      <t>ノウ</t>
    </rPh>
    <rPh sb="5" eb="6">
      <t>ギョウ</t>
    </rPh>
    <rPh sb="8" eb="9">
      <t>カン</t>
    </rPh>
    <rPh sb="11" eb="13">
      <t>ガッカ</t>
    </rPh>
    <phoneticPr fontId="21"/>
  </si>
  <si>
    <t>工　　　　業
に関する学科</t>
    <rPh sb="0" eb="1">
      <t>コウ</t>
    </rPh>
    <rPh sb="5" eb="6">
      <t>ギョウ</t>
    </rPh>
    <rPh sb="8" eb="9">
      <t>カン</t>
    </rPh>
    <rPh sb="11" eb="13">
      <t>ガッカ</t>
    </rPh>
    <phoneticPr fontId="21"/>
  </si>
  <si>
    <t>商　　　　業
に関する学科</t>
    <rPh sb="0" eb="1">
      <t>ショウ</t>
    </rPh>
    <rPh sb="5" eb="6">
      <t>ギョウ</t>
    </rPh>
    <rPh sb="8" eb="9">
      <t>カン</t>
    </rPh>
    <rPh sb="11" eb="13">
      <t>ガッカ</t>
    </rPh>
    <phoneticPr fontId="21"/>
  </si>
  <si>
    <t>水　　　　産
に関する学科</t>
    <rPh sb="0" eb="1">
      <t>ミズ</t>
    </rPh>
    <rPh sb="5" eb="6">
      <t>サン</t>
    </rPh>
    <rPh sb="8" eb="9">
      <t>カン</t>
    </rPh>
    <rPh sb="11" eb="13">
      <t>ガッカ</t>
    </rPh>
    <phoneticPr fontId="21"/>
  </si>
  <si>
    <t>家　　　　庭
に関する学科</t>
    <rPh sb="0" eb="1">
      <t>イエ</t>
    </rPh>
    <rPh sb="5" eb="6">
      <t>ニワ</t>
    </rPh>
    <rPh sb="8" eb="9">
      <t>カン</t>
    </rPh>
    <rPh sb="11" eb="13">
      <t>ガッカ</t>
    </rPh>
    <phoneticPr fontId="21"/>
  </si>
  <si>
    <t>看　　　　護
に関する学科</t>
    <rPh sb="0" eb="1">
      <t>ミ</t>
    </rPh>
    <rPh sb="5" eb="6">
      <t>ユズル</t>
    </rPh>
    <rPh sb="8" eb="9">
      <t>カン</t>
    </rPh>
    <rPh sb="11" eb="13">
      <t>ガッカ</t>
    </rPh>
    <phoneticPr fontId="21"/>
  </si>
  <si>
    <t>情　　　　報
に関する学科</t>
    <rPh sb="0" eb="1">
      <t>ジョウ</t>
    </rPh>
    <rPh sb="5" eb="6">
      <t>ホウ</t>
    </rPh>
    <rPh sb="8" eb="9">
      <t>カン</t>
    </rPh>
    <rPh sb="11" eb="13">
      <t>ガッカ</t>
    </rPh>
    <phoneticPr fontId="21"/>
  </si>
  <si>
    <t>福　　　　祉
に関する学科</t>
    <rPh sb="0" eb="1">
      <t>フク</t>
    </rPh>
    <rPh sb="5" eb="6">
      <t>シ</t>
    </rPh>
    <rPh sb="8" eb="9">
      <t>カン</t>
    </rPh>
    <rPh sb="11" eb="13">
      <t>ガッカ</t>
    </rPh>
    <phoneticPr fontId="21"/>
  </si>
  <si>
    <t>その他の専門
教育を施す学科</t>
    <rPh sb="2" eb="3">
      <t>タ</t>
    </rPh>
    <rPh sb="4" eb="6">
      <t>センモン</t>
    </rPh>
    <rPh sb="7" eb="9">
      <t>キョウイク</t>
    </rPh>
    <rPh sb="10" eb="11">
      <t>ホドコ</t>
    </rPh>
    <rPh sb="12" eb="13">
      <t>ガク</t>
    </rPh>
    <rPh sb="13" eb="14">
      <t>カ</t>
    </rPh>
    <phoneticPr fontId="21"/>
  </si>
  <si>
    <t>総合学科</t>
    <rPh sb="0" eb="2">
      <t>ソウゴウ</t>
    </rPh>
    <rPh sb="2" eb="4">
      <t>ガッカ</t>
    </rPh>
    <phoneticPr fontId="21"/>
  </si>
  <si>
    <t>本務　　　　者</t>
    <rPh sb="0" eb="2">
      <t>ホンム</t>
    </rPh>
    <rPh sb="6" eb="7">
      <t>シャ</t>
    </rPh>
    <phoneticPr fontId="2"/>
  </si>
  <si>
    <t>校長</t>
  </si>
  <si>
    <t>副校長</t>
    <rPh sb="0" eb="3">
      <t>フクコウチョウ</t>
    </rPh>
    <phoneticPr fontId="2"/>
  </si>
  <si>
    <t>教頭</t>
  </si>
  <si>
    <t>主幹教諭</t>
    <rPh sb="0" eb="2">
      <t>シュカン</t>
    </rPh>
    <phoneticPr fontId="2"/>
  </si>
  <si>
    <t>指導教諭</t>
    <rPh sb="0" eb="2">
      <t>シドウ</t>
    </rPh>
    <phoneticPr fontId="2"/>
  </si>
  <si>
    <t>教諭</t>
  </si>
  <si>
    <t>助教諭</t>
  </si>
  <si>
    <t>養護教諭</t>
  </si>
  <si>
    <t>養護助教諭</t>
  </si>
  <si>
    <t>栄養教諭</t>
    <rPh sb="0" eb="2">
      <t>エイヨウ</t>
    </rPh>
    <phoneticPr fontId="2"/>
  </si>
  <si>
    <t>講師</t>
  </si>
  <si>
    <t>牛久市</t>
    <phoneticPr fontId="2"/>
  </si>
  <si>
    <t>大洗町</t>
    <phoneticPr fontId="2"/>
  </si>
  <si>
    <t>河内町</t>
    <phoneticPr fontId="2"/>
  </si>
  <si>
    <t>八千代町</t>
    <phoneticPr fontId="2"/>
  </si>
  <si>
    <t>事務職員</t>
  </si>
  <si>
    <t>学 校 図 書 館
事　　務　　員</t>
    <rPh sb="0" eb="1">
      <t>ガク</t>
    </rPh>
    <rPh sb="2" eb="3">
      <t>コウ</t>
    </rPh>
    <rPh sb="4" eb="5">
      <t>ズ</t>
    </rPh>
    <rPh sb="6" eb="7">
      <t>ショ</t>
    </rPh>
    <rPh sb="8" eb="9">
      <t>カン</t>
    </rPh>
    <rPh sb="10" eb="11">
      <t>コト</t>
    </rPh>
    <rPh sb="13" eb="14">
      <t>ツトム</t>
    </rPh>
    <rPh sb="16" eb="17">
      <t>イン</t>
    </rPh>
    <phoneticPr fontId="2"/>
  </si>
  <si>
    <t>技術職員</t>
    <rPh sb="0" eb="2">
      <t>ギジュツ</t>
    </rPh>
    <rPh sb="2" eb="4">
      <t>ショクイン</t>
    </rPh>
    <phoneticPr fontId="2"/>
  </si>
  <si>
    <t>実習助手</t>
    <rPh sb="0" eb="2">
      <t>ジッシュウ</t>
    </rPh>
    <rPh sb="2" eb="4">
      <t>ジョシュ</t>
    </rPh>
    <phoneticPr fontId="2"/>
  </si>
  <si>
    <t>養　護　職　員
(看 護 師 等)</t>
    <rPh sb="0" eb="1">
      <t>オサム</t>
    </rPh>
    <rPh sb="2" eb="3">
      <t>ユズル</t>
    </rPh>
    <rPh sb="4" eb="5">
      <t>ショク</t>
    </rPh>
    <rPh sb="6" eb="7">
      <t>イン</t>
    </rPh>
    <rPh sb="9" eb="10">
      <t>ミ</t>
    </rPh>
    <rPh sb="11" eb="12">
      <t>ユズル</t>
    </rPh>
    <rPh sb="13" eb="14">
      <t>シ</t>
    </rPh>
    <rPh sb="15" eb="16">
      <t>トウ</t>
    </rPh>
    <phoneticPr fontId="2"/>
  </si>
  <si>
    <t>用務員</t>
    <rPh sb="0" eb="3">
      <t>ヨウムイン</t>
    </rPh>
    <phoneticPr fontId="2"/>
  </si>
  <si>
    <t>警備員
その他</t>
    <rPh sb="0" eb="3">
      <t>ケイビイン</t>
    </rPh>
    <phoneticPr fontId="2"/>
  </si>
  <si>
    <t>主事・主事補等</t>
    <rPh sb="0" eb="2">
      <t>シュジ</t>
    </rPh>
    <rPh sb="3" eb="6">
      <t>シュジホ</t>
    </rPh>
    <rPh sb="6" eb="7">
      <t>トウ</t>
    </rPh>
    <phoneticPr fontId="2"/>
  </si>
  <si>
    <t>その他</t>
    <rPh sb="2" eb="3">
      <t>タ</t>
    </rPh>
    <phoneticPr fontId="2"/>
  </si>
  <si>
    <t>石岡市</t>
    <phoneticPr fontId="2"/>
  </si>
  <si>
    <t>結城市</t>
    <phoneticPr fontId="2"/>
  </si>
  <si>
    <t>高萩市</t>
    <phoneticPr fontId="2"/>
  </si>
  <si>
    <t>北茨城市</t>
    <phoneticPr fontId="2"/>
  </si>
  <si>
    <t>笠間市</t>
    <phoneticPr fontId="2"/>
  </si>
  <si>
    <t>大洗町</t>
    <phoneticPr fontId="2"/>
  </si>
  <si>
    <t>大子町</t>
    <phoneticPr fontId="2"/>
  </si>
  <si>
    <t>美浦村</t>
    <phoneticPr fontId="2"/>
  </si>
  <si>
    <t>境町</t>
    <phoneticPr fontId="2"/>
  </si>
  <si>
    <t>利根町</t>
    <phoneticPr fontId="2"/>
  </si>
  <si>
    <t>うち他県所在の
中学校卒業、中等
教育学校修了者</t>
    <rPh sb="10" eb="11">
      <t>コウ</t>
    </rPh>
    <rPh sb="17" eb="19">
      <t>キョウイク</t>
    </rPh>
    <rPh sb="19" eb="21">
      <t>ガッコウ</t>
    </rPh>
    <phoneticPr fontId="2"/>
  </si>
  <si>
    <t>うち過年度中学校
卒業、中等教育学校
修了者　　</t>
    <rPh sb="7" eb="8">
      <t>コウ</t>
    </rPh>
    <rPh sb="14" eb="16">
      <t>キョウイク</t>
    </rPh>
    <rPh sb="16" eb="18">
      <t>ガッコウ</t>
    </rPh>
    <phoneticPr fontId="2"/>
  </si>
  <si>
    <t>(注) この表は、高等学校から見た入学志願者数及び入学者数を示したものである。したがって、同一人が２以上の学校に入学</t>
    <rPh sb="1" eb="2">
      <t>チュウ</t>
    </rPh>
    <rPh sb="6" eb="7">
      <t>ヒョウ</t>
    </rPh>
    <rPh sb="9" eb="13">
      <t>コウトウガッコウ</t>
    </rPh>
    <rPh sb="15" eb="16">
      <t>ミ</t>
    </rPh>
    <rPh sb="17" eb="19">
      <t>ニュウガク</t>
    </rPh>
    <rPh sb="19" eb="22">
      <t>シガンシャ</t>
    </rPh>
    <rPh sb="22" eb="23">
      <t>スウ</t>
    </rPh>
    <rPh sb="23" eb="24">
      <t>オヨ</t>
    </rPh>
    <rPh sb="25" eb="28">
      <t>ニュウガクシャ</t>
    </rPh>
    <rPh sb="28" eb="29">
      <t>スウ</t>
    </rPh>
    <rPh sb="30" eb="31">
      <t>シメ</t>
    </rPh>
    <rPh sb="45" eb="48">
      <t>ドウイツニン</t>
    </rPh>
    <rPh sb="50" eb="52">
      <t>イジョウ</t>
    </rPh>
    <rPh sb="53" eb="55">
      <t>ガッコウ</t>
    </rPh>
    <rPh sb="56" eb="58">
      <t>ニュウガク</t>
    </rPh>
    <phoneticPr fontId="2"/>
  </si>
  <si>
    <t>　　志願した場合は、それぞれの学校の入学志願者として計上されるので、入学志願者数は延数となる。</t>
    <rPh sb="2" eb="3">
      <t>シ</t>
    </rPh>
    <rPh sb="3" eb="4">
      <t>ネガ</t>
    </rPh>
    <rPh sb="6" eb="8">
      <t>バアイ</t>
    </rPh>
    <rPh sb="15" eb="17">
      <t>ガッコウ</t>
    </rPh>
    <rPh sb="18" eb="20">
      <t>ニュウガク</t>
    </rPh>
    <rPh sb="20" eb="23">
      <t>シガンシャ</t>
    </rPh>
    <rPh sb="26" eb="28">
      <t>ケイジョウ</t>
    </rPh>
    <rPh sb="34" eb="36">
      <t>ニュウガク</t>
    </rPh>
    <rPh sb="36" eb="39">
      <t>シガンシャ</t>
    </rPh>
    <rPh sb="39" eb="40">
      <t>スウ</t>
    </rPh>
    <rPh sb="41" eb="42">
      <t>ノベ</t>
    </rPh>
    <rPh sb="42" eb="43">
      <t>スウ</t>
    </rPh>
    <phoneticPr fontId="7"/>
  </si>
  <si>
    <t>令和3年度</t>
    <rPh sb="0" eb="2">
      <t>レイワ</t>
    </rPh>
    <phoneticPr fontId="2"/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</si>
  <si>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</si>
  <si>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4">
      <t>ネン</t>
    </rPh>
    <phoneticPr fontId="2"/>
  </si>
  <si>
    <t>令和4年度</t>
    <rPh sb="0" eb="2">
      <t>レイワ</t>
    </rPh>
    <phoneticPr fontId="2"/>
  </si>
  <si>
    <t>令和4年度</t>
    <rPh sb="0" eb="2">
      <t>レイワ</t>
    </rPh>
    <rPh sb="3" eb="5">
      <t>ネンド</t>
    </rPh>
    <phoneticPr fontId="2"/>
  </si>
  <si>
    <t>令和4年度</t>
    <rPh sb="0" eb="2">
      <t>レイワ</t>
    </rPh>
    <rPh sb="3" eb="4">
      <t>ネン</t>
    </rPh>
    <phoneticPr fontId="2"/>
  </si>
  <si>
    <t>第31表　学科別生徒数(本科)〔高等学校 全日制〕</t>
    <rPh sb="0" eb="1">
      <t>ダイ</t>
    </rPh>
    <rPh sb="3" eb="4">
      <t>ヒョウ</t>
    </rPh>
    <rPh sb="5" eb="7">
      <t>ガッカ</t>
    </rPh>
    <rPh sb="7" eb="8">
      <t>ベツ</t>
    </rPh>
    <rPh sb="8" eb="10">
      <t>セイト</t>
    </rPh>
    <rPh sb="10" eb="11">
      <t>ガッコウスウ</t>
    </rPh>
    <rPh sb="16" eb="18">
      <t>コウトウ</t>
    </rPh>
    <rPh sb="18" eb="20">
      <t>ガッコウ</t>
    </rPh>
    <rPh sb="21" eb="24">
      <t>ゼンニチセイ</t>
    </rPh>
    <phoneticPr fontId="2"/>
  </si>
  <si>
    <t>第32表　学科別生徒数(本科)〔高等学校 定時制〕</t>
    <rPh sb="0" eb="1">
      <t>ダイ</t>
    </rPh>
    <rPh sb="3" eb="4">
      <t>ヒョウ</t>
    </rPh>
    <rPh sb="5" eb="7">
      <t>ガッカ</t>
    </rPh>
    <rPh sb="7" eb="8">
      <t>ベツ</t>
    </rPh>
    <rPh sb="8" eb="10">
      <t>セイト</t>
    </rPh>
    <rPh sb="10" eb="11">
      <t>ガッコウスウ</t>
    </rPh>
    <rPh sb="16" eb="18">
      <t>コウトウ</t>
    </rPh>
    <rPh sb="18" eb="20">
      <t>ガッコウ</t>
    </rPh>
    <rPh sb="21" eb="24">
      <t>テイジセイ</t>
    </rPh>
    <phoneticPr fontId="2"/>
  </si>
  <si>
    <t>第34表　職　員　数 (本務者)〔高等学校 全日制・定時制〕</t>
    <rPh sb="0" eb="1">
      <t>ダイ</t>
    </rPh>
    <rPh sb="3" eb="4">
      <t>ヒョウ</t>
    </rPh>
    <rPh sb="5" eb="6">
      <t>ショク</t>
    </rPh>
    <rPh sb="7" eb="8">
      <t>イン</t>
    </rPh>
    <rPh sb="9" eb="10">
      <t>ガッコウスウ</t>
    </rPh>
    <rPh sb="17" eb="19">
      <t>コウトウ</t>
    </rPh>
    <rPh sb="19" eb="21">
      <t>ガッコウ</t>
    </rPh>
    <rPh sb="22" eb="25">
      <t>ゼンニチセイ</t>
    </rPh>
    <rPh sb="26" eb="29">
      <t>テイジセイ</t>
    </rPh>
    <phoneticPr fontId="2"/>
  </si>
  <si>
    <t>第33表　教　員　数〔高等学校 全日制・定時制〕</t>
    <rPh sb="0" eb="1">
      <t>ダイ</t>
    </rPh>
    <rPh sb="3" eb="4">
      <t>ヒョウ</t>
    </rPh>
    <rPh sb="5" eb="6">
      <t>キョウ</t>
    </rPh>
    <rPh sb="7" eb="8">
      <t>イン</t>
    </rPh>
    <rPh sb="9" eb="10">
      <t>ガッコウスウ</t>
    </rPh>
    <rPh sb="11" eb="13">
      <t>コウトウ</t>
    </rPh>
    <rPh sb="13" eb="15">
      <t>ガッコウ</t>
    </rPh>
    <rPh sb="16" eb="19">
      <t>ゼンニチセイ</t>
    </rPh>
    <rPh sb="20" eb="23">
      <t>テイジセイ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</si>
</sst>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76" formatCode="#,##0_);\(#,##0\)"/>
    <numFmt numFmtId="177" formatCode="#,##0;\-#,##0;&quot;-&quot;"/>
    <numFmt numFmtId="178" formatCode="[$-411]g/&quot;標&quot;&quot;準&quot;"/>
    <numFmt numFmtId="179" formatCode="&quot;｣&quot;#,##0;[Red]\-&quot;｣&quot;#,##0"/>
    <numFmt numFmtId="180" formatCode="_ &quot;SFr.&quot;* #,##0.00_ ;_ &quot;SFr.&quot;* \-#,##0.00_ ;_ &quot;SFr.&quot;* &quot;-&quot;??_ ;_ @_ "/>
  </numFmts>
  <fonts count="23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177" fontId="9" fillId="0" borderId="0" applyFill="0" applyBorder="0" applyAlignment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1" fillId="0" borderId="0">
      <alignment horizontal="left"/>
    </xf>
    <xf numFmtId="38" fontId="12" fillId="2" borderId="0" applyNumberFormat="0" applyBorder="0" applyAlignment="0" applyProtection="0"/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10" fontId="12" fillId="3" borderId="3" applyNumberFormat="0" applyBorder="0" applyAlignment="0" applyProtection="0"/>
    <xf numFmtId="180" fontId="14" fillId="0" borderId="0"/>
    <xf numFmtId="0" fontId="10" fillId="0" borderId="0"/>
    <xf numFmtId="10" fontId="10" fillId="0" borderId="0" applyFont="0" applyFill="0" applyBorder="0" applyAlignment="0" applyProtection="0"/>
    <xf numFmtId="4" fontId="11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19" fillId="0" borderId="0">
      <alignment vertical="center"/>
    </xf>
    <xf numFmtId="38" fontId="1" fillId="0" borderId="0" applyFont="0" applyFill="0" applyBorder="0" applyAlignment="0" applyProtection="0"/>
    <xf numFmtId="38" fontId="4" fillId="0" borderId="0" applyFill="0" applyBorder="0" applyProtection="0">
      <alignment vertical="center"/>
    </xf>
    <xf numFmtId="0" fontId="4" fillId="0" borderId="0" applyFill="0" applyBorder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4" fillId="0" borderId="0"/>
  </cellStyleXfs>
  <cellXfs count="355">
    <xf numFmtId="0" fontId="0" fillId="0" borderId="0" xfId="0"/>
    <xf numFmtId="38" fontId="3" fillId="0" borderId="0" xfId="20" applyFont="1" applyFill="1" applyAlignment="1" applyProtection="1">
      <alignment vertical="center"/>
      <protection locked="0"/>
    </xf>
    <xf numFmtId="38" fontId="0" fillId="0" borderId="0" xfId="20" applyFont="1" applyFill="1" applyAlignment="1" applyProtection="1">
      <alignment vertical="center"/>
      <protection locked="0"/>
    </xf>
    <xf numFmtId="38" fontId="0" fillId="0" borderId="3" xfId="20" applyFont="1" applyFill="1" applyBorder="1" applyAlignment="1" applyProtection="1">
      <alignment horizontal="centerContinuous" vertical="center"/>
      <protection locked="0"/>
    </xf>
    <xf numFmtId="38" fontId="4" fillId="0" borderId="3" xfId="20" applyFont="1" applyFill="1" applyBorder="1" applyAlignment="1" applyProtection="1">
      <alignment horizontal="center" vertical="center"/>
      <protection locked="0"/>
    </xf>
    <xf numFmtId="177" fontId="4" fillId="0" borderId="0" xfId="20" applyNumberFormat="1" applyFont="1" applyFill="1" applyAlignment="1" applyProtection="1">
      <alignment vertical="center"/>
      <protection locked="0"/>
    </xf>
    <xf numFmtId="177" fontId="4" fillId="0" borderId="0" xfId="20" applyNumberFormat="1" applyFont="1" applyFill="1" applyAlignment="1" applyProtection="1">
      <alignment vertical="center"/>
    </xf>
    <xf numFmtId="177" fontId="4" fillId="0" borderId="0" xfId="25" applyNumberFormat="1" applyFill="1" applyBorder="1" applyAlignment="1" applyProtection="1">
      <alignment vertical="center"/>
      <protection locked="0"/>
    </xf>
    <xf numFmtId="177" fontId="4" fillId="0" borderId="0" xfId="25" applyNumberFormat="1" applyFont="1" applyFill="1" applyAlignment="1" applyProtection="1">
      <alignment vertical="center"/>
      <protection locked="0"/>
    </xf>
    <xf numFmtId="177" fontId="4" fillId="0" borderId="0" xfId="26" applyNumberFormat="1" applyFont="1" applyFill="1" applyAlignment="1">
      <alignment vertical="center" shrinkToFit="1"/>
    </xf>
    <xf numFmtId="177" fontId="4" fillId="0" borderId="0" xfId="26" applyNumberFormat="1" applyFont="1" applyFill="1">
      <alignment vertical="center"/>
    </xf>
    <xf numFmtId="38" fontId="0" fillId="0" borderId="3" xfId="20" applyFont="1" applyFill="1" applyBorder="1" applyAlignment="1" applyProtection="1">
      <alignment horizontal="center" vertical="center"/>
      <protection locked="0"/>
    </xf>
    <xf numFmtId="177" fontId="0" fillId="0" borderId="0" xfId="20" applyNumberFormat="1" applyFont="1" applyFill="1" applyBorder="1" applyAlignment="1" applyProtection="1">
      <alignment vertical="center"/>
      <protection locked="0"/>
    </xf>
    <xf numFmtId="38" fontId="0" fillId="0" borderId="5" xfId="20" applyFont="1" applyFill="1" applyBorder="1" applyAlignment="1" applyProtection="1">
      <alignment horizontal="centerContinuous" vertical="center"/>
      <protection locked="0"/>
    </xf>
    <xf numFmtId="38" fontId="0" fillId="0" borderId="5" xfId="20" applyFont="1" applyFill="1" applyBorder="1" applyAlignment="1" applyProtection="1">
      <alignment horizontal="center" vertical="center"/>
      <protection locked="0"/>
    </xf>
    <xf numFmtId="177" fontId="0" fillId="0" borderId="6" xfId="20" applyNumberFormat="1" applyFont="1" applyFill="1" applyBorder="1" applyAlignment="1" applyProtection="1">
      <alignment vertical="center"/>
      <protection locked="0"/>
    </xf>
    <xf numFmtId="0" fontId="3" fillId="0" borderId="0" xfId="23" applyFont="1" applyFill="1" applyAlignment="1" applyProtection="1">
      <alignment vertical="center"/>
      <protection locked="0"/>
    </xf>
    <xf numFmtId="0" fontId="4" fillId="0" borderId="0" xfId="23" applyFont="1" applyFill="1" applyAlignment="1" applyProtection="1">
      <alignment horizontal="right"/>
      <protection locked="0"/>
    </xf>
    <xf numFmtId="0" fontId="4" fillId="0" borderId="0" xfId="23" applyFill="1" applyAlignment="1" applyProtection="1">
      <alignment vertical="center"/>
      <protection locked="0"/>
    </xf>
    <xf numFmtId="0" fontId="4" fillId="0" borderId="0" xfId="23" applyFill="1" applyAlignment="1" applyProtection="1">
      <alignment horizontal="distributed" vertical="center"/>
      <protection locked="0"/>
    </xf>
    <xf numFmtId="0" fontId="4" fillId="0" borderId="13" xfId="23" applyFill="1" applyBorder="1" applyAlignment="1" applyProtection="1">
      <alignment vertical="center"/>
      <protection locked="0"/>
    </xf>
    <xf numFmtId="0" fontId="4" fillId="0" borderId="0" xfId="23" applyFill="1" applyBorder="1" applyAlignment="1" applyProtection="1">
      <alignment horizontal="distributed" vertical="center"/>
      <protection locked="0"/>
    </xf>
    <xf numFmtId="0" fontId="4" fillId="0" borderId="0" xfId="23" applyFill="1" applyBorder="1" applyAlignment="1" applyProtection="1">
      <alignment vertical="center"/>
      <protection locked="0"/>
    </xf>
    <xf numFmtId="0" fontId="4" fillId="0" borderId="0" xfId="23" applyFont="1" applyFill="1" applyBorder="1" applyAlignment="1" applyProtection="1">
      <alignment vertical="center"/>
      <protection locked="0"/>
    </xf>
    <xf numFmtId="0" fontId="0" fillId="0" borderId="0" xfId="23" applyFont="1" applyFill="1" applyBorder="1" applyAlignment="1" applyProtection="1">
      <alignment horizontal="distributed" vertical="center"/>
      <protection locked="0"/>
    </xf>
    <xf numFmtId="0" fontId="4" fillId="0" borderId="4" xfId="23" applyFont="1" applyFill="1" applyBorder="1" applyAlignment="1" applyProtection="1">
      <alignment vertical="center"/>
      <protection locked="0"/>
    </xf>
    <xf numFmtId="0" fontId="4" fillId="0" borderId="13" xfId="23" applyFont="1" applyFill="1" applyBorder="1" applyAlignment="1" applyProtection="1">
      <alignment vertical="center"/>
      <protection locked="0"/>
    </xf>
    <xf numFmtId="0" fontId="4" fillId="0" borderId="0" xfId="23" applyFont="1" applyFill="1" applyBorder="1" applyAlignment="1" applyProtection="1">
      <alignment horizontal="distributed" vertical="center"/>
    </xf>
    <xf numFmtId="0" fontId="4" fillId="0" borderId="0" xfId="23" applyFont="1" applyFill="1" applyAlignment="1" applyProtection="1">
      <alignment vertical="center"/>
      <protection locked="0"/>
    </xf>
    <xf numFmtId="0" fontId="4" fillId="0" borderId="0" xfId="23" applyFont="1" applyFill="1" applyBorder="1" applyAlignment="1" applyProtection="1">
      <alignment horizontal="distributed" vertical="center"/>
      <protection locked="0"/>
    </xf>
    <xf numFmtId="0" fontId="4" fillId="0" borderId="4" xfId="23" applyFill="1" applyBorder="1" applyAlignment="1" applyProtection="1">
      <alignment vertical="center"/>
      <protection locked="0"/>
    </xf>
    <xf numFmtId="0" fontId="5" fillId="0" borderId="0" xfId="23" applyFont="1" applyFill="1" applyBorder="1" applyAlignment="1" applyProtection="1">
      <alignment vertical="center"/>
      <protection locked="0"/>
    </xf>
    <xf numFmtId="0" fontId="5" fillId="0" borderId="0" xfId="23" applyFont="1" applyFill="1" applyBorder="1" applyAlignment="1" applyProtection="1">
      <alignment horizontal="distributed" vertical="center"/>
      <protection locked="0"/>
    </xf>
    <xf numFmtId="0" fontId="5" fillId="0" borderId="4" xfId="23" applyFont="1" applyFill="1" applyBorder="1" applyAlignment="1" applyProtection="1">
      <alignment vertical="center"/>
      <protection locked="0"/>
    </xf>
    <xf numFmtId="0" fontId="5" fillId="0" borderId="13" xfId="23" applyFont="1" applyFill="1" applyBorder="1" applyAlignment="1" applyProtection="1">
      <alignment vertical="center"/>
      <protection locked="0"/>
    </xf>
    <xf numFmtId="0" fontId="5" fillId="0" borderId="0" xfId="23" applyFont="1" applyFill="1" applyBorder="1" applyAlignment="1" applyProtection="1">
      <alignment horizontal="distributed" vertical="center"/>
    </xf>
    <xf numFmtId="0" fontId="5" fillId="0" borderId="0" xfId="23" applyFont="1" applyFill="1" applyAlignment="1" applyProtection="1">
      <alignment vertical="center"/>
      <protection locked="0"/>
    </xf>
    <xf numFmtId="0" fontId="4" fillId="0" borderId="0" xfId="23" applyFill="1" applyBorder="1" applyAlignment="1" applyProtection="1">
      <alignment horizontal="distributed" vertical="center"/>
    </xf>
    <xf numFmtId="0" fontId="4" fillId="0" borderId="0" xfId="23" applyFont="1" applyFill="1" applyBorder="1" applyAlignment="1" applyProtection="1">
      <alignment horizontal="center" vertical="center" shrinkToFit="1"/>
      <protection locked="0"/>
    </xf>
    <xf numFmtId="0" fontId="4" fillId="0" borderId="4" xfId="23" quotePrefix="1" applyFill="1" applyBorder="1" applyAlignment="1" applyProtection="1">
      <alignment horizontal="left" vertical="center"/>
      <protection locked="0"/>
    </xf>
    <xf numFmtId="0" fontId="4" fillId="0" borderId="0" xfId="23" quotePrefix="1" applyFill="1" applyBorder="1" applyAlignment="1" applyProtection="1">
      <alignment horizontal="distributed" vertical="center"/>
    </xf>
    <xf numFmtId="0" fontId="4" fillId="0" borderId="0" xfId="23" quotePrefix="1" applyFill="1" applyBorder="1" applyAlignment="1" applyProtection="1">
      <alignment horizontal="left" vertical="center"/>
      <protection locked="0"/>
    </xf>
    <xf numFmtId="177" fontId="4" fillId="0" borderId="0" xfId="23" applyNumberFormat="1" applyFont="1" applyFill="1" applyProtection="1">
      <alignment vertical="center"/>
      <protection locked="0"/>
    </xf>
    <xf numFmtId="0" fontId="4" fillId="0" borderId="6" xfId="23" applyFill="1" applyBorder="1" applyAlignment="1" applyProtection="1">
      <alignment vertical="center"/>
      <protection locked="0"/>
    </xf>
    <xf numFmtId="0" fontId="4" fillId="0" borderId="7" xfId="23" applyFill="1" applyBorder="1" applyAlignment="1" applyProtection="1">
      <alignment vertical="center"/>
      <protection locked="0"/>
    </xf>
    <xf numFmtId="0" fontId="4" fillId="0" borderId="10" xfId="23" applyFill="1" applyBorder="1" applyAlignment="1" applyProtection="1">
      <alignment vertical="center"/>
      <protection locked="0"/>
    </xf>
    <xf numFmtId="0" fontId="3" fillId="0" borderId="0" xfId="24" applyFont="1" applyFill="1" applyAlignment="1" applyProtection="1">
      <alignment vertical="center"/>
      <protection locked="0"/>
    </xf>
    <xf numFmtId="0" fontId="4" fillId="0" borderId="0" xfId="24" applyFont="1" applyFill="1" applyAlignment="1" applyProtection="1">
      <alignment horizontal="right"/>
      <protection locked="0"/>
    </xf>
    <xf numFmtId="0" fontId="4" fillId="0" borderId="0" xfId="24" applyFill="1" applyAlignment="1" applyProtection="1">
      <alignment vertical="center"/>
      <protection locked="0"/>
    </xf>
    <xf numFmtId="0" fontId="4" fillId="0" borderId="0" xfId="24" applyFill="1" applyAlignment="1" applyProtection="1">
      <alignment horizontal="distributed" vertical="center"/>
      <protection locked="0"/>
    </xf>
    <xf numFmtId="0" fontId="4" fillId="0" borderId="9" xfId="24" applyFill="1" applyBorder="1" applyAlignment="1" applyProtection="1">
      <alignment horizontal="distributed" vertical="center" justifyLastLine="1"/>
      <protection locked="0"/>
    </xf>
    <xf numFmtId="0" fontId="4" fillId="0" borderId="8" xfId="24" applyFill="1" applyBorder="1" applyAlignment="1" applyProtection="1">
      <alignment horizontal="distributed" vertical="center" wrapText="1" justifyLastLine="1"/>
      <protection locked="0"/>
    </xf>
    <xf numFmtId="0" fontId="4" fillId="0" borderId="0" xfId="24" applyFill="1" applyAlignment="1" applyProtection="1">
      <alignment horizontal="distributed" vertical="center" justifyLastLine="1"/>
      <protection locked="0"/>
    </xf>
    <xf numFmtId="0" fontId="4" fillId="0" borderId="6" xfId="24" applyFill="1" applyBorder="1" applyAlignment="1" applyProtection="1">
      <alignment horizontal="distributed" vertical="center" justifyLastLine="1"/>
      <protection locked="0"/>
    </xf>
    <xf numFmtId="0" fontId="4" fillId="0" borderId="7" xfId="24" applyFill="1" applyBorder="1" applyAlignment="1" applyProtection="1">
      <alignment horizontal="distributed" vertical="center" wrapText="1" justifyLastLine="1"/>
      <protection locked="0"/>
    </xf>
    <xf numFmtId="0" fontId="4" fillId="0" borderId="3" xfId="24" applyFill="1" applyBorder="1" applyAlignment="1" applyProtection="1">
      <alignment horizontal="center" vertical="center"/>
      <protection locked="0"/>
    </xf>
    <xf numFmtId="0" fontId="4" fillId="0" borderId="3" xfId="24" applyFont="1" applyFill="1" applyBorder="1" applyAlignment="1" applyProtection="1">
      <alignment horizontal="distributed" vertical="center" wrapText="1" justifyLastLine="1"/>
      <protection locked="0"/>
    </xf>
    <xf numFmtId="0" fontId="4" fillId="0" borderId="5" xfId="24" applyFont="1" applyFill="1" applyBorder="1" applyAlignment="1" applyProtection="1">
      <alignment horizontal="distributed" vertical="center" wrapText="1" justifyLastLine="1"/>
      <protection locked="0"/>
    </xf>
    <xf numFmtId="0" fontId="5" fillId="0" borderId="0" xfId="24" applyFont="1" applyFill="1" applyBorder="1" applyAlignment="1" applyProtection="1">
      <alignment vertical="center"/>
      <protection locked="0"/>
    </xf>
    <xf numFmtId="0" fontId="5" fillId="0" borderId="0" xfId="24" applyFont="1" applyFill="1" applyBorder="1" applyAlignment="1" applyProtection="1">
      <alignment horizontal="distributed" vertical="center"/>
      <protection locked="0"/>
    </xf>
    <xf numFmtId="0" fontId="5" fillId="0" borderId="4" xfId="24" applyFont="1" applyFill="1" applyBorder="1" applyAlignment="1" applyProtection="1">
      <alignment vertical="center"/>
      <protection locked="0"/>
    </xf>
    <xf numFmtId="177" fontId="5" fillId="0" borderId="0" xfId="24" applyNumberFormat="1" applyFont="1" applyFill="1" applyBorder="1" applyAlignment="1" applyProtection="1">
      <alignment vertical="center"/>
      <protection locked="0"/>
    </xf>
    <xf numFmtId="0" fontId="0" fillId="0" borderId="0" xfId="24" applyFont="1" applyFill="1" applyBorder="1" applyAlignment="1" applyProtection="1">
      <alignment horizontal="distributed" vertical="center"/>
      <protection locked="0"/>
    </xf>
    <xf numFmtId="0" fontId="4" fillId="0" borderId="4" xfId="24" applyFont="1" applyFill="1" applyBorder="1" applyAlignment="1" applyProtection="1">
      <alignment vertical="center"/>
      <protection locked="0"/>
    </xf>
    <xf numFmtId="177" fontId="4" fillId="0" borderId="0" xfId="24" applyNumberFormat="1" applyFont="1" applyFill="1" applyAlignment="1" applyProtection="1">
      <alignment vertical="center"/>
    </xf>
    <xf numFmtId="0" fontId="5" fillId="0" borderId="0" xfId="24" applyFont="1" applyFill="1" applyAlignment="1" applyProtection="1">
      <alignment vertical="center"/>
      <protection locked="0"/>
    </xf>
    <xf numFmtId="177" fontId="5" fillId="0" borderId="0" xfId="24" applyNumberFormat="1" applyFont="1" applyFill="1" applyAlignment="1" applyProtection="1">
      <alignment vertical="center"/>
      <protection locked="0"/>
    </xf>
    <xf numFmtId="177" fontId="5" fillId="0" borderId="0" xfId="36" applyNumberFormat="1" applyFont="1" applyFill="1" applyAlignment="1">
      <alignment vertical="center" shrinkToFit="1"/>
    </xf>
    <xf numFmtId="0" fontId="4" fillId="0" borderId="0" xfId="24" applyFill="1" applyBorder="1" applyAlignment="1" applyProtection="1">
      <alignment vertical="center"/>
      <protection locked="0"/>
    </xf>
    <xf numFmtId="0" fontId="4" fillId="0" borderId="0" xfId="24" applyFill="1" applyBorder="1" applyAlignment="1" applyProtection="1">
      <alignment horizontal="distributed" vertical="center"/>
      <protection locked="0"/>
    </xf>
    <xf numFmtId="0" fontId="4" fillId="0" borderId="4" xfId="24" applyFill="1" applyBorder="1" applyAlignment="1" applyProtection="1">
      <alignment vertical="center"/>
      <protection locked="0"/>
    </xf>
    <xf numFmtId="177" fontId="4" fillId="0" borderId="0" xfId="24" applyNumberFormat="1" applyFont="1" applyFill="1" applyAlignment="1" applyProtection="1">
      <alignment vertical="center"/>
      <protection locked="0"/>
    </xf>
    <xf numFmtId="0" fontId="4" fillId="0" borderId="0" xfId="24" applyFont="1" applyFill="1" applyBorder="1" applyAlignment="1" applyProtection="1">
      <alignment horizontal="distributed" vertical="center"/>
      <protection locked="0"/>
    </xf>
    <xf numFmtId="0" fontId="4" fillId="0" borderId="0" xfId="24" applyFont="1" applyFill="1" applyBorder="1" applyAlignment="1" applyProtection="1">
      <alignment horizontal="center" vertical="center" shrinkToFit="1"/>
      <protection locked="0"/>
    </xf>
    <xf numFmtId="0" fontId="4" fillId="0" borderId="4" xfId="24" quotePrefix="1" applyFill="1" applyBorder="1" applyAlignment="1" applyProtection="1">
      <alignment horizontal="left" vertical="center"/>
      <protection locked="0"/>
    </xf>
    <xf numFmtId="0" fontId="4" fillId="0" borderId="6" xfId="24" applyFill="1" applyBorder="1" applyAlignment="1" applyProtection="1">
      <alignment vertical="center"/>
      <protection locked="0"/>
    </xf>
    <xf numFmtId="0" fontId="4" fillId="0" borderId="6" xfId="24" applyFont="1" applyFill="1" applyBorder="1" applyAlignment="1" applyProtection="1">
      <alignment vertical="center"/>
      <protection locked="0"/>
    </xf>
    <xf numFmtId="0" fontId="4" fillId="0" borderId="7" xfId="24" applyFill="1" applyBorder="1" applyAlignment="1" applyProtection="1">
      <alignment vertical="center"/>
      <protection locked="0"/>
    </xf>
    <xf numFmtId="177" fontId="4" fillId="0" borderId="6" xfId="24" applyNumberFormat="1" applyFill="1" applyBorder="1" applyAlignment="1" applyProtection="1">
      <alignment vertical="center"/>
      <protection locked="0"/>
    </xf>
    <xf numFmtId="41" fontId="4" fillId="0" borderId="0" xfId="23" applyNumberFormat="1" applyFill="1" applyAlignment="1" applyProtection="1">
      <alignment vertical="center"/>
      <protection locked="0"/>
    </xf>
    <xf numFmtId="0" fontId="4" fillId="0" borderId="0" xfId="25" applyFont="1" applyFill="1" applyAlignment="1" applyProtection="1">
      <alignment horizontal="right"/>
      <protection locked="0"/>
    </xf>
    <xf numFmtId="0" fontId="4" fillId="0" borderId="9" xfId="23" applyNumberFormat="1" applyFill="1" applyBorder="1" applyAlignment="1" applyProtection="1">
      <alignment horizontal="distributed" vertical="center" justifyLastLine="1"/>
      <protection locked="0"/>
    </xf>
    <xf numFmtId="0" fontId="4" fillId="0" borderId="8" xfId="23" applyNumberFormat="1" applyFill="1" applyBorder="1" applyAlignment="1" applyProtection="1">
      <alignment horizontal="distributed" vertical="center" wrapText="1" justifyLastLine="1"/>
      <protection locked="0"/>
    </xf>
    <xf numFmtId="0" fontId="4" fillId="0" borderId="2" xfId="23" applyNumberFormat="1" applyFill="1" applyBorder="1" applyAlignment="1" applyProtection="1">
      <alignment horizontal="distributed" vertical="center" justifyLastLine="1"/>
      <protection locked="0"/>
    </xf>
    <xf numFmtId="0" fontId="4" fillId="0" borderId="0" xfId="23" applyNumberFormat="1" applyFill="1" applyAlignment="1" applyProtection="1">
      <alignment horizontal="distributed" vertical="center" justifyLastLine="1"/>
      <protection locked="0"/>
    </xf>
    <xf numFmtId="0" fontId="4" fillId="0" borderId="0" xfId="23" applyNumberFormat="1" applyFill="1" applyBorder="1" applyAlignment="1" applyProtection="1">
      <alignment horizontal="distributed" vertical="center" justifyLastLine="1"/>
      <protection locked="0"/>
    </xf>
    <xf numFmtId="0" fontId="4" fillId="0" borderId="4" xfId="23" applyNumberFormat="1" applyFill="1" applyBorder="1" applyAlignment="1" applyProtection="1">
      <alignment horizontal="distributed" vertical="center" wrapText="1" justifyLastLine="1"/>
      <protection locked="0"/>
    </xf>
    <xf numFmtId="0" fontId="4" fillId="0" borderId="6" xfId="23" applyNumberFormat="1" applyFill="1" applyBorder="1" applyAlignment="1" applyProtection="1">
      <alignment horizontal="distributed" vertical="center" justifyLastLine="1"/>
      <protection locked="0"/>
    </xf>
    <xf numFmtId="0" fontId="4" fillId="0" borderId="7" xfId="23" applyNumberFormat="1" applyFill="1" applyBorder="1" applyAlignment="1" applyProtection="1">
      <alignment horizontal="distributed" vertical="center" wrapText="1" justifyLastLine="1"/>
      <protection locked="0"/>
    </xf>
    <xf numFmtId="0" fontId="4" fillId="0" borderId="3" xfId="23" applyNumberFormat="1" applyFill="1" applyBorder="1" applyAlignment="1" applyProtection="1">
      <alignment horizontal="distributed" vertical="center" justifyLastLine="1"/>
      <protection locked="0"/>
    </xf>
    <xf numFmtId="0" fontId="4" fillId="0" borderId="5" xfId="23" applyNumberFormat="1" applyFill="1" applyBorder="1" applyAlignment="1" applyProtection="1">
      <alignment horizontal="distributed" vertical="center" justifyLastLine="1"/>
      <protection locked="0"/>
    </xf>
    <xf numFmtId="0" fontId="5" fillId="0" borderId="0" xfId="23" applyNumberFormat="1" applyFont="1" applyFill="1" applyAlignment="1" applyProtection="1">
      <alignment horizontal="distributed" vertical="center" justifyLastLine="1"/>
      <protection locked="0"/>
    </xf>
    <xf numFmtId="177" fontId="4" fillId="0" borderId="0" xfId="23" applyNumberFormat="1" applyFill="1" applyAlignment="1" applyProtection="1">
      <alignment vertical="center"/>
      <protection locked="0"/>
    </xf>
    <xf numFmtId="177" fontId="4" fillId="0" borderId="0" xfId="23" applyNumberFormat="1" applyFont="1" applyFill="1" applyAlignment="1" applyProtection="1">
      <alignment vertical="center"/>
    </xf>
    <xf numFmtId="177" fontId="4" fillId="0" borderId="0" xfId="23" applyNumberFormat="1" applyFont="1" applyFill="1" applyAlignment="1" applyProtection="1">
      <alignment vertical="center"/>
      <protection locked="0"/>
    </xf>
    <xf numFmtId="177" fontId="5" fillId="0" borderId="0" xfId="37" applyNumberFormat="1" applyFont="1" applyFill="1" applyAlignment="1">
      <alignment vertical="center" shrinkToFit="1"/>
    </xf>
    <xf numFmtId="0" fontId="4" fillId="0" borderId="6" xfId="23" applyFont="1" applyFill="1" applyBorder="1" applyAlignment="1" applyProtection="1">
      <alignment horizontal="distributed" vertical="center"/>
      <protection locked="0"/>
    </xf>
    <xf numFmtId="177" fontId="4" fillId="0" borderId="6" xfId="23" applyNumberFormat="1" applyFill="1" applyBorder="1" applyAlignment="1" applyProtection="1">
      <alignment vertical="center"/>
      <protection locked="0"/>
    </xf>
    <xf numFmtId="0" fontId="8" fillId="0" borderId="0" xfId="23" applyFont="1" applyFill="1" applyAlignment="1" applyProtection="1">
      <alignment vertical="center"/>
      <protection locked="0"/>
    </xf>
    <xf numFmtId="0" fontId="4" fillId="0" borderId="0" xfId="25" applyFill="1" applyAlignment="1" applyProtection="1">
      <alignment vertical="center"/>
      <protection locked="0"/>
    </xf>
    <xf numFmtId="0" fontId="3" fillId="0" borderId="0" xfId="25" applyFont="1" applyFill="1" applyAlignment="1" applyProtection="1">
      <alignment vertical="center"/>
      <protection locked="0"/>
    </xf>
    <xf numFmtId="0" fontId="4" fillId="0" borderId="0" xfId="25" applyFill="1" applyAlignment="1" applyProtection="1">
      <alignment horizontal="distributed" vertical="center"/>
      <protection locked="0"/>
    </xf>
    <xf numFmtId="0" fontId="4" fillId="0" borderId="9" xfId="25" applyFill="1" applyBorder="1" applyAlignment="1" applyProtection="1">
      <alignment vertical="center"/>
      <protection locked="0"/>
    </xf>
    <xf numFmtId="0" fontId="4" fillId="0" borderId="8" xfId="25" applyFill="1" applyBorder="1" applyAlignment="1" applyProtection="1">
      <alignment horizontal="center" vertical="center"/>
      <protection locked="0"/>
    </xf>
    <xf numFmtId="38" fontId="0" fillId="0" borderId="9" xfId="20" applyFont="1" applyFill="1" applyBorder="1" applyAlignment="1" applyProtection="1">
      <alignment horizontal="centerContinuous" vertical="center"/>
      <protection locked="0"/>
    </xf>
    <xf numFmtId="38" fontId="0" fillId="0" borderId="8" xfId="20" applyFont="1" applyFill="1" applyBorder="1" applyAlignment="1" applyProtection="1">
      <alignment horizontal="centerContinuous" vertical="center"/>
      <protection locked="0"/>
    </xf>
    <xf numFmtId="0" fontId="4" fillId="0" borderId="12" xfId="25" applyFill="1" applyBorder="1" applyAlignment="1" applyProtection="1">
      <alignment vertical="center"/>
      <protection locked="0"/>
    </xf>
    <xf numFmtId="0" fontId="4" fillId="0" borderId="9" xfId="25" applyFill="1" applyBorder="1" applyAlignment="1" applyProtection="1">
      <alignment horizontal="center" vertical="center"/>
      <protection locked="0"/>
    </xf>
    <xf numFmtId="0" fontId="4" fillId="0" borderId="0" xfId="25" applyFill="1" applyBorder="1" applyAlignment="1" applyProtection="1">
      <alignment vertical="center"/>
      <protection locked="0"/>
    </xf>
    <xf numFmtId="0" fontId="4" fillId="0" borderId="4" xfId="25" applyFill="1" applyBorder="1" applyAlignment="1" applyProtection="1">
      <alignment horizontal="center" vertical="center"/>
      <protection locked="0"/>
    </xf>
    <xf numFmtId="38" fontId="0" fillId="0" borderId="6" xfId="20" applyFont="1" applyFill="1" applyBorder="1" applyAlignment="1" applyProtection="1">
      <alignment horizontal="centerContinuous" vertical="center"/>
      <protection locked="0"/>
    </xf>
    <xf numFmtId="38" fontId="0" fillId="0" borderId="7" xfId="20" applyFont="1" applyFill="1" applyBorder="1" applyAlignment="1" applyProtection="1">
      <alignment horizontal="centerContinuous" vertical="center"/>
      <protection locked="0"/>
    </xf>
    <xf numFmtId="38" fontId="0" fillId="0" borderId="2" xfId="20" applyFont="1" applyFill="1" applyBorder="1" applyAlignment="1" applyProtection="1">
      <alignment horizontal="centerContinuous" vertical="center"/>
      <protection locked="0"/>
    </xf>
    <xf numFmtId="38" fontId="0" fillId="0" borderId="11" xfId="20" applyFont="1" applyFill="1" applyBorder="1" applyAlignment="1" applyProtection="1">
      <alignment horizontal="centerContinuous" vertical="center"/>
      <protection locked="0"/>
    </xf>
    <xf numFmtId="0" fontId="4" fillId="0" borderId="13" xfId="25" applyFill="1" applyBorder="1" applyAlignment="1" applyProtection="1">
      <alignment vertical="center"/>
      <protection locked="0"/>
    </xf>
    <xf numFmtId="0" fontId="4" fillId="0" borderId="0" xfId="25" applyFill="1" applyBorder="1" applyAlignment="1" applyProtection="1">
      <alignment horizontal="center" vertical="center"/>
      <protection locked="0"/>
    </xf>
    <xf numFmtId="0" fontId="4" fillId="0" borderId="6" xfId="25" applyFill="1" applyBorder="1" applyAlignment="1" applyProtection="1">
      <alignment vertical="center"/>
      <protection locked="0"/>
    </xf>
    <xf numFmtId="0" fontId="4" fillId="0" borderId="7" xfId="25" applyFill="1" applyBorder="1" applyAlignment="1" applyProtection="1">
      <alignment horizontal="center" vertical="center"/>
      <protection locked="0"/>
    </xf>
    <xf numFmtId="0" fontId="4" fillId="0" borderId="3" xfId="25" applyFill="1" applyBorder="1" applyAlignment="1" applyProtection="1">
      <alignment horizontal="distributed" vertical="center" justifyLastLine="1"/>
      <protection locked="0"/>
    </xf>
    <xf numFmtId="0" fontId="4" fillId="0" borderId="5" xfId="25" applyFill="1" applyBorder="1" applyAlignment="1" applyProtection="1">
      <alignment horizontal="distributed" vertical="center" justifyLastLine="1"/>
      <protection locked="0"/>
    </xf>
    <xf numFmtId="0" fontId="4" fillId="0" borderId="10" xfId="25" applyFill="1" applyBorder="1" applyAlignment="1" applyProtection="1">
      <alignment vertical="center"/>
      <protection locked="0"/>
    </xf>
    <xf numFmtId="0" fontId="4" fillId="0" borderId="6" xfId="25" applyFill="1" applyBorder="1" applyAlignment="1" applyProtection="1">
      <alignment horizontal="center" vertical="center"/>
      <protection locked="0"/>
    </xf>
    <xf numFmtId="0" fontId="4" fillId="0" borderId="0" xfId="25" applyFill="1" applyAlignment="1" applyProtection="1">
      <alignment horizontal="center" vertical="center"/>
      <protection locked="0"/>
    </xf>
    <xf numFmtId="0" fontId="4" fillId="0" borderId="0" xfId="25" applyFill="1" applyBorder="1" applyAlignment="1" applyProtection="1">
      <alignment horizontal="distributed" vertical="center"/>
      <protection locked="0"/>
    </xf>
    <xf numFmtId="0" fontId="4" fillId="0" borderId="4" xfId="25" applyFill="1" applyBorder="1" applyAlignment="1" applyProtection="1">
      <alignment vertical="center"/>
      <protection locked="0"/>
    </xf>
    <xf numFmtId="0" fontId="5" fillId="0" borderId="0" xfId="25" applyFont="1" applyFill="1" applyAlignment="1" applyProtection="1">
      <alignment vertical="center"/>
      <protection locked="0"/>
    </xf>
    <xf numFmtId="0" fontId="0" fillId="0" borderId="0" xfId="25" applyFont="1" applyFill="1" applyBorder="1" applyAlignment="1" applyProtection="1">
      <alignment horizontal="distributed" vertical="center"/>
      <protection locked="0"/>
    </xf>
    <xf numFmtId="0" fontId="4" fillId="0" borderId="4" xfId="25" applyFont="1" applyFill="1" applyBorder="1" applyAlignment="1" applyProtection="1">
      <alignment vertical="center"/>
      <protection locked="0"/>
    </xf>
    <xf numFmtId="0" fontId="4" fillId="0" borderId="13" xfId="25" applyFont="1" applyFill="1" applyBorder="1" applyAlignment="1" applyProtection="1">
      <alignment vertical="center"/>
      <protection locked="0"/>
    </xf>
    <xf numFmtId="0" fontId="4" fillId="0" borderId="0" xfId="25" applyFont="1" applyFill="1" applyBorder="1" applyAlignment="1" applyProtection="1">
      <alignment horizontal="distributed" vertical="center"/>
    </xf>
    <xf numFmtId="0" fontId="5" fillId="0" borderId="0" xfId="25" applyFont="1" applyFill="1" applyBorder="1" applyAlignment="1" applyProtection="1">
      <alignment vertical="center"/>
      <protection locked="0"/>
    </xf>
    <xf numFmtId="0" fontId="5" fillId="0" borderId="0" xfId="25" applyFont="1" applyFill="1" applyBorder="1" applyAlignment="1" applyProtection="1">
      <alignment horizontal="distributed" vertical="center"/>
      <protection locked="0"/>
    </xf>
    <xf numFmtId="0" fontId="5" fillId="0" borderId="4" xfId="25" applyFont="1" applyFill="1" applyBorder="1" applyAlignment="1" applyProtection="1">
      <alignment vertical="center"/>
      <protection locked="0"/>
    </xf>
    <xf numFmtId="177" fontId="5" fillId="0" borderId="0" xfId="38" applyNumberFormat="1" applyFont="1" applyFill="1" applyAlignment="1">
      <alignment vertical="center" shrinkToFit="1"/>
    </xf>
    <xf numFmtId="0" fontId="5" fillId="0" borderId="13" xfId="25" applyFont="1" applyFill="1" applyBorder="1" applyAlignment="1" applyProtection="1">
      <alignment vertical="center"/>
      <protection locked="0"/>
    </xf>
    <xf numFmtId="0" fontId="5" fillId="0" borderId="0" xfId="25" applyFont="1" applyFill="1" applyBorder="1" applyAlignment="1" applyProtection="1">
      <alignment horizontal="distributed" vertical="center"/>
    </xf>
    <xf numFmtId="177" fontId="5" fillId="0" borderId="0" xfId="20" applyNumberFormat="1" applyFont="1" applyFill="1" applyBorder="1" applyAlignment="1" applyProtection="1">
      <alignment horizontal="right" vertical="center"/>
    </xf>
    <xf numFmtId="0" fontId="4" fillId="0" borderId="0" xfId="25" applyFont="1" applyFill="1" applyAlignment="1" applyProtection="1">
      <alignment vertical="center"/>
      <protection locked="0"/>
    </xf>
    <xf numFmtId="0" fontId="4" fillId="0" borderId="0" xfId="25" applyFont="1" applyFill="1" applyBorder="1" applyAlignment="1" applyProtection="1">
      <alignment horizontal="distributed" vertical="center"/>
      <protection locked="0"/>
    </xf>
    <xf numFmtId="0" fontId="4" fillId="0" borderId="0" xfId="25" applyFont="1" applyFill="1" applyBorder="1" applyAlignment="1" applyProtection="1">
      <alignment vertical="center"/>
      <protection locked="0"/>
    </xf>
    <xf numFmtId="41" fontId="4" fillId="0" borderId="0" xfId="25" applyNumberFormat="1" applyFont="1" applyFill="1" applyAlignment="1" applyProtection="1">
      <alignment vertical="center"/>
      <protection locked="0"/>
    </xf>
    <xf numFmtId="0" fontId="4" fillId="0" borderId="0" xfId="25" applyFont="1" applyFill="1" applyBorder="1" applyAlignment="1" applyProtection="1">
      <alignment horizontal="center" vertical="center" shrinkToFit="1"/>
      <protection locked="0"/>
    </xf>
    <xf numFmtId="0" fontId="4" fillId="0" borderId="0" xfId="25" applyFont="1" applyFill="1" applyBorder="1" applyAlignment="1" applyProtection="1">
      <alignment horizontal="center" vertical="center" shrinkToFit="1"/>
    </xf>
    <xf numFmtId="0" fontId="4" fillId="0" borderId="4" xfId="25" quotePrefix="1" applyFont="1" applyFill="1" applyBorder="1" applyAlignment="1" applyProtection="1">
      <alignment horizontal="left" vertical="center"/>
      <protection locked="0"/>
    </xf>
    <xf numFmtId="0" fontId="4" fillId="0" borderId="0" xfId="25" quotePrefix="1" applyFont="1" applyFill="1" applyBorder="1" applyAlignment="1" applyProtection="1">
      <alignment horizontal="distributed" vertical="center"/>
    </xf>
    <xf numFmtId="0" fontId="4" fillId="0" borderId="0" xfId="25" quotePrefix="1" applyFont="1" applyFill="1" applyBorder="1" applyAlignment="1" applyProtection="1">
      <alignment horizontal="left" vertical="center"/>
      <protection locked="0"/>
    </xf>
    <xf numFmtId="0" fontId="4" fillId="0" borderId="6" xfId="25" applyFont="1" applyFill="1" applyBorder="1" applyAlignment="1" applyProtection="1">
      <alignment horizontal="distributed" vertical="center"/>
      <protection locked="0"/>
    </xf>
    <xf numFmtId="0" fontId="4" fillId="0" borderId="7" xfId="25" applyFill="1" applyBorder="1" applyAlignment="1" applyProtection="1">
      <alignment vertical="center"/>
      <protection locked="0"/>
    </xf>
    <xf numFmtId="177" fontId="4" fillId="0" borderId="6" xfId="25" applyNumberFormat="1" applyFill="1" applyBorder="1" applyAlignment="1" applyProtection="1">
      <alignment vertical="center"/>
      <protection locked="0"/>
    </xf>
    <xf numFmtId="177" fontId="4" fillId="0" borderId="7" xfId="25" applyNumberFormat="1" applyFill="1" applyBorder="1" applyAlignment="1" applyProtection="1">
      <alignment vertical="center"/>
      <protection locked="0"/>
    </xf>
    <xf numFmtId="0" fontId="4" fillId="0" borderId="6" xfId="25" applyFill="1" applyBorder="1" applyAlignment="1" applyProtection="1">
      <alignment horizontal="distributed" vertical="center"/>
      <protection locked="0"/>
    </xf>
    <xf numFmtId="0" fontId="4" fillId="0" borderId="0" xfId="23" applyFill="1" applyProtection="1">
      <alignment vertical="center"/>
      <protection locked="0"/>
    </xf>
    <xf numFmtId="0" fontId="4" fillId="0" borderId="9" xfId="23" applyFill="1" applyBorder="1" applyAlignment="1" applyProtection="1">
      <alignment horizontal="distributed" vertical="center" justifyLastLine="1"/>
      <protection locked="0"/>
    </xf>
    <xf numFmtId="0" fontId="4" fillId="0" borderId="8" xfId="23" applyFill="1" applyBorder="1" applyAlignment="1" applyProtection="1">
      <alignment horizontal="distributed" vertical="center" wrapText="1" justifyLastLine="1"/>
      <protection locked="0"/>
    </xf>
    <xf numFmtId="0" fontId="4" fillId="0" borderId="12" xfId="23" applyFill="1" applyBorder="1" applyAlignment="1" applyProtection="1">
      <alignment horizontal="distributed" vertical="center" justifyLastLine="1"/>
      <protection locked="0"/>
    </xf>
    <xf numFmtId="0" fontId="4" fillId="0" borderId="8" xfId="23" applyFill="1" applyBorder="1" applyAlignment="1" applyProtection="1">
      <alignment horizontal="distributed" vertical="center" justifyLastLine="1"/>
      <protection locked="0"/>
    </xf>
    <xf numFmtId="0" fontId="4" fillId="0" borderId="9" xfId="23" applyFill="1" applyBorder="1" applyAlignment="1" applyProtection="1">
      <alignment horizontal="distributed" vertical="center" wrapText="1" justifyLastLine="1"/>
      <protection locked="0"/>
    </xf>
    <xf numFmtId="0" fontId="4" fillId="0" borderId="0" xfId="23" applyFill="1" applyAlignment="1" applyProtection="1">
      <alignment horizontal="distributed" vertical="center" justifyLastLine="1"/>
      <protection locked="0"/>
    </xf>
    <xf numFmtId="0" fontId="4" fillId="0" borderId="0" xfId="23" applyFill="1" applyBorder="1" applyAlignment="1" applyProtection="1">
      <alignment horizontal="distributed" vertical="center" justifyLastLine="1"/>
      <protection locked="0"/>
    </xf>
    <xf numFmtId="0" fontId="4" fillId="0" borderId="4" xfId="23" applyFill="1" applyBorder="1" applyAlignment="1" applyProtection="1">
      <alignment horizontal="distributed" vertical="center" wrapText="1" justifyLastLine="1"/>
      <protection locked="0"/>
    </xf>
    <xf numFmtId="0" fontId="4" fillId="0" borderId="13" xfId="23" applyFill="1" applyBorder="1" applyAlignment="1" applyProtection="1">
      <alignment horizontal="distributed" vertical="center" justifyLastLine="1"/>
      <protection locked="0"/>
    </xf>
    <xf numFmtId="0" fontId="4" fillId="0" borderId="6" xfId="23" applyFill="1" applyBorder="1" applyAlignment="1" applyProtection="1">
      <alignment horizontal="distributed" vertical="center" justifyLastLine="1"/>
      <protection locked="0"/>
    </xf>
    <xf numFmtId="0" fontId="4" fillId="0" borderId="7" xfId="23" applyFill="1" applyBorder="1" applyAlignment="1" applyProtection="1">
      <alignment horizontal="distributed" vertical="center" justifyLastLine="1"/>
      <protection locked="0"/>
    </xf>
    <xf numFmtId="0" fontId="4" fillId="0" borderId="0" xfId="23" applyFill="1" applyBorder="1" applyAlignment="1" applyProtection="1">
      <alignment horizontal="distributed" vertical="center" wrapText="1" justifyLastLine="1"/>
      <protection locked="0"/>
    </xf>
    <xf numFmtId="0" fontId="4" fillId="0" borderId="7" xfId="23" applyFill="1" applyBorder="1" applyAlignment="1" applyProtection="1">
      <alignment horizontal="distributed" vertical="center" wrapText="1" justifyLastLine="1"/>
      <protection locked="0"/>
    </xf>
    <xf numFmtId="0" fontId="4" fillId="0" borderId="16" xfId="23" applyFill="1" applyBorder="1" applyAlignment="1" applyProtection="1">
      <alignment horizontal="distributed" vertical="center" justifyLastLine="1"/>
      <protection locked="0"/>
    </xf>
    <xf numFmtId="0" fontId="4" fillId="0" borderId="3" xfId="23" applyFill="1" applyBorder="1" applyAlignment="1" applyProtection="1">
      <alignment horizontal="distributed" vertical="center" justifyLastLine="1"/>
      <protection locked="0"/>
    </xf>
    <xf numFmtId="0" fontId="4" fillId="0" borderId="10" xfId="23" applyFill="1" applyBorder="1" applyAlignment="1" applyProtection="1">
      <alignment horizontal="distributed" vertical="center" justifyLastLine="1"/>
      <protection locked="0"/>
    </xf>
    <xf numFmtId="0" fontId="4" fillId="0" borderId="6" xfId="23" applyFill="1" applyBorder="1" applyAlignment="1" applyProtection="1">
      <alignment horizontal="distributed" vertical="center" wrapText="1" justifyLastLine="1"/>
      <protection locked="0"/>
    </xf>
    <xf numFmtId="0" fontId="5" fillId="0" borderId="0" xfId="23" applyFont="1" applyFill="1" applyAlignment="1" applyProtection="1">
      <alignment horizontal="distributed" vertical="center" justifyLastLine="1"/>
      <protection locked="0"/>
    </xf>
    <xf numFmtId="177" fontId="4" fillId="0" borderId="0" xfId="23" applyNumberFormat="1" applyFill="1" applyBorder="1" applyAlignment="1" applyProtection="1">
      <alignment horizontal="distributed" vertical="center" justifyLastLine="1"/>
      <protection locked="0"/>
    </xf>
    <xf numFmtId="177" fontId="4" fillId="0" borderId="0" xfId="39" applyNumberFormat="1" applyFont="1" applyFill="1" applyAlignment="1">
      <alignment vertical="center" shrinkToFit="1"/>
    </xf>
    <xf numFmtId="177" fontId="5" fillId="0" borderId="0" xfId="23" applyNumberFormat="1" applyFont="1" applyFill="1" applyProtection="1">
      <alignment vertical="center"/>
      <protection locked="0"/>
    </xf>
    <xf numFmtId="177" fontId="5" fillId="0" borderId="0" xfId="39" applyNumberFormat="1" applyFont="1" applyFill="1" applyAlignment="1">
      <alignment vertical="center" shrinkToFit="1"/>
    </xf>
    <xf numFmtId="177" fontId="5" fillId="0" borderId="0" xfId="34" applyNumberFormat="1" applyFont="1" applyFill="1" applyProtection="1">
      <alignment vertical="center"/>
    </xf>
    <xf numFmtId="0" fontId="4" fillId="0" borderId="6" xfId="23" applyFill="1" applyBorder="1" applyAlignment="1" applyProtection="1">
      <alignment horizontal="distributed" vertical="center"/>
      <protection locked="0"/>
    </xf>
    <xf numFmtId="177" fontId="4" fillId="0" borderId="6" xfId="23" applyNumberFormat="1" applyFill="1" applyBorder="1" applyProtection="1">
      <alignment vertical="center"/>
      <protection locked="0"/>
    </xf>
    <xf numFmtId="176" fontId="4" fillId="0" borderId="0" xfId="23" applyNumberFormat="1" applyFill="1" applyAlignment="1" applyProtection="1">
      <alignment vertical="center"/>
      <protection locked="0"/>
    </xf>
    <xf numFmtId="0" fontId="0" fillId="0" borderId="0" xfId="23" applyFont="1" applyFill="1" applyAlignment="1" applyProtection="1">
      <alignment horizontal="right"/>
      <protection locked="0"/>
    </xf>
    <xf numFmtId="0" fontId="4" fillId="0" borderId="11" xfId="23" applyFill="1" applyBorder="1" applyAlignment="1" applyProtection="1">
      <alignment horizontal="distributed" vertical="center" justifyLastLine="1"/>
      <protection locked="0"/>
    </xf>
    <xf numFmtId="177" fontId="4" fillId="0" borderId="0" xfId="23" applyNumberFormat="1" applyFill="1" applyAlignment="1" applyProtection="1">
      <alignment horizontal="right" vertical="center"/>
      <protection locked="0"/>
    </xf>
    <xf numFmtId="177" fontId="4" fillId="0" borderId="0" xfId="34" applyNumberFormat="1" applyFont="1" applyFill="1" applyProtection="1">
      <alignment vertical="center"/>
    </xf>
    <xf numFmtId="177" fontId="4" fillId="0" borderId="0" xfId="23" applyNumberFormat="1" applyFont="1" applyFill="1" applyAlignment="1" applyProtection="1">
      <alignment horizontal="right" vertical="center"/>
    </xf>
    <xf numFmtId="177" fontId="4" fillId="0" borderId="0" xfId="23" applyNumberFormat="1" applyFont="1" applyFill="1" applyAlignment="1" applyProtection="1">
      <alignment horizontal="right" vertical="center"/>
      <protection locked="0"/>
    </xf>
    <xf numFmtId="177" fontId="5" fillId="0" borderId="0" xfId="40" applyNumberFormat="1" applyFont="1" applyFill="1" applyAlignment="1">
      <alignment vertical="center" shrinkToFit="1"/>
    </xf>
    <xf numFmtId="0" fontId="5" fillId="0" borderId="0" xfId="26" applyFont="1" applyFill="1" applyAlignment="1">
      <alignment vertical="center" shrinkToFit="1"/>
    </xf>
    <xf numFmtId="177" fontId="4" fillId="0" borderId="13" xfId="26" applyNumberFormat="1" applyFont="1" applyFill="1" applyBorder="1" applyAlignment="1">
      <alignment vertical="center" shrinkToFit="1"/>
    </xf>
    <xf numFmtId="0" fontId="4" fillId="0" borderId="0" xfId="23" applyFont="1" applyFill="1" applyBorder="1" applyAlignment="1" applyProtection="1">
      <alignment horizontal="center" vertical="center" shrinkToFit="1"/>
    </xf>
    <xf numFmtId="177" fontId="4" fillId="0" borderId="7" xfId="23" applyNumberFormat="1" applyFill="1" applyBorder="1" applyAlignment="1" applyProtection="1">
      <alignment horizontal="right" vertical="center"/>
      <protection locked="0"/>
    </xf>
    <xf numFmtId="0" fontId="3" fillId="0" borderId="0" xfId="41" applyFont="1" applyFill="1" applyAlignment="1" applyProtection="1">
      <alignment vertical="center"/>
      <protection locked="0"/>
    </xf>
    <xf numFmtId="0" fontId="4" fillId="0" borderId="0" xfId="41" applyFont="1" applyFill="1" applyAlignment="1" applyProtection="1">
      <alignment horizontal="right"/>
      <protection locked="0"/>
    </xf>
    <xf numFmtId="0" fontId="4" fillId="0" borderId="0" xfId="41" applyFill="1" applyAlignment="1" applyProtection="1">
      <alignment vertical="center"/>
      <protection locked="0"/>
    </xf>
    <xf numFmtId="0" fontId="4" fillId="0" borderId="0" xfId="41" applyFill="1" applyAlignment="1" applyProtection="1">
      <alignment horizontal="distributed" vertical="center"/>
      <protection locked="0"/>
    </xf>
    <xf numFmtId="0" fontId="4" fillId="0" borderId="9" xfId="41" applyFill="1" applyBorder="1" applyAlignment="1" applyProtection="1">
      <alignment horizontal="distributed" vertical="center" justifyLastLine="1"/>
      <protection locked="0"/>
    </xf>
    <xf numFmtId="0" fontId="4" fillId="0" borderId="8" xfId="41" applyFill="1" applyBorder="1" applyAlignment="1" applyProtection="1">
      <alignment horizontal="distributed" vertical="center" wrapText="1" justifyLastLine="1"/>
      <protection locked="0"/>
    </xf>
    <xf numFmtId="0" fontId="4" fillId="0" borderId="12" xfId="41" applyFill="1" applyBorder="1" applyAlignment="1" applyProtection="1">
      <alignment horizontal="distributed" vertical="center" justifyLastLine="1"/>
      <protection locked="0"/>
    </xf>
    <xf numFmtId="0" fontId="4" fillId="0" borderId="9" xfId="41" applyFill="1" applyBorder="1" applyAlignment="1" applyProtection="1">
      <alignment horizontal="distributed" vertical="center" wrapText="1" justifyLastLine="1"/>
      <protection locked="0"/>
    </xf>
    <xf numFmtId="0" fontId="4" fillId="0" borderId="0" xfId="41" applyFill="1" applyAlignment="1" applyProtection="1">
      <alignment horizontal="distributed" vertical="center" justifyLastLine="1"/>
      <protection locked="0"/>
    </xf>
    <xf numFmtId="0" fontId="4" fillId="0" borderId="0" xfId="41" applyFill="1" applyBorder="1" applyAlignment="1" applyProtection="1">
      <alignment horizontal="distributed" vertical="center" justifyLastLine="1"/>
      <protection locked="0"/>
    </xf>
    <xf numFmtId="0" fontId="4" fillId="0" borderId="4" xfId="41" applyFill="1" applyBorder="1" applyAlignment="1" applyProtection="1">
      <alignment horizontal="distributed" vertical="center" wrapText="1" justifyLastLine="1"/>
      <protection locked="0"/>
    </xf>
    <xf numFmtId="0" fontId="4" fillId="0" borderId="13" xfId="41" applyFill="1" applyBorder="1" applyAlignment="1" applyProtection="1">
      <alignment horizontal="distributed" vertical="center" justifyLastLine="1"/>
      <protection locked="0"/>
    </xf>
    <xf numFmtId="0" fontId="4" fillId="0" borderId="0" xfId="41" applyFill="1" applyBorder="1" applyAlignment="1" applyProtection="1">
      <alignment horizontal="distributed" vertical="center" wrapText="1" justifyLastLine="1"/>
      <protection locked="0"/>
    </xf>
    <xf numFmtId="0" fontId="4" fillId="0" borderId="6" xfId="41" applyFill="1" applyBorder="1" applyAlignment="1" applyProtection="1">
      <alignment horizontal="distributed" vertical="center" justifyLastLine="1"/>
      <protection locked="0"/>
    </xf>
    <xf numFmtId="0" fontId="4" fillId="0" borderId="7" xfId="41" applyFill="1" applyBorder="1" applyAlignment="1" applyProtection="1">
      <alignment horizontal="distributed" vertical="center" wrapText="1" justifyLastLine="1"/>
      <protection locked="0"/>
    </xf>
    <xf numFmtId="0" fontId="4" fillId="0" borderId="16" xfId="41" applyFill="1" applyBorder="1" applyAlignment="1" applyProtection="1">
      <alignment vertical="center" wrapText="1" justifyLastLine="1"/>
      <protection locked="0"/>
    </xf>
    <xf numFmtId="0" fontId="4" fillId="0" borderId="3" xfId="41" applyFill="1" applyBorder="1" applyAlignment="1" applyProtection="1">
      <alignment horizontal="distributed" vertical="center" wrapText="1" justifyLastLine="1"/>
      <protection locked="0"/>
    </xf>
    <xf numFmtId="0" fontId="4" fillId="0" borderId="10" xfId="41" applyFill="1" applyBorder="1" applyAlignment="1" applyProtection="1">
      <alignment horizontal="distributed" vertical="center" justifyLastLine="1"/>
      <protection locked="0"/>
    </xf>
    <xf numFmtId="0" fontId="4" fillId="0" borderId="6" xfId="41" applyFill="1" applyBorder="1" applyAlignment="1" applyProtection="1">
      <alignment horizontal="distributed" vertical="center" wrapText="1" justifyLastLine="1"/>
      <protection locked="0"/>
    </xf>
    <xf numFmtId="0" fontId="5" fillId="0" borderId="0" xfId="41" applyFont="1" applyFill="1" applyAlignment="1" applyProtection="1">
      <alignment horizontal="distributed" vertical="center" justifyLastLine="1"/>
      <protection locked="0"/>
    </xf>
    <xf numFmtId="0" fontId="4" fillId="0" borderId="0" xfId="41" applyFill="1" applyBorder="1" applyAlignment="1" applyProtection="1">
      <alignment vertical="center"/>
      <protection locked="0"/>
    </xf>
    <xf numFmtId="0" fontId="4" fillId="0" borderId="0" xfId="41" applyFill="1" applyBorder="1" applyAlignment="1" applyProtection="1">
      <alignment horizontal="distributed" vertical="center"/>
      <protection locked="0"/>
    </xf>
    <xf numFmtId="0" fontId="4" fillId="0" borderId="4" xfId="41" applyFill="1" applyBorder="1" applyAlignment="1" applyProtection="1">
      <alignment vertical="center"/>
      <protection locked="0"/>
    </xf>
    <xf numFmtId="177" fontId="4" fillId="0" borderId="0" xfId="41" applyNumberFormat="1" applyFill="1" applyBorder="1" applyAlignment="1" applyProtection="1">
      <alignment vertical="center"/>
      <protection locked="0"/>
    </xf>
    <xf numFmtId="177" fontId="5" fillId="0" borderId="0" xfId="41" applyNumberFormat="1" applyFont="1" applyFill="1" applyBorder="1" applyAlignment="1" applyProtection="1">
      <alignment vertical="center"/>
      <protection locked="0"/>
    </xf>
    <xf numFmtId="0" fontId="4" fillId="0" borderId="13" xfId="41" applyFill="1" applyBorder="1" applyAlignment="1" applyProtection="1">
      <alignment vertical="center"/>
      <protection locked="0"/>
    </xf>
    <xf numFmtId="0" fontId="5" fillId="0" borderId="0" xfId="41" applyFont="1" applyFill="1" applyAlignment="1" applyProtection="1">
      <alignment vertical="center"/>
      <protection locked="0"/>
    </xf>
    <xf numFmtId="0" fontId="4" fillId="0" borderId="0" xfId="41" applyFont="1" applyFill="1" applyBorder="1" applyAlignment="1" applyProtection="1">
      <alignment vertical="center"/>
      <protection locked="0"/>
    </xf>
    <xf numFmtId="0" fontId="0" fillId="0" borderId="0" xfId="41" applyFont="1" applyFill="1" applyBorder="1" applyAlignment="1" applyProtection="1">
      <alignment horizontal="distributed" vertical="center"/>
      <protection locked="0"/>
    </xf>
    <xf numFmtId="0" fontId="4" fillId="0" borderId="4" xfId="41" applyFont="1" applyFill="1" applyBorder="1" applyAlignment="1" applyProtection="1">
      <alignment vertical="center"/>
      <protection locked="0"/>
    </xf>
    <xf numFmtId="177" fontId="4" fillId="0" borderId="0" xfId="41" applyNumberFormat="1" applyFont="1" applyFill="1" applyBorder="1" applyAlignment="1" applyProtection="1">
      <alignment vertical="center"/>
    </xf>
    <xf numFmtId="0" fontId="4" fillId="0" borderId="13" xfId="41" applyFont="1" applyFill="1" applyBorder="1" applyAlignment="1" applyProtection="1">
      <alignment vertical="center"/>
      <protection locked="0"/>
    </xf>
    <xf numFmtId="0" fontId="4" fillId="0" borderId="0" xfId="41" applyFont="1" applyFill="1" applyBorder="1" applyAlignment="1" applyProtection="1">
      <alignment horizontal="distributed" vertical="center"/>
    </xf>
    <xf numFmtId="0" fontId="4" fillId="0" borderId="0" xfId="41" applyFont="1" applyFill="1" applyAlignment="1" applyProtection="1">
      <alignment vertical="center"/>
      <protection locked="0"/>
    </xf>
    <xf numFmtId="0" fontId="5" fillId="0" borderId="0" xfId="41" applyFont="1" applyFill="1" applyBorder="1" applyAlignment="1" applyProtection="1">
      <alignment vertical="center"/>
      <protection locked="0"/>
    </xf>
    <xf numFmtId="0" fontId="5" fillId="0" borderId="0" xfId="41" applyFont="1" applyFill="1" applyBorder="1" applyAlignment="1" applyProtection="1">
      <alignment horizontal="distributed" vertical="center"/>
      <protection locked="0"/>
    </xf>
    <xf numFmtId="0" fontId="5" fillId="0" borderId="4" xfId="41" applyFont="1" applyFill="1" applyBorder="1" applyAlignment="1" applyProtection="1">
      <alignment vertical="center"/>
      <protection locked="0"/>
    </xf>
    <xf numFmtId="177" fontId="5" fillId="0" borderId="0" xfId="42" applyNumberFormat="1" applyFont="1" applyFill="1" applyAlignment="1">
      <alignment vertical="center" shrinkToFit="1"/>
    </xf>
    <xf numFmtId="0" fontId="22" fillId="0" borderId="13" xfId="41" applyFont="1" applyFill="1" applyBorder="1" applyAlignment="1" applyProtection="1">
      <alignment vertical="center"/>
      <protection locked="0"/>
    </xf>
    <xf numFmtId="0" fontId="5" fillId="0" borderId="0" xfId="41" applyFont="1" applyFill="1" applyBorder="1" applyAlignment="1" applyProtection="1">
      <alignment horizontal="distributed" vertical="center"/>
    </xf>
    <xf numFmtId="177" fontId="5" fillId="0" borderId="0" xfId="42" applyNumberFormat="1" applyFont="1" applyFill="1">
      <alignment vertical="center"/>
    </xf>
    <xf numFmtId="0" fontId="5" fillId="0" borderId="13" xfId="41" applyFont="1" applyFill="1" applyBorder="1" applyAlignment="1" applyProtection="1">
      <alignment vertical="center"/>
      <protection locked="0"/>
    </xf>
    <xf numFmtId="177" fontId="4" fillId="0" borderId="0" xfId="41" applyNumberFormat="1" applyFont="1" applyFill="1" applyBorder="1" applyAlignment="1" applyProtection="1">
      <alignment vertical="center"/>
      <protection locked="0"/>
    </xf>
    <xf numFmtId="0" fontId="4" fillId="0" borderId="0" xfId="41" applyFont="1" applyFill="1" applyBorder="1" applyAlignment="1" applyProtection="1">
      <alignment horizontal="distributed" vertical="center"/>
      <protection locked="0"/>
    </xf>
    <xf numFmtId="177" fontId="4" fillId="0" borderId="0" xfId="42" applyNumberFormat="1" applyFont="1" applyFill="1" applyAlignment="1">
      <alignment vertical="center" shrinkToFit="1"/>
    </xf>
    <xf numFmtId="177" fontId="4" fillId="0" borderId="0" xfId="42" applyNumberFormat="1" applyFont="1" applyFill="1">
      <alignment vertical="center"/>
    </xf>
    <xf numFmtId="0" fontId="4" fillId="0" borderId="0" xfId="41" applyFont="1" applyFill="1" applyBorder="1" applyAlignment="1" applyProtection="1">
      <alignment horizontal="center" vertical="center" shrinkToFit="1"/>
      <protection locked="0"/>
    </xf>
    <xf numFmtId="0" fontId="4" fillId="0" borderId="0" xfId="41" applyFont="1" applyFill="1" applyBorder="1" applyAlignment="1" applyProtection="1">
      <alignment horizontal="center" vertical="center" shrinkToFit="1"/>
    </xf>
    <xf numFmtId="0" fontId="4" fillId="0" borderId="0" xfId="41" applyFill="1" applyBorder="1" applyAlignment="1" applyProtection="1">
      <alignment horizontal="distributed" vertical="center"/>
    </xf>
    <xf numFmtId="0" fontId="4" fillId="0" borderId="4" xfId="41" quotePrefix="1" applyFill="1" applyBorder="1" applyAlignment="1" applyProtection="1">
      <alignment horizontal="left" vertical="center"/>
      <protection locked="0"/>
    </xf>
    <xf numFmtId="0" fontId="4" fillId="0" borderId="0" xfId="41" quotePrefix="1" applyFill="1" applyBorder="1" applyAlignment="1" applyProtection="1">
      <alignment horizontal="distributed" vertical="center"/>
    </xf>
    <xf numFmtId="0" fontId="4" fillId="0" borderId="0" xfId="41" quotePrefix="1" applyFill="1" applyBorder="1" applyAlignment="1" applyProtection="1">
      <alignment horizontal="left" vertical="center"/>
      <protection locked="0"/>
    </xf>
    <xf numFmtId="0" fontId="4" fillId="0" borderId="6" xfId="41" applyFill="1" applyBorder="1" applyAlignment="1" applyProtection="1">
      <alignment vertical="center"/>
      <protection locked="0"/>
    </xf>
    <xf numFmtId="0" fontId="4" fillId="0" borderId="6" xfId="41" applyFont="1" applyFill="1" applyBorder="1" applyAlignment="1" applyProtection="1">
      <alignment horizontal="distributed" vertical="center"/>
      <protection locked="0"/>
    </xf>
    <xf numFmtId="0" fontId="4" fillId="0" borderId="7" xfId="41" applyFill="1" applyBorder="1" applyAlignment="1" applyProtection="1">
      <alignment vertical="center"/>
      <protection locked="0"/>
    </xf>
    <xf numFmtId="177" fontId="4" fillId="0" borderId="10" xfId="41" applyNumberFormat="1" applyFont="1" applyFill="1" applyBorder="1" applyAlignment="1" applyProtection="1">
      <alignment vertical="center"/>
      <protection locked="0"/>
    </xf>
    <xf numFmtId="177" fontId="4" fillId="0" borderId="6" xfId="41" applyNumberFormat="1" applyFont="1" applyFill="1" applyBorder="1" applyAlignment="1" applyProtection="1">
      <alignment vertical="center"/>
      <protection locked="0"/>
    </xf>
    <xf numFmtId="0" fontId="4" fillId="0" borderId="10" xfId="41" applyFill="1" applyBorder="1" applyAlignment="1" applyProtection="1">
      <alignment vertical="center"/>
      <protection locked="0"/>
    </xf>
    <xf numFmtId="0" fontId="4" fillId="0" borderId="6" xfId="41" applyFill="1" applyBorder="1" applyAlignment="1" applyProtection="1">
      <alignment horizontal="distributed" vertical="center"/>
      <protection locked="0"/>
    </xf>
    <xf numFmtId="0" fontId="4" fillId="0" borderId="5" xfId="23" applyFill="1" applyBorder="1" applyAlignment="1" applyProtection="1">
      <alignment horizontal="distributed" vertical="center" justifyLastLine="1"/>
      <protection locked="0"/>
    </xf>
    <xf numFmtId="177" fontId="4" fillId="0" borderId="0" xfId="23" applyNumberFormat="1" applyFill="1" applyProtection="1">
      <alignment vertical="center"/>
      <protection locked="0"/>
    </xf>
    <xf numFmtId="177" fontId="4" fillId="0" borderId="0" xfId="23" applyNumberFormat="1" applyFont="1" applyFill="1" applyProtection="1">
      <alignment vertical="center"/>
    </xf>
    <xf numFmtId="177" fontId="5" fillId="0" borderId="0" xfId="43" applyNumberFormat="1" applyFont="1" applyFill="1" applyAlignment="1">
      <alignment vertical="center" shrinkToFit="1"/>
    </xf>
    <xf numFmtId="177" fontId="4" fillId="0" borderId="0" xfId="44" applyNumberFormat="1" applyFont="1" applyFill="1" applyAlignment="1">
      <alignment horizontal="right" vertical="center"/>
    </xf>
    <xf numFmtId="0" fontId="4" fillId="0" borderId="0" xfId="23" applyFont="1" applyFill="1" applyBorder="1" applyAlignment="1" applyProtection="1">
      <alignment vertical="center"/>
      <protection locked="0"/>
    </xf>
    <xf numFmtId="0" fontId="4" fillId="0" borderId="5" xfId="23" applyFill="1" applyBorder="1" applyAlignment="1" applyProtection="1">
      <alignment horizontal="distributed" vertical="center" justifyLastLine="1"/>
      <protection locked="0"/>
    </xf>
    <xf numFmtId="0" fontId="4" fillId="0" borderId="11" xfId="23" applyFill="1" applyBorder="1" applyAlignment="1" applyProtection="1">
      <alignment horizontal="distributed" vertical="center" justifyLastLine="1"/>
      <protection locked="0"/>
    </xf>
    <xf numFmtId="0" fontId="4" fillId="0" borderId="3" xfId="23" applyFill="1" applyBorder="1" applyAlignment="1" applyProtection="1">
      <alignment horizontal="distributed" vertical="center" justifyLastLine="1"/>
      <protection locked="0"/>
    </xf>
    <xf numFmtId="0" fontId="4" fillId="0" borderId="9" xfId="23" applyFill="1" applyBorder="1" applyAlignment="1" applyProtection="1">
      <alignment horizontal="distributed" vertical="center" justifyLastLine="1"/>
      <protection locked="0"/>
    </xf>
    <xf numFmtId="0" fontId="4" fillId="0" borderId="6" xfId="23" applyFill="1" applyBorder="1" applyAlignment="1" applyProtection="1">
      <alignment horizontal="distributed" vertical="center" justifyLastLine="1"/>
      <protection locked="0"/>
    </xf>
    <xf numFmtId="0" fontId="0" fillId="0" borderId="0" xfId="23" applyFont="1" applyFill="1" applyBorder="1" applyAlignment="1" applyProtection="1">
      <alignment horizontal="distributed" vertical="center"/>
      <protection locked="0"/>
    </xf>
    <xf numFmtId="0" fontId="5" fillId="0" borderId="0" xfId="23" applyFont="1" applyFill="1" applyBorder="1" applyAlignment="1" applyProtection="1">
      <alignment horizontal="distributed" vertical="center"/>
      <protection locked="0"/>
    </xf>
    <xf numFmtId="0" fontId="4" fillId="0" borderId="0" xfId="23" applyFont="1" applyFill="1" applyBorder="1" applyAlignment="1" applyProtection="1">
      <alignment horizontal="distributed" vertical="center"/>
      <protection locked="0"/>
    </xf>
    <xf numFmtId="0" fontId="4" fillId="0" borderId="6" xfId="23" applyFont="1" applyFill="1" applyBorder="1" applyAlignment="1" applyProtection="1">
      <alignment horizontal="distributed" vertical="center"/>
      <protection locked="0"/>
    </xf>
    <xf numFmtId="0" fontId="4" fillId="0" borderId="0" xfId="23" applyFont="1" applyFill="1" applyBorder="1" applyAlignment="1" applyProtection="1">
      <alignment vertical="center"/>
      <protection locked="0"/>
    </xf>
    <xf numFmtId="177" fontId="4" fillId="0" borderId="6" xfId="23" applyNumberFormat="1" applyFill="1" applyBorder="1" applyAlignment="1" applyProtection="1">
      <alignment horizontal="right" vertical="center"/>
      <protection locked="0"/>
    </xf>
    <xf numFmtId="0" fontId="4" fillId="0" borderId="9" xfId="24" applyFill="1" applyBorder="1" applyAlignment="1" applyProtection="1">
      <alignment horizontal="distributed" vertical="center"/>
      <protection locked="0"/>
    </xf>
    <xf numFmtId="0" fontId="4" fillId="0" borderId="6" xfId="24" applyFill="1" applyBorder="1" applyAlignment="1" applyProtection="1">
      <alignment horizontal="distributed" vertical="center"/>
      <protection locked="0"/>
    </xf>
    <xf numFmtId="0" fontId="4" fillId="0" borderId="5" xfId="24" applyFill="1" applyBorder="1" applyAlignment="1" applyProtection="1">
      <alignment horizontal="distributed" vertical="center" justifyLastLine="1"/>
      <protection locked="0"/>
    </xf>
    <xf numFmtId="0" fontId="4" fillId="0" borderId="2" xfId="24" applyFill="1" applyBorder="1" applyAlignment="1" applyProtection="1">
      <alignment horizontal="distributed" vertical="center" justifyLastLine="1"/>
      <protection locked="0"/>
    </xf>
    <xf numFmtId="0" fontId="4" fillId="0" borderId="11" xfId="24" applyFill="1" applyBorder="1" applyAlignment="1" applyProtection="1">
      <alignment horizontal="distributed" vertical="center" justifyLastLine="1"/>
      <protection locked="0"/>
    </xf>
    <xf numFmtId="0" fontId="8" fillId="0" borderId="5" xfId="23" applyNumberFormat="1" applyFont="1" applyFill="1" applyBorder="1" applyAlignment="1" applyProtection="1">
      <alignment horizontal="distributed" vertical="center" wrapText="1" justifyLastLine="1"/>
      <protection locked="0"/>
    </xf>
    <xf numFmtId="0" fontId="8" fillId="0" borderId="2" xfId="23" applyNumberFormat="1" applyFont="1" applyFill="1" applyBorder="1" applyAlignment="1" applyProtection="1">
      <alignment horizontal="distributed" vertical="center" justifyLastLine="1"/>
      <protection locked="0"/>
    </xf>
    <xf numFmtId="0" fontId="4" fillId="0" borderId="9" xfId="23" applyNumberFormat="1" applyFill="1" applyBorder="1" applyAlignment="1" applyProtection="1">
      <alignment horizontal="distributed" vertical="center" wrapText="1"/>
      <protection locked="0"/>
    </xf>
    <xf numFmtId="0" fontId="4" fillId="0" borderId="0" xfId="23" applyNumberFormat="1" applyFill="1" applyBorder="1" applyAlignment="1" applyProtection="1">
      <alignment horizontal="distributed" vertical="center" wrapText="1"/>
      <protection locked="0"/>
    </xf>
    <xf numFmtId="0" fontId="4" fillId="0" borderId="6" xfId="23" applyNumberFormat="1" applyFill="1" applyBorder="1" applyAlignment="1" applyProtection="1">
      <alignment horizontal="distributed" vertical="center" wrapText="1"/>
      <protection locked="0"/>
    </xf>
    <xf numFmtId="0" fontId="4" fillId="0" borderId="14" xfId="23" applyNumberFormat="1" applyFill="1" applyBorder="1" applyAlignment="1" applyProtection="1">
      <alignment horizontal="center" vertical="center" justifyLastLine="1"/>
      <protection locked="0"/>
    </xf>
    <xf numFmtId="0" fontId="4" fillId="0" borderId="15" xfId="23" applyNumberFormat="1" applyFill="1" applyBorder="1" applyAlignment="1" applyProtection="1">
      <alignment horizontal="center" vertical="center" justifyLastLine="1"/>
      <protection locked="0"/>
    </xf>
    <xf numFmtId="0" fontId="4" fillId="0" borderId="16" xfId="23" applyNumberFormat="1" applyFill="1" applyBorder="1" applyAlignment="1" applyProtection="1">
      <alignment horizontal="center" vertical="center" justifyLastLine="1"/>
      <protection locked="0"/>
    </xf>
    <xf numFmtId="0" fontId="4" fillId="0" borderId="12" xfId="23" applyNumberFormat="1" applyFill="1" applyBorder="1" applyAlignment="1" applyProtection="1">
      <alignment horizontal="distributed" vertical="center" justifyLastLine="1"/>
      <protection locked="0"/>
    </xf>
    <xf numFmtId="0" fontId="4" fillId="0" borderId="8" xfId="23" applyNumberFormat="1" applyFill="1" applyBorder="1" applyAlignment="1" applyProtection="1">
      <alignment horizontal="distributed" vertical="center" justifyLastLine="1"/>
      <protection locked="0"/>
    </xf>
    <xf numFmtId="0" fontId="4" fillId="0" borderId="10" xfId="23" applyNumberFormat="1" applyFill="1" applyBorder="1" applyAlignment="1" applyProtection="1">
      <alignment horizontal="distributed" vertical="center" justifyLastLine="1"/>
      <protection locked="0"/>
    </xf>
    <xf numFmtId="0" fontId="4" fillId="0" borderId="7" xfId="23" applyNumberFormat="1" applyFill="1" applyBorder="1" applyAlignment="1" applyProtection="1">
      <alignment horizontal="distributed" vertical="center" justifyLastLine="1"/>
      <protection locked="0"/>
    </xf>
    <xf numFmtId="0" fontId="4" fillId="0" borderId="9" xfId="23" applyNumberFormat="1" applyFill="1" applyBorder="1" applyAlignment="1" applyProtection="1">
      <alignment horizontal="distributed" vertical="center" justifyLastLine="1"/>
      <protection locked="0"/>
    </xf>
    <xf numFmtId="0" fontId="4" fillId="0" borderId="6" xfId="23" applyNumberFormat="1" applyFill="1" applyBorder="1" applyAlignment="1" applyProtection="1">
      <alignment horizontal="distributed" vertical="center" justifyLastLine="1"/>
      <protection locked="0"/>
    </xf>
    <xf numFmtId="0" fontId="8" fillId="0" borderId="11" xfId="23" applyNumberFormat="1" applyFont="1" applyFill="1" applyBorder="1" applyAlignment="1" applyProtection="1">
      <alignment horizontal="distributed" vertical="center" wrapText="1" justifyLastLine="1"/>
      <protection locked="0"/>
    </xf>
    <xf numFmtId="0" fontId="4" fillId="0" borderId="9" xfId="25" applyFill="1" applyBorder="1" applyAlignment="1" applyProtection="1">
      <alignment horizontal="distributed" vertical="center"/>
      <protection locked="0"/>
    </xf>
    <xf numFmtId="0" fontId="4" fillId="0" borderId="0" xfId="25" applyFill="1" applyBorder="1" applyAlignment="1" applyProtection="1">
      <alignment horizontal="distributed" vertical="center"/>
      <protection locked="0"/>
    </xf>
    <xf numFmtId="0" fontId="4" fillId="0" borderId="6" xfId="25" applyFill="1" applyBorder="1" applyAlignment="1" applyProtection="1">
      <alignment horizontal="distributed" vertical="center"/>
      <protection locked="0"/>
    </xf>
    <xf numFmtId="38" fontId="0" fillId="0" borderId="12" xfId="20" applyFont="1" applyFill="1" applyBorder="1" applyAlignment="1" applyProtection="1">
      <alignment horizontal="center" vertical="center"/>
      <protection locked="0"/>
    </xf>
    <xf numFmtId="38" fontId="0" fillId="0" borderId="13" xfId="20" applyFont="1" applyFill="1" applyBorder="1" applyAlignment="1" applyProtection="1">
      <alignment horizontal="center" vertical="center"/>
      <protection locked="0"/>
    </xf>
    <xf numFmtId="38" fontId="0" fillId="0" borderId="10" xfId="20" applyFont="1" applyFill="1" applyBorder="1" applyAlignment="1" applyProtection="1">
      <alignment horizontal="center" vertical="center"/>
      <protection locked="0"/>
    </xf>
    <xf numFmtId="38" fontId="0" fillId="0" borderId="5" xfId="20" applyFont="1" applyFill="1" applyBorder="1" applyAlignment="1" applyProtection="1">
      <alignment horizontal="distributed" vertical="center" justifyLastLine="1"/>
      <protection locked="0"/>
    </xf>
    <xf numFmtId="38" fontId="0" fillId="0" borderId="2" xfId="20" applyFont="1" applyFill="1" applyBorder="1" applyAlignment="1" applyProtection="1">
      <alignment horizontal="distributed" vertical="center" justifyLastLine="1"/>
      <protection locked="0"/>
    </xf>
    <xf numFmtId="0" fontId="4" fillId="0" borderId="12" xfId="25" applyFill="1" applyBorder="1" applyAlignment="1" applyProtection="1">
      <alignment horizontal="distributed" vertical="center" justifyLastLine="1"/>
      <protection locked="0"/>
    </xf>
    <xf numFmtId="0" fontId="4" fillId="0" borderId="9" xfId="25" applyFill="1" applyBorder="1" applyAlignment="1" applyProtection="1">
      <alignment horizontal="distributed" vertical="center" justifyLastLine="1"/>
      <protection locked="0"/>
    </xf>
    <xf numFmtId="0" fontId="4" fillId="0" borderId="10" xfId="25" applyFill="1" applyBorder="1" applyAlignment="1" applyProtection="1">
      <alignment horizontal="distributed" vertical="center" justifyLastLine="1"/>
      <protection locked="0"/>
    </xf>
    <xf numFmtId="0" fontId="4" fillId="0" borderId="6" xfId="25" applyFill="1" applyBorder="1" applyAlignment="1" applyProtection="1">
      <alignment horizontal="distributed" vertical="center" justifyLastLine="1"/>
      <protection locked="0"/>
    </xf>
    <xf numFmtId="0" fontId="4" fillId="0" borderId="9" xfId="25" applyFill="1" applyBorder="1" applyAlignment="1" applyProtection="1">
      <alignment horizontal="distributed" vertical="center"/>
    </xf>
    <xf numFmtId="0" fontId="4" fillId="0" borderId="0" xfId="25" applyFill="1" applyBorder="1" applyAlignment="1" applyProtection="1">
      <alignment horizontal="distributed" vertical="center"/>
    </xf>
    <xf numFmtId="0" fontId="4" fillId="0" borderId="6" xfId="25" applyFill="1" applyBorder="1" applyAlignment="1" applyProtection="1">
      <alignment horizontal="distributed" vertical="center"/>
    </xf>
    <xf numFmtId="0" fontId="4" fillId="0" borderId="9" xfId="23" applyFill="1" applyBorder="1" applyAlignment="1" applyProtection="1">
      <alignment horizontal="distributed" vertical="center" wrapText="1"/>
      <protection locked="0"/>
    </xf>
    <xf numFmtId="0" fontId="4" fillId="0" borderId="0" xfId="23" applyFill="1" applyBorder="1" applyAlignment="1" applyProtection="1">
      <alignment horizontal="distributed" vertical="center" wrapText="1"/>
      <protection locked="0"/>
    </xf>
    <xf numFmtId="0" fontId="4" fillId="0" borderId="6" xfId="23" applyFill="1" applyBorder="1" applyAlignment="1" applyProtection="1">
      <alignment horizontal="distributed" vertical="center" wrapText="1"/>
      <protection locked="0"/>
    </xf>
    <xf numFmtId="0" fontId="4" fillId="0" borderId="5" xfId="23" applyFill="1" applyBorder="1" applyAlignment="1" applyProtection="1">
      <alignment horizontal="center" vertical="center"/>
      <protection locked="0"/>
    </xf>
    <xf numFmtId="0" fontId="4" fillId="0" borderId="2" xfId="23" applyFill="1" applyBorder="1" applyAlignment="1" applyProtection="1">
      <alignment horizontal="center" vertical="center"/>
      <protection locked="0"/>
    </xf>
    <xf numFmtId="0" fontId="4" fillId="0" borderId="2" xfId="23" applyFill="1" applyBorder="1" applyAlignment="1" applyProtection="1">
      <alignment vertical="center"/>
      <protection locked="0"/>
    </xf>
    <xf numFmtId="0" fontId="4" fillId="0" borderId="11" xfId="23" applyFill="1" applyBorder="1" applyAlignment="1" applyProtection="1">
      <alignment vertical="center"/>
      <protection locked="0"/>
    </xf>
    <xf numFmtId="0" fontId="4" fillId="0" borderId="9" xfId="23" applyFill="1" applyBorder="1" applyAlignment="1" applyProtection="1">
      <alignment horizontal="distributed" vertical="center" wrapText="1"/>
    </xf>
    <xf numFmtId="0" fontId="4" fillId="0" borderId="0" xfId="23" applyFill="1" applyBorder="1" applyAlignment="1" applyProtection="1">
      <alignment horizontal="distributed" vertical="center" wrapText="1"/>
    </xf>
    <xf numFmtId="0" fontId="4" fillId="0" borderId="6" xfId="23" applyFill="1" applyBorder="1" applyAlignment="1" applyProtection="1">
      <alignment horizontal="distributed" vertical="center" wrapText="1"/>
    </xf>
    <xf numFmtId="0" fontId="4" fillId="0" borderId="5" xfId="23" applyFill="1" applyBorder="1" applyAlignment="1" applyProtection="1">
      <alignment horizontal="center" vertical="center" justifyLastLine="1"/>
      <protection locked="0"/>
    </xf>
    <xf numFmtId="0" fontId="4" fillId="0" borderId="11" xfId="23" applyFill="1" applyBorder="1" applyAlignment="1" applyProtection="1">
      <alignment horizontal="center" vertical="center" justifyLastLine="1"/>
      <protection locked="0"/>
    </xf>
    <xf numFmtId="49" fontId="0" fillId="0" borderId="5" xfId="23" applyNumberFormat="1" applyFont="1" applyFill="1" applyBorder="1" applyAlignment="1" applyProtection="1">
      <alignment horizontal="center" vertical="center" justifyLastLine="1"/>
      <protection locked="0"/>
    </xf>
    <xf numFmtId="49" fontId="0" fillId="0" borderId="11" xfId="23" applyNumberFormat="1" applyFont="1" applyFill="1" applyBorder="1" applyAlignment="1" applyProtection="1">
      <alignment horizontal="center" vertical="center" justifyLastLine="1"/>
      <protection locked="0"/>
    </xf>
    <xf numFmtId="0" fontId="0" fillId="0" borderId="5" xfId="23" applyFont="1" applyFill="1" applyBorder="1" applyAlignment="1" applyProtection="1">
      <alignment horizontal="center" vertical="center" justifyLastLine="1"/>
      <protection locked="0"/>
    </xf>
    <xf numFmtId="0" fontId="4" fillId="0" borderId="5" xfId="23" applyFill="1" applyBorder="1" applyAlignment="1" applyProtection="1">
      <alignment horizontal="center" vertical="center" wrapText="1" justifyLastLine="1"/>
      <protection locked="0"/>
    </xf>
    <xf numFmtId="0" fontId="4" fillId="0" borderId="3" xfId="23" applyFill="1" applyBorder="1" applyAlignment="1" applyProtection="1">
      <alignment horizontal="distributed" vertical="center" justifyLastLine="1"/>
      <protection locked="0"/>
    </xf>
    <xf numFmtId="0" fontId="4" fillId="0" borderId="5" xfId="23" applyFill="1" applyBorder="1" applyAlignment="1" applyProtection="1">
      <alignment horizontal="distributed" vertical="center" justifyLastLine="1"/>
      <protection locked="0"/>
    </xf>
    <xf numFmtId="0" fontId="4" fillId="0" borderId="11" xfId="23" applyFill="1" applyBorder="1" applyAlignment="1" applyProtection="1">
      <alignment horizontal="distributed" vertical="center" justifyLastLine="1"/>
      <protection locked="0"/>
    </xf>
    <xf numFmtId="0" fontId="4" fillId="0" borderId="5" xfId="23" applyFill="1" applyBorder="1" applyAlignment="1" applyProtection="1">
      <alignment horizontal="distributed" vertical="center" wrapText="1"/>
      <protection locked="0"/>
    </xf>
    <xf numFmtId="0" fontId="4" fillId="0" borderId="11" xfId="23" applyFill="1" applyBorder="1" applyAlignment="1" applyProtection="1">
      <alignment horizontal="distributed" vertical="center"/>
      <protection locked="0"/>
    </xf>
    <xf numFmtId="0" fontId="4" fillId="0" borderId="2" xfId="23" applyFill="1" applyBorder="1" applyAlignment="1" applyProtection="1">
      <alignment horizontal="distributed" vertical="center" justifyLastLine="1"/>
      <protection locked="0"/>
    </xf>
    <xf numFmtId="0" fontId="4" fillId="0" borderId="3" xfId="41" applyFill="1" applyBorder="1" applyAlignment="1" applyProtection="1">
      <alignment horizontal="distributed" vertical="center" wrapText="1" justifyLastLine="1"/>
      <protection locked="0"/>
    </xf>
    <xf numFmtId="0" fontId="4" fillId="0" borderId="9" xfId="41" applyFill="1" applyBorder="1" applyAlignment="1" applyProtection="1">
      <alignment horizontal="distributed" vertical="center" wrapText="1"/>
      <protection locked="0"/>
    </xf>
    <xf numFmtId="0" fontId="4" fillId="0" borderId="0" xfId="41" applyFill="1" applyBorder="1" applyAlignment="1" applyProtection="1">
      <alignment horizontal="distributed" vertical="center" wrapText="1"/>
      <protection locked="0"/>
    </xf>
    <xf numFmtId="0" fontId="4" fillId="0" borderId="6" xfId="41" applyFill="1" applyBorder="1" applyAlignment="1" applyProtection="1">
      <alignment horizontal="distributed" vertical="center" wrapText="1"/>
      <protection locked="0"/>
    </xf>
    <xf numFmtId="0" fontId="4" fillId="0" borderId="12" xfId="41" applyFill="1" applyBorder="1" applyAlignment="1" applyProtection="1">
      <alignment horizontal="distributed" vertical="center" wrapText="1" justifyLastLine="1"/>
      <protection locked="0"/>
    </xf>
    <xf numFmtId="0" fontId="4" fillId="0" borderId="9" xfId="41" applyFill="1" applyBorder="1" applyAlignment="1" applyProtection="1">
      <alignment horizontal="distributed" vertical="center" wrapText="1" justifyLastLine="1"/>
      <protection locked="0"/>
    </xf>
    <xf numFmtId="0" fontId="4" fillId="0" borderId="8" xfId="41" applyFill="1" applyBorder="1" applyAlignment="1" applyProtection="1">
      <alignment horizontal="distributed" vertical="center" wrapText="1" justifyLastLine="1"/>
      <protection locked="0"/>
    </xf>
    <xf numFmtId="0" fontId="4" fillId="0" borderId="13" xfId="41" applyFill="1" applyBorder="1" applyAlignment="1" applyProtection="1">
      <alignment horizontal="distributed" vertical="center" wrapText="1" justifyLastLine="1"/>
      <protection locked="0"/>
    </xf>
    <xf numFmtId="0" fontId="4" fillId="0" borderId="4" xfId="41" applyFill="1" applyBorder="1" applyAlignment="1" applyProtection="1">
      <alignment horizontal="distributed" vertical="center" wrapText="1" justifyLastLine="1"/>
      <protection locked="0"/>
    </xf>
    <xf numFmtId="0" fontId="4" fillId="0" borderId="9" xfId="41" applyFill="1" applyBorder="1" applyAlignment="1" applyProtection="1">
      <alignment horizontal="distributed" vertical="center" wrapText="1"/>
    </xf>
    <xf numFmtId="0" fontId="4" fillId="0" borderId="0" xfId="41" applyFill="1" applyBorder="1" applyAlignment="1" applyProtection="1">
      <alignment horizontal="distributed" vertical="center" wrapText="1"/>
    </xf>
    <xf numFmtId="0" fontId="4" fillId="0" borderId="6" xfId="41" applyFill="1" applyBorder="1" applyAlignment="1" applyProtection="1">
      <alignment horizontal="distributed" vertical="center" wrapText="1"/>
    </xf>
    <xf numFmtId="0" fontId="4" fillId="0" borderId="5" xfId="41" applyFill="1" applyBorder="1" applyAlignment="1" applyProtection="1">
      <alignment horizontal="distributed" vertical="center" wrapText="1" justifyLastLine="1"/>
      <protection locked="0"/>
    </xf>
    <xf numFmtId="0" fontId="4" fillId="0" borderId="11" xfId="41" applyFill="1" applyBorder="1" applyAlignment="1" applyProtection="1">
      <alignment horizontal="distributed" vertical="center" wrapText="1" justifyLastLine="1"/>
      <protection locked="0"/>
    </xf>
    <xf numFmtId="0" fontId="4" fillId="0" borderId="12" xfId="23" applyFill="1" applyBorder="1" applyAlignment="1" applyProtection="1">
      <alignment horizontal="distributed" vertical="center" justifyLastLine="1"/>
      <protection locked="0"/>
    </xf>
    <xf numFmtId="0" fontId="4" fillId="0" borderId="13" xfId="23" applyFill="1" applyBorder="1" applyAlignment="1" applyProtection="1">
      <alignment horizontal="distributed" vertical="center" justifyLastLine="1"/>
      <protection locked="0"/>
    </xf>
    <xf numFmtId="0" fontId="4" fillId="0" borderId="10" xfId="23" applyFill="1" applyBorder="1" applyAlignment="1" applyProtection="1">
      <alignment horizontal="distributed" vertical="center" justifyLastLine="1"/>
      <protection locked="0"/>
    </xf>
    <xf numFmtId="0" fontId="4" fillId="0" borderId="2" xfId="23" applyFill="1" applyBorder="1" applyAlignment="1">
      <alignment horizontal="distributed" vertical="center" justifyLastLine="1"/>
    </xf>
    <xf numFmtId="0" fontId="4" fillId="0" borderId="11" xfId="23" applyFill="1" applyBorder="1" applyAlignment="1">
      <alignment horizontal="distributed" vertical="center" justifyLastLine="1"/>
    </xf>
    <xf numFmtId="0" fontId="0" fillId="0" borderId="12" xfId="23" applyFont="1" applyFill="1" applyBorder="1" applyAlignment="1" applyProtection="1">
      <alignment horizontal="distributed" vertical="center" justifyLastLine="1"/>
      <protection locked="0"/>
    </xf>
    <xf numFmtId="0" fontId="4" fillId="0" borderId="8" xfId="23" applyFill="1" applyBorder="1" applyAlignment="1" applyProtection="1">
      <alignment horizontal="distributed" vertical="center" justifyLastLine="1"/>
      <protection locked="0"/>
    </xf>
    <xf numFmtId="0" fontId="4" fillId="0" borderId="7" xfId="23" applyFill="1" applyBorder="1" applyAlignment="1" applyProtection="1">
      <alignment horizontal="distributed" vertical="center" justifyLastLine="1"/>
      <protection locked="0"/>
    </xf>
    <xf numFmtId="0" fontId="4" fillId="0" borderId="12" xfId="23" applyFill="1" applyBorder="1" applyAlignment="1" applyProtection="1">
      <alignment horizontal="center" vertical="center" wrapText="1" justifyLastLine="1"/>
      <protection locked="0"/>
    </xf>
    <xf numFmtId="0" fontId="4" fillId="0" borderId="8" xfId="23" applyFill="1" applyBorder="1" applyAlignment="1" applyProtection="1">
      <alignment horizontal="center" vertical="center" justifyLastLine="1"/>
      <protection locked="0"/>
    </xf>
    <xf numFmtId="0" fontId="4" fillId="0" borderId="10" xfId="23" applyFill="1" applyBorder="1" applyAlignment="1" applyProtection="1">
      <alignment horizontal="center" vertical="center" justifyLastLine="1"/>
      <protection locked="0"/>
    </xf>
    <xf numFmtId="0" fontId="4" fillId="0" borderId="7" xfId="23" applyFill="1" applyBorder="1" applyAlignment="1" applyProtection="1">
      <alignment horizontal="center" vertical="center" justifyLastLine="1"/>
      <protection locked="0"/>
    </xf>
    <xf numFmtId="0" fontId="4" fillId="0" borderId="12" xfId="23" applyFill="1" applyBorder="1" applyAlignment="1" applyProtection="1">
      <alignment horizontal="distributed" vertical="center" wrapText="1" justifyLastLine="1"/>
      <protection locked="0"/>
    </xf>
    <xf numFmtId="0" fontId="4" fillId="0" borderId="9" xfId="23" applyFill="1" applyBorder="1" applyAlignment="1" applyProtection="1">
      <alignment horizontal="distributed" vertical="center" justifyLastLine="1"/>
      <protection locked="0"/>
    </xf>
    <xf numFmtId="0" fontId="4" fillId="0" borderId="6" xfId="23" applyFill="1" applyBorder="1" applyAlignment="1" applyProtection="1">
      <alignment horizontal="distributed" vertical="center" justifyLastLine="1"/>
      <protection locked="0"/>
    </xf>
    <xf numFmtId="0" fontId="4" fillId="0" borderId="10" xfId="23" applyFill="1" applyBorder="1" applyAlignment="1">
      <alignment horizontal="distributed" vertical="center" justifyLastLine="1"/>
    </xf>
    <xf numFmtId="0" fontId="4" fillId="0" borderId="7" xfId="23" applyFill="1" applyBorder="1" applyAlignment="1">
      <alignment horizontal="distributed" vertical="center" justifyLastLine="1"/>
    </xf>
    <xf numFmtId="0" fontId="4" fillId="0" borderId="10" xfId="23" applyFont="1" applyFill="1" applyBorder="1" applyAlignment="1" applyProtection="1">
      <alignment horizontal="distributed" vertical="center" justifyLastLine="1" shrinkToFit="1"/>
      <protection locked="0"/>
    </xf>
    <xf numFmtId="0" fontId="4" fillId="0" borderId="7" xfId="23" applyFont="1" applyFill="1" applyBorder="1" applyAlignment="1" applyProtection="1">
      <alignment horizontal="distributed" vertical="center" justifyLastLine="1" shrinkToFit="1"/>
      <protection locked="0"/>
    </xf>
  </cellXfs>
  <cellStyles count="47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桁区切り 2" xfId="21"/>
    <cellStyle name="桁区切り 3" xfId="22"/>
    <cellStyle name="桁区切り 4" xfId="45"/>
    <cellStyle name="標準" xfId="0" builtinId="0"/>
    <cellStyle name="標準 10" xfId="23"/>
    <cellStyle name="標準 11" xfId="24"/>
    <cellStyle name="標準 12" xfId="25"/>
    <cellStyle name="標準 13" xfId="41"/>
    <cellStyle name="標準 14" xfId="35"/>
    <cellStyle name="標準 2" xfId="26"/>
    <cellStyle name="標準 2 2" xfId="46"/>
    <cellStyle name="標準 3" xfId="27"/>
    <cellStyle name="標準 4" xfId="28"/>
    <cellStyle name="標準 5" xfId="29"/>
    <cellStyle name="標準 6" xfId="30"/>
    <cellStyle name="標準 7" xfId="31"/>
    <cellStyle name="標準 8" xfId="32"/>
    <cellStyle name="標準 9" xfId="33"/>
    <cellStyle name="標準_Sheet1" xfId="34"/>
    <cellStyle name="標準_第１表 2" xfId="44"/>
    <cellStyle name="標準_第22表 【久慈郡まで印刷用】" xfId="36"/>
    <cellStyle name="標準_第23表　【久慈郡まで印刷用】" xfId="38"/>
    <cellStyle name="標準_第24表" xfId="39"/>
    <cellStyle name="標準_第25表 【那珂郡まで印刷用】" xfId="40"/>
    <cellStyle name="標準_第26表" xfId="37"/>
    <cellStyle name="標準_第27表　【那珂郡まで印刷用】" xfId="42"/>
    <cellStyle name="標準_第28表　【那珂郡まで印刷用】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zoomScaleNormal="100" zoomScaleSheetLayoutView="100" workbookViewId="0">
      <selection activeCell="B1" sqref="B1"/>
    </sheetView>
  </sheetViews>
  <sheetFormatPr defaultRowHeight="11.25" x14ac:dyDescent="0.15"/>
  <cols>
    <col min="1" max="1" width="1" style="48" customWidth="1"/>
    <col min="2" max="2" width="13.5" style="49" customWidth="1"/>
    <col min="3" max="3" width="1" style="48" customWidth="1"/>
    <col min="4" max="6" width="7.33203125" style="48" customWidth="1"/>
    <col min="7" max="7" width="7.83203125" style="48" customWidth="1"/>
    <col min="8" max="10" width="7.33203125" style="48" customWidth="1"/>
    <col min="11" max="11" width="7.83203125" style="48" customWidth="1"/>
    <col min="12" max="14" width="7.33203125" style="48" customWidth="1"/>
    <col min="15" max="15" width="7.83203125" style="48" customWidth="1"/>
    <col min="16" max="16384" width="9.33203125" style="48"/>
  </cols>
  <sheetData>
    <row r="1" spans="1:15" s="46" customFormat="1" ht="15" x14ac:dyDescent="0.15">
      <c r="B1" s="46" t="s">
        <v>148</v>
      </c>
      <c r="O1" s="47" t="s">
        <v>149</v>
      </c>
    </row>
    <row r="2" spans="1:15" ht="4.5" customHeight="1" x14ac:dyDescent="0.15"/>
    <row r="3" spans="1:15" s="52" customFormat="1" ht="14.1" customHeight="1" x14ac:dyDescent="0.15">
      <c r="A3" s="50"/>
      <c r="B3" s="265" t="s">
        <v>4</v>
      </c>
      <c r="C3" s="51"/>
      <c r="D3" s="267" t="s">
        <v>150</v>
      </c>
      <c r="E3" s="268"/>
      <c r="F3" s="268"/>
      <c r="G3" s="269"/>
      <c r="H3" s="267" t="s">
        <v>151</v>
      </c>
      <c r="I3" s="268"/>
      <c r="J3" s="268"/>
      <c r="K3" s="269"/>
      <c r="L3" s="267" t="s">
        <v>152</v>
      </c>
      <c r="M3" s="268"/>
      <c r="N3" s="268"/>
      <c r="O3" s="268"/>
    </row>
    <row r="4" spans="1:15" s="52" customFormat="1" ht="39" customHeight="1" x14ac:dyDescent="0.15">
      <c r="A4" s="53"/>
      <c r="B4" s="266"/>
      <c r="C4" s="54"/>
      <c r="D4" s="55" t="s">
        <v>150</v>
      </c>
      <c r="E4" s="55" t="s">
        <v>153</v>
      </c>
      <c r="F4" s="55" t="s">
        <v>154</v>
      </c>
      <c r="G4" s="56" t="s">
        <v>155</v>
      </c>
      <c r="H4" s="55" t="s">
        <v>150</v>
      </c>
      <c r="I4" s="55" t="s">
        <v>153</v>
      </c>
      <c r="J4" s="55" t="s">
        <v>154</v>
      </c>
      <c r="K4" s="56" t="s">
        <v>155</v>
      </c>
      <c r="L4" s="55" t="s">
        <v>150</v>
      </c>
      <c r="M4" s="55" t="s">
        <v>153</v>
      </c>
      <c r="N4" s="55" t="s">
        <v>154</v>
      </c>
      <c r="O4" s="57" t="s">
        <v>155</v>
      </c>
    </row>
    <row r="5" spans="1:15" s="58" customFormat="1" ht="14.45" customHeight="1" x14ac:dyDescent="0.15">
      <c r="B5" s="59"/>
      <c r="C5" s="60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s="65" customFormat="1" ht="14.45" customHeight="1" x14ac:dyDescent="0.15">
      <c r="A6" s="58"/>
      <c r="B6" s="62" t="s">
        <v>256</v>
      </c>
      <c r="C6" s="63"/>
      <c r="D6" s="64">
        <v>119</v>
      </c>
      <c r="E6" s="64">
        <v>107</v>
      </c>
      <c r="F6" s="64">
        <v>5</v>
      </c>
      <c r="G6" s="64">
        <v>7</v>
      </c>
      <c r="H6" s="64">
        <v>95</v>
      </c>
      <c r="I6" s="64">
        <v>83</v>
      </c>
      <c r="J6" s="64">
        <v>5</v>
      </c>
      <c r="K6" s="64">
        <v>7</v>
      </c>
      <c r="L6" s="64">
        <v>24</v>
      </c>
      <c r="M6" s="64">
        <v>24</v>
      </c>
      <c r="N6" s="64">
        <v>0</v>
      </c>
      <c r="O6" s="64">
        <v>0</v>
      </c>
    </row>
    <row r="7" spans="1:15" s="65" customFormat="1" ht="14.45" customHeight="1" x14ac:dyDescent="0.15">
      <c r="A7" s="58"/>
      <c r="B7" s="59"/>
      <c r="C7" s="60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5" s="65" customFormat="1" ht="14.45" customHeight="1" x14ac:dyDescent="0.15">
      <c r="A8" s="58"/>
      <c r="B8" s="59" t="s">
        <v>259</v>
      </c>
      <c r="C8" s="60"/>
      <c r="D8" s="67">
        <f>SUM(D10:D53)</f>
        <v>117</v>
      </c>
      <c r="E8" s="67">
        <f t="shared" ref="E8:O8" si="0">SUM(E10:E53)</f>
        <v>105</v>
      </c>
      <c r="F8" s="67">
        <f t="shared" si="0"/>
        <v>5</v>
      </c>
      <c r="G8" s="67">
        <f t="shared" si="0"/>
        <v>7</v>
      </c>
      <c r="H8" s="67">
        <f t="shared" si="0"/>
        <v>93</v>
      </c>
      <c r="I8" s="67">
        <f t="shared" si="0"/>
        <v>81</v>
      </c>
      <c r="J8" s="67">
        <f t="shared" si="0"/>
        <v>5</v>
      </c>
      <c r="K8" s="67">
        <f t="shared" si="0"/>
        <v>7</v>
      </c>
      <c r="L8" s="67">
        <f t="shared" si="0"/>
        <v>24</v>
      </c>
      <c r="M8" s="67">
        <f t="shared" si="0"/>
        <v>24</v>
      </c>
      <c r="N8" s="67">
        <f t="shared" si="0"/>
        <v>0</v>
      </c>
      <c r="O8" s="67">
        <f t="shared" si="0"/>
        <v>0</v>
      </c>
    </row>
    <row r="9" spans="1:15" ht="14.45" customHeight="1" x14ac:dyDescent="0.15">
      <c r="A9" s="68"/>
      <c r="B9" s="69"/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15" ht="14.45" customHeight="1" x14ac:dyDescent="0.15">
      <c r="A10" s="68"/>
      <c r="B10" s="72" t="s">
        <v>156</v>
      </c>
      <c r="C10" s="70"/>
      <c r="D10" s="9">
        <v>15</v>
      </c>
      <c r="E10" s="9">
        <v>14</v>
      </c>
      <c r="F10" s="9">
        <v>1</v>
      </c>
      <c r="G10" s="9">
        <v>0</v>
      </c>
      <c r="H10" s="9">
        <v>8</v>
      </c>
      <c r="I10" s="9">
        <v>7</v>
      </c>
      <c r="J10" s="9">
        <v>1</v>
      </c>
      <c r="K10" s="9">
        <v>0</v>
      </c>
      <c r="L10" s="9">
        <v>7</v>
      </c>
      <c r="M10" s="9">
        <v>7</v>
      </c>
      <c r="N10" s="9">
        <v>0</v>
      </c>
      <c r="O10" s="9">
        <v>0</v>
      </c>
    </row>
    <row r="11" spans="1:15" ht="14.45" customHeight="1" x14ac:dyDescent="0.15">
      <c r="A11" s="68"/>
      <c r="B11" s="72" t="s">
        <v>122</v>
      </c>
      <c r="C11" s="70"/>
      <c r="D11" s="9">
        <v>8</v>
      </c>
      <c r="E11" s="9">
        <v>7</v>
      </c>
      <c r="F11" s="9">
        <v>0</v>
      </c>
      <c r="G11" s="9">
        <v>1</v>
      </c>
      <c r="H11" s="9">
        <v>6</v>
      </c>
      <c r="I11" s="9">
        <v>5</v>
      </c>
      <c r="J11" s="9">
        <v>0</v>
      </c>
      <c r="K11" s="9">
        <v>1</v>
      </c>
      <c r="L11" s="9">
        <v>2</v>
      </c>
      <c r="M11" s="9">
        <v>2</v>
      </c>
      <c r="N11" s="9">
        <v>0</v>
      </c>
      <c r="O11" s="9">
        <v>0</v>
      </c>
    </row>
    <row r="12" spans="1:15" ht="14.45" customHeight="1" x14ac:dyDescent="0.15">
      <c r="A12" s="68"/>
      <c r="B12" s="72" t="s">
        <v>123</v>
      </c>
      <c r="C12" s="70"/>
      <c r="D12" s="9">
        <v>8</v>
      </c>
      <c r="E12" s="9">
        <v>7</v>
      </c>
      <c r="F12" s="9">
        <v>0</v>
      </c>
      <c r="G12" s="9">
        <v>1</v>
      </c>
      <c r="H12" s="9">
        <v>5</v>
      </c>
      <c r="I12" s="9">
        <v>4</v>
      </c>
      <c r="J12" s="9">
        <v>0</v>
      </c>
      <c r="K12" s="9">
        <v>1</v>
      </c>
      <c r="L12" s="9">
        <v>3</v>
      </c>
      <c r="M12" s="9">
        <v>3</v>
      </c>
      <c r="N12" s="9">
        <v>0</v>
      </c>
      <c r="O12" s="9">
        <v>0</v>
      </c>
    </row>
    <row r="13" spans="1:15" ht="14.45" customHeight="1" x14ac:dyDescent="0.15">
      <c r="A13" s="68"/>
      <c r="B13" s="72" t="s">
        <v>124</v>
      </c>
      <c r="C13" s="70"/>
      <c r="D13" s="9">
        <v>5</v>
      </c>
      <c r="E13" s="9">
        <v>4</v>
      </c>
      <c r="F13" s="9">
        <v>0</v>
      </c>
      <c r="G13" s="9">
        <v>1</v>
      </c>
      <c r="H13" s="9">
        <v>5</v>
      </c>
      <c r="I13" s="9">
        <v>4</v>
      </c>
      <c r="J13" s="9">
        <v>0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</row>
    <row r="14" spans="1:15" ht="14.45" customHeight="1" x14ac:dyDescent="0.15">
      <c r="A14" s="68"/>
      <c r="B14" s="72" t="s">
        <v>125</v>
      </c>
      <c r="C14" s="70"/>
      <c r="D14" s="9">
        <v>4</v>
      </c>
      <c r="E14" s="9">
        <v>3</v>
      </c>
      <c r="F14" s="9">
        <v>0</v>
      </c>
      <c r="G14" s="9">
        <v>1</v>
      </c>
      <c r="H14" s="9">
        <v>3</v>
      </c>
      <c r="I14" s="9">
        <v>2</v>
      </c>
      <c r="J14" s="9">
        <v>0</v>
      </c>
      <c r="K14" s="9">
        <v>1</v>
      </c>
      <c r="L14" s="9">
        <v>1</v>
      </c>
      <c r="M14" s="9">
        <v>1</v>
      </c>
      <c r="N14" s="9">
        <v>0</v>
      </c>
      <c r="O14" s="9">
        <v>0</v>
      </c>
    </row>
    <row r="15" spans="1:15" ht="14.45" customHeight="1" x14ac:dyDescent="0.15">
      <c r="A15" s="68"/>
      <c r="B15" s="72" t="s">
        <v>126</v>
      </c>
      <c r="C15" s="70"/>
      <c r="D15" s="9">
        <v>3</v>
      </c>
      <c r="E15" s="9">
        <v>2</v>
      </c>
      <c r="F15" s="9">
        <v>1</v>
      </c>
      <c r="G15" s="9">
        <v>0</v>
      </c>
      <c r="H15" s="9">
        <v>3</v>
      </c>
      <c r="I15" s="9">
        <v>2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</row>
    <row r="16" spans="1:15" ht="14.45" customHeight="1" x14ac:dyDescent="0.15">
      <c r="A16" s="68"/>
      <c r="B16" s="72" t="s">
        <v>13</v>
      </c>
      <c r="C16" s="70"/>
      <c r="D16" s="9">
        <v>4</v>
      </c>
      <c r="E16" s="9">
        <v>3</v>
      </c>
      <c r="F16" s="9">
        <v>0</v>
      </c>
      <c r="G16" s="9">
        <v>1</v>
      </c>
      <c r="H16" s="9">
        <v>3</v>
      </c>
      <c r="I16" s="9">
        <v>2</v>
      </c>
      <c r="J16" s="9">
        <v>0</v>
      </c>
      <c r="K16" s="9">
        <v>1</v>
      </c>
      <c r="L16" s="9">
        <v>1</v>
      </c>
      <c r="M16" s="9">
        <v>1</v>
      </c>
      <c r="N16" s="9">
        <v>0</v>
      </c>
      <c r="O16" s="9">
        <v>0</v>
      </c>
    </row>
    <row r="17" spans="1:15" ht="14.45" customHeight="1" x14ac:dyDescent="0.15">
      <c r="A17" s="68"/>
      <c r="B17" s="72" t="s">
        <v>127</v>
      </c>
      <c r="C17" s="70"/>
      <c r="D17" s="9">
        <v>2</v>
      </c>
      <c r="E17" s="9">
        <v>2</v>
      </c>
      <c r="F17" s="9">
        <v>0</v>
      </c>
      <c r="G17" s="9">
        <v>0</v>
      </c>
      <c r="H17" s="9">
        <v>2</v>
      </c>
      <c r="I17" s="9">
        <v>2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</row>
    <row r="18" spans="1:15" ht="14.45" customHeight="1" x14ac:dyDescent="0.15">
      <c r="A18" s="68"/>
      <c r="B18" s="72" t="s">
        <v>15</v>
      </c>
      <c r="C18" s="70"/>
      <c r="D18" s="9">
        <v>3</v>
      </c>
      <c r="E18" s="9">
        <v>3</v>
      </c>
      <c r="F18" s="9">
        <v>0</v>
      </c>
      <c r="G18" s="9">
        <v>0</v>
      </c>
      <c r="H18" s="9">
        <v>3</v>
      </c>
      <c r="I18" s="9">
        <v>3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</row>
    <row r="19" spans="1:15" ht="14.45" customHeight="1" x14ac:dyDescent="0.15">
      <c r="A19" s="68"/>
      <c r="B19" s="72" t="s">
        <v>128</v>
      </c>
      <c r="C19" s="70"/>
      <c r="D19" s="9">
        <v>2</v>
      </c>
      <c r="E19" s="9">
        <v>1</v>
      </c>
      <c r="F19" s="9">
        <v>0</v>
      </c>
      <c r="G19" s="9">
        <v>1</v>
      </c>
      <c r="H19" s="9">
        <v>2</v>
      </c>
      <c r="I19" s="9">
        <v>1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</row>
    <row r="20" spans="1:15" ht="14.45" customHeight="1" x14ac:dyDescent="0.15">
      <c r="A20" s="68"/>
      <c r="B20" s="72" t="s">
        <v>129</v>
      </c>
      <c r="C20" s="70"/>
      <c r="D20" s="9">
        <v>2</v>
      </c>
      <c r="E20" s="9">
        <v>1</v>
      </c>
      <c r="F20" s="9">
        <v>1</v>
      </c>
      <c r="G20" s="9">
        <v>0</v>
      </c>
      <c r="H20" s="9">
        <v>2</v>
      </c>
      <c r="I20" s="9">
        <v>1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</row>
    <row r="21" spans="1:15" ht="14.45" customHeight="1" x14ac:dyDescent="0.15">
      <c r="A21" s="68"/>
      <c r="B21" s="72" t="s">
        <v>130</v>
      </c>
      <c r="C21" s="70"/>
      <c r="D21" s="9">
        <v>1</v>
      </c>
      <c r="E21" s="9">
        <v>1</v>
      </c>
      <c r="F21" s="9">
        <v>0</v>
      </c>
      <c r="G21" s="9">
        <v>0</v>
      </c>
      <c r="H21" s="9">
        <v>1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</row>
    <row r="22" spans="1:15" ht="14.45" customHeight="1" x14ac:dyDescent="0.15">
      <c r="A22" s="68"/>
      <c r="B22" s="72" t="s">
        <v>145</v>
      </c>
      <c r="C22" s="70"/>
      <c r="D22" s="9">
        <v>2</v>
      </c>
      <c r="E22" s="9">
        <v>2</v>
      </c>
      <c r="F22" s="9">
        <v>0</v>
      </c>
      <c r="G22" s="9">
        <v>0</v>
      </c>
      <c r="H22" s="9">
        <v>2</v>
      </c>
      <c r="I22" s="9">
        <v>2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</row>
    <row r="23" spans="1:15" ht="14.45" customHeight="1" x14ac:dyDescent="0.15">
      <c r="A23" s="68"/>
      <c r="B23" s="72" t="s">
        <v>132</v>
      </c>
      <c r="C23" s="70"/>
      <c r="D23" s="9">
        <v>7</v>
      </c>
      <c r="E23" s="9">
        <v>7</v>
      </c>
      <c r="F23" s="9">
        <v>0</v>
      </c>
      <c r="G23" s="9">
        <v>0</v>
      </c>
      <c r="H23" s="9">
        <v>5</v>
      </c>
      <c r="I23" s="9">
        <v>5</v>
      </c>
      <c r="J23" s="9">
        <v>0</v>
      </c>
      <c r="K23" s="9">
        <v>0</v>
      </c>
      <c r="L23" s="9">
        <v>2</v>
      </c>
      <c r="M23" s="9">
        <v>2</v>
      </c>
      <c r="N23" s="9">
        <v>0</v>
      </c>
      <c r="O23" s="9">
        <v>0</v>
      </c>
    </row>
    <row r="24" spans="1:15" ht="14.45" customHeight="1" x14ac:dyDescent="0.15">
      <c r="A24" s="68"/>
      <c r="B24" s="72" t="s">
        <v>146</v>
      </c>
      <c r="C24" s="70"/>
      <c r="D24" s="9">
        <v>3</v>
      </c>
      <c r="E24" s="9">
        <v>3</v>
      </c>
      <c r="F24" s="9">
        <v>0</v>
      </c>
      <c r="G24" s="9">
        <v>0</v>
      </c>
      <c r="H24" s="9">
        <v>2</v>
      </c>
      <c r="I24" s="9">
        <v>2</v>
      </c>
      <c r="J24" s="9">
        <v>0</v>
      </c>
      <c r="K24" s="9">
        <v>0</v>
      </c>
      <c r="L24" s="9">
        <v>1</v>
      </c>
      <c r="M24" s="9">
        <v>1</v>
      </c>
      <c r="N24" s="9">
        <v>0</v>
      </c>
      <c r="O24" s="9">
        <v>0</v>
      </c>
    </row>
    <row r="25" spans="1:15" ht="14.45" customHeight="1" x14ac:dyDescent="0.15">
      <c r="A25" s="68"/>
      <c r="B25" s="72" t="s">
        <v>134</v>
      </c>
      <c r="C25" s="70"/>
      <c r="D25" s="9">
        <v>6</v>
      </c>
      <c r="E25" s="9">
        <v>5</v>
      </c>
      <c r="F25" s="9">
        <v>1</v>
      </c>
      <c r="G25" s="9">
        <v>0</v>
      </c>
      <c r="H25" s="9">
        <v>4</v>
      </c>
      <c r="I25" s="9">
        <v>3</v>
      </c>
      <c r="J25" s="9">
        <v>1</v>
      </c>
      <c r="K25" s="9">
        <v>0</v>
      </c>
      <c r="L25" s="9">
        <v>2</v>
      </c>
      <c r="M25" s="9">
        <v>2</v>
      </c>
      <c r="N25" s="9">
        <v>0</v>
      </c>
      <c r="O25" s="9">
        <v>0</v>
      </c>
    </row>
    <row r="26" spans="1:15" ht="14.45" customHeight="1" x14ac:dyDescent="0.15">
      <c r="A26" s="68"/>
      <c r="B26" s="72" t="s">
        <v>135</v>
      </c>
      <c r="C26" s="70"/>
      <c r="D26" s="9">
        <v>5</v>
      </c>
      <c r="E26" s="9">
        <v>5</v>
      </c>
      <c r="F26" s="9">
        <v>0</v>
      </c>
      <c r="G26" s="9">
        <v>0</v>
      </c>
      <c r="H26" s="9">
        <v>5</v>
      </c>
      <c r="I26" s="9">
        <v>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</row>
    <row r="27" spans="1:15" ht="14.45" customHeight="1" x14ac:dyDescent="0.15">
      <c r="A27" s="68"/>
      <c r="B27" s="72" t="s">
        <v>136</v>
      </c>
      <c r="C27" s="70"/>
      <c r="D27" s="9">
        <v>4</v>
      </c>
      <c r="E27" s="9">
        <v>3</v>
      </c>
      <c r="F27" s="9">
        <v>1</v>
      </c>
      <c r="G27" s="9">
        <v>0</v>
      </c>
      <c r="H27" s="9">
        <v>2</v>
      </c>
      <c r="I27" s="9">
        <v>1</v>
      </c>
      <c r="J27" s="9">
        <v>1</v>
      </c>
      <c r="K27" s="9">
        <v>0</v>
      </c>
      <c r="L27" s="9">
        <v>2</v>
      </c>
      <c r="M27" s="9">
        <v>2</v>
      </c>
      <c r="N27" s="9">
        <v>0</v>
      </c>
      <c r="O27" s="9">
        <v>0</v>
      </c>
    </row>
    <row r="28" spans="1:15" ht="14.45" customHeight="1" x14ac:dyDescent="0.15">
      <c r="A28" s="68"/>
      <c r="B28" s="72" t="s">
        <v>25</v>
      </c>
      <c r="C28" s="70"/>
      <c r="D28" s="9">
        <v>1</v>
      </c>
      <c r="E28" s="9">
        <v>1</v>
      </c>
      <c r="F28" s="9">
        <v>0</v>
      </c>
      <c r="G28" s="9">
        <v>0</v>
      </c>
      <c r="H28" s="9">
        <v>1</v>
      </c>
      <c r="I28" s="9">
        <v>1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</row>
    <row r="29" spans="1:15" ht="14.45" customHeight="1" x14ac:dyDescent="0.15">
      <c r="A29" s="68"/>
      <c r="B29" s="72" t="s">
        <v>26</v>
      </c>
      <c r="C29" s="70"/>
      <c r="D29" s="9">
        <v>1</v>
      </c>
      <c r="E29" s="9">
        <v>1</v>
      </c>
      <c r="F29" s="9">
        <v>0</v>
      </c>
      <c r="G29" s="9">
        <v>0</v>
      </c>
      <c r="H29" s="9">
        <v>1</v>
      </c>
      <c r="I29" s="9">
        <v>1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</row>
    <row r="30" spans="1:15" ht="14.45" customHeight="1" x14ac:dyDescent="0.15">
      <c r="A30" s="68"/>
      <c r="B30" s="72" t="s">
        <v>27</v>
      </c>
      <c r="C30" s="70"/>
      <c r="D30" s="9">
        <v>2</v>
      </c>
      <c r="E30" s="9">
        <v>2</v>
      </c>
      <c r="F30" s="9">
        <v>0</v>
      </c>
      <c r="G30" s="9">
        <v>0</v>
      </c>
      <c r="H30" s="9">
        <v>2</v>
      </c>
      <c r="I30" s="9">
        <v>2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</row>
    <row r="31" spans="1:15" ht="14.45" customHeight="1" x14ac:dyDescent="0.15">
      <c r="A31" s="68"/>
      <c r="B31" s="72" t="s">
        <v>28</v>
      </c>
      <c r="C31" s="70"/>
      <c r="D31" s="9">
        <v>2</v>
      </c>
      <c r="E31" s="9">
        <v>1</v>
      </c>
      <c r="F31" s="9">
        <v>0</v>
      </c>
      <c r="G31" s="9">
        <v>1</v>
      </c>
      <c r="H31" s="9">
        <v>2</v>
      </c>
      <c r="I31" s="9">
        <v>1</v>
      </c>
      <c r="J31" s="9">
        <v>0</v>
      </c>
      <c r="K31" s="9">
        <v>1</v>
      </c>
      <c r="L31" s="9">
        <v>0</v>
      </c>
      <c r="M31" s="9">
        <v>0</v>
      </c>
      <c r="N31" s="9">
        <v>0</v>
      </c>
      <c r="O31" s="9">
        <v>0</v>
      </c>
    </row>
    <row r="32" spans="1:15" ht="14.45" customHeight="1" x14ac:dyDescent="0.15">
      <c r="A32" s="68"/>
      <c r="B32" s="72" t="s">
        <v>29</v>
      </c>
      <c r="C32" s="70"/>
      <c r="D32" s="9">
        <v>4</v>
      </c>
      <c r="E32" s="9">
        <v>4</v>
      </c>
      <c r="F32" s="9">
        <v>0</v>
      </c>
      <c r="G32" s="9">
        <v>0</v>
      </c>
      <c r="H32" s="9">
        <v>4</v>
      </c>
      <c r="I32" s="9">
        <v>4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</row>
    <row r="33" spans="1:15" ht="14.45" customHeight="1" x14ac:dyDescent="0.15">
      <c r="A33" s="68"/>
      <c r="B33" s="72" t="s">
        <v>30</v>
      </c>
      <c r="C33" s="70"/>
      <c r="D33" s="9">
        <v>1</v>
      </c>
      <c r="E33" s="9">
        <v>1</v>
      </c>
      <c r="F33" s="9">
        <v>0</v>
      </c>
      <c r="G33" s="9">
        <v>0</v>
      </c>
      <c r="H33" s="9">
        <v>1</v>
      </c>
      <c r="I33" s="9">
        <v>1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</row>
    <row r="34" spans="1:15" ht="14.45" customHeight="1" x14ac:dyDescent="0.15">
      <c r="A34" s="68"/>
      <c r="B34" s="72" t="s">
        <v>31</v>
      </c>
      <c r="C34" s="70"/>
      <c r="D34" s="9">
        <v>1</v>
      </c>
      <c r="E34" s="9">
        <v>1</v>
      </c>
      <c r="F34" s="9">
        <v>0</v>
      </c>
      <c r="G34" s="9">
        <v>0</v>
      </c>
      <c r="H34" s="9">
        <v>1</v>
      </c>
      <c r="I34" s="9">
        <v>1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</row>
    <row r="35" spans="1:15" ht="14.45" customHeight="1" x14ac:dyDescent="0.15">
      <c r="A35" s="68"/>
      <c r="B35" s="73" t="s">
        <v>32</v>
      </c>
      <c r="C35" s="70"/>
      <c r="D35" s="9">
        <v>1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1</v>
      </c>
      <c r="M35" s="9">
        <v>1</v>
      </c>
      <c r="N35" s="9">
        <v>0</v>
      </c>
      <c r="O35" s="9">
        <v>0</v>
      </c>
    </row>
    <row r="36" spans="1:15" ht="14.45" customHeight="1" x14ac:dyDescent="0.15">
      <c r="A36" s="68"/>
      <c r="B36" s="72" t="s">
        <v>33</v>
      </c>
      <c r="C36" s="70"/>
      <c r="D36" s="9">
        <v>3</v>
      </c>
      <c r="E36" s="9">
        <v>3</v>
      </c>
      <c r="F36" s="9">
        <v>0</v>
      </c>
      <c r="G36" s="9">
        <v>0</v>
      </c>
      <c r="H36" s="9">
        <v>2</v>
      </c>
      <c r="I36" s="9">
        <v>2</v>
      </c>
      <c r="J36" s="9">
        <v>0</v>
      </c>
      <c r="K36" s="9">
        <v>0</v>
      </c>
      <c r="L36" s="9">
        <v>1</v>
      </c>
      <c r="M36" s="9">
        <v>1</v>
      </c>
      <c r="N36" s="9">
        <v>0</v>
      </c>
      <c r="O36" s="9">
        <v>0</v>
      </c>
    </row>
    <row r="37" spans="1:15" s="65" customFormat="1" ht="14.45" customHeight="1" x14ac:dyDescent="0.15">
      <c r="A37" s="58"/>
      <c r="B37" s="72" t="s">
        <v>34</v>
      </c>
      <c r="C37" s="60"/>
      <c r="D37" s="9">
        <v>3</v>
      </c>
      <c r="E37" s="9">
        <v>3</v>
      </c>
      <c r="F37" s="9">
        <v>0</v>
      </c>
      <c r="G37" s="9">
        <v>0</v>
      </c>
      <c r="H37" s="9">
        <v>3</v>
      </c>
      <c r="I37" s="9">
        <v>3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</row>
    <row r="38" spans="1:15" ht="14.45" customHeight="1" x14ac:dyDescent="0.15">
      <c r="A38" s="68"/>
      <c r="B38" s="72" t="s">
        <v>35</v>
      </c>
      <c r="C38" s="70"/>
      <c r="D38" s="9">
        <v>2</v>
      </c>
      <c r="E38" s="9">
        <v>2</v>
      </c>
      <c r="F38" s="9">
        <v>0</v>
      </c>
      <c r="G38" s="9">
        <v>0</v>
      </c>
      <c r="H38" s="9">
        <v>2</v>
      </c>
      <c r="I38" s="9">
        <v>2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</row>
    <row r="39" spans="1:15" s="65" customFormat="1" ht="14.45" customHeight="1" x14ac:dyDescent="0.15">
      <c r="A39" s="58"/>
      <c r="B39" s="72" t="s">
        <v>36</v>
      </c>
      <c r="C39" s="60"/>
      <c r="D39" s="9">
        <v>2</v>
      </c>
      <c r="E39" s="9">
        <v>2</v>
      </c>
      <c r="F39" s="9">
        <v>0</v>
      </c>
      <c r="G39" s="9">
        <v>0</v>
      </c>
      <c r="H39" s="9">
        <v>2</v>
      </c>
      <c r="I39" s="9">
        <v>2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</row>
    <row r="40" spans="1:15" ht="14.45" customHeight="1" x14ac:dyDescent="0.15">
      <c r="A40" s="68"/>
      <c r="B40" s="73" t="s">
        <v>37</v>
      </c>
      <c r="C40" s="70"/>
      <c r="D40" s="9">
        <v>1</v>
      </c>
      <c r="E40" s="9">
        <v>1</v>
      </c>
      <c r="F40" s="9">
        <v>0</v>
      </c>
      <c r="G40" s="9">
        <v>0</v>
      </c>
      <c r="H40" s="9">
        <v>1</v>
      </c>
      <c r="I40" s="9">
        <v>1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</row>
    <row r="41" spans="1:15" ht="14.45" customHeight="1" x14ac:dyDescent="0.15">
      <c r="A41" s="68"/>
      <c r="B41" s="72" t="s">
        <v>38</v>
      </c>
      <c r="C41" s="70"/>
      <c r="D41" s="9">
        <v>1</v>
      </c>
      <c r="E41" s="9">
        <v>1</v>
      </c>
      <c r="F41" s="9">
        <v>0</v>
      </c>
      <c r="G41" s="9">
        <v>0</v>
      </c>
      <c r="H41" s="9">
        <v>1</v>
      </c>
      <c r="I41" s="9">
        <v>1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</row>
    <row r="42" spans="1:15" s="65" customFormat="1" ht="14.45" customHeight="1" x14ac:dyDescent="0.15">
      <c r="A42" s="58"/>
      <c r="B42" s="72" t="s">
        <v>157</v>
      </c>
      <c r="C42" s="60"/>
      <c r="D42" s="9">
        <v>1</v>
      </c>
      <c r="E42" s="9">
        <v>1</v>
      </c>
      <c r="F42" s="9">
        <v>0</v>
      </c>
      <c r="G42" s="9">
        <v>0</v>
      </c>
      <c r="H42" s="9">
        <v>1</v>
      </c>
      <c r="I42" s="9">
        <v>1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</row>
    <row r="43" spans="1:15" ht="14.45" customHeight="1" x14ac:dyDescent="0.15">
      <c r="A43" s="68"/>
      <c r="B43" s="72" t="s">
        <v>137</v>
      </c>
      <c r="C43" s="70"/>
      <c r="D43" s="9">
        <v>1</v>
      </c>
      <c r="E43" s="9">
        <v>1</v>
      </c>
      <c r="F43" s="9">
        <v>0</v>
      </c>
      <c r="G43" s="9">
        <v>0</v>
      </c>
      <c r="H43" s="9">
        <v>1</v>
      </c>
      <c r="I43" s="9">
        <v>1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</row>
    <row r="44" spans="1:15" ht="14.45" customHeight="1" x14ac:dyDescent="0.15">
      <c r="A44" s="68"/>
      <c r="B44" s="72" t="s">
        <v>41</v>
      </c>
      <c r="C44" s="70"/>
      <c r="D44" s="9">
        <v>1</v>
      </c>
      <c r="E44" s="9">
        <v>1</v>
      </c>
      <c r="F44" s="9">
        <v>0</v>
      </c>
      <c r="G44" s="9">
        <v>0</v>
      </c>
      <c r="H44" s="9">
        <v>1</v>
      </c>
      <c r="I44" s="9">
        <v>1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</row>
    <row r="45" spans="1:15" s="65" customFormat="1" ht="14.45" customHeight="1" x14ac:dyDescent="0.15">
      <c r="A45" s="58"/>
      <c r="B45" s="72" t="s">
        <v>158</v>
      </c>
      <c r="C45" s="60"/>
      <c r="D45" s="9">
        <v>1</v>
      </c>
      <c r="E45" s="9">
        <v>1</v>
      </c>
      <c r="F45" s="9">
        <v>0</v>
      </c>
      <c r="G45" s="9">
        <v>0</v>
      </c>
      <c r="H45" s="9">
        <v>1</v>
      </c>
      <c r="I45" s="9">
        <v>1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</row>
    <row r="46" spans="1:15" ht="14.45" customHeight="1" x14ac:dyDescent="0.15">
      <c r="A46" s="68"/>
      <c r="B46" s="72" t="s">
        <v>159</v>
      </c>
      <c r="C46" s="70"/>
      <c r="D46" s="9">
        <v>1</v>
      </c>
      <c r="E46" s="9">
        <v>1</v>
      </c>
      <c r="F46" s="9">
        <v>0</v>
      </c>
      <c r="G46" s="9">
        <v>0</v>
      </c>
      <c r="H46" s="9">
        <v>1</v>
      </c>
      <c r="I46" s="9">
        <v>1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</row>
    <row r="47" spans="1:15" s="65" customFormat="1" ht="14.45" customHeight="1" x14ac:dyDescent="0.15">
      <c r="A47" s="58"/>
      <c r="B47" s="72" t="s">
        <v>139</v>
      </c>
      <c r="C47" s="60"/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</row>
    <row r="48" spans="1:15" ht="14.45" customHeight="1" x14ac:dyDescent="0.15">
      <c r="A48" s="68"/>
      <c r="B48" s="72" t="s">
        <v>140</v>
      </c>
      <c r="C48" s="70"/>
      <c r="D48" s="9">
        <v>1</v>
      </c>
      <c r="E48" s="9">
        <v>1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1</v>
      </c>
      <c r="M48" s="9">
        <v>1</v>
      </c>
      <c r="N48" s="9">
        <v>0</v>
      </c>
      <c r="O48" s="9">
        <v>0</v>
      </c>
    </row>
    <row r="49" spans="1:15" ht="14.45" customHeight="1" x14ac:dyDescent="0.15">
      <c r="A49" s="68"/>
      <c r="B49" s="72" t="s">
        <v>147</v>
      </c>
      <c r="C49" s="70"/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</row>
    <row r="50" spans="1:15" ht="14.45" customHeight="1" x14ac:dyDescent="0.15">
      <c r="A50" s="68"/>
      <c r="B50" s="72" t="s">
        <v>141</v>
      </c>
      <c r="C50" s="70"/>
      <c r="D50" s="9">
        <v>1</v>
      </c>
      <c r="E50" s="9">
        <v>1</v>
      </c>
      <c r="F50" s="9">
        <v>0</v>
      </c>
      <c r="G50" s="9">
        <v>0</v>
      </c>
      <c r="H50" s="9">
        <v>1</v>
      </c>
      <c r="I50" s="9">
        <v>1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</row>
    <row r="51" spans="1:15" ht="14.45" customHeight="1" x14ac:dyDescent="0.15">
      <c r="A51" s="68"/>
      <c r="B51" s="72" t="s">
        <v>142</v>
      </c>
      <c r="C51" s="70"/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</row>
    <row r="52" spans="1:15" ht="14.45" customHeight="1" x14ac:dyDescent="0.15">
      <c r="A52" s="68"/>
      <c r="B52" s="72" t="s">
        <v>143</v>
      </c>
      <c r="C52" s="74"/>
      <c r="D52" s="9">
        <v>1</v>
      </c>
      <c r="E52" s="9">
        <v>1</v>
      </c>
      <c r="F52" s="9">
        <v>0</v>
      </c>
      <c r="G52" s="9">
        <v>0</v>
      </c>
      <c r="H52" s="9">
        <v>1</v>
      </c>
      <c r="I52" s="9">
        <v>1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</row>
    <row r="53" spans="1:15" s="65" customFormat="1" ht="14.45" customHeight="1" x14ac:dyDescent="0.15">
      <c r="A53" s="58"/>
      <c r="B53" s="72" t="s">
        <v>144</v>
      </c>
      <c r="C53" s="60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</row>
    <row r="54" spans="1:15" ht="14.45" customHeight="1" x14ac:dyDescent="0.15">
      <c r="A54" s="75"/>
      <c r="B54" s="76"/>
      <c r="C54" s="77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</row>
  </sheetData>
  <mergeCells count="4">
    <mergeCell ref="B3:B4"/>
    <mergeCell ref="D3:G3"/>
    <mergeCell ref="H3:K3"/>
    <mergeCell ref="L3:O3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zoomScaleSheetLayoutView="100" workbookViewId="0">
      <pane xSplit="3" ySplit="5" topLeftCell="D6" activePane="bottomRight" state="frozen"/>
      <selection activeCell="B65" sqref="B65"/>
      <selection pane="topRight" activeCell="B65" sqref="B65"/>
      <selection pane="bottomLeft" activeCell="B65" sqref="B65"/>
      <selection pane="bottomRight" activeCell="B1" sqref="B1"/>
    </sheetView>
  </sheetViews>
  <sheetFormatPr defaultRowHeight="11.25" x14ac:dyDescent="0.15"/>
  <cols>
    <col min="1" max="1" width="1" style="18" customWidth="1"/>
    <col min="2" max="2" width="13.5" style="19" customWidth="1"/>
    <col min="3" max="3" width="1" style="18" customWidth="1"/>
    <col min="4" max="12" width="10" style="79" customWidth="1"/>
    <col min="13" max="13" width="10" style="18" bestFit="1" customWidth="1"/>
    <col min="14" max="16384" width="9.33203125" style="18"/>
  </cols>
  <sheetData>
    <row r="1" spans="1:13" s="16" customFormat="1" ht="15" customHeight="1" x14ac:dyDescent="0.15">
      <c r="B1" s="16" t="s">
        <v>160</v>
      </c>
      <c r="D1" s="79"/>
      <c r="E1" s="79"/>
      <c r="F1" s="79"/>
      <c r="G1" s="79"/>
      <c r="H1" s="79"/>
      <c r="I1" s="79"/>
      <c r="J1" s="79"/>
      <c r="K1" s="79"/>
      <c r="L1" s="80" t="s">
        <v>51</v>
      </c>
    </row>
    <row r="2" spans="1:13" ht="4.5" customHeight="1" x14ac:dyDescent="0.15"/>
    <row r="3" spans="1:13" s="84" customFormat="1" ht="12.95" customHeight="1" x14ac:dyDescent="0.15">
      <c r="A3" s="81"/>
      <c r="B3" s="272" t="s">
        <v>161</v>
      </c>
      <c r="C3" s="82"/>
      <c r="D3" s="275" t="s">
        <v>162</v>
      </c>
      <c r="E3" s="278" t="s">
        <v>163</v>
      </c>
      <c r="F3" s="279"/>
      <c r="G3" s="282" t="s">
        <v>164</v>
      </c>
      <c r="H3" s="282"/>
      <c r="I3" s="83"/>
      <c r="J3" s="83"/>
      <c r="K3" s="83"/>
      <c r="L3" s="83"/>
    </row>
    <row r="4" spans="1:13" s="84" customFormat="1" ht="35.1" customHeight="1" x14ac:dyDescent="0.15">
      <c r="A4" s="85"/>
      <c r="B4" s="273"/>
      <c r="C4" s="86"/>
      <c r="D4" s="276"/>
      <c r="E4" s="280"/>
      <c r="F4" s="281"/>
      <c r="G4" s="283"/>
      <c r="H4" s="283"/>
      <c r="I4" s="270" t="s">
        <v>251</v>
      </c>
      <c r="J4" s="284"/>
      <c r="K4" s="270" t="s">
        <v>252</v>
      </c>
      <c r="L4" s="271"/>
    </row>
    <row r="5" spans="1:13" s="91" customFormat="1" ht="12.95" customHeight="1" x14ac:dyDescent="0.15">
      <c r="A5" s="87"/>
      <c r="B5" s="274"/>
      <c r="C5" s="88"/>
      <c r="D5" s="277"/>
      <c r="E5" s="89" t="s">
        <v>165</v>
      </c>
      <c r="F5" s="89" t="s">
        <v>166</v>
      </c>
      <c r="G5" s="89" t="s">
        <v>165</v>
      </c>
      <c r="H5" s="89" t="s">
        <v>166</v>
      </c>
      <c r="I5" s="89" t="s">
        <v>165</v>
      </c>
      <c r="J5" s="89" t="s">
        <v>166</v>
      </c>
      <c r="K5" s="89" t="s">
        <v>165</v>
      </c>
      <c r="L5" s="90" t="s">
        <v>166</v>
      </c>
    </row>
    <row r="6" spans="1:13" s="36" customFormat="1" ht="13.5" customHeight="1" x14ac:dyDescent="0.15">
      <c r="A6" s="22"/>
      <c r="B6" s="21"/>
      <c r="C6" s="30"/>
      <c r="D6" s="92"/>
      <c r="E6" s="92"/>
      <c r="F6" s="92"/>
      <c r="G6" s="92"/>
      <c r="H6" s="92"/>
      <c r="I6" s="92"/>
      <c r="J6" s="92"/>
      <c r="K6" s="92"/>
      <c r="L6" s="92"/>
    </row>
    <row r="7" spans="1:13" s="36" customFormat="1" ht="13.5" customHeight="1" x14ac:dyDescent="0.15">
      <c r="A7" s="31"/>
      <c r="B7" s="24" t="s">
        <v>256</v>
      </c>
      <c r="C7" s="25"/>
      <c r="D7" s="93">
        <v>26595</v>
      </c>
      <c r="E7" s="93">
        <v>27589</v>
      </c>
      <c r="F7" s="93">
        <v>26091</v>
      </c>
      <c r="G7" s="93">
        <v>12012</v>
      </c>
      <c r="H7" s="93">
        <v>11297</v>
      </c>
      <c r="I7" s="93">
        <v>601</v>
      </c>
      <c r="J7" s="93">
        <v>432</v>
      </c>
      <c r="K7" s="93">
        <v>17</v>
      </c>
      <c r="L7" s="93">
        <v>20</v>
      </c>
    </row>
    <row r="8" spans="1:13" s="36" customFormat="1" ht="13.5" customHeight="1" x14ac:dyDescent="0.15">
      <c r="A8" s="22"/>
      <c r="B8" s="21"/>
      <c r="C8" s="30"/>
      <c r="D8" s="94"/>
      <c r="E8" s="94"/>
      <c r="F8" s="94"/>
      <c r="G8" s="94"/>
      <c r="H8" s="94"/>
      <c r="I8" s="94"/>
      <c r="J8" s="94"/>
      <c r="K8" s="94"/>
      <c r="L8" s="94"/>
    </row>
    <row r="9" spans="1:13" s="36" customFormat="1" ht="13.5" customHeight="1" x14ac:dyDescent="0.15">
      <c r="A9" s="31"/>
      <c r="B9" s="32" t="s">
        <v>259</v>
      </c>
      <c r="C9" s="33"/>
      <c r="D9" s="95">
        <f>SUM(D13:D56)</f>
        <v>26155</v>
      </c>
      <c r="E9" s="95">
        <f t="shared" ref="E9:L9" si="0">SUM(E13:E56)</f>
        <v>28177</v>
      </c>
      <c r="F9" s="95">
        <f t="shared" si="0"/>
        <v>26282</v>
      </c>
      <c r="G9" s="95">
        <f t="shared" si="0"/>
        <v>12323</v>
      </c>
      <c r="H9" s="95">
        <f t="shared" si="0"/>
        <v>11507</v>
      </c>
      <c r="I9" s="95">
        <f t="shared" si="0"/>
        <v>586</v>
      </c>
      <c r="J9" s="95">
        <f t="shared" si="0"/>
        <v>420</v>
      </c>
      <c r="K9" s="95">
        <f t="shared" si="0"/>
        <v>22</v>
      </c>
      <c r="L9" s="95">
        <f t="shared" si="0"/>
        <v>13</v>
      </c>
    </row>
    <row r="10" spans="1:13" s="36" customFormat="1" ht="13.5" customHeight="1" x14ac:dyDescent="0.15">
      <c r="A10" s="31"/>
      <c r="B10" s="32" t="s">
        <v>5</v>
      </c>
      <c r="C10" s="33"/>
      <c r="D10" s="95">
        <v>18670</v>
      </c>
      <c r="E10" s="95">
        <v>9706</v>
      </c>
      <c r="F10" s="95">
        <v>8908</v>
      </c>
      <c r="G10" s="95">
        <v>8788</v>
      </c>
      <c r="H10" s="95">
        <v>8026</v>
      </c>
      <c r="I10" s="95">
        <v>151</v>
      </c>
      <c r="J10" s="95">
        <v>151</v>
      </c>
      <c r="K10" s="95">
        <v>20</v>
      </c>
      <c r="L10" s="95">
        <v>8</v>
      </c>
    </row>
    <row r="11" spans="1:13" s="36" customFormat="1" ht="13.5" customHeight="1" x14ac:dyDescent="0.15">
      <c r="A11" s="31"/>
      <c r="B11" s="32" t="s">
        <v>6</v>
      </c>
      <c r="C11" s="33"/>
      <c r="D11" s="95">
        <v>7485</v>
      </c>
      <c r="E11" s="95">
        <v>18471</v>
      </c>
      <c r="F11" s="95">
        <v>17374</v>
      </c>
      <c r="G11" s="95">
        <v>3535</v>
      </c>
      <c r="H11" s="95">
        <v>3481</v>
      </c>
      <c r="I11" s="95">
        <v>435</v>
      </c>
      <c r="J11" s="95">
        <v>269</v>
      </c>
      <c r="K11" s="95">
        <v>2</v>
      </c>
      <c r="L11" s="95">
        <v>5</v>
      </c>
    </row>
    <row r="12" spans="1:13" s="36" customFormat="1" ht="13.5" customHeight="1" x14ac:dyDescent="0.15">
      <c r="A12" s="22"/>
      <c r="B12" s="21"/>
      <c r="C12" s="30"/>
      <c r="D12" s="94"/>
      <c r="E12" s="94"/>
      <c r="F12" s="94"/>
      <c r="G12" s="94"/>
      <c r="H12" s="94"/>
      <c r="I12" s="94"/>
      <c r="J12" s="94"/>
      <c r="K12" s="94"/>
      <c r="L12" s="94"/>
    </row>
    <row r="13" spans="1:13" ht="13.5" customHeight="1" x14ac:dyDescent="0.15">
      <c r="A13" s="22"/>
      <c r="B13" s="29" t="s">
        <v>121</v>
      </c>
      <c r="C13" s="25"/>
      <c r="D13" s="9">
        <v>4410</v>
      </c>
      <c r="E13" s="9">
        <v>8115</v>
      </c>
      <c r="F13" s="9">
        <v>7755</v>
      </c>
      <c r="G13" s="9">
        <v>2028</v>
      </c>
      <c r="H13" s="9">
        <v>2166</v>
      </c>
      <c r="I13" s="9">
        <v>52</v>
      </c>
      <c r="J13" s="9">
        <v>7</v>
      </c>
      <c r="K13" s="9">
        <v>3</v>
      </c>
      <c r="L13" s="9">
        <v>2</v>
      </c>
      <c r="M13" s="79"/>
    </row>
    <row r="14" spans="1:13" ht="13.5" customHeight="1" x14ac:dyDescent="0.15">
      <c r="A14" s="22"/>
      <c r="B14" s="29" t="s">
        <v>122</v>
      </c>
      <c r="C14" s="25"/>
      <c r="D14" s="9">
        <v>1970</v>
      </c>
      <c r="E14" s="9">
        <v>2126</v>
      </c>
      <c r="F14" s="9">
        <v>2111</v>
      </c>
      <c r="G14" s="9">
        <v>878</v>
      </c>
      <c r="H14" s="9">
        <v>889</v>
      </c>
      <c r="I14" s="9">
        <v>64</v>
      </c>
      <c r="J14" s="9">
        <v>35</v>
      </c>
      <c r="K14" s="9">
        <v>0</v>
      </c>
      <c r="L14" s="9">
        <v>0</v>
      </c>
    </row>
    <row r="15" spans="1:13" ht="13.5" customHeight="1" x14ac:dyDescent="0.15">
      <c r="A15" s="22"/>
      <c r="B15" s="29" t="s">
        <v>167</v>
      </c>
      <c r="C15" s="25"/>
      <c r="D15" s="9">
        <v>2790</v>
      </c>
      <c r="E15" s="9">
        <v>5351</v>
      </c>
      <c r="F15" s="9">
        <v>4714</v>
      </c>
      <c r="G15" s="9">
        <v>1478</v>
      </c>
      <c r="H15" s="9">
        <v>1266</v>
      </c>
      <c r="I15" s="9">
        <v>164</v>
      </c>
      <c r="J15" s="9">
        <v>94</v>
      </c>
      <c r="K15" s="9">
        <v>2</v>
      </c>
      <c r="L15" s="9">
        <v>1</v>
      </c>
    </row>
    <row r="16" spans="1:13" ht="13.5" customHeight="1" x14ac:dyDescent="0.15">
      <c r="A16" s="22"/>
      <c r="B16" s="29" t="s">
        <v>124</v>
      </c>
      <c r="C16" s="25"/>
      <c r="D16" s="9">
        <v>1080</v>
      </c>
      <c r="E16" s="9">
        <v>519</v>
      </c>
      <c r="F16" s="9">
        <v>412</v>
      </c>
      <c r="G16" s="9">
        <v>505</v>
      </c>
      <c r="H16" s="9">
        <v>402</v>
      </c>
      <c r="I16" s="9">
        <v>46</v>
      </c>
      <c r="J16" s="9">
        <v>57</v>
      </c>
      <c r="K16" s="9">
        <v>1</v>
      </c>
      <c r="L16" s="9">
        <v>1</v>
      </c>
    </row>
    <row r="17" spans="1:12" ht="13.5" customHeight="1" x14ac:dyDescent="0.15">
      <c r="A17" s="22"/>
      <c r="B17" s="29" t="s">
        <v>125</v>
      </c>
      <c r="C17" s="25"/>
      <c r="D17" s="9">
        <v>780</v>
      </c>
      <c r="E17" s="9">
        <v>331</v>
      </c>
      <c r="F17" s="9">
        <v>401</v>
      </c>
      <c r="G17" s="9">
        <v>294</v>
      </c>
      <c r="H17" s="9">
        <v>361</v>
      </c>
      <c r="I17" s="9">
        <v>0</v>
      </c>
      <c r="J17" s="9">
        <v>0</v>
      </c>
      <c r="K17" s="9">
        <v>1</v>
      </c>
      <c r="L17" s="9">
        <v>0</v>
      </c>
    </row>
    <row r="18" spans="1:12" ht="13.5" customHeight="1" x14ac:dyDescent="0.15">
      <c r="A18" s="22"/>
      <c r="B18" s="29" t="s">
        <v>168</v>
      </c>
      <c r="C18" s="25"/>
      <c r="D18" s="9">
        <v>400</v>
      </c>
      <c r="E18" s="9">
        <v>156</v>
      </c>
      <c r="F18" s="9">
        <v>178</v>
      </c>
      <c r="G18" s="9">
        <v>156</v>
      </c>
      <c r="H18" s="9">
        <v>177</v>
      </c>
      <c r="I18" s="9">
        <v>28</v>
      </c>
      <c r="J18" s="9">
        <v>14</v>
      </c>
      <c r="K18" s="9">
        <v>5</v>
      </c>
      <c r="L18" s="9">
        <v>0</v>
      </c>
    </row>
    <row r="19" spans="1:12" ht="13.5" customHeight="1" x14ac:dyDescent="0.15">
      <c r="A19" s="22"/>
      <c r="B19" s="29" t="s">
        <v>13</v>
      </c>
      <c r="C19" s="25"/>
      <c r="D19" s="9">
        <v>680</v>
      </c>
      <c r="E19" s="9">
        <v>286</v>
      </c>
      <c r="F19" s="9">
        <v>411</v>
      </c>
      <c r="G19" s="9">
        <v>265</v>
      </c>
      <c r="H19" s="9">
        <v>261</v>
      </c>
      <c r="I19" s="9">
        <v>4</v>
      </c>
      <c r="J19" s="9">
        <v>5</v>
      </c>
      <c r="K19" s="9">
        <v>1</v>
      </c>
      <c r="L19" s="9">
        <v>0</v>
      </c>
    </row>
    <row r="20" spans="1:12" ht="13.5" customHeight="1" x14ac:dyDescent="0.15">
      <c r="A20" s="22"/>
      <c r="B20" s="29" t="s">
        <v>169</v>
      </c>
      <c r="C20" s="25"/>
      <c r="D20" s="9">
        <v>520</v>
      </c>
      <c r="E20" s="9">
        <v>255</v>
      </c>
      <c r="F20" s="9">
        <v>327</v>
      </c>
      <c r="G20" s="9">
        <v>234</v>
      </c>
      <c r="H20" s="9">
        <v>286</v>
      </c>
      <c r="I20" s="9">
        <v>0</v>
      </c>
      <c r="J20" s="9">
        <v>0</v>
      </c>
      <c r="K20" s="9">
        <v>0</v>
      </c>
      <c r="L20" s="9">
        <v>0</v>
      </c>
    </row>
    <row r="21" spans="1:12" ht="13.5" customHeight="1" x14ac:dyDescent="0.15">
      <c r="A21" s="22"/>
      <c r="B21" s="29" t="s">
        <v>15</v>
      </c>
      <c r="C21" s="25"/>
      <c r="D21" s="9">
        <v>640</v>
      </c>
      <c r="E21" s="9">
        <v>345</v>
      </c>
      <c r="F21" s="9">
        <v>453</v>
      </c>
      <c r="G21" s="9">
        <v>274</v>
      </c>
      <c r="H21" s="9">
        <v>366</v>
      </c>
      <c r="I21" s="9">
        <v>1</v>
      </c>
      <c r="J21" s="9">
        <v>0</v>
      </c>
      <c r="K21" s="9">
        <v>0</v>
      </c>
      <c r="L21" s="9">
        <v>0</v>
      </c>
    </row>
    <row r="22" spans="1:12" ht="13.5" customHeight="1" x14ac:dyDescent="0.15">
      <c r="A22" s="22"/>
      <c r="B22" s="29" t="s">
        <v>170</v>
      </c>
      <c r="C22" s="25"/>
      <c r="D22" s="9">
        <v>440</v>
      </c>
      <c r="E22" s="9">
        <v>170</v>
      </c>
      <c r="F22" s="9">
        <v>151</v>
      </c>
      <c r="G22" s="9">
        <v>169</v>
      </c>
      <c r="H22" s="9">
        <v>151</v>
      </c>
      <c r="I22" s="9">
        <v>0</v>
      </c>
      <c r="J22" s="9">
        <v>0</v>
      </c>
      <c r="K22" s="9">
        <v>0</v>
      </c>
      <c r="L22" s="9">
        <v>0</v>
      </c>
    </row>
    <row r="23" spans="1:12" ht="13.5" customHeight="1" x14ac:dyDescent="0.15">
      <c r="A23" s="22"/>
      <c r="B23" s="29" t="s">
        <v>171</v>
      </c>
      <c r="C23" s="25"/>
      <c r="D23" s="9">
        <v>280</v>
      </c>
      <c r="E23" s="9">
        <v>118</v>
      </c>
      <c r="F23" s="9">
        <v>97</v>
      </c>
      <c r="G23" s="9">
        <v>118</v>
      </c>
      <c r="H23" s="9">
        <v>97</v>
      </c>
      <c r="I23" s="9">
        <v>3</v>
      </c>
      <c r="J23" s="9">
        <v>1</v>
      </c>
      <c r="K23" s="9">
        <v>1</v>
      </c>
      <c r="L23" s="9">
        <v>0</v>
      </c>
    </row>
    <row r="24" spans="1:12" ht="13.5" customHeight="1" x14ac:dyDescent="0.15">
      <c r="A24" s="22"/>
      <c r="B24" s="29" t="s">
        <v>130</v>
      </c>
      <c r="C24" s="25"/>
      <c r="D24" s="9">
        <v>120</v>
      </c>
      <c r="E24" s="9">
        <v>37</v>
      </c>
      <c r="F24" s="9">
        <v>27</v>
      </c>
      <c r="G24" s="9">
        <v>37</v>
      </c>
      <c r="H24" s="9">
        <v>27</v>
      </c>
      <c r="I24" s="9">
        <v>0</v>
      </c>
      <c r="J24" s="9">
        <v>0</v>
      </c>
      <c r="K24" s="9">
        <v>0</v>
      </c>
      <c r="L24" s="9">
        <v>0</v>
      </c>
    </row>
    <row r="25" spans="1:12" ht="13.5" customHeight="1" x14ac:dyDescent="0.15">
      <c r="A25" s="22"/>
      <c r="B25" s="29" t="s">
        <v>131</v>
      </c>
      <c r="C25" s="25"/>
      <c r="D25" s="9">
        <v>180</v>
      </c>
      <c r="E25" s="9">
        <v>77</v>
      </c>
      <c r="F25" s="9">
        <v>106</v>
      </c>
      <c r="G25" s="9">
        <v>73</v>
      </c>
      <c r="H25" s="9">
        <v>101</v>
      </c>
      <c r="I25" s="9">
        <v>0</v>
      </c>
      <c r="J25" s="9">
        <v>2</v>
      </c>
      <c r="K25" s="9">
        <v>0</v>
      </c>
      <c r="L25" s="9">
        <v>0</v>
      </c>
    </row>
    <row r="26" spans="1:12" ht="13.5" customHeight="1" x14ac:dyDescent="0.15">
      <c r="A26" s="22"/>
      <c r="B26" s="29" t="s">
        <v>172</v>
      </c>
      <c r="C26" s="25"/>
      <c r="D26" s="9">
        <v>1610</v>
      </c>
      <c r="E26" s="9">
        <v>1084</v>
      </c>
      <c r="F26" s="9">
        <v>1235</v>
      </c>
      <c r="G26" s="9">
        <v>748</v>
      </c>
      <c r="H26" s="9">
        <v>830</v>
      </c>
      <c r="I26" s="9">
        <v>67</v>
      </c>
      <c r="J26" s="9">
        <v>76</v>
      </c>
      <c r="K26" s="9">
        <v>0</v>
      </c>
      <c r="L26" s="9">
        <v>0</v>
      </c>
    </row>
    <row r="27" spans="1:12" ht="13.5" customHeight="1" x14ac:dyDescent="0.15">
      <c r="A27" s="22"/>
      <c r="B27" s="29" t="s">
        <v>133</v>
      </c>
      <c r="C27" s="25"/>
      <c r="D27" s="9">
        <v>1095</v>
      </c>
      <c r="E27" s="9">
        <v>1225</v>
      </c>
      <c r="F27" s="9">
        <v>1060</v>
      </c>
      <c r="G27" s="9">
        <v>594</v>
      </c>
      <c r="H27" s="9">
        <v>569</v>
      </c>
      <c r="I27" s="9">
        <v>1</v>
      </c>
      <c r="J27" s="9">
        <v>1</v>
      </c>
      <c r="K27" s="9">
        <v>0</v>
      </c>
      <c r="L27" s="9">
        <v>0</v>
      </c>
    </row>
    <row r="28" spans="1:12" ht="13.5" customHeight="1" x14ac:dyDescent="0.15">
      <c r="A28" s="22"/>
      <c r="B28" s="29" t="s">
        <v>134</v>
      </c>
      <c r="C28" s="25"/>
      <c r="D28" s="9">
        <v>1320</v>
      </c>
      <c r="E28" s="9">
        <v>1913</v>
      </c>
      <c r="F28" s="9">
        <v>1770</v>
      </c>
      <c r="G28" s="9">
        <v>703</v>
      </c>
      <c r="H28" s="9">
        <v>552</v>
      </c>
      <c r="I28" s="9">
        <v>12</v>
      </c>
      <c r="J28" s="9">
        <v>11</v>
      </c>
      <c r="K28" s="9">
        <v>2</v>
      </c>
      <c r="L28" s="9">
        <v>4</v>
      </c>
    </row>
    <row r="29" spans="1:12" ht="13.5" customHeight="1" x14ac:dyDescent="0.15">
      <c r="A29" s="22"/>
      <c r="B29" s="29" t="s">
        <v>173</v>
      </c>
      <c r="C29" s="25"/>
      <c r="D29" s="9">
        <v>880</v>
      </c>
      <c r="E29" s="9">
        <v>565</v>
      </c>
      <c r="F29" s="9">
        <v>308</v>
      </c>
      <c r="G29" s="9">
        <v>546</v>
      </c>
      <c r="H29" s="9">
        <v>277</v>
      </c>
      <c r="I29" s="9">
        <v>0</v>
      </c>
      <c r="J29" s="9">
        <v>0</v>
      </c>
      <c r="K29" s="9">
        <v>0</v>
      </c>
      <c r="L29" s="9">
        <v>0</v>
      </c>
    </row>
    <row r="30" spans="1:12" ht="13.5" customHeight="1" x14ac:dyDescent="0.15">
      <c r="A30" s="22"/>
      <c r="B30" s="29" t="s">
        <v>136</v>
      </c>
      <c r="C30" s="25"/>
      <c r="D30" s="9">
        <v>800</v>
      </c>
      <c r="E30" s="9">
        <v>840</v>
      </c>
      <c r="F30" s="9">
        <v>896</v>
      </c>
      <c r="G30" s="9">
        <v>329</v>
      </c>
      <c r="H30" s="9">
        <v>360</v>
      </c>
      <c r="I30" s="9">
        <v>61</v>
      </c>
      <c r="J30" s="9">
        <v>35</v>
      </c>
      <c r="K30" s="9">
        <v>3</v>
      </c>
      <c r="L30" s="9">
        <v>1</v>
      </c>
    </row>
    <row r="31" spans="1:12" ht="13.5" customHeight="1" x14ac:dyDescent="0.15">
      <c r="A31" s="22"/>
      <c r="B31" s="29" t="s">
        <v>25</v>
      </c>
      <c r="C31" s="25"/>
      <c r="D31" s="9">
        <v>160</v>
      </c>
      <c r="E31" s="9">
        <v>77</v>
      </c>
      <c r="F31" s="9">
        <v>67</v>
      </c>
      <c r="G31" s="9">
        <v>77</v>
      </c>
      <c r="H31" s="9">
        <v>67</v>
      </c>
      <c r="I31" s="9">
        <v>0</v>
      </c>
      <c r="J31" s="9">
        <v>0</v>
      </c>
      <c r="K31" s="9">
        <v>0</v>
      </c>
      <c r="L31" s="9">
        <v>0</v>
      </c>
    </row>
    <row r="32" spans="1:12" ht="13.5" customHeight="1" x14ac:dyDescent="0.15">
      <c r="A32" s="22"/>
      <c r="B32" s="29" t="s">
        <v>26</v>
      </c>
      <c r="C32" s="25"/>
      <c r="D32" s="9">
        <v>240</v>
      </c>
      <c r="E32" s="9">
        <v>118</v>
      </c>
      <c r="F32" s="9">
        <v>120</v>
      </c>
      <c r="G32" s="9">
        <v>118</v>
      </c>
      <c r="H32" s="9">
        <v>120</v>
      </c>
      <c r="I32" s="9">
        <v>2</v>
      </c>
      <c r="J32" s="9">
        <v>7</v>
      </c>
      <c r="K32" s="9">
        <v>1</v>
      </c>
      <c r="L32" s="9">
        <v>1</v>
      </c>
    </row>
    <row r="33" spans="1:12" ht="13.5" customHeight="1" x14ac:dyDescent="0.15">
      <c r="A33" s="22"/>
      <c r="B33" s="29" t="s">
        <v>27</v>
      </c>
      <c r="C33" s="25"/>
      <c r="D33" s="9">
        <v>200</v>
      </c>
      <c r="E33" s="9">
        <v>55</v>
      </c>
      <c r="F33" s="9">
        <v>21</v>
      </c>
      <c r="G33" s="9">
        <v>54</v>
      </c>
      <c r="H33" s="9">
        <v>21</v>
      </c>
      <c r="I33" s="9">
        <v>2</v>
      </c>
      <c r="J33" s="9">
        <v>1</v>
      </c>
      <c r="K33" s="9">
        <v>0</v>
      </c>
      <c r="L33" s="9">
        <v>0</v>
      </c>
    </row>
    <row r="34" spans="1:12" ht="13.5" customHeight="1" x14ac:dyDescent="0.15">
      <c r="A34" s="22"/>
      <c r="B34" s="29" t="s">
        <v>28</v>
      </c>
      <c r="C34" s="25"/>
      <c r="D34" s="9">
        <v>480</v>
      </c>
      <c r="E34" s="9">
        <v>228</v>
      </c>
      <c r="F34" s="9">
        <v>256</v>
      </c>
      <c r="G34" s="9">
        <v>214</v>
      </c>
      <c r="H34" s="9">
        <v>241</v>
      </c>
      <c r="I34" s="9">
        <v>1</v>
      </c>
      <c r="J34" s="9">
        <v>0</v>
      </c>
      <c r="K34" s="9">
        <v>0</v>
      </c>
      <c r="L34" s="9">
        <v>1</v>
      </c>
    </row>
    <row r="35" spans="1:12" ht="13.5" customHeight="1" x14ac:dyDescent="0.15">
      <c r="A35" s="22"/>
      <c r="B35" s="29" t="s">
        <v>29</v>
      </c>
      <c r="C35" s="25"/>
      <c r="D35" s="9">
        <v>800</v>
      </c>
      <c r="E35" s="9">
        <v>456</v>
      </c>
      <c r="F35" s="9">
        <v>270</v>
      </c>
      <c r="G35" s="9">
        <v>452</v>
      </c>
      <c r="H35" s="9">
        <v>262</v>
      </c>
      <c r="I35" s="9">
        <v>6</v>
      </c>
      <c r="J35" s="9">
        <v>13</v>
      </c>
      <c r="K35" s="9">
        <v>0</v>
      </c>
      <c r="L35" s="9">
        <v>0</v>
      </c>
    </row>
    <row r="36" spans="1:12" ht="13.5" customHeight="1" x14ac:dyDescent="0.15">
      <c r="A36" s="22"/>
      <c r="B36" s="29" t="s">
        <v>30</v>
      </c>
      <c r="C36" s="25"/>
      <c r="D36" s="9">
        <v>200</v>
      </c>
      <c r="E36" s="9">
        <v>92</v>
      </c>
      <c r="F36" s="9">
        <v>61</v>
      </c>
      <c r="G36" s="9">
        <v>92</v>
      </c>
      <c r="H36" s="9">
        <v>60</v>
      </c>
      <c r="I36" s="9">
        <v>0</v>
      </c>
      <c r="J36" s="9">
        <v>1</v>
      </c>
      <c r="K36" s="9">
        <v>0</v>
      </c>
      <c r="L36" s="9">
        <v>0</v>
      </c>
    </row>
    <row r="37" spans="1:12" ht="13.5" customHeight="1" x14ac:dyDescent="0.15">
      <c r="A37" s="22"/>
      <c r="B37" s="29" t="s">
        <v>31</v>
      </c>
      <c r="C37" s="25"/>
      <c r="D37" s="9">
        <v>160</v>
      </c>
      <c r="E37" s="9">
        <v>81</v>
      </c>
      <c r="F37" s="9">
        <v>67</v>
      </c>
      <c r="G37" s="9">
        <v>80</v>
      </c>
      <c r="H37" s="9">
        <v>66</v>
      </c>
      <c r="I37" s="9">
        <v>0</v>
      </c>
      <c r="J37" s="9">
        <v>0</v>
      </c>
      <c r="K37" s="9">
        <v>0</v>
      </c>
      <c r="L37" s="9">
        <v>0</v>
      </c>
    </row>
    <row r="38" spans="1:12" ht="13.5" customHeight="1" x14ac:dyDescent="0.15">
      <c r="A38" s="22"/>
      <c r="B38" s="38" t="s">
        <v>32</v>
      </c>
      <c r="C38" s="25"/>
      <c r="D38" s="9">
        <v>200</v>
      </c>
      <c r="E38" s="9">
        <v>460</v>
      </c>
      <c r="F38" s="9">
        <v>269</v>
      </c>
      <c r="G38" s="9">
        <v>101</v>
      </c>
      <c r="H38" s="9">
        <v>58</v>
      </c>
      <c r="I38" s="9">
        <v>2</v>
      </c>
      <c r="J38" s="9">
        <v>1</v>
      </c>
      <c r="K38" s="9">
        <v>1</v>
      </c>
      <c r="L38" s="9">
        <v>1</v>
      </c>
    </row>
    <row r="39" spans="1:12" s="36" customFormat="1" ht="13.5" customHeight="1" x14ac:dyDescent="0.15">
      <c r="A39" s="22"/>
      <c r="B39" s="29" t="s">
        <v>33</v>
      </c>
      <c r="C39" s="25"/>
      <c r="D39" s="9">
        <v>480</v>
      </c>
      <c r="E39" s="9">
        <v>690</v>
      </c>
      <c r="F39" s="9">
        <v>726</v>
      </c>
      <c r="G39" s="9">
        <v>201</v>
      </c>
      <c r="H39" s="9">
        <v>213</v>
      </c>
      <c r="I39" s="9">
        <v>23</v>
      </c>
      <c r="J39" s="9">
        <v>29</v>
      </c>
      <c r="K39" s="9">
        <v>0</v>
      </c>
      <c r="L39" s="9">
        <v>0</v>
      </c>
    </row>
    <row r="40" spans="1:12" s="36" customFormat="1" ht="13.5" customHeight="1" x14ac:dyDescent="0.15">
      <c r="A40" s="31"/>
      <c r="B40" s="29" t="s">
        <v>34</v>
      </c>
      <c r="C40" s="25"/>
      <c r="D40" s="9">
        <v>480</v>
      </c>
      <c r="E40" s="9">
        <v>223</v>
      </c>
      <c r="F40" s="9">
        <v>160</v>
      </c>
      <c r="G40" s="9">
        <v>223</v>
      </c>
      <c r="H40" s="9">
        <v>160</v>
      </c>
      <c r="I40" s="9">
        <v>17</v>
      </c>
      <c r="J40" s="9">
        <v>7</v>
      </c>
      <c r="K40" s="9">
        <v>0</v>
      </c>
      <c r="L40" s="9">
        <v>0</v>
      </c>
    </row>
    <row r="41" spans="1:12" s="36" customFormat="1" ht="13.5" customHeight="1" x14ac:dyDescent="0.15">
      <c r="A41" s="22"/>
      <c r="B41" s="29" t="s">
        <v>35</v>
      </c>
      <c r="C41" s="25"/>
      <c r="D41" s="9">
        <v>320</v>
      </c>
      <c r="E41" s="9">
        <v>213</v>
      </c>
      <c r="F41" s="9">
        <v>104</v>
      </c>
      <c r="G41" s="9">
        <v>213</v>
      </c>
      <c r="H41" s="9">
        <v>104</v>
      </c>
      <c r="I41" s="9">
        <v>4</v>
      </c>
      <c r="J41" s="9">
        <v>1</v>
      </c>
      <c r="K41" s="9">
        <v>0</v>
      </c>
      <c r="L41" s="9">
        <v>0</v>
      </c>
    </row>
    <row r="42" spans="1:12" s="36" customFormat="1" ht="13.5" customHeight="1" x14ac:dyDescent="0.15">
      <c r="A42" s="31"/>
      <c r="B42" s="29" t="s">
        <v>36</v>
      </c>
      <c r="C42" s="25"/>
      <c r="D42" s="9">
        <v>520</v>
      </c>
      <c r="E42" s="9">
        <v>224</v>
      </c>
      <c r="F42" s="9">
        <v>238</v>
      </c>
      <c r="G42" s="9">
        <v>223</v>
      </c>
      <c r="H42" s="9">
        <v>237</v>
      </c>
      <c r="I42" s="9">
        <v>0</v>
      </c>
      <c r="J42" s="9">
        <v>0</v>
      </c>
      <c r="K42" s="9">
        <v>0</v>
      </c>
      <c r="L42" s="9">
        <v>0</v>
      </c>
    </row>
    <row r="43" spans="1:12" ht="13.5" customHeight="1" x14ac:dyDescent="0.15">
      <c r="A43" s="22"/>
      <c r="B43" s="38" t="s">
        <v>37</v>
      </c>
      <c r="C43" s="25"/>
      <c r="D43" s="9">
        <v>240</v>
      </c>
      <c r="E43" s="9">
        <v>145</v>
      </c>
      <c r="F43" s="9">
        <v>106</v>
      </c>
      <c r="G43" s="9">
        <v>138</v>
      </c>
      <c r="H43" s="9">
        <v>102</v>
      </c>
      <c r="I43" s="9">
        <v>0</v>
      </c>
      <c r="J43" s="9">
        <v>0</v>
      </c>
      <c r="K43" s="9">
        <v>0</v>
      </c>
      <c r="L43" s="9">
        <v>0</v>
      </c>
    </row>
    <row r="44" spans="1:12" ht="13.5" customHeight="1" x14ac:dyDescent="0.15">
      <c r="A44" s="22"/>
      <c r="B44" s="29" t="s">
        <v>38</v>
      </c>
      <c r="C44" s="25"/>
      <c r="D44" s="9">
        <v>200</v>
      </c>
      <c r="E44" s="9">
        <v>92</v>
      </c>
      <c r="F44" s="9">
        <v>103</v>
      </c>
      <c r="G44" s="9">
        <v>92</v>
      </c>
      <c r="H44" s="9">
        <v>103</v>
      </c>
      <c r="I44" s="9">
        <v>0</v>
      </c>
      <c r="J44" s="9">
        <v>0</v>
      </c>
      <c r="K44" s="9">
        <v>0</v>
      </c>
      <c r="L44" s="9">
        <v>0</v>
      </c>
    </row>
    <row r="45" spans="1:12" s="36" customFormat="1" ht="13.5" customHeight="1" x14ac:dyDescent="0.15">
      <c r="A45" s="31"/>
      <c r="B45" s="29" t="s">
        <v>174</v>
      </c>
      <c r="C45" s="25"/>
      <c r="D45" s="9">
        <v>120</v>
      </c>
      <c r="E45" s="9">
        <v>36</v>
      </c>
      <c r="F45" s="9">
        <v>34</v>
      </c>
      <c r="G45" s="9">
        <v>36</v>
      </c>
      <c r="H45" s="9">
        <v>34</v>
      </c>
      <c r="I45" s="9">
        <v>0</v>
      </c>
      <c r="J45" s="9">
        <v>0</v>
      </c>
      <c r="K45" s="9">
        <v>0</v>
      </c>
      <c r="L45" s="9">
        <v>0</v>
      </c>
    </row>
    <row r="46" spans="1:12" ht="13.5" customHeight="1" x14ac:dyDescent="0.15">
      <c r="A46" s="22"/>
      <c r="B46" s="29" t="s">
        <v>175</v>
      </c>
      <c r="C46" s="25"/>
      <c r="D46" s="9">
        <v>120</v>
      </c>
      <c r="E46" s="9">
        <v>30</v>
      </c>
      <c r="F46" s="9">
        <v>43</v>
      </c>
      <c r="G46" s="9">
        <v>29</v>
      </c>
      <c r="H46" s="9">
        <v>43</v>
      </c>
      <c r="I46" s="9">
        <v>3</v>
      </c>
      <c r="J46" s="9">
        <v>12</v>
      </c>
      <c r="K46" s="9">
        <v>1</v>
      </c>
      <c r="L46" s="9">
        <v>0</v>
      </c>
    </row>
    <row r="47" spans="1:12" ht="13.5" customHeight="1" x14ac:dyDescent="0.15">
      <c r="A47" s="22"/>
      <c r="B47" s="29" t="s">
        <v>41</v>
      </c>
      <c r="C47" s="25"/>
      <c r="D47" s="9">
        <v>40</v>
      </c>
      <c r="E47" s="9">
        <v>22</v>
      </c>
      <c r="F47" s="9">
        <v>10</v>
      </c>
      <c r="G47" s="9">
        <v>22</v>
      </c>
      <c r="H47" s="9">
        <v>10</v>
      </c>
      <c r="I47" s="9">
        <v>0</v>
      </c>
      <c r="J47" s="9">
        <v>0</v>
      </c>
      <c r="K47" s="9">
        <v>0</v>
      </c>
      <c r="L47" s="9">
        <v>0</v>
      </c>
    </row>
    <row r="48" spans="1:12" s="36" customFormat="1" ht="13.5" customHeight="1" x14ac:dyDescent="0.15">
      <c r="A48" s="23"/>
      <c r="B48" s="29" t="s">
        <v>176</v>
      </c>
      <c r="C48" s="25"/>
      <c r="D48" s="9">
        <v>160</v>
      </c>
      <c r="E48" s="9">
        <v>72</v>
      </c>
      <c r="F48" s="9">
        <v>103</v>
      </c>
      <c r="G48" s="9">
        <v>64</v>
      </c>
      <c r="H48" s="9">
        <v>96</v>
      </c>
      <c r="I48" s="9">
        <v>0</v>
      </c>
      <c r="J48" s="9">
        <v>0</v>
      </c>
      <c r="K48" s="9">
        <v>0</v>
      </c>
      <c r="L48" s="9">
        <v>0</v>
      </c>
    </row>
    <row r="49" spans="1:12" s="36" customFormat="1" ht="13.5" customHeight="1" x14ac:dyDescent="0.15">
      <c r="A49" s="22"/>
      <c r="B49" s="29" t="s">
        <v>177</v>
      </c>
      <c r="C49" s="25"/>
      <c r="D49" s="9">
        <v>120</v>
      </c>
      <c r="E49" s="9">
        <v>27</v>
      </c>
      <c r="F49" s="9">
        <v>16</v>
      </c>
      <c r="G49" s="9">
        <v>27</v>
      </c>
      <c r="H49" s="9">
        <v>16</v>
      </c>
      <c r="I49" s="9">
        <v>0</v>
      </c>
      <c r="J49" s="9">
        <v>3</v>
      </c>
      <c r="K49" s="9">
        <v>0</v>
      </c>
      <c r="L49" s="9">
        <v>0</v>
      </c>
    </row>
    <row r="50" spans="1:12" ht="13.5" customHeight="1" x14ac:dyDescent="0.15">
      <c r="A50" s="31"/>
      <c r="B50" s="29" t="s">
        <v>139</v>
      </c>
      <c r="C50" s="33"/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</row>
    <row r="51" spans="1:12" ht="13.5" customHeight="1" x14ac:dyDescent="0.15">
      <c r="A51" s="22"/>
      <c r="B51" s="29" t="s">
        <v>140</v>
      </c>
      <c r="C51" s="30"/>
      <c r="D51" s="9">
        <v>480</v>
      </c>
      <c r="E51" s="9">
        <v>1109</v>
      </c>
      <c r="F51" s="9">
        <v>898</v>
      </c>
      <c r="G51" s="9">
        <v>225</v>
      </c>
      <c r="H51" s="9">
        <v>158</v>
      </c>
      <c r="I51" s="9">
        <v>20</v>
      </c>
      <c r="J51" s="9">
        <v>5</v>
      </c>
      <c r="K51" s="9">
        <v>0</v>
      </c>
      <c r="L51" s="9">
        <v>0</v>
      </c>
    </row>
    <row r="52" spans="1:12" ht="13.5" customHeight="1" x14ac:dyDescent="0.15">
      <c r="A52" s="22"/>
      <c r="B52" s="29" t="s">
        <v>178</v>
      </c>
      <c r="C52" s="30"/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</row>
    <row r="53" spans="1:12" s="36" customFormat="1" ht="13.5" customHeight="1" x14ac:dyDescent="0.15">
      <c r="A53" s="22"/>
      <c r="B53" s="29" t="s">
        <v>141</v>
      </c>
      <c r="C53" s="30"/>
      <c r="D53" s="9">
        <v>200</v>
      </c>
      <c r="E53" s="9">
        <v>100</v>
      </c>
      <c r="F53" s="9">
        <v>97</v>
      </c>
      <c r="G53" s="9">
        <v>100</v>
      </c>
      <c r="H53" s="9">
        <v>97</v>
      </c>
      <c r="I53" s="9">
        <v>0</v>
      </c>
      <c r="J53" s="9">
        <v>2</v>
      </c>
      <c r="K53" s="9">
        <v>0</v>
      </c>
      <c r="L53" s="9">
        <v>0</v>
      </c>
    </row>
    <row r="54" spans="1:12" ht="13.5" customHeight="1" x14ac:dyDescent="0.15">
      <c r="A54" s="22"/>
      <c r="B54" s="29" t="s">
        <v>142</v>
      </c>
      <c r="C54" s="30"/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</row>
    <row r="55" spans="1:12" ht="13.5" customHeight="1" x14ac:dyDescent="0.15">
      <c r="A55" s="22"/>
      <c r="B55" s="29" t="s">
        <v>179</v>
      </c>
      <c r="C55" s="39"/>
      <c r="D55" s="9">
        <v>240</v>
      </c>
      <c r="E55" s="9">
        <v>114</v>
      </c>
      <c r="F55" s="9">
        <v>101</v>
      </c>
      <c r="G55" s="9">
        <v>113</v>
      </c>
      <c r="H55" s="9">
        <v>101</v>
      </c>
      <c r="I55" s="9">
        <v>3</v>
      </c>
      <c r="J55" s="9">
        <v>0</v>
      </c>
      <c r="K55" s="9">
        <v>0</v>
      </c>
      <c r="L55" s="9">
        <v>1</v>
      </c>
    </row>
    <row r="56" spans="1:12" ht="13.5" customHeight="1" x14ac:dyDescent="0.15">
      <c r="A56" s="31"/>
      <c r="B56" s="29" t="s">
        <v>144</v>
      </c>
      <c r="C56" s="33"/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</row>
    <row r="57" spans="1:12" ht="13.5" customHeight="1" x14ac:dyDescent="0.15">
      <c r="A57" s="43"/>
      <c r="B57" s="96"/>
      <c r="C57" s="44"/>
      <c r="D57" s="97"/>
      <c r="E57" s="97"/>
      <c r="F57" s="97"/>
      <c r="G57" s="97"/>
      <c r="H57" s="97"/>
      <c r="I57" s="97"/>
      <c r="J57" s="97"/>
      <c r="K57" s="97"/>
      <c r="L57" s="97"/>
    </row>
    <row r="58" spans="1:12" ht="3.95" customHeight="1" x14ac:dyDescent="0.15">
      <c r="B58" s="18"/>
      <c r="D58" s="18"/>
      <c r="E58" s="18"/>
      <c r="F58" s="18"/>
      <c r="G58" s="18"/>
      <c r="H58" s="18"/>
      <c r="I58" s="18"/>
      <c r="J58" s="18"/>
      <c r="K58" s="18"/>
      <c r="L58" s="18"/>
    </row>
    <row r="59" spans="1:12" ht="11.25" customHeight="1" x14ac:dyDescent="0.15">
      <c r="B59" s="98" t="s">
        <v>253</v>
      </c>
    </row>
    <row r="60" spans="1:12" ht="11.25" customHeight="1" x14ac:dyDescent="0.15">
      <c r="B60" s="98" t="s">
        <v>254</v>
      </c>
    </row>
  </sheetData>
  <mergeCells count="6">
    <mergeCell ref="K4:L4"/>
    <mergeCell ref="B3:B5"/>
    <mergeCell ref="D3:D5"/>
    <mergeCell ref="E3:F4"/>
    <mergeCell ref="G3:H4"/>
    <mergeCell ref="I4:J4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zoomScaleNormal="100" zoomScaleSheetLayoutView="100" workbookViewId="0">
      <pane xSplit="3" ySplit="5" topLeftCell="D6" activePane="bottomRight" state="frozen"/>
      <selection activeCell="B65" sqref="B65"/>
      <selection pane="topRight" activeCell="B65" sqref="B65"/>
      <selection pane="bottomLeft" activeCell="B65" sqref="B65"/>
      <selection pane="bottomRight" activeCell="B1" sqref="B1"/>
    </sheetView>
  </sheetViews>
  <sheetFormatPr defaultRowHeight="11.25" x14ac:dyDescent="0.15"/>
  <cols>
    <col min="1" max="1" width="1" style="99" customWidth="1"/>
    <col min="2" max="2" width="13.5" style="101" customWidth="1"/>
    <col min="3" max="3" width="1" style="99" customWidth="1"/>
    <col min="4" max="10" width="12.83203125" style="2" customWidth="1"/>
    <col min="11" max="14" width="15" style="2" customWidth="1"/>
    <col min="15" max="16" width="15" style="99" customWidth="1"/>
    <col min="17" max="17" width="1" style="99" customWidth="1"/>
    <col min="18" max="18" width="13.5" style="101" customWidth="1"/>
    <col min="19" max="19" width="1" style="99" customWidth="1"/>
    <col min="20" max="20" width="10" style="99" bestFit="1" customWidth="1"/>
    <col min="21" max="16384" width="9.33203125" style="99"/>
  </cols>
  <sheetData>
    <row r="1" spans="1:20" s="100" customFormat="1" ht="15" x14ac:dyDescent="0.15">
      <c r="A1" s="99"/>
      <c r="B1" s="100" t="s">
        <v>180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Q1" s="99"/>
      <c r="R1" s="80" t="s">
        <v>51</v>
      </c>
    </row>
    <row r="2" spans="1:20" ht="4.5" customHeight="1" x14ac:dyDescent="0.15"/>
    <row r="3" spans="1:20" ht="14.1" customHeight="1" x14ac:dyDescent="0.15">
      <c r="A3" s="102"/>
      <c r="B3" s="285" t="s">
        <v>71</v>
      </c>
      <c r="C3" s="103"/>
      <c r="D3" s="288" t="s">
        <v>3</v>
      </c>
      <c r="E3" s="104"/>
      <c r="F3" s="105"/>
      <c r="G3" s="291" t="s">
        <v>181</v>
      </c>
      <c r="H3" s="292"/>
      <c r="I3" s="292"/>
      <c r="J3" s="292"/>
      <c r="K3" s="292"/>
      <c r="L3" s="292"/>
      <c r="M3" s="292"/>
      <c r="N3" s="292"/>
      <c r="O3" s="293" t="s">
        <v>182</v>
      </c>
      <c r="P3" s="294"/>
      <c r="Q3" s="106"/>
      <c r="R3" s="297" t="str">
        <f t="shared" ref="R3" si="0">B3</f>
        <v>市町村別</v>
      </c>
      <c r="S3" s="107"/>
    </row>
    <row r="4" spans="1:20" ht="14.1" customHeight="1" x14ac:dyDescent="0.15">
      <c r="A4" s="108"/>
      <c r="B4" s="286"/>
      <c r="C4" s="109"/>
      <c r="D4" s="289"/>
      <c r="E4" s="110"/>
      <c r="F4" s="111"/>
      <c r="G4" s="112" t="s">
        <v>3</v>
      </c>
      <c r="H4" s="113"/>
      <c r="I4" s="3" t="s">
        <v>72</v>
      </c>
      <c r="J4" s="3"/>
      <c r="K4" s="3" t="s">
        <v>73</v>
      </c>
      <c r="L4" s="3"/>
      <c r="M4" s="3" t="s">
        <v>74</v>
      </c>
      <c r="N4" s="13"/>
      <c r="O4" s="295"/>
      <c r="P4" s="296"/>
      <c r="Q4" s="114"/>
      <c r="R4" s="298"/>
      <c r="S4" s="115"/>
    </row>
    <row r="5" spans="1:20" s="122" customFormat="1" ht="14.1" customHeight="1" x14ac:dyDescent="0.15">
      <c r="A5" s="116"/>
      <c r="B5" s="287"/>
      <c r="C5" s="117"/>
      <c r="D5" s="290"/>
      <c r="E5" s="4" t="s">
        <v>69</v>
      </c>
      <c r="F5" s="11" t="s">
        <v>70</v>
      </c>
      <c r="G5" s="11" t="s">
        <v>69</v>
      </c>
      <c r="H5" s="11" t="s">
        <v>70</v>
      </c>
      <c r="I5" s="11" t="s">
        <v>69</v>
      </c>
      <c r="J5" s="11" t="s">
        <v>70</v>
      </c>
      <c r="K5" s="11" t="s">
        <v>69</v>
      </c>
      <c r="L5" s="11" t="s">
        <v>70</v>
      </c>
      <c r="M5" s="11" t="s">
        <v>69</v>
      </c>
      <c r="N5" s="14" t="s">
        <v>70</v>
      </c>
      <c r="O5" s="118" t="s">
        <v>183</v>
      </c>
      <c r="P5" s="119" t="s">
        <v>184</v>
      </c>
      <c r="Q5" s="120"/>
      <c r="R5" s="299"/>
      <c r="S5" s="121"/>
    </row>
    <row r="6" spans="1:20" s="108" customFormat="1" ht="14.1" customHeight="1" x14ac:dyDescent="0.15">
      <c r="B6" s="123"/>
      <c r="C6" s="12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7"/>
      <c r="P6" s="7"/>
      <c r="Q6" s="114"/>
      <c r="R6" s="123"/>
    </row>
    <row r="7" spans="1:20" s="125" customFormat="1" ht="14.1" customHeight="1" x14ac:dyDescent="0.15">
      <c r="B7" s="126" t="s">
        <v>257</v>
      </c>
      <c r="C7" s="127"/>
      <c r="D7" s="6">
        <v>70434</v>
      </c>
      <c r="E7" s="6">
        <v>36012</v>
      </c>
      <c r="F7" s="6">
        <v>34422</v>
      </c>
      <c r="G7" s="6">
        <v>36007</v>
      </c>
      <c r="H7" s="6">
        <v>34278</v>
      </c>
      <c r="I7" s="6">
        <v>11829</v>
      </c>
      <c r="J7" s="6">
        <v>11185</v>
      </c>
      <c r="K7" s="6">
        <v>12139</v>
      </c>
      <c r="L7" s="6">
        <v>11516</v>
      </c>
      <c r="M7" s="6">
        <v>12039</v>
      </c>
      <c r="N7" s="6">
        <v>11577</v>
      </c>
      <c r="O7" s="6">
        <v>5</v>
      </c>
      <c r="P7" s="6">
        <v>144</v>
      </c>
      <c r="Q7" s="128"/>
      <c r="R7" s="129" t="str">
        <f>B7</f>
        <v>令和3年度</v>
      </c>
      <c r="S7" s="130"/>
    </row>
    <row r="8" spans="1:20" ht="14.1" customHeight="1" x14ac:dyDescent="0.15">
      <c r="B8" s="123"/>
      <c r="C8" s="12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8"/>
      <c r="P8" s="8"/>
      <c r="Q8" s="114"/>
      <c r="R8" s="123"/>
      <c r="S8" s="108"/>
    </row>
    <row r="9" spans="1:20" s="125" customFormat="1" ht="14.1" customHeight="1" x14ac:dyDescent="0.15">
      <c r="B9" s="131" t="s">
        <v>260</v>
      </c>
      <c r="C9" s="132"/>
      <c r="D9" s="133">
        <f>SUM(D13:D56)</f>
        <v>69072</v>
      </c>
      <c r="E9" s="133">
        <f>SUM(E13:E56)</f>
        <v>35522</v>
      </c>
      <c r="F9" s="133">
        <f t="shared" ref="F9:P9" si="1">SUM(F13:F56)</f>
        <v>33550</v>
      </c>
      <c r="G9" s="133">
        <f t="shared" si="1"/>
        <v>35517</v>
      </c>
      <c r="H9" s="133">
        <f t="shared" si="1"/>
        <v>33413</v>
      </c>
      <c r="I9" s="133">
        <f t="shared" si="1"/>
        <v>12081</v>
      </c>
      <c r="J9" s="133">
        <f t="shared" si="1"/>
        <v>11312</v>
      </c>
      <c r="K9" s="133">
        <f t="shared" si="1"/>
        <v>11558</v>
      </c>
      <c r="L9" s="133">
        <f t="shared" si="1"/>
        <v>10877</v>
      </c>
      <c r="M9" s="133">
        <f t="shared" si="1"/>
        <v>11878</v>
      </c>
      <c r="N9" s="133">
        <f t="shared" si="1"/>
        <v>11224</v>
      </c>
      <c r="O9" s="133">
        <f t="shared" si="1"/>
        <v>5</v>
      </c>
      <c r="P9" s="133">
        <f t="shared" si="1"/>
        <v>137</v>
      </c>
      <c r="Q9" s="134"/>
      <c r="R9" s="135" t="str">
        <f>B9</f>
        <v>令和4年度</v>
      </c>
      <c r="S9" s="130"/>
    </row>
    <row r="10" spans="1:20" s="125" customFormat="1" ht="14.1" customHeight="1" x14ac:dyDescent="0.15">
      <c r="B10" s="131" t="s">
        <v>5</v>
      </c>
      <c r="C10" s="132"/>
      <c r="D10" s="133">
        <v>48663</v>
      </c>
      <c r="E10" s="133">
        <v>25058</v>
      </c>
      <c r="F10" s="133">
        <v>23605</v>
      </c>
      <c r="G10" s="133">
        <v>25053</v>
      </c>
      <c r="H10" s="133">
        <v>23546</v>
      </c>
      <c r="I10" s="133">
        <v>8547</v>
      </c>
      <c r="J10" s="133">
        <v>7831</v>
      </c>
      <c r="K10" s="133">
        <v>8190</v>
      </c>
      <c r="L10" s="133">
        <v>7696</v>
      </c>
      <c r="M10" s="133">
        <v>8316</v>
      </c>
      <c r="N10" s="133">
        <v>8019</v>
      </c>
      <c r="O10" s="133">
        <v>5</v>
      </c>
      <c r="P10" s="133">
        <v>59</v>
      </c>
      <c r="Q10" s="134">
        <v>62</v>
      </c>
      <c r="R10" s="135" t="s">
        <v>75</v>
      </c>
      <c r="S10" s="130"/>
    </row>
    <row r="11" spans="1:20" s="125" customFormat="1" ht="14.1" customHeight="1" x14ac:dyDescent="0.15">
      <c r="B11" s="131" t="s">
        <v>6</v>
      </c>
      <c r="C11" s="132"/>
      <c r="D11" s="133">
        <v>20409</v>
      </c>
      <c r="E11" s="133">
        <v>10464</v>
      </c>
      <c r="F11" s="133">
        <v>9945</v>
      </c>
      <c r="G11" s="133">
        <v>10464</v>
      </c>
      <c r="H11" s="133">
        <v>9867</v>
      </c>
      <c r="I11" s="133">
        <v>3534</v>
      </c>
      <c r="J11" s="133">
        <v>3481</v>
      </c>
      <c r="K11" s="133">
        <v>3368</v>
      </c>
      <c r="L11" s="133">
        <v>3181</v>
      </c>
      <c r="M11" s="133">
        <v>3562</v>
      </c>
      <c r="N11" s="133">
        <v>3205</v>
      </c>
      <c r="O11" s="136">
        <v>0</v>
      </c>
      <c r="P11" s="133">
        <v>78</v>
      </c>
      <c r="Q11" s="134">
        <v>67</v>
      </c>
      <c r="R11" s="135" t="s">
        <v>76</v>
      </c>
      <c r="S11" s="130"/>
    </row>
    <row r="12" spans="1:20" ht="14.1" customHeight="1" x14ac:dyDescent="0.15">
      <c r="B12" s="123"/>
      <c r="C12" s="12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14"/>
      <c r="R12" s="123"/>
      <c r="S12" s="108"/>
    </row>
    <row r="13" spans="1:20" s="137" customFormat="1" ht="14.1" customHeight="1" x14ac:dyDescent="0.15">
      <c r="B13" s="138" t="s">
        <v>121</v>
      </c>
      <c r="C13" s="127"/>
      <c r="D13" s="9">
        <v>12176</v>
      </c>
      <c r="E13" s="9">
        <v>5686</v>
      </c>
      <c r="F13" s="9">
        <v>6490</v>
      </c>
      <c r="G13" s="9">
        <v>5686</v>
      </c>
      <c r="H13" s="9">
        <v>6412</v>
      </c>
      <c r="I13" s="9">
        <v>1978</v>
      </c>
      <c r="J13" s="9">
        <v>2128</v>
      </c>
      <c r="K13" s="9">
        <v>1833</v>
      </c>
      <c r="L13" s="9">
        <v>2130</v>
      </c>
      <c r="M13" s="9">
        <v>1875</v>
      </c>
      <c r="N13" s="9">
        <v>2154</v>
      </c>
      <c r="O13" s="9">
        <v>0</v>
      </c>
      <c r="P13" s="9">
        <v>78</v>
      </c>
      <c r="Q13" s="128">
        <v>74</v>
      </c>
      <c r="R13" s="129" t="s">
        <v>77</v>
      </c>
      <c r="S13" s="139"/>
      <c r="T13" s="140"/>
    </row>
    <row r="14" spans="1:20" s="137" customFormat="1" ht="14.1" customHeight="1" x14ac:dyDescent="0.15">
      <c r="B14" s="138" t="s">
        <v>122</v>
      </c>
      <c r="C14" s="127"/>
      <c r="D14" s="9">
        <v>5296</v>
      </c>
      <c r="E14" s="9">
        <v>2651</v>
      </c>
      <c r="F14" s="9">
        <v>2645</v>
      </c>
      <c r="G14" s="9">
        <v>2651</v>
      </c>
      <c r="H14" s="9">
        <v>2645</v>
      </c>
      <c r="I14" s="9">
        <v>877</v>
      </c>
      <c r="J14" s="9">
        <v>888</v>
      </c>
      <c r="K14" s="9">
        <v>917</v>
      </c>
      <c r="L14" s="9">
        <v>848</v>
      </c>
      <c r="M14" s="9">
        <v>857</v>
      </c>
      <c r="N14" s="9">
        <v>909</v>
      </c>
      <c r="O14" s="9">
        <v>0</v>
      </c>
      <c r="P14" s="9">
        <v>0</v>
      </c>
      <c r="Q14" s="128">
        <v>0</v>
      </c>
      <c r="R14" s="129" t="s">
        <v>78</v>
      </c>
      <c r="S14" s="139"/>
      <c r="T14" s="140"/>
    </row>
    <row r="15" spans="1:20" s="137" customFormat="1" ht="14.1" customHeight="1" x14ac:dyDescent="0.15">
      <c r="B15" s="138" t="s">
        <v>123</v>
      </c>
      <c r="C15" s="127"/>
      <c r="D15" s="9">
        <v>8047</v>
      </c>
      <c r="E15" s="9">
        <v>4454</v>
      </c>
      <c r="F15" s="9">
        <v>3593</v>
      </c>
      <c r="G15" s="9">
        <v>4454</v>
      </c>
      <c r="H15" s="9">
        <v>3593</v>
      </c>
      <c r="I15" s="9">
        <v>1461</v>
      </c>
      <c r="J15" s="9">
        <v>1256</v>
      </c>
      <c r="K15" s="9">
        <v>1440</v>
      </c>
      <c r="L15" s="9">
        <v>1138</v>
      </c>
      <c r="M15" s="9">
        <v>1553</v>
      </c>
      <c r="N15" s="9">
        <v>1199</v>
      </c>
      <c r="O15" s="9">
        <v>0</v>
      </c>
      <c r="P15" s="9">
        <v>0</v>
      </c>
      <c r="Q15" s="128">
        <v>0</v>
      </c>
      <c r="R15" s="129" t="s">
        <v>79</v>
      </c>
      <c r="S15" s="139"/>
      <c r="T15" s="140"/>
    </row>
    <row r="16" spans="1:20" s="137" customFormat="1" ht="14.1" customHeight="1" x14ac:dyDescent="0.15">
      <c r="B16" s="138" t="s">
        <v>124</v>
      </c>
      <c r="C16" s="127"/>
      <c r="D16" s="9">
        <v>2718</v>
      </c>
      <c r="E16" s="9">
        <v>1488</v>
      </c>
      <c r="F16" s="9">
        <v>1230</v>
      </c>
      <c r="G16" s="9">
        <v>1488</v>
      </c>
      <c r="H16" s="9">
        <v>1230</v>
      </c>
      <c r="I16" s="9">
        <v>502</v>
      </c>
      <c r="J16" s="9">
        <v>398</v>
      </c>
      <c r="K16" s="9">
        <v>478</v>
      </c>
      <c r="L16" s="9">
        <v>384</v>
      </c>
      <c r="M16" s="9">
        <v>508</v>
      </c>
      <c r="N16" s="9">
        <v>448</v>
      </c>
      <c r="O16" s="9">
        <v>0</v>
      </c>
      <c r="P16" s="9">
        <v>0</v>
      </c>
      <c r="Q16" s="128">
        <v>0</v>
      </c>
      <c r="R16" s="129" t="s">
        <v>80</v>
      </c>
      <c r="S16" s="139"/>
      <c r="T16" s="140"/>
    </row>
    <row r="17" spans="2:20" s="137" customFormat="1" ht="14.1" customHeight="1" x14ac:dyDescent="0.15">
      <c r="B17" s="138" t="s">
        <v>125</v>
      </c>
      <c r="C17" s="127"/>
      <c r="D17" s="9">
        <v>1845</v>
      </c>
      <c r="E17" s="9">
        <v>752</v>
      </c>
      <c r="F17" s="9">
        <v>1093</v>
      </c>
      <c r="G17" s="9">
        <v>752</v>
      </c>
      <c r="H17" s="9">
        <v>1093</v>
      </c>
      <c r="I17" s="9">
        <v>288</v>
      </c>
      <c r="J17" s="9">
        <v>359</v>
      </c>
      <c r="K17" s="9">
        <v>238</v>
      </c>
      <c r="L17" s="9">
        <v>359</v>
      </c>
      <c r="M17" s="9">
        <v>226</v>
      </c>
      <c r="N17" s="9">
        <v>375</v>
      </c>
      <c r="O17" s="9">
        <v>0</v>
      </c>
      <c r="P17" s="9">
        <v>0</v>
      </c>
      <c r="Q17" s="128">
        <v>0</v>
      </c>
      <c r="R17" s="129" t="s">
        <v>81</v>
      </c>
      <c r="S17" s="139"/>
      <c r="T17" s="140"/>
    </row>
    <row r="18" spans="2:20" s="137" customFormat="1" ht="14.1" customHeight="1" x14ac:dyDescent="0.15">
      <c r="B18" s="138" t="s">
        <v>126</v>
      </c>
      <c r="C18" s="127"/>
      <c r="D18" s="9">
        <v>758</v>
      </c>
      <c r="E18" s="9">
        <v>323</v>
      </c>
      <c r="F18" s="9">
        <v>435</v>
      </c>
      <c r="G18" s="9">
        <v>323</v>
      </c>
      <c r="H18" s="9">
        <v>435</v>
      </c>
      <c r="I18" s="9">
        <v>117</v>
      </c>
      <c r="J18" s="9">
        <v>145</v>
      </c>
      <c r="K18" s="9">
        <v>95</v>
      </c>
      <c r="L18" s="9">
        <v>138</v>
      </c>
      <c r="M18" s="9">
        <v>111</v>
      </c>
      <c r="N18" s="9">
        <v>152</v>
      </c>
      <c r="O18" s="9">
        <v>0</v>
      </c>
      <c r="P18" s="9">
        <v>0</v>
      </c>
      <c r="Q18" s="128">
        <v>0</v>
      </c>
      <c r="R18" s="129" t="s">
        <v>82</v>
      </c>
      <c r="S18" s="139"/>
      <c r="T18" s="140"/>
    </row>
    <row r="19" spans="2:20" s="137" customFormat="1" ht="14.1" customHeight="1" x14ac:dyDescent="0.15">
      <c r="B19" s="138" t="s">
        <v>13</v>
      </c>
      <c r="C19" s="127"/>
      <c r="D19" s="9">
        <v>1543</v>
      </c>
      <c r="E19" s="9">
        <v>722</v>
      </c>
      <c r="F19" s="9">
        <v>821</v>
      </c>
      <c r="G19" s="9">
        <v>722</v>
      </c>
      <c r="H19" s="9">
        <v>821</v>
      </c>
      <c r="I19" s="9">
        <v>256</v>
      </c>
      <c r="J19" s="9">
        <v>256</v>
      </c>
      <c r="K19" s="9">
        <v>234</v>
      </c>
      <c r="L19" s="9">
        <v>282</v>
      </c>
      <c r="M19" s="9">
        <v>232</v>
      </c>
      <c r="N19" s="9">
        <v>283</v>
      </c>
      <c r="O19" s="9">
        <v>0</v>
      </c>
      <c r="P19" s="9">
        <v>0</v>
      </c>
      <c r="Q19" s="128">
        <v>0</v>
      </c>
      <c r="R19" s="129" t="s">
        <v>83</v>
      </c>
      <c r="S19" s="139"/>
      <c r="T19" s="140"/>
    </row>
    <row r="20" spans="2:20" s="137" customFormat="1" ht="14.1" customHeight="1" x14ac:dyDescent="0.15">
      <c r="B20" s="138" t="s">
        <v>185</v>
      </c>
      <c r="C20" s="127"/>
      <c r="D20" s="9">
        <v>1596</v>
      </c>
      <c r="E20" s="9">
        <v>784</v>
      </c>
      <c r="F20" s="9">
        <v>812</v>
      </c>
      <c r="G20" s="9">
        <v>784</v>
      </c>
      <c r="H20" s="9">
        <v>812</v>
      </c>
      <c r="I20" s="9">
        <v>234</v>
      </c>
      <c r="J20" s="9">
        <v>287</v>
      </c>
      <c r="K20" s="9">
        <v>265</v>
      </c>
      <c r="L20" s="9">
        <v>265</v>
      </c>
      <c r="M20" s="9">
        <v>285</v>
      </c>
      <c r="N20" s="9">
        <v>260</v>
      </c>
      <c r="O20" s="9">
        <v>0</v>
      </c>
      <c r="P20" s="9">
        <v>0</v>
      </c>
      <c r="Q20" s="128">
        <v>0</v>
      </c>
      <c r="R20" s="129" t="s">
        <v>84</v>
      </c>
      <c r="S20" s="139"/>
      <c r="T20" s="140"/>
    </row>
    <row r="21" spans="2:20" s="137" customFormat="1" ht="14.1" customHeight="1" x14ac:dyDescent="0.15">
      <c r="B21" s="138" t="s">
        <v>15</v>
      </c>
      <c r="C21" s="127"/>
      <c r="D21" s="9">
        <v>1930</v>
      </c>
      <c r="E21" s="9">
        <v>821</v>
      </c>
      <c r="F21" s="9">
        <v>1109</v>
      </c>
      <c r="G21" s="9">
        <v>821</v>
      </c>
      <c r="H21" s="9">
        <v>1109</v>
      </c>
      <c r="I21" s="9">
        <v>274</v>
      </c>
      <c r="J21" s="9">
        <v>366</v>
      </c>
      <c r="K21" s="9">
        <v>279</v>
      </c>
      <c r="L21" s="9">
        <v>365</v>
      </c>
      <c r="M21" s="9">
        <v>268</v>
      </c>
      <c r="N21" s="9">
        <v>378</v>
      </c>
      <c r="O21" s="9">
        <v>0</v>
      </c>
      <c r="P21" s="9">
        <v>0</v>
      </c>
      <c r="Q21" s="128">
        <v>0</v>
      </c>
      <c r="R21" s="129" t="s">
        <v>85</v>
      </c>
      <c r="S21" s="139"/>
      <c r="T21" s="140"/>
    </row>
    <row r="22" spans="2:20" s="137" customFormat="1" ht="14.1" customHeight="1" x14ac:dyDescent="0.15">
      <c r="B22" s="138" t="s">
        <v>186</v>
      </c>
      <c r="C22" s="127"/>
      <c r="D22" s="9">
        <v>972</v>
      </c>
      <c r="E22" s="9">
        <v>514</v>
      </c>
      <c r="F22" s="9">
        <v>458</v>
      </c>
      <c r="G22" s="9">
        <v>514</v>
      </c>
      <c r="H22" s="9">
        <v>458</v>
      </c>
      <c r="I22" s="9">
        <v>170</v>
      </c>
      <c r="J22" s="9">
        <v>150</v>
      </c>
      <c r="K22" s="9">
        <v>154</v>
      </c>
      <c r="L22" s="9">
        <v>162</v>
      </c>
      <c r="M22" s="9">
        <v>190</v>
      </c>
      <c r="N22" s="9">
        <v>146</v>
      </c>
      <c r="O22" s="9">
        <v>0</v>
      </c>
      <c r="P22" s="9">
        <v>0</v>
      </c>
      <c r="Q22" s="128">
        <v>0</v>
      </c>
      <c r="R22" s="129" t="s">
        <v>86</v>
      </c>
      <c r="S22" s="139"/>
      <c r="T22" s="140"/>
    </row>
    <row r="23" spans="2:20" s="137" customFormat="1" ht="14.1" customHeight="1" x14ac:dyDescent="0.15">
      <c r="B23" s="138" t="s">
        <v>187</v>
      </c>
      <c r="C23" s="127"/>
      <c r="D23" s="9">
        <v>405</v>
      </c>
      <c r="E23" s="9">
        <v>204</v>
      </c>
      <c r="F23" s="9">
        <v>201</v>
      </c>
      <c r="G23" s="9">
        <v>204</v>
      </c>
      <c r="H23" s="9">
        <v>201</v>
      </c>
      <c r="I23" s="9">
        <v>76</v>
      </c>
      <c r="J23" s="9">
        <v>58</v>
      </c>
      <c r="K23" s="9">
        <v>55</v>
      </c>
      <c r="L23" s="9">
        <v>66</v>
      </c>
      <c r="M23" s="9">
        <v>73</v>
      </c>
      <c r="N23" s="9">
        <v>77</v>
      </c>
      <c r="O23" s="9">
        <v>0</v>
      </c>
      <c r="P23" s="9">
        <v>0</v>
      </c>
      <c r="Q23" s="128">
        <v>0</v>
      </c>
      <c r="R23" s="129" t="s">
        <v>87</v>
      </c>
      <c r="S23" s="139"/>
      <c r="T23" s="140"/>
    </row>
    <row r="24" spans="2:20" s="137" customFormat="1" ht="14.1" customHeight="1" x14ac:dyDescent="0.15">
      <c r="B24" s="138" t="s">
        <v>188</v>
      </c>
      <c r="C24" s="127"/>
      <c r="D24" s="9">
        <v>180</v>
      </c>
      <c r="E24" s="9">
        <v>105</v>
      </c>
      <c r="F24" s="9">
        <v>75</v>
      </c>
      <c r="G24" s="9">
        <v>105</v>
      </c>
      <c r="H24" s="9">
        <v>75</v>
      </c>
      <c r="I24" s="9">
        <v>37</v>
      </c>
      <c r="J24" s="9">
        <v>27</v>
      </c>
      <c r="K24" s="9">
        <v>29</v>
      </c>
      <c r="L24" s="9">
        <v>22</v>
      </c>
      <c r="M24" s="9">
        <v>39</v>
      </c>
      <c r="N24" s="9">
        <v>26</v>
      </c>
      <c r="O24" s="9">
        <v>0</v>
      </c>
      <c r="P24" s="9">
        <v>0</v>
      </c>
      <c r="Q24" s="128">
        <v>0</v>
      </c>
      <c r="R24" s="129" t="s">
        <v>88</v>
      </c>
      <c r="S24" s="139"/>
      <c r="T24" s="140"/>
    </row>
    <row r="25" spans="2:20" s="137" customFormat="1" ht="14.1" customHeight="1" x14ac:dyDescent="0.15">
      <c r="B25" s="138" t="s">
        <v>189</v>
      </c>
      <c r="C25" s="127"/>
      <c r="D25" s="9">
        <v>532</v>
      </c>
      <c r="E25" s="9">
        <v>255</v>
      </c>
      <c r="F25" s="9">
        <v>277</v>
      </c>
      <c r="G25" s="9">
        <v>255</v>
      </c>
      <c r="H25" s="9">
        <v>277</v>
      </c>
      <c r="I25" s="9">
        <v>73</v>
      </c>
      <c r="J25" s="9">
        <v>101</v>
      </c>
      <c r="K25" s="9">
        <v>79</v>
      </c>
      <c r="L25" s="9">
        <v>93</v>
      </c>
      <c r="M25" s="9">
        <v>103</v>
      </c>
      <c r="N25" s="9">
        <v>83</v>
      </c>
      <c r="O25" s="9">
        <v>0</v>
      </c>
      <c r="P25" s="9">
        <v>0</v>
      </c>
      <c r="Q25" s="128">
        <v>0</v>
      </c>
      <c r="R25" s="129" t="s">
        <v>89</v>
      </c>
      <c r="S25" s="139"/>
      <c r="T25" s="140"/>
    </row>
    <row r="26" spans="2:20" s="137" customFormat="1" ht="14.1" customHeight="1" x14ac:dyDescent="0.15">
      <c r="B26" s="138" t="s">
        <v>190</v>
      </c>
      <c r="C26" s="127"/>
      <c r="D26" s="9">
        <v>4611</v>
      </c>
      <c r="E26" s="9">
        <v>2180</v>
      </c>
      <c r="F26" s="9">
        <v>2431</v>
      </c>
      <c r="G26" s="9">
        <v>2180</v>
      </c>
      <c r="H26" s="9">
        <v>2431</v>
      </c>
      <c r="I26" s="9">
        <v>748</v>
      </c>
      <c r="J26" s="9">
        <v>831</v>
      </c>
      <c r="K26" s="9">
        <v>717</v>
      </c>
      <c r="L26" s="9">
        <v>819</v>
      </c>
      <c r="M26" s="9">
        <v>715</v>
      </c>
      <c r="N26" s="9">
        <v>781</v>
      </c>
      <c r="O26" s="9">
        <v>0</v>
      </c>
      <c r="P26" s="9">
        <v>0</v>
      </c>
      <c r="Q26" s="128">
        <v>0</v>
      </c>
      <c r="R26" s="129" t="s">
        <v>90</v>
      </c>
      <c r="S26" s="139"/>
      <c r="T26" s="140"/>
    </row>
    <row r="27" spans="2:20" s="137" customFormat="1" ht="14.1" customHeight="1" x14ac:dyDescent="0.15">
      <c r="B27" s="138" t="s">
        <v>191</v>
      </c>
      <c r="C27" s="127"/>
      <c r="D27" s="9">
        <v>3460</v>
      </c>
      <c r="E27" s="9">
        <v>1747</v>
      </c>
      <c r="F27" s="9">
        <v>1713</v>
      </c>
      <c r="G27" s="9">
        <v>1747</v>
      </c>
      <c r="H27" s="9">
        <v>1713</v>
      </c>
      <c r="I27" s="9">
        <v>594</v>
      </c>
      <c r="J27" s="9">
        <v>569</v>
      </c>
      <c r="K27" s="9">
        <v>568</v>
      </c>
      <c r="L27" s="9">
        <v>535</v>
      </c>
      <c r="M27" s="9">
        <v>585</v>
      </c>
      <c r="N27" s="9">
        <v>609</v>
      </c>
      <c r="O27" s="9">
        <v>0</v>
      </c>
      <c r="P27" s="9">
        <v>0</v>
      </c>
      <c r="Q27" s="128">
        <v>0</v>
      </c>
      <c r="R27" s="129" t="s">
        <v>91</v>
      </c>
      <c r="S27" s="139"/>
      <c r="T27" s="140"/>
    </row>
    <row r="28" spans="2:20" s="137" customFormat="1" ht="14.1" customHeight="1" x14ac:dyDescent="0.15">
      <c r="B28" s="138" t="s">
        <v>192</v>
      </c>
      <c r="C28" s="127"/>
      <c r="D28" s="9">
        <v>3294</v>
      </c>
      <c r="E28" s="9">
        <v>1919</v>
      </c>
      <c r="F28" s="9">
        <v>1375</v>
      </c>
      <c r="G28" s="9">
        <v>1919</v>
      </c>
      <c r="H28" s="9">
        <v>1375</v>
      </c>
      <c r="I28" s="9">
        <v>662</v>
      </c>
      <c r="J28" s="9">
        <v>505</v>
      </c>
      <c r="K28" s="9">
        <v>667</v>
      </c>
      <c r="L28" s="9">
        <v>432</v>
      </c>
      <c r="M28" s="9">
        <v>590</v>
      </c>
      <c r="N28" s="9">
        <v>438</v>
      </c>
      <c r="O28" s="9">
        <v>0</v>
      </c>
      <c r="P28" s="9">
        <v>0</v>
      </c>
      <c r="Q28" s="128">
        <v>0</v>
      </c>
      <c r="R28" s="129" t="s">
        <v>92</v>
      </c>
      <c r="S28" s="139"/>
      <c r="T28" s="140"/>
    </row>
    <row r="29" spans="2:20" s="137" customFormat="1" ht="14.1" customHeight="1" x14ac:dyDescent="0.15">
      <c r="B29" s="138" t="s">
        <v>193</v>
      </c>
      <c r="C29" s="127"/>
      <c r="D29" s="9">
        <v>2417</v>
      </c>
      <c r="E29" s="9">
        <v>1572</v>
      </c>
      <c r="F29" s="9">
        <v>845</v>
      </c>
      <c r="G29" s="9">
        <v>1572</v>
      </c>
      <c r="H29" s="9">
        <v>845</v>
      </c>
      <c r="I29" s="9">
        <v>546</v>
      </c>
      <c r="J29" s="9">
        <v>278</v>
      </c>
      <c r="K29" s="9">
        <v>500</v>
      </c>
      <c r="L29" s="9">
        <v>276</v>
      </c>
      <c r="M29" s="9">
        <v>526</v>
      </c>
      <c r="N29" s="9">
        <v>291</v>
      </c>
      <c r="O29" s="9">
        <v>0</v>
      </c>
      <c r="P29" s="9">
        <v>0</v>
      </c>
      <c r="Q29" s="128">
        <v>0</v>
      </c>
      <c r="R29" s="129" t="s">
        <v>93</v>
      </c>
      <c r="S29" s="139"/>
      <c r="T29" s="140"/>
    </row>
    <row r="30" spans="2:20" s="137" customFormat="1" ht="14.1" customHeight="1" x14ac:dyDescent="0.15">
      <c r="B30" s="138" t="s">
        <v>194</v>
      </c>
      <c r="C30" s="127"/>
      <c r="D30" s="9">
        <v>1927</v>
      </c>
      <c r="E30" s="9">
        <v>1019</v>
      </c>
      <c r="F30" s="9">
        <v>908</v>
      </c>
      <c r="G30" s="9">
        <v>1019</v>
      </c>
      <c r="H30" s="9">
        <v>908</v>
      </c>
      <c r="I30" s="9">
        <v>300</v>
      </c>
      <c r="J30" s="9">
        <v>346</v>
      </c>
      <c r="K30" s="9">
        <v>340</v>
      </c>
      <c r="L30" s="9">
        <v>297</v>
      </c>
      <c r="M30" s="9">
        <v>379</v>
      </c>
      <c r="N30" s="9">
        <v>265</v>
      </c>
      <c r="O30" s="9">
        <v>0</v>
      </c>
      <c r="P30" s="9">
        <v>0</v>
      </c>
      <c r="Q30" s="128">
        <v>0</v>
      </c>
      <c r="R30" s="129" t="s">
        <v>94</v>
      </c>
      <c r="S30" s="139"/>
      <c r="T30" s="140"/>
    </row>
    <row r="31" spans="2:20" s="137" customFormat="1" ht="14.1" customHeight="1" x14ac:dyDescent="0.15">
      <c r="B31" s="138" t="s">
        <v>25</v>
      </c>
      <c r="C31" s="127"/>
      <c r="D31" s="9">
        <v>364</v>
      </c>
      <c r="E31" s="9">
        <v>193</v>
      </c>
      <c r="F31" s="9">
        <v>171</v>
      </c>
      <c r="G31" s="9">
        <v>193</v>
      </c>
      <c r="H31" s="9">
        <v>171</v>
      </c>
      <c r="I31" s="9">
        <v>77</v>
      </c>
      <c r="J31" s="9">
        <v>67</v>
      </c>
      <c r="K31" s="9">
        <v>47</v>
      </c>
      <c r="L31" s="9">
        <v>51</v>
      </c>
      <c r="M31" s="9">
        <v>69</v>
      </c>
      <c r="N31" s="9">
        <v>53</v>
      </c>
      <c r="O31" s="9">
        <v>0</v>
      </c>
      <c r="P31" s="9">
        <v>0</v>
      </c>
      <c r="Q31" s="128">
        <v>0</v>
      </c>
      <c r="R31" s="129" t="s">
        <v>95</v>
      </c>
      <c r="S31" s="139"/>
      <c r="T31" s="140"/>
    </row>
    <row r="32" spans="2:20" s="137" customFormat="1" ht="14.1" customHeight="1" x14ac:dyDescent="0.15">
      <c r="B32" s="138" t="s">
        <v>26</v>
      </c>
      <c r="C32" s="127"/>
      <c r="D32" s="9">
        <v>667</v>
      </c>
      <c r="E32" s="9">
        <v>336</v>
      </c>
      <c r="F32" s="9">
        <v>331</v>
      </c>
      <c r="G32" s="9">
        <v>336</v>
      </c>
      <c r="H32" s="9">
        <v>331</v>
      </c>
      <c r="I32" s="9">
        <v>118</v>
      </c>
      <c r="J32" s="9">
        <v>120</v>
      </c>
      <c r="K32" s="9">
        <v>114</v>
      </c>
      <c r="L32" s="9">
        <v>104</v>
      </c>
      <c r="M32" s="9">
        <v>104</v>
      </c>
      <c r="N32" s="9">
        <v>107</v>
      </c>
      <c r="O32" s="9">
        <v>0</v>
      </c>
      <c r="P32" s="9">
        <v>0</v>
      </c>
      <c r="Q32" s="128">
        <v>0</v>
      </c>
      <c r="R32" s="129" t="s">
        <v>96</v>
      </c>
      <c r="S32" s="139"/>
      <c r="T32" s="140"/>
    </row>
    <row r="33" spans="2:20" s="137" customFormat="1" ht="14.1" customHeight="1" x14ac:dyDescent="0.15">
      <c r="B33" s="138" t="s">
        <v>27</v>
      </c>
      <c r="C33" s="127"/>
      <c r="D33" s="9">
        <v>246</v>
      </c>
      <c r="E33" s="9">
        <v>182</v>
      </c>
      <c r="F33" s="9">
        <v>64</v>
      </c>
      <c r="G33" s="9">
        <v>182</v>
      </c>
      <c r="H33" s="9">
        <v>64</v>
      </c>
      <c r="I33" s="9">
        <v>54</v>
      </c>
      <c r="J33" s="9">
        <v>21</v>
      </c>
      <c r="K33" s="9">
        <v>62</v>
      </c>
      <c r="L33" s="9">
        <v>20</v>
      </c>
      <c r="M33" s="9">
        <v>66</v>
      </c>
      <c r="N33" s="9">
        <v>23</v>
      </c>
      <c r="O33" s="9">
        <v>0</v>
      </c>
      <c r="P33" s="9">
        <v>0</v>
      </c>
      <c r="Q33" s="128">
        <v>0</v>
      </c>
      <c r="R33" s="129" t="s">
        <v>97</v>
      </c>
      <c r="S33" s="139"/>
      <c r="T33" s="140"/>
    </row>
    <row r="34" spans="2:20" s="137" customFormat="1" ht="14.1" customHeight="1" x14ac:dyDescent="0.15">
      <c r="B34" s="138" t="s">
        <v>28</v>
      </c>
      <c r="C34" s="127"/>
      <c r="D34" s="9">
        <v>1272</v>
      </c>
      <c r="E34" s="9">
        <v>626</v>
      </c>
      <c r="F34" s="9">
        <v>646</v>
      </c>
      <c r="G34" s="9">
        <v>626</v>
      </c>
      <c r="H34" s="9">
        <v>646</v>
      </c>
      <c r="I34" s="9">
        <v>203</v>
      </c>
      <c r="J34" s="9">
        <v>236</v>
      </c>
      <c r="K34" s="9">
        <v>219</v>
      </c>
      <c r="L34" s="9">
        <v>200</v>
      </c>
      <c r="M34" s="9">
        <v>204</v>
      </c>
      <c r="N34" s="9">
        <v>210</v>
      </c>
      <c r="O34" s="9">
        <v>0</v>
      </c>
      <c r="P34" s="9">
        <v>0</v>
      </c>
      <c r="Q34" s="128">
        <v>0</v>
      </c>
      <c r="R34" s="129" t="s">
        <v>98</v>
      </c>
      <c r="S34" s="139"/>
      <c r="T34" s="140"/>
    </row>
    <row r="35" spans="2:20" s="137" customFormat="1" ht="14.1" customHeight="1" x14ac:dyDescent="0.15">
      <c r="B35" s="138" t="s">
        <v>29</v>
      </c>
      <c r="C35" s="127"/>
      <c r="D35" s="9">
        <v>2101</v>
      </c>
      <c r="E35" s="9">
        <v>1275</v>
      </c>
      <c r="F35" s="9">
        <v>826</v>
      </c>
      <c r="G35" s="9">
        <v>1275</v>
      </c>
      <c r="H35" s="9">
        <v>826</v>
      </c>
      <c r="I35" s="9">
        <v>453</v>
      </c>
      <c r="J35" s="9">
        <v>262</v>
      </c>
      <c r="K35" s="9">
        <v>378</v>
      </c>
      <c r="L35" s="9">
        <v>302</v>
      </c>
      <c r="M35" s="9">
        <v>444</v>
      </c>
      <c r="N35" s="9">
        <v>262</v>
      </c>
      <c r="O35" s="9">
        <v>0</v>
      </c>
      <c r="P35" s="9">
        <v>0</v>
      </c>
      <c r="Q35" s="128">
        <v>0</v>
      </c>
      <c r="R35" s="129" t="s">
        <v>99</v>
      </c>
      <c r="S35" s="139"/>
      <c r="T35" s="140"/>
    </row>
    <row r="36" spans="2:20" s="137" customFormat="1" ht="14.1" customHeight="1" x14ac:dyDescent="0.15">
      <c r="B36" s="138" t="s">
        <v>30</v>
      </c>
      <c r="C36" s="127"/>
      <c r="D36" s="9">
        <v>410</v>
      </c>
      <c r="E36" s="9">
        <v>229</v>
      </c>
      <c r="F36" s="9">
        <v>181</v>
      </c>
      <c r="G36" s="9">
        <v>229</v>
      </c>
      <c r="H36" s="9">
        <v>181</v>
      </c>
      <c r="I36" s="9">
        <v>93</v>
      </c>
      <c r="J36" s="9">
        <v>60</v>
      </c>
      <c r="K36" s="9">
        <v>63</v>
      </c>
      <c r="L36" s="9">
        <v>64</v>
      </c>
      <c r="M36" s="9">
        <v>73</v>
      </c>
      <c r="N36" s="9">
        <v>57</v>
      </c>
      <c r="O36" s="9">
        <v>0</v>
      </c>
      <c r="P36" s="9">
        <v>0</v>
      </c>
      <c r="Q36" s="128">
        <v>0</v>
      </c>
      <c r="R36" s="129" t="s">
        <v>100</v>
      </c>
      <c r="S36" s="139"/>
      <c r="T36" s="140"/>
    </row>
    <row r="37" spans="2:20" s="137" customFormat="1" ht="14.1" customHeight="1" x14ac:dyDescent="0.15">
      <c r="B37" s="138" t="s">
        <v>31</v>
      </c>
      <c r="C37" s="127"/>
      <c r="D37" s="9">
        <v>454</v>
      </c>
      <c r="E37" s="9">
        <v>262</v>
      </c>
      <c r="F37" s="9">
        <v>192</v>
      </c>
      <c r="G37" s="9">
        <v>262</v>
      </c>
      <c r="H37" s="9">
        <v>192</v>
      </c>
      <c r="I37" s="9">
        <v>80</v>
      </c>
      <c r="J37" s="9">
        <v>66</v>
      </c>
      <c r="K37" s="9">
        <v>92</v>
      </c>
      <c r="L37" s="9">
        <v>47</v>
      </c>
      <c r="M37" s="9">
        <v>90</v>
      </c>
      <c r="N37" s="9">
        <v>79</v>
      </c>
      <c r="O37" s="9">
        <v>0</v>
      </c>
      <c r="P37" s="9">
        <v>0</v>
      </c>
      <c r="Q37" s="128">
        <v>0</v>
      </c>
      <c r="R37" s="129" t="s">
        <v>101</v>
      </c>
      <c r="S37" s="139"/>
      <c r="T37" s="140"/>
    </row>
    <row r="38" spans="2:20" s="137" customFormat="1" ht="14.1" customHeight="1" x14ac:dyDescent="0.15">
      <c r="B38" s="141" t="s">
        <v>32</v>
      </c>
      <c r="C38" s="127"/>
      <c r="D38" s="9">
        <v>407</v>
      </c>
      <c r="E38" s="9">
        <v>252</v>
      </c>
      <c r="F38" s="9">
        <v>155</v>
      </c>
      <c r="G38" s="9">
        <v>252</v>
      </c>
      <c r="H38" s="9">
        <v>155</v>
      </c>
      <c r="I38" s="9">
        <v>101</v>
      </c>
      <c r="J38" s="9">
        <v>57</v>
      </c>
      <c r="K38" s="9">
        <v>77</v>
      </c>
      <c r="L38" s="9">
        <v>47</v>
      </c>
      <c r="M38" s="9">
        <v>74</v>
      </c>
      <c r="N38" s="9">
        <v>51</v>
      </c>
      <c r="O38" s="9">
        <v>0</v>
      </c>
      <c r="P38" s="9">
        <v>0</v>
      </c>
      <c r="Q38" s="128">
        <v>0</v>
      </c>
      <c r="R38" s="142" t="s">
        <v>102</v>
      </c>
      <c r="S38" s="139"/>
      <c r="T38" s="140"/>
    </row>
    <row r="39" spans="2:20" ht="14.1" customHeight="1" x14ac:dyDescent="0.15">
      <c r="B39" s="138" t="s">
        <v>33</v>
      </c>
      <c r="C39" s="124"/>
      <c r="D39" s="9">
        <v>1262</v>
      </c>
      <c r="E39" s="9">
        <v>613</v>
      </c>
      <c r="F39" s="9">
        <v>649</v>
      </c>
      <c r="G39" s="9">
        <v>608</v>
      </c>
      <c r="H39" s="9">
        <v>590</v>
      </c>
      <c r="I39" s="9">
        <v>202</v>
      </c>
      <c r="J39" s="9">
        <v>214</v>
      </c>
      <c r="K39" s="9">
        <v>202</v>
      </c>
      <c r="L39" s="9">
        <v>170</v>
      </c>
      <c r="M39" s="9">
        <v>204</v>
      </c>
      <c r="N39" s="9">
        <v>206</v>
      </c>
      <c r="O39" s="9">
        <v>5</v>
      </c>
      <c r="P39" s="9">
        <v>59</v>
      </c>
      <c r="Q39" s="128">
        <v>62</v>
      </c>
      <c r="R39" s="129" t="s">
        <v>103</v>
      </c>
      <c r="S39" s="108"/>
      <c r="T39" s="140"/>
    </row>
    <row r="40" spans="2:20" s="125" customFormat="1" ht="14.1" customHeight="1" x14ac:dyDescent="0.15">
      <c r="B40" s="138" t="s">
        <v>34</v>
      </c>
      <c r="C40" s="132"/>
      <c r="D40" s="9">
        <v>1180</v>
      </c>
      <c r="E40" s="9">
        <v>674</v>
      </c>
      <c r="F40" s="9">
        <v>506</v>
      </c>
      <c r="G40" s="9">
        <v>674</v>
      </c>
      <c r="H40" s="9">
        <v>506</v>
      </c>
      <c r="I40" s="9">
        <v>223</v>
      </c>
      <c r="J40" s="9">
        <v>160</v>
      </c>
      <c r="K40" s="9">
        <v>224</v>
      </c>
      <c r="L40" s="9">
        <v>164</v>
      </c>
      <c r="M40" s="9">
        <v>227</v>
      </c>
      <c r="N40" s="9">
        <v>182</v>
      </c>
      <c r="O40" s="9">
        <v>0</v>
      </c>
      <c r="P40" s="9">
        <v>0</v>
      </c>
      <c r="Q40" s="128">
        <v>0</v>
      </c>
      <c r="R40" s="129" t="s">
        <v>104</v>
      </c>
      <c r="S40" s="130"/>
      <c r="T40" s="140"/>
    </row>
    <row r="41" spans="2:20" ht="14.1" customHeight="1" x14ac:dyDescent="0.15">
      <c r="B41" s="138" t="s">
        <v>35</v>
      </c>
      <c r="C41" s="124"/>
      <c r="D41" s="9">
        <v>877</v>
      </c>
      <c r="E41" s="9">
        <v>574</v>
      </c>
      <c r="F41" s="9">
        <v>303</v>
      </c>
      <c r="G41" s="9">
        <v>574</v>
      </c>
      <c r="H41" s="9">
        <v>303</v>
      </c>
      <c r="I41" s="9">
        <v>214</v>
      </c>
      <c r="J41" s="9">
        <v>104</v>
      </c>
      <c r="K41" s="9">
        <v>169</v>
      </c>
      <c r="L41" s="9">
        <v>99</v>
      </c>
      <c r="M41" s="9">
        <v>191</v>
      </c>
      <c r="N41" s="9">
        <v>100</v>
      </c>
      <c r="O41" s="9">
        <v>0</v>
      </c>
      <c r="P41" s="9">
        <v>0</v>
      </c>
      <c r="Q41" s="128">
        <v>0</v>
      </c>
      <c r="R41" s="129" t="s">
        <v>105</v>
      </c>
      <c r="S41" s="108"/>
      <c r="T41" s="140"/>
    </row>
    <row r="42" spans="2:20" s="125" customFormat="1" ht="14.1" customHeight="1" x14ac:dyDescent="0.15">
      <c r="B42" s="138" t="s">
        <v>36</v>
      </c>
      <c r="C42" s="132"/>
      <c r="D42" s="9">
        <v>1367</v>
      </c>
      <c r="E42" s="9">
        <v>645</v>
      </c>
      <c r="F42" s="9">
        <v>722</v>
      </c>
      <c r="G42" s="9">
        <v>645</v>
      </c>
      <c r="H42" s="9">
        <v>722</v>
      </c>
      <c r="I42" s="9">
        <v>223</v>
      </c>
      <c r="J42" s="9">
        <v>237</v>
      </c>
      <c r="K42" s="9">
        <v>222</v>
      </c>
      <c r="L42" s="9">
        <v>239</v>
      </c>
      <c r="M42" s="9">
        <v>200</v>
      </c>
      <c r="N42" s="9">
        <v>246</v>
      </c>
      <c r="O42" s="9">
        <v>0</v>
      </c>
      <c r="P42" s="9">
        <v>0</v>
      </c>
      <c r="Q42" s="128">
        <v>0</v>
      </c>
      <c r="R42" s="129" t="s">
        <v>106</v>
      </c>
      <c r="S42" s="130"/>
      <c r="T42" s="140"/>
    </row>
    <row r="43" spans="2:20" s="137" customFormat="1" ht="14.1" customHeight="1" x14ac:dyDescent="0.15">
      <c r="B43" s="141" t="s">
        <v>37</v>
      </c>
      <c r="C43" s="127"/>
      <c r="D43" s="9">
        <v>713</v>
      </c>
      <c r="E43" s="9">
        <v>413</v>
      </c>
      <c r="F43" s="9">
        <v>300</v>
      </c>
      <c r="G43" s="9">
        <v>413</v>
      </c>
      <c r="H43" s="9">
        <v>300</v>
      </c>
      <c r="I43" s="9">
        <v>138</v>
      </c>
      <c r="J43" s="9">
        <v>102</v>
      </c>
      <c r="K43" s="9">
        <v>132</v>
      </c>
      <c r="L43" s="9">
        <v>101</v>
      </c>
      <c r="M43" s="9">
        <v>143</v>
      </c>
      <c r="N43" s="9">
        <v>97</v>
      </c>
      <c r="O43" s="9">
        <v>0</v>
      </c>
      <c r="P43" s="9">
        <v>0</v>
      </c>
      <c r="Q43" s="128">
        <v>0</v>
      </c>
      <c r="R43" s="142" t="s">
        <v>107</v>
      </c>
      <c r="S43" s="139"/>
      <c r="T43" s="140"/>
    </row>
    <row r="44" spans="2:20" s="137" customFormat="1" ht="14.1" customHeight="1" x14ac:dyDescent="0.15">
      <c r="B44" s="138" t="s">
        <v>38</v>
      </c>
      <c r="C44" s="127"/>
      <c r="D44" s="9">
        <v>565</v>
      </c>
      <c r="E44" s="9">
        <v>269</v>
      </c>
      <c r="F44" s="9">
        <v>296</v>
      </c>
      <c r="G44" s="9">
        <v>269</v>
      </c>
      <c r="H44" s="9">
        <v>296</v>
      </c>
      <c r="I44" s="9">
        <v>92</v>
      </c>
      <c r="J44" s="9">
        <v>103</v>
      </c>
      <c r="K44" s="9">
        <v>95</v>
      </c>
      <c r="L44" s="9">
        <v>90</v>
      </c>
      <c r="M44" s="9">
        <v>82</v>
      </c>
      <c r="N44" s="9">
        <v>103</v>
      </c>
      <c r="O44" s="9">
        <v>0</v>
      </c>
      <c r="P44" s="9">
        <v>0</v>
      </c>
      <c r="Q44" s="128">
        <v>0</v>
      </c>
      <c r="R44" s="129" t="s">
        <v>108</v>
      </c>
      <c r="S44" s="139"/>
      <c r="T44" s="140"/>
    </row>
    <row r="45" spans="2:20" s="125" customFormat="1" ht="14.1" customHeight="1" x14ac:dyDescent="0.15">
      <c r="B45" s="138" t="s">
        <v>39</v>
      </c>
      <c r="C45" s="132"/>
      <c r="D45" s="9">
        <v>206</v>
      </c>
      <c r="E45" s="9">
        <v>115</v>
      </c>
      <c r="F45" s="9">
        <v>91</v>
      </c>
      <c r="G45" s="9">
        <v>115</v>
      </c>
      <c r="H45" s="9">
        <v>91</v>
      </c>
      <c r="I45" s="9">
        <v>36</v>
      </c>
      <c r="J45" s="9">
        <v>34</v>
      </c>
      <c r="K45" s="9">
        <v>35</v>
      </c>
      <c r="L45" s="9">
        <v>24</v>
      </c>
      <c r="M45" s="9">
        <v>44</v>
      </c>
      <c r="N45" s="9">
        <v>33</v>
      </c>
      <c r="O45" s="9">
        <v>0</v>
      </c>
      <c r="P45" s="9">
        <v>0</v>
      </c>
      <c r="Q45" s="128">
        <v>0</v>
      </c>
      <c r="R45" s="129" t="s">
        <v>109</v>
      </c>
      <c r="S45" s="130"/>
      <c r="T45" s="140"/>
    </row>
    <row r="46" spans="2:20" s="137" customFormat="1" ht="14.1" customHeight="1" x14ac:dyDescent="0.15">
      <c r="B46" s="138" t="s">
        <v>40</v>
      </c>
      <c r="C46" s="127"/>
      <c r="D46" s="9">
        <v>215</v>
      </c>
      <c r="E46" s="9">
        <v>100</v>
      </c>
      <c r="F46" s="9">
        <v>115</v>
      </c>
      <c r="G46" s="9">
        <v>100</v>
      </c>
      <c r="H46" s="9">
        <v>115</v>
      </c>
      <c r="I46" s="9">
        <v>30</v>
      </c>
      <c r="J46" s="9">
        <v>43</v>
      </c>
      <c r="K46" s="9">
        <v>31</v>
      </c>
      <c r="L46" s="9">
        <v>35</v>
      </c>
      <c r="M46" s="9">
        <v>39</v>
      </c>
      <c r="N46" s="9">
        <v>37</v>
      </c>
      <c r="O46" s="9">
        <v>0</v>
      </c>
      <c r="P46" s="9">
        <v>0</v>
      </c>
      <c r="Q46" s="128">
        <v>0</v>
      </c>
      <c r="R46" s="129" t="s">
        <v>110</v>
      </c>
      <c r="S46" s="139"/>
      <c r="T46" s="140"/>
    </row>
    <row r="47" spans="2:20" s="137" customFormat="1" ht="14.1" customHeight="1" x14ac:dyDescent="0.15">
      <c r="B47" s="138" t="s">
        <v>41</v>
      </c>
      <c r="C47" s="127"/>
      <c r="D47" s="9">
        <v>86</v>
      </c>
      <c r="E47" s="9">
        <v>61</v>
      </c>
      <c r="F47" s="9">
        <v>25</v>
      </c>
      <c r="G47" s="9">
        <v>61</v>
      </c>
      <c r="H47" s="9">
        <v>25</v>
      </c>
      <c r="I47" s="9">
        <v>22</v>
      </c>
      <c r="J47" s="9">
        <v>10</v>
      </c>
      <c r="K47" s="9">
        <v>19</v>
      </c>
      <c r="L47" s="9">
        <v>10</v>
      </c>
      <c r="M47" s="9">
        <v>20</v>
      </c>
      <c r="N47" s="9">
        <v>5</v>
      </c>
      <c r="O47" s="9">
        <v>0</v>
      </c>
      <c r="P47" s="9">
        <v>0</v>
      </c>
      <c r="Q47" s="128">
        <v>0</v>
      </c>
      <c r="R47" s="129" t="s">
        <v>111</v>
      </c>
      <c r="S47" s="139"/>
      <c r="T47" s="140"/>
    </row>
    <row r="48" spans="2:20" s="125" customFormat="1" ht="14.1" customHeight="1" x14ac:dyDescent="0.15">
      <c r="B48" s="138" t="s">
        <v>42</v>
      </c>
      <c r="C48" s="132"/>
      <c r="D48" s="9">
        <v>447</v>
      </c>
      <c r="E48" s="9">
        <v>160</v>
      </c>
      <c r="F48" s="9">
        <v>287</v>
      </c>
      <c r="G48" s="9">
        <v>160</v>
      </c>
      <c r="H48" s="9">
        <v>287</v>
      </c>
      <c r="I48" s="9">
        <v>64</v>
      </c>
      <c r="J48" s="9">
        <v>96</v>
      </c>
      <c r="K48" s="9">
        <v>50</v>
      </c>
      <c r="L48" s="9">
        <v>106</v>
      </c>
      <c r="M48" s="9">
        <v>46</v>
      </c>
      <c r="N48" s="9">
        <v>85</v>
      </c>
      <c r="O48" s="9">
        <v>0</v>
      </c>
      <c r="P48" s="9">
        <v>0</v>
      </c>
      <c r="Q48" s="128">
        <v>0</v>
      </c>
      <c r="R48" s="129" t="s">
        <v>112</v>
      </c>
      <c r="S48" s="130"/>
      <c r="T48" s="140"/>
    </row>
    <row r="49" spans="1:20" ht="14.1" customHeight="1" x14ac:dyDescent="0.15">
      <c r="A49" s="108"/>
      <c r="B49" s="138" t="s">
        <v>43</v>
      </c>
      <c r="C49" s="124"/>
      <c r="D49" s="9">
        <v>141</v>
      </c>
      <c r="E49" s="9">
        <v>73</v>
      </c>
      <c r="F49" s="9">
        <v>68</v>
      </c>
      <c r="G49" s="9">
        <v>73</v>
      </c>
      <c r="H49" s="9">
        <v>68</v>
      </c>
      <c r="I49" s="9">
        <v>27</v>
      </c>
      <c r="J49" s="9">
        <v>16</v>
      </c>
      <c r="K49" s="9">
        <v>19</v>
      </c>
      <c r="L49" s="9">
        <v>21</v>
      </c>
      <c r="M49" s="9">
        <v>27</v>
      </c>
      <c r="N49" s="9">
        <v>31</v>
      </c>
      <c r="O49" s="9">
        <v>0</v>
      </c>
      <c r="P49" s="9">
        <v>0</v>
      </c>
      <c r="Q49" s="128">
        <v>0</v>
      </c>
      <c r="R49" s="129" t="s">
        <v>113</v>
      </c>
      <c r="S49" s="108"/>
      <c r="T49" s="140"/>
    </row>
    <row r="50" spans="1:20" s="125" customFormat="1" ht="14.1" customHeight="1" x14ac:dyDescent="0.15">
      <c r="B50" s="138" t="s">
        <v>44</v>
      </c>
      <c r="C50" s="132"/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128">
        <v>0</v>
      </c>
      <c r="R50" s="129" t="s">
        <v>114</v>
      </c>
      <c r="S50" s="130"/>
      <c r="T50" s="140"/>
    </row>
    <row r="51" spans="1:20" s="137" customFormat="1" ht="14.1" customHeight="1" x14ac:dyDescent="0.15">
      <c r="B51" s="138" t="s">
        <v>45</v>
      </c>
      <c r="C51" s="127"/>
      <c r="D51" s="9">
        <v>1150</v>
      </c>
      <c r="E51" s="9">
        <v>629</v>
      </c>
      <c r="F51" s="9">
        <v>521</v>
      </c>
      <c r="G51" s="9">
        <v>629</v>
      </c>
      <c r="H51" s="9">
        <v>521</v>
      </c>
      <c r="I51" s="9">
        <v>225</v>
      </c>
      <c r="J51" s="9">
        <v>158</v>
      </c>
      <c r="K51" s="9">
        <v>193</v>
      </c>
      <c r="L51" s="9">
        <v>180</v>
      </c>
      <c r="M51" s="9">
        <v>211</v>
      </c>
      <c r="N51" s="9">
        <v>183</v>
      </c>
      <c r="O51" s="9">
        <v>0</v>
      </c>
      <c r="P51" s="9">
        <v>0</v>
      </c>
      <c r="Q51" s="128">
        <v>0</v>
      </c>
      <c r="R51" s="129" t="s">
        <v>115</v>
      </c>
      <c r="S51" s="139"/>
      <c r="T51" s="140"/>
    </row>
    <row r="52" spans="1:20" s="137" customFormat="1" ht="14.1" customHeight="1" x14ac:dyDescent="0.15">
      <c r="B52" s="138" t="s">
        <v>46</v>
      </c>
      <c r="C52" s="127"/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128">
        <v>0</v>
      </c>
      <c r="R52" s="129" t="s">
        <v>116</v>
      </c>
      <c r="S52" s="139"/>
      <c r="T52" s="140"/>
    </row>
    <row r="53" spans="1:20" s="137" customFormat="1" ht="14.1" customHeight="1" x14ac:dyDescent="0.15">
      <c r="B53" s="138" t="s">
        <v>47</v>
      </c>
      <c r="C53" s="127"/>
      <c r="D53" s="9">
        <v>562</v>
      </c>
      <c r="E53" s="9">
        <v>266</v>
      </c>
      <c r="F53" s="9">
        <v>296</v>
      </c>
      <c r="G53" s="9">
        <v>266</v>
      </c>
      <c r="H53" s="9">
        <v>296</v>
      </c>
      <c r="I53" s="9">
        <v>100</v>
      </c>
      <c r="J53" s="9">
        <v>97</v>
      </c>
      <c r="K53" s="9">
        <v>85</v>
      </c>
      <c r="L53" s="9">
        <v>94</v>
      </c>
      <c r="M53" s="9">
        <v>81</v>
      </c>
      <c r="N53" s="9">
        <v>105</v>
      </c>
      <c r="O53" s="9">
        <v>0</v>
      </c>
      <c r="P53" s="9">
        <v>0</v>
      </c>
      <c r="Q53" s="128">
        <v>0</v>
      </c>
      <c r="R53" s="129" t="s">
        <v>117</v>
      </c>
      <c r="S53" s="139"/>
      <c r="T53" s="140"/>
    </row>
    <row r="54" spans="1:20" s="137" customFormat="1" ht="14.1" customHeight="1" x14ac:dyDescent="0.15">
      <c r="B54" s="138" t="s">
        <v>195</v>
      </c>
      <c r="C54" s="127"/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128">
        <v>0</v>
      </c>
      <c r="R54" s="129" t="s">
        <v>118</v>
      </c>
      <c r="S54" s="139"/>
      <c r="T54" s="140"/>
    </row>
    <row r="55" spans="1:20" s="137" customFormat="1" ht="14.1" customHeight="1" x14ac:dyDescent="0.15">
      <c r="B55" s="138" t="s">
        <v>196</v>
      </c>
      <c r="C55" s="143"/>
      <c r="D55" s="9">
        <v>673</v>
      </c>
      <c r="E55" s="9">
        <v>379</v>
      </c>
      <c r="F55" s="9">
        <v>294</v>
      </c>
      <c r="G55" s="9">
        <v>379</v>
      </c>
      <c r="H55" s="9">
        <v>294</v>
      </c>
      <c r="I55" s="9">
        <v>113</v>
      </c>
      <c r="J55" s="9">
        <v>101</v>
      </c>
      <c r="K55" s="9">
        <v>142</v>
      </c>
      <c r="L55" s="9">
        <v>98</v>
      </c>
      <c r="M55" s="9">
        <v>124</v>
      </c>
      <c r="N55" s="9">
        <v>95</v>
      </c>
      <c r="O55" s="9">
        <v>0</v>
      </c>
      <c r="P55" s="9">
        <v>0</v>
      </c>
      <c r="Q55" s="128">
        <v>0</v>
      </c>
      <c r="R55" s="144" t="s">
        <v>119</v>
      </c>
      <c r="S55" s="145"/>
      <c r="T55" s="140"/>
    </row>
    <row r="56" spans="1:20" s="125" customFormat="1" ht="14.1" customHeight="1" x14ac:dyDescent="0.15">
      <c r="B56" s="138" t="s">
        <v>197</v>
      </c>
      <c r="C56" s="132"/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128">
        <v>0</v>
      </c>
      <c r="R56" s="129" t="s">
        <v>120</v>
      </c>
      <c r="S56" s="130"/>
      <c r="T56" s="140"/>
    </row>
    <row r="57" spans="1:20" ht="14.1" customHeight="1" x14ac:dyDescent="0.15">
      <c r="A57" s="116"/>
      <c r="B57" s="146"/>
      <c r="C57" s="147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48"/>
      <c r="P57" s="149"/>
      <c r="Q57" s="120"/>
      <c r="R57" s="150"/>
      <c r="S57" s="116"/>
    </row>
  </sheetData>
  <mergeCells count="5">
    <mergeCell ref="B3:B5"/>
    <mergeCell ref="D3:D5"/>
    <mergeCell ref="G3:N3"/>
    <mergeCell ref="O3:P4"/>
    <mergeCell ref="R3:R5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  <colBreaks count="1" manualBreakCount="1">
    <brk id="10" max="5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59"/>
  <sheetViews>
    <sheetView zoomScaleNormal="100" zoomScaleSheetLayoutView="100" workbookViewId="0">
      <pane xSplit="3" ySplit="5" topLeftCell="D6" activePane="bottomRight" state="frozen"/>
      <selection activeCell="B65" sqref="B65"/>
      <selection pane="topRight" activeCell="B65" sqref="B65"/>
      <selection pane="bottomLeft" activeCell="B65" sqref="B65"/>
      <selection pane="bottomRight" activeCell="B1" sqref="B1"/>
    </sheetView>
  </sheetViews>
  <sheetFormatPr defaultRowHeight="11.25" x14ac:dyDescent="0.15"/>
  <cols>
    <col min="1" max="1" width="1" style="18" customWidth="1"/>
    <col min="2" max="2" width="13.5" style="19" customWidth="1"/>
    <col min="3" max="3" width="1" style="18" customWidth="1"/>
    <col min="4" max="9" width="15" style="151" customWidth="1"/>
    <col min="10" max="14" width="18" style="151" customWidth="1"/>
    <col min="15" max="15" width="1" style="18" customWidth="1"/>
    <col min="16" max="16" width="13.5" style="19" customWidth="1"/>
    <col min="17" max="17" width="1" style="18" customWidth="1"/>
    <col min="18" max="16384" width="9.33203125" style="18"/>
  </cols>
  <sheetData>
    <row r="1" spans="1:17" s="16" customFormat="1" ht="15" x14ac:dyDescent="0.15">
      <c r="B1" s="16" t="s">
        <v>198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P1" s="17" t="s">
        <v>51</v>
      </c>
    </row>
    <row r="2" spans="1:17" ht="4.5" customHeight="1" x14ac:dyDescent="0.15"/>
    <row r="3" spans="1:17" s="157" customFormat="1" ht="14.1" customHeight="1" x14ac:dyDescent="0.15">
      <c r="A3" s="152"/>
      <c r="B3" s="300" t="s">
        <v>4</v>
      </c>
      <c r="C3" s="153"/>
      <c r="D3" s="154"/>
      <c r="E3" s="152"/>
      <c r="F3" s="155"/>
      <c r="G3" s="303" t="s">
        <v>199</v>
      </c>
      <c r="H3" s="304"/>
      <c r="I3" s="304"/>
      <c r="J3" s="305" t="s">
        <v>200</v>
      </c>
      <c r="K3" s="305"/>
      <c r="L3" s="305"/>
      <c r="M3" s="305"/>
      <c r="N3" s="306"/>
      <c r="O3" s="154"/>
      <c r="P3" s="307" t="str">
        <f>$B$3</f>
        <v>市町村別</v>
      </c>
      <c r="Q3" s="156"/>
    </row>
    <row r="4" spans="1:17" s="157" customFormat="1" ht="14.1" customHeight="1" x14ac:dyDescent="0.15">
      <c r="A4" s="158"/>
      <c r="B4" s="301"/>
      <c r="C4" s="159"/>
      <c r="D4" s="160" t="s">
        <v>150</v>
      </c>
      <c r="E4" s="161"/>
      <c r="F4" s="162"/>
      <c r="G4" s="310" t="s">
        <v>201</v>
      </c>
      <c r="H4" s="311"/>
      <c r="I4" s="312" t="s">
        <v>202</v>
      </c>
      <c r="J4" s="313"/>
      <c r="K4" s="314" t="s">
        <v>203</v>
      </c>
      <c r="L4" s="311"/>
      <c r="M4" s="310" t="s">
        <v>204</v>
      </c>
      <c r="N4" s="311"/>
      <c r="O4" s="160"/>
      <c r="P4" s="308"/>
      <c r="Q4" s="163"/>
    </row>
    <row r="5" spans="1:17" s="169" customFormat="1" ht="14.1" customHeight="1" x14ac:dyDescent="0.15">
      <c r="A5" s="161"/>
      <c r="B5" s="302"/>
      <c r="C5" s="164"/>
      <c r="D5" s="165"/>
      <c r="E5" s="166" t="s">
        <v>183</v>
      </c>
      <c r="F5" s="166" t="s">
        <v>184</v>
      </c>
      <c r="G5" s="166" t="s">
        <v>183</v>
      </c>
      <c r="H5" s="166" t="s">
        <v>184</v>
      </c>
      <c r="I5" s="166" t="s">
        <v>183</v>
      </c>
      <c r="J5" s="166" t="s">
        <v>184</v>
      </c>
      <c r="K5" s="166" t="s">
        <v>183</v>
      </c>
      <c r="L5" s="166" t="s">
        <v>184</v>
      </c>
      <c r="M5" s="166" t="s">
        <v>183</v>
      </c>
      <c r="N5" s="166" t="s">
        <v>184</v>
      </c>
      <c r="O5" s="167"/>
      <c r="P5" s="309"/>
      <c r="Q5" s="168"/>
    </row>
    <row r="6" spans="1:17" s="169" customFormat="1" ht="14.1" customHeight="1" x14ac:dyDescent="0.15">
      <c r="A6" s="158"/>
      <c r="B6" s="163"/>
      <c r="C6" s="159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60"/>
      <c r="P6" s="163"/>
      <c r="Q6" s="163"/>
    </row>
    <row r="7" spans="1:17" s="28" customFormat="1" ht="14.1" customHeight="1" x14ac:dyDescent="0.15">
      <c r="A7" s="23"/>
      <c r="B7" s="24" t="s">
        <v>256</v>
      </c>
      <c r="C7" s="25"/>
      <c r="D7" s="171">
        <v>1408</v>
      </c>
      <c r="E7" s="171">
        <v>830</v>
      </c>
      <c r="F7" s="171">
        <v>578</v>
      </c>
      <c r="G7" s="171">
        <v>214</v>
      </c>
      <c r="H7" s="171">
        <v>166</v>
      </c>
      <c r="I7" s="171">
        <v>276</v>
      </c>
      <c r="J7" s="171">
        <v>197</v>
      </c>
      <c r="K7" s="171">
        <v>254</v>
      </c>
      <c r="L7" s="171">
        <v>166</v>
      </c>
      <c r="M7" s="171">
        <v>86</v>
      </c>
      <c r="N7" s="171">
        <v>49</v>
      </c>
      <c r="O7" s="26"/>
      <c r="P7" s="27" t="str">
        <f>B7</f>
        <v>令和3年度</v>
      </c>
      <c r="Q7" s="23"/>
    </row>
    <row r="8" spans="1:17" s="36" customFormat="1" ht="14.1" customHeight="1" x14ac:dyDescent="0.15">
      <c r="A8" s="22"/>
      <c r="B8" s="21"/>
      <c r="C8" s="30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20"/>
      <c r="P8" s="21"/>
      <c r="Q8" s="22"/>
    </row>
    <row r="9" spans="1:17" s="36" customFormat="1" ht="14.1" customHeight="1" x14ac:dyDescent="0.15">
      <c r="A9" s="31"/>
      <c r="B9" s="32" t="s">
        <v>259</v>
      </c>
      <c r="C9" s="33"/>
      <c r="D9" s="173">
        <f>SUM(D13:D56)</f>
        <v>1350</v>
      </c>
      <c r="E9" s="173">
        <f t="shared" ref="E9:N9" si="0">SUM(E13:E56)</f>
        <v>778</v>
      </c>
      <c r="F9" s="173">
        <f t="shared" si="0"/>
        <v>572</v>
      </c>
      <c r="G9" s="173">
        <f t="shared" si="0"/>
        <v>255</v>
      </c>
      <c r="H9" s="173">
        <f t="shared" si="0"/>
        <v>202</v>
      </c>
      <c r="I9" s="173">
        <f t="shared" si="0"/>
        <v>194</v>
      </c>
      <c r="J9" s="173">
        <f t="shared" si="0"/>
        <v>147</v>
      </c>
      <c r="K9" s="173">
        <f t="shared" si="0"/>
        <v>249</v>
      </c>
      <c r="L9" s="173">
        <f t="shared" si="0"/>
        <v>175</v>
      </c>
      <c r="M9" s="173">
        <f t="shared" si="0"/>
        <v>80</v>
      </c>
      <c r="N9" s="173">
        <f t="shared" si="0"/>
        <v>48</v>
      </c>
      <c r="O9" s="34"/>
      <c r="P9" s="35" t="str">
        <f>B9</f>
        <v>令和4年度</v>
      </c>
      <c r="Q9" s="31"/>
    </row>
    <row r="10" spans="1:17" s="36" customFormat="1" ht="14.1" customHeight="1" x14ac:dyDescent="0.15">
      <c r="A10" s="31"/>
      <c r="B10" s="32" t="s">
        <v>5</v>
      </c>
      <c r="C10" s="33"/>
      <c r="D10" s="173">
        <v>1350</v>
      </c>
      <c r="E10" s="173">
        <v>778</v>
      </c>
      <c r="F10" s="173">
        <v>572</v>
      </c>
      <c r="G10" s="173">
        <v>255</v>
      </c>
      <c r="H10" s="173">
        <v>202</v>
      </c>
      <c r="I10" s="173">
        <v>194</v>
      </c>
      <c r="J10" s="173">
        <v>147</v>
      </c>
      <c r="K10" s="173">
        <v>249</v>
      </c>
      <c r="L10" s="173">
        <v>175</v>
      </c>
      <c r="M10" s="173">
        <v>80</v>
      </c>
      <c r="N10" s="173">
        <v>48</v>
      </c>
      <c r="O10" s="34"/>
      <c r="P10" s="35" t="s">
        <v>75</v>
      </c>
      <c r="Q10" s="31"/>
    </row>
    <row r="11" spans="1:17" s="36" customFormat="1" ht="14.1" customHeight="1" x14ac:dyDescent="0.15">
      <c r="A11" s="31"/>
      <c r="B11" s="32" t="s">
        <v>6</v>
      </c>
      <c r="C11" s="33"/>
      <c r="D11" s="174">
        <v>0</v>
      </c>
      <c r="E11" s="174">
        <v>0</v>
      </c>
      <c r="F11" s="174">
        <v>0</v>
      </c>
      <c r="G11" s="174">
        <v>0</v>
      </c>
      <c r="H11" s="174">
        <v>0</v>
      </c>
      <c r="I11" s="174">
        <v>0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  <c r="O11" s="34"/>
      <c r="P11" s="35" t="s">
        <v>76</v>
      </c>
      <c r="Q11" s="31"/>
    </row>
    <row r="12" spans="1:17" s="36" customFormat="1" ht="14.1" customHeight="1" x14ac:dyDescent="0.15">
      <c r="A12" s="22"/>
      <c r="B12" s="21"/>
      <c r="C12" s="30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20"/>
      <c r="P12" s="21"/>
      <c r="Q12" s="22"/>
    </row>
    <row r="13" spans="1:17" s="28" customFormat="1" ht="14.1" customHeight="1" x14ac:dyDescent="0.15">
      <c r="A13" s="23"/>
      <c r="B13" s="138" t="s">
        <v>53</v>
      </c>
      <c r="C13" s="25"/>
      <c r="D13" s="9">
        <v>230</v>
      </c>
      <c r="E13" s="9">
        <v>131</v>
      </c>
      <c r="F13" s="9">
        <v>99</v>
      </c>
      <c r="G13" s="9">
        <v>49</v>
      </c>
      <c r="H13" s="9">
        <v>41</v>
      </c>
      <c r="I13" s="9">
        <v>32</v>
      </c>
      <c r="J13" s="9">
        <v>25</v>
      </c>
      <c r="K13" s="9">
        <v>44</v>
      </c>
      <c r="L13" s="9">
        <v>27</v>
      </c>
      <c r="M13" s="9">
        <v>6</v>
      </c>
      <c r="N13" s="9">
        <v>6</v>
      </c>
      <c r="O13" s="26">
        <v>10</v>
      </c>
      <c r="P13" s="138" t="s">
        <v>53</v>
      </c>
      <c r="Q13" s="23"/>
    </row>
    <row r="14" spans="1:17" s="28" customFormat="1" ht="14.1" customHeight="1" x14ac:dyDescent="0.15">
      <c r="A14" s="253"/>
      <c r="B14" s="138" t="s">
        <v>54</v>
      </c>
      <c r="C14" s="25"/>
      <c r="D14" s="9">
        <v>14</v>
      </c>
      <c r="E14" s="9">
        <v>12</v>
      </c>
      <c r="F14" s="9">
        <v>2</v>
      </c>
      <c r="G14" s="9">
        <v>2</v>
      </c>
      <c r="H14" s="9">
        <v>0</v>
      </c>
      <c r="I14" s="9">
        <v>3</v>
      </c>
      <c r="J14" s="9">
        <v>1</v>
      </c>
      <c r="K14" s="9">
        <v>3</v>
      </c>
      <c r="L14" s="9">
        <v>1</v>
      </c>
      <c r="M14" s="9">
        <v>4</v>
      </c>
      <c r="N14" s="9">
        <v>0</v>
      </c>
      <c r="O14" s="26"/>
      <c r="P14" s="138" t="s">
        <v>54</v>
      </c>
      <c r="Q14" s="253"/>
    </row>
    <row r="15" spans="1:17" s="28" customFormat="1" ht="14.1" customHeight="1" x14ac:dyDescent="0.15">
      <c r="A15" s="253"/>
      <c r="B15" s="138" t="s">
        <v>55</v>
      </c>
      <c r="C15" s="25"/>
      <c r="D15" s="9">
        <v>103</v>
      </c>
      <c r="E15" s="9">
        <v>63</v>
      </c>
      <c r="F15" s="9">
        <v>40</v>
      </c>
      <c r="G15" s="9">
        <v>18</v>
      </c>
      <c r="H15" s="9">
        <v>12</v>
      </c>
      <c r="I15" s="9">
        <v>14</v>
      </c>
      <c r="J15" s="9">
        <v>5</v>
      </c>
      <c r="K15" s="9">
        <v>16</v>
      </c>
      <c r="L15" s="9">
        <v>16</v>
      </c>
      <c r="M15" s="9">
        <v>15</v>
      </c>
      <c r="N15" s="9">
        <v>7</v>
      </c>
      <c r="O15" s="26"/>
      <c r="P15" s="138" t="s">
        <v>55</v>
      </c>
      <c r="Q15" s="253"/>
    </row>
    <row r="16" spans="1:17" s="28" customFormat="1" ht="14.1" customHeight="1" x14ac:dyDescent="0.15">
      <c r="A16" s="253"/>
      <c r="B16" s="138" t="s">
        <v>56</v>
      </c>
      <c r="C16" s="25"/>
      <c r="D16" s="9">
        <v>55</v>
      </c>
      <c r="E16" s="9">
        <v>32</v>
      </c>
      <c r="F16" s="9">
        <v>23</v>
      </c>
      <c r="G16" s="9">
        <v>6</v>
      </c>
      <c r="H16" s="9">
        <v>4</v>
      </c>
      <c r="I16" s="9">
        <v>8</v>
      </c>
      <c r="J16" s="9">
        <v>3</v>
      </c>
      <c r="K16" s="9">
        <v>12</v>
      </c>
      <c r="L16" s="9">
        <v>7</v>
      </c>
      <c r="M16" s="9">
        <v>6</v>
      </c>
      <c r="N16" s="9">
        <v>9</v>
      </c>
      <c r="O16" s="26"/>
      <c r="P16" s="138" t="s">
        <v>56</v>
      </c>
      <c r="Q16" s="253"/>
    </row>
    <row r="17" spans="1:17" s="28" customFormat="1" ht="14.1" customHeight="1" x14ac:dyDescent="0.15">
      <c r="A17" s="253"/>
      <c r="B17" s="138" t="s">
        <v>57</v>
      </c>
      <c r="C17" s="25"/>
      <c r="D17" s="9">
        <v>28</v>
      </c>
      <c r="E17" s="9">
        <v>16</v>
      </c>
      <c r="F17" s="9">
        <v>12</v>
      </c>
      <c r="G17" s="9">
        <v>6</v>
      </c>
      <c r="H17" s="9">
        <v>2</v>
      </c>
      <c r="I17" s="9">
        <v>4</v>
      </c>
      <c r="J17" s="9">
        <v>6</v>
      </c>
      <c r="K17" s="9">
        <v>6</v>
      </c>
      <c r="L17" s="9">
        <v>2</v>
      </c>
      <c r="M17" s="9">
        <v>0</v>
      </c>
      <c r="N17" s="9">
        <v>2</v>
      </c>
      <c r="O17" s="26"/>
      <c r="P17" s="138" t="s">
        <v>57</v>
      </c>
      <c r="Q17" s="253"/>
    </row>
    <row r="18" spans="1:17" s="28" customFormat="1" ht="14.1" customHeight="1" x14ac:dyDescent="0.15">
      <c r="A18" s="253"/>
      <c r="B18" s="138" t="s">
        <v>58</v>
      </c>
      <c r="C18" s="25"/>
      <c r="D18" s="9">
        <v>232</v>
      </c>
      <c r="E18" s="9">
        <v>104</v>
      </c>
      <c r="F18" s="9">
        <v>128</v>
      </c>
      <c r="G18" s="9">
        <v>40</v>
      </c>
      <c r="H18" s="9">
        <v>32</v>
      </c>
      <c r="I18" s="9">
        <v>22</v>
      </c>
      <c r="J18" s="9">
        <v>41</v>
      </c>
      <c r="K18" s="9">
        <v>31</v>
      </c>
      <c r="L18" s="9">
        <v>46</v>
      </c>
      <c r="M18" s="9">
        <v>11</v>
      </c>
      <c r="N18" s="9">
        <v>9</v>
      </c>
      <c r="O18" s="26"/>
      <c r="P18" s="138" t="s">
        <v>58</v>
      </c>
      <c r="Q18" s="253"/>
    </row>
    <row r="19" spans="1:17" s="28" customFormat="1" ht="14.1" customHeight="1" x14ac:dyDescent="0.15">
      <c r="A19" s="253"/>
      <c r="B19" s="138" t="s">
        <v>13</v>
      </c>
      <c r="C19" s="25"/>
      <c r="D19" s="9">
        <v>44</v>
      </c>
      <c r="E19" s="9">
        <v>33</v>
      </c>
      <c r="F19" s="9">
        <v>11</v>
      </c>
      <c r="G19" s="9">
        <v>9</v>
      </c>
      <c r="H19" s="9">
        <v>5</v>
      </c>
      <c r="I19" s="9">
        <v>5</v>
      </c>
      <c r="J19" s="9">
        <v>3</v>
      </c>
      <c r="K19" s="9">
        <v>10</v>
      </c>
      <c r="L19" s="9">
        <v>2</v>
      </c>
      <c r="M19" s="9">
        <v>9</v>
      </c>
      <c r="N19" s="9">
        <v>1</v>
      </c>
      <c r="O19" s="26"/>
      <c r="P19" s="138" t="s">
        <v>13</v>
      </c>
      <c r="Q19" s="253"/>
    </row>
    <row r="20" spans="1:17" s="28" customFormat="1" ht="14.1" customHeight="1" x14ac:dyDescent="0.15">
      <c r="A20" s="253"/>
      <c r="B20" s="138" t="s">
        <v>59</v>
      </c>
      <c r="C20" s="25"/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26"/>
      <c r="P20" s="138" t="s">
        <v>59</v>
      </c>
      <c r="Q20" s="253"/>
    </row>
    <row r="21" spans="1:17" s="28" customFormat="1" ht="14.1" customHeight="1" x14ac:dyDescent="0.15">
      <c r="A21" s="253"/>
      <c r="B21" s="138" t="s">
        <v>15</v>
      </c>
      <c r="C21" s="25"/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26"/>
      <c r="P21" s="138" t="s">
        <v>15</v>
      </c>
      <c r="Q21" s="253"/>
    </row>
    <row r="22" spans="1:17" s="28" customFormat="1" ht="14.1" customHeight="1" x14ac:dyDescent="0.15">
      <c r="A22" s="253"/>
      <c r="B22" s="138" t="s">
        <v>60</v>
      </c>
      <c r="C22" s="25"/>
      <c r="D22" s="9">
        <v>11</v>
      </c>
      <c r="E22" s="9">
        <v>9</v>
      </c>
      <c r="F22" s="9">
        <v>2</v>
      </c>
      <c r="G22" s="9">
        <v>0</v>
      </c>
      <c r="H22" s="9">
        <v>0</v>
      </c>
      <c r="I22" s="9">
        <v>2</v>
      </c>
      <c r="J22" s="9">
        <v>1</v>
      </c>
      <c r="K22" s="9">
        <v>3</v>
      </c>
      <c r="L22" s="9">
        <v>1</v>
      </c>
      <c r="M22" s="9">
        <v>4</v>
      </c>
      <c r="N22" s="9">
        <v>0</v>
      </c>
      <c r="O22" s="26"/>
      <c r="P22" s="138" t="s">
        <v>60</v>
      </c>
      <c r="Q22" s="253"/>
    </row>
    <row r="23" spans="1:17" s="28" customFormat="1" ht="14.1" customHeight="1" x14ac:dyDescent="0.15">
      <c r="A23" s="253"/>
      <c r="B23" s="138" t="s">
        <v>61</v>
      </c>
      <c r="C23" s="25"/>
      <c r="D23" s="9">
        <v>202</v>
      </c>
      <c r="E23" s="9">
        <v>124</v>
      </c>
      <c r="F23" s="9">
        <v>78</v>
      </c>
      <c r="G23" s="9">
        <v>42</v>
      </c>
      <c r="H23" s="9">
        <v>39</v>
      </c>
      <c r="I23" s="9">
        <v>42</v>
      </c>
      <c r="J23" s="9">
        <v>20</v>
      </c>
      <c r="K23" s="9">
        <v>38</v>
      </c>
      <c r="L23" s="9">
        <v>17</v>
      </c>
      <c r="M23" s="9">
        <v>2</v>
      </c>
      <c r="N23" s="9">
        <v>2</v>
      </c>
      <c r="O23" s="26"/>
      <c r="P23" s="138" t="s">
        <v>61</v>
      </c>
      <c r="Q23" s="253"/>
    </row>
    <row r="24" spans="1:17" s="28" customFormat="1" ht="14.1" customHeight="1" x14ac:dyDescent="0.15">
      <c r="A24" s="253"/>
      <c r="B24" s="138" t="s">
        <v>62</v>
      </c>
      <c r="C24" s="25"/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26"/>
      <c r="P24" s="138" t="s">
        <v>62</v>
      </c>
      <c r="Q24" s="253"/>
    </row>
    <row r="25" spans="1:17" s="28" customFormat="1" ht="14.1" customHeight="1" x14ac:dyDescent="0.15">
      <c r="A25" s="253"/>
      <c r="B25" s="138" t="s">
        <v>63</v>
      </c>
      <c r="C25" s="25"/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26"/>
      <c r="P25" s="138" t="s">
        <v>63</v>
      </c>
      <c r="Q25" s="253"/>
    </row>
    <row r="26" spans="1:17" s="28" customFormat="1" ht="14.1" customHeight="1" x14ac:dyDescent="0.15">
      <c r="A26" s="253"/>
      <c r="B26" s="138" t="s">
        <v>64</v>
      </c>
      <c r="C26" s="25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26"/>
      <c r="P26" s="138" t="s">
        <v>64</v>
      </c>
      <c r="Q26" s="253"/>
    </row>
    <row r="27" spans="1:17" s="28" customFormat="1" ht="14.1" customHeight="1" x14ac:dyDescent="0.15">
      <c r="A27" s="253"/>
      <c r="B27" s="138" t="s">
        <v>65</v>
      </c>
      <c r="C27" s="25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26"/>
      <c r="P27" s="138" t="s">
        <v>65</v>
      </c>
      <c r="Q27" s="253"/>
    </row>
    <row r="28" spans="1:17" s="28" customFormat="1" ht="14.1" customHeight="1" x14ac:dyDescent="0.15">
      <c r="A28" s="253"/>
      <c r="B28" s="138" t="s">
        <v>66</v>
      </c>
      <c r="C28" s="25"/>
      <c r="D28" s="9">
        <v>223</v>
      </c>
      <c r="E28" s="9">
        <v>113</v>
      </c>
      <c r="F28" s="9">
        <v>110</v>
      </c>
      <c r="G28" s="9">
        <v>42</v>
      </c>
      <c r="H28" s="9">
        <v>48</v>
      </c>
      <c r="I28" s="9">
        <v>31</v>
      </c>
      <c r="J28" s="9">
        <v>22</v>
      </c>
      <c r="K28" s="9">
        <v>36</v>
      </c>
      <c r="L28" s="9">
        <v>37</v>
      </c>
      <c r="M28" s="9">
        <v>4</v>
      </c>
      <c r="N28" s="9">
        <v>3</v>
      </c>
      <c r="O28" s="26"/>
      <c r="P28" s="138" t="s">
        <v>66</v>
      </c>
      <c r="Q28" s="253"/>
    </row>
    <row r="29" spans="1:17" s="28" customFormat="1" ht="14.1" customHeight="1" x14ac:dyDescent="0.15">
      <c r="A29" s="253"/>
      <c r="B29" s="138" t="s">
        <v>67</v>
      </c>
      <c r="C29" s="25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26"/>
      <c r="P29" s="138" t="s">
        <v>67</v>
      </c>
      <c r="Q29" s="253"/>
    </row>
    <row r="30" spans="1:17" s="28" customFormat="1" ht="14.1" customHeight="1" x14ac:dyDescent="0.15">
      <c r="A30" s="253"/>
      <c r="B30" s="138" t="s">
        <v>68</v>
      </c>
      <c r="C30" s="25"/>
      <c r="D30" s="9">
        <v>131</v>
      </c>
      <c r="E30" s="9">
        <v>88</v>
      </c>
      <c r="F30" s="9">
        <v>43</v>
      </c>
      <c r="G30" s="9">
        <v>30</v>
      </c>
      <c r="H30" s="9">
        <v>14</v>
      </c>
      <c r="I30" s="9">
        <v>21</v>
      </c>
      <c r="J30" s="9">
        <v>15</v>
      </c>
      <c r="K30" s="9">
        <v>34</v>
      </c>
      <c r="L30" s="9">
        <v>13</v>
      </c>
      <c r="M30" s="9">
        <v>3</v>
      </c>
      <c r="N30" s="9">
        <v>1</v>
      </c>
      <c r="O30" s="26"/>
      <c r="P30" s="138" t="s">
        <v>68</v>
      </c>
      <c r="Q30" s="253"/>
    </row>
    <row r="31" spans="1:17" s="28" customFormat="1" ht="14.1" customHeight="1" x14ac:dyDescent="0.15">
      <c r="A31" s="253"/>
      <c r="B31" s="138" t="s">
        <v>25</v>
      </c>
      <c r="C31" s="25"/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26"/>
      <c r="P31" s="138" t="s">
        <v>25</v>
      </c>
      <c r="Q31" s="253"/>
    </row>
    <row r="32" spans="1:17" s="28" customFormat="1" ht="14.1" customHeight="1" x14ac:dyDescent="0.15">
      <c r="A32" s="253"/>
      <c r="B32" s="138" t="s">
        <v>26</v>
      </c>
      <c r="C32" s="25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26"/>
      <c r="P32" s="138" t="s">
        <v>26</v>
      </c>
      <c r="Q32" s="253"/>
    </row>
    <row r="33" spans="1:17" s="28" customFormat="1" ht="14.1" customHeight="1" x14ac:dyDescent="0.15">
      <c r="A33" s="253"/>
      <c r="B33" s="138" t="s">
        <v>27</v>
      </c>
      <c r="C33" s="25"/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26"/>
      <c r="P33" s="138" t="s">
        <v>27</v>
      </c>
      <c r="Q33" s="253"/>
    </row>
    <row r="34" spans="1:17" s="28" customFormat="1" ht="14.1" customHeight="1" x14ac:dyDescent="0.15">
      <c r="A34" s="253"/>
      <c r="B34" s="138" t="s">
        <v>28</v>
      </c>
      <c r="C34" s="25"/>
      <c r="D34" s="9">
        <v>77</v>
      </c>
      <c r="E34" s="9">
        <v>53</v>
      </c>
      <c r="F34" s="9">
        <v>24</v>
      </c>
      <c r="G34" s="9">
        <v>11</v>
      </c>
      <c r="H34" s="9">
        <v>5</v>
      </c>
      <c r="I34" s="9">
        <v>10</v>
      </c>
      <c r="J34" s="9">
        <v>5</v>
      </c>
      <c r="K34" s="9">
        <v>16</v>
      </c>
      <c r="L34" s="9">
        <v>6</v>
      </c>
      <c r="M34" s="9">
        <v>16</v>
      </c>
      <c r="N34" s="9">
        <v>8</v>
      </c>
      <c r="O34" s="26"/>
      <c r="P34" s="138" t="s">
        <v>28</v>
      </c>
      <c r="Q34" s="253"/>
    </row>
    <row r="35" spans="1:17" s="28" customFormat="1" ht="14.1" customHeight="1" x14ac:dyDescent="0.15">
      <c r="A35" s="253"/>
      <c r="B35" s="138" t="s">
        <v>29</v>
      </c>
      <c r="C35" s="25"/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26"/>
      <c r="P35" s="138" t="s">
        <v>29</v>
      </c>
      <c r="Q35" s="253"/>
    </row>
    <row r="36" spans="1:17" s="28" customFormat="1" ht="14.1" customHeight="1" x14ac:dyDescent="0.15">
      <c r="A36" s="253"/>
      <c r="B36" s="138" t="s">
        <v>30</v>
      </c>
      <c r="C36" s="25"/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26"/>
      <c r="P36" s="138" t="s">
        <v>30</v>
      </c>
      <c r="Q36" s="253"/>
    </row>
    <row r="37" spans="1:17" s="28" customFormat="1" ht="14.1" customHeight="1" x14ac:dyDescent="0.15">
      <c r="A37" s="253"/>
      <c r="B37" s="138" t="s">
        <v>31</v>
      </c>
      <c r="C37" s="25"/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26"/>
      <c r="P37" s="138" t="s">
        <v>31</v>
      </c>
      <c r="Q37" s="253"/>
    </row>
    <row r="38" spans="1:17" s="28" customFormat="1" ht="14.1" customHeight="1" x14ac:dyDescent="0.15">
      <c r="A38" s="253"/>
      <c r="B38" s="141" t="s">
        <v>32</v>
      </c>
      <c r="C38" s="25"/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26"/>
      <c r="P38" s="141" t="s">
        <v>32</v>
      </c>
      <c r="Q38" s="253"/>
    </row>
    <row r="39" spans="1:17" s="28" customFormat="1" ht="14.1" customHeight="1" x14ac:dyDescent="0.15">
      <c r="A39" s="253"/>
      <c r="B39" s="138" t="s">
        <v>33</v>
      </c>
      <c r="C39" s="25"/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26"/>
      <c r="P39" s="138" t="s">
        <v>33</v>
      </c>
      <c r="Q39" s="253"/>
    </row>
    <row r="40" spans="1:17" s="28" customFormat="1" ht="14.1" customHeight="1" x14ac:dyDescent="0.15">
      <c r="A40" s="253"/>
      <c r="B40" s="138" t="s">
        <v>34</v>
      </c>
      <c r="C40" s="25"/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26"/>
      <c r="P40" s="138" t="s">
        <v>34</v>
      </c>
      <c r="Q40" s="253"/>
    </row>
    <row r="41" spans="1:17" s="28" customFormat="1" ht="14.1" customHeight="1" x14ac:dyDescent="0.15">
      <c r="A41" s="253"/>
      <c r="B41" s="138" t="s">
        <v>35</v>
      </c>
      <c r="C41" s="25"/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26"/>
      <c r="P41" s="138" t="s">
        <v>35</v>
      </c>
      <c r="Q41" s="253"/>
    </row>
    <row r="42" spans="1:17" s="28" customFormat="1" ht="14.1" customHeight="1" x14ac:dyDescent="0.15">
      <c r="A42" s="253"/>
      <c r="B42" s="138" t="s">
        <v>36</v>
      </c>
      <c r="C42" s="25"/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26"/>
      <c r="P42" s="138" t="s">
        <v>36</v>
      </c>
      <c r="Q42" s="253"/>
    </row>
    <row r="43" spans="1:17" s="28" customFormat="1" ht="14.1" customHeight="1" x14ac:dyDescent="0.15">
      <c r="A43" s="253"/>
      <c r="B43" s="141" t="s">
        <v>37</v>
      </c>
      <c r="C43" s="25"/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26"/>
      <c r="P43" s="141" t="s">
        <v>37</v>
      </c>
      <c r="Q43" s="253"/>
    </row>
    <row r="44" spans="1:17" s="28" customFormat="1" ht="14.1" customHeight="1" x14ac:dyDescent="0.15">
      <c r="A44" s="253"/>
      <c r="B44" s="138" t="s">
        <v>38</v>
      </c>
      <c r="C44" s="25"/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26"/>
      <c r="P44" s="138" t="s">
        <v>38</v>
      </c>
      <c r="Q44" s="253"/>
    </row>
    <row r="45" spans="1:17" s="28" customFormat="1" ht="14.1" customHeight="1" x14ac:dyDescent="0.15">
      <c r="A45" s="253"/>
      <c r="B45" s="138" t="s">
        <v>39</v>
      </c>
      <c r="C45" s="25"/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26"/>
      <c r="P45" s="138" t="s">
        <v>39</v>
      </c>
      <c r="Q45" s="253"/>
    </row>
    <row r="46" spans="1:17" s="28" customFormat="1" ht="14.1" customHeight="1" x14ac:dyDescent="0.15">
      <c r="A46" s="23"/>
      <c r="B46" s="138" t="s">
        <v>40</v>
      </c>
      <c r="C46" s="25"/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26">
        <v>13</v>
      </c>
      <c r="P46" s="138" t="s">
        <v>40</v>
      </c>
      <c r="Q46" s="23"/>
    </row>
    <row r="47" spans="1:17" s="28" customFormat="1" ht="14.1" customHeight="1" x14ac:dyDescent="0.15">
      <c r="A47" s="23"/>
      <c r="B47" s="138" t="s">
        <v>41</v>
      </c>
      <c r="C47" s="25"/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26">
        <v>7</v>
      </c>
      <c r="P47" s="138" t="s">
        <v>41</v>
      </c>
      <c r="Q47" s="23"/>
    </row>
    <row r="48" spans="1:17" s="28" customFormat="1" ht="14.1" customHeight="1" x14ac:dyDescent="0.15">
      <c r="A48" s="23"/>
      <c r="B48" s="138" t="s">
        <v>42</v>
      </c>
      <c r="C48" s="25"/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26">
        <v>5</v>
      </c>
      <c r="P48" s="138" t="s">
        <v>42</v>
      </c>
      <c r="Q48" s="23"/>
    </row>
    <row r="49" spans="1:17" s="28" customFormat="1" ht="14.1" customHeight="1" x14ac:dyDescent="0.15">
      <c r="A49" s="23"/>
      <c r="B49" s="138" t="s">
        <v>43</v>
      </c>
      <c r="C49" s="25"/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174">
        <v>0</v>
      </c>
      <c r="O49" s="26">
        <v>10</v>
      </c>
      <c r="P49" s="138" t="s">
        <v>43</v>
      </c>
      <c r="Q49" s="23"/>
    </row>
    <row r="50" spans="1:17" s="28" customFormat="1" ht="14.1" customHeight="1" x14ac:dyDescent="0.15">
      <c r="A50" s="23"/>
      <c r="B50" s="138" t="s">
        <v>44</v>
      </c>
      <c r="C50" s="25"/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26">
        <v>11</v>
      </c>
      <c r="P50" s="138" t="s">
        <v>44</v>
      </c>
      <c r="Q50" s="23"/>
    </row>
    <row r="51" spans="1:17" s="28" customFormat="1" ht="14.1" customHeight="1" x14ac:dyDescent="0.15">
      <c r="A51" s="23"/>
      <c r="B51" s="138" t="s">
        <v>45</v>
      </c>
      <c r="C51" s="25"/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26">
        <v>5</v>
      </c>
      <c r="P51" s="138" t="s">
        <v>45</v>
      </c>
      <c r="Q51" s="23"/>
    </row>
    <row r="52" spans="1:17" s="28" customFormat="1" ht="14.1" customHeight="1" x14ac:dyDescent="0.15">
      <c r="A52" s="23"/>
      <c r="B52" s="138" t="s">
        <v>46</v>
      </c>
      <c r="C52" s="25"/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26">
        <v>3</v>
      </c>
      <c r="P52" s="138" t="s">
        <v>46</v>
      </c>
      <c r="Q52" s="23"/>
    </row>
    <row r="53" spans="1:17" s="28" customFormat="1" ht="14.1" customHeight="1" x14ac:dyDescent="0.15">
      <c r="A53" s="23"/>
      <c r="B53" s="138" t="s">
        <v>47</v>
      </c>
      <c r="C53" s="25"/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26"/>
      <c r="P53" s="138" t="s">
        <v>47</v>
      </c>
      <c r="Q53" s="23"/>
    </row>
    <row r="54" spans="1:17" s="28" customFormat="1" ht="14.1" customHeight="1" x14ac:dyDescent="0.15">
      <c r="A54" s="23"/>
      <c r="B54" s="138" t="s">
        <v>48</v>
      </c>
      <c r="C54" s="25"/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26">
        <v>0</v>
      </c>
      <c r="P54" s="138" t="s">
        <v>48</v>
      </c>
      <c r="Q54" s="23"/>
    </row>
    <row r="55" spans="1:17" s="28" customFormat="1" ht="14.1" customHeight="1" x14ac:dyDescent="0.15">
      <c r="A55" s="23"/>
      <c r="B55" s="138" t="s">
        <v>49</v>
      </c>
      <c r="C55" s="25"/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26">
        <v>2</v>
      </c>
      <c r="P55" s="138" t="s">
        <v>49</v>
      </c>
      <c r="Q55" s="23"/>
    </row>
    <row r="56" spans="1:17" s="28" customFormat="1" ht="14.1" customHeight="1" x14ac:dyDescent="0.15">
      <c r="A56" s="23"/>
      <c r="B56" s="138" t="s">
        <v>50</v>
      </c>
      <c r="C56" s="25"/>
      <c r="D56" s="9">
        <v>0</v>
      </c>
      <c r="E56" s="9">
        <v>0</v>
      </c>
      <c r="F56" s="9">
        <v>0</v>
      </c>
      <c r="G56" s="171">
        <v>0</v>
      </c>
      <c r="H56" s="171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26">
        <v>4</v>
      </c>
      <c r="P56" s="138" t="s">
        <v>50</v>
      </c>
      <c r="Q56" s="23"/>
    </row>
    <row r="57" spans="1:17" ht="14.1" customHeight="1" x14ac:dyDescent="0.15">
      <c r="A57" s="43"/>
      <c r="B57" s="175"/>
      <c r="C57" s="44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45"/>
      <c r="P57" s="175"/>
      <c r="Q57" s="43"/>
    </row>
    <row r="58" spans="1:17" ht="3" customHeight="1" x14ac:dyDescent="0.15"/>
    <row r="59" spans="1:17" ht="13.5" customHeight="1" x14ac:dyDescent="0.15"/>
  </sheetData>
  <mergeCells count="8">
    <mergeCell ref="B3:B5"/>
    <mergeCell ref="G3:I3"/>
    <mergeCell ref="J3:N3"/>
    <mergeCell ref="P3:P5"/>
    <mergeCell ref="G4:H4"/>
    <mergeCell ref="I4:J4"/>
    <mergeCell ref="K4:L4"/>
    <mergeCell ref="M4:N4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  <colBreaks count="1" manualBreakCount="1">
    <brk id="9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64"/>
  <sheetViews>
    <sheetView zoomScaleNormal="100" zoomScaleSheetLayoutView="100" workbookViewId="0">
      <selection activeCell="B1" sqref="B1"/>
    </sheetView>
  </sheetViews>
  <sheetFormatPr defaultRowHeight="11.25" x14ac:dyDescent="0.15"/>
  <cols>
    <col min="1" max="1" width="1" style="18" customWidth="1"/>
    <col min="2" max="2" width="13.5" style="19" customWidth="1"/>
    <col min="3" max="3" width="1" style="18" customWidth="1"/>
    <col min="4" max="4" width="8.1640625" style="18" customWidth="1"/>
    <col min="5" max="14" width="7.5" style="18" customWidth="1"/>
    <col min="15" max="22" width="7.1640625" style="18" customWidth="1"/>
    <col min="23" max="24" width="7.5" style="18" customWidth="1"/>
    <col min="25" max="26" width="7.1640625" style="18" customWidth="1"/>
    <col min="27" max="27" width="1" style="18" customWidth="1"/>
    <col min="28" max="28" width="13.5" style="19" customWidth="1"/>
    <col min="29" max="29" width="1" style="18" customWidth="1"/>
    <col min="30" max="30" width="10" style="18" bestFit="1" customWidth="1"/>
    <col min="31" max="16384" width="9.33203125" style="18"/>
  </cols>
  <sheetData>
    <row r="1" spans="1:30" s="16" customFormat="1" ht="15" x14ac:dyDescent="0.15">
      <c r="B1" s="16" t="s">
        <v>261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77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B1" s="178" t="s">
        <v>51</v>
      </c>
    </row>
    <row r="2" spans="1:30" ht="4.5" customHeight="1" x14ac:dyDescent="0.15"/>
    <row r="3" spans="1:30" s="157" customFormat="1" ht="27.95" customHeight="1" x14ac:dyDescent="0.15">
      <c r="A3" s="152"/>
      <c r="B3" s="300" t="s">
        <v>4</v>
      </c>
      <c r="C3" s="153"/>
      <c r="D3" s="316" t="s">
        <v>150</v>
      </c>
      <c r="E3" s="317" t="s">
        <v>205</v>
      </c>
      <c r="F3" s="318"/>
      <c r="G3" s="315" t="s">
        <v>206</v>
      </c>
      <c r="H3" s="311"/>
      <c r="I3" s="315" t="s">
        <v>207</v>
      </c>
      <c r="J3" s="311"/>
      <c r="K3" s="315" t="s">
        <v>208</v>
      </c>
      <c r="L3" s="311"/>
      <c r="M3" s="315" t="s">
        <v>209</v>
      </c>
      <c r="N3" s="311"/>
      <c r="O3" s="315" t="s">
        <v>210</v>
      </c>
      <c r="P3" s="311"/>
      <c r="Q3" s="315" t="s">
        <v>211</v>
      </c>
      <c r="R3" s="311"/>
      <c r="S3" s="315" t="s">
        <v>212</v>
      </c>
      <c r="T3" s="311"/>
      <c r="U3" s="315" t="s">
        <v>213</v>
      </c>
      <c r="V3" s="311"/>
      <c r="W3" s="319" t="s">
        <v>214</v>
      </c>
      <c r="X3" s="320"/>
      <c r="Y3" s="317" t="s">
        <v>215</v>
      </c>
      <c r="Z3" s="318"/>
      <c r="AA3" s="154"/>
      <c r="AB3" s="307" t="str">
        <f>$B$3</f>
        <v>市町村別</v>
      </c>
      <c r="AC3" s="156"/>
    </row>
    <row r="4" spans="1:30" s="169" customFormat="1" ht="14.1" customHeight="1" x14ac:dyDescent="0.15">
      <c r="A4" s="161"/>
      <c r="B4" s="302"/>
      <c r="C4" s="164"/>
      <c r="D4" s="316"/>
      <c r="E4" s="179" t="s">
        <v>165</v>
      </c>
      <c r="F4" s="166" t="s">
        <v>166</v>
      </c>
      <c r="G4" s="166" t="s">
        <v>165</v>
      </c>
      <c r="H4" s="166" t="s">
        <v>166</v>
      </c>
      <c r="I4" s="166" t="s">
        <v>165</v>
      </c>
      <c r="J4" s="166" t="s">
        <v>166</v>
      </c>
      <c r="K4" s="166" t="s">
        <v>165</v>
      </c>
      <c r="L4" s="166" t="s">
        <v>166</v>
      </c>
      <c r="M4" s="166" t="s">
        <v>165</v>
      </c>
      <c r="N4" s="166" t="s">
        <v>166</v>
      </c>
      <c r="O4" s="166" t="s">
        <v>165</v>
      </c>
      <c r="P4" s="166" t="s">
        <v>166</v>
      </c>
      <c r="Q4" s="166" t="s">
        <v>165</v>
      </c>
      <c r="R4" s="166" t="s">
        <v>166</v>
      </c>
      <c r="S4" s="166" t="s">
        <v>165</v>
      </c>
      <c r="T4" s="166" t="s">
        <v>166</v>
      </c>
      <c r="U4" s="166" t="s">
        <v>165</v>
      </c>
      <c r="V4" s="166" t="s">
        <v>166</v>
      </c>
      <c r="W4" s="166" t="s">
        <v>165</v>
      </c>
      <c r="X4" s="166" t="s">
        <v>166</v>
      </c>
      <c r="Y4" s="166" t="s">
        <v>165</v>
      </c>
      <c r="Z4" s="166" t="s">
        <v>166</v>
      </c>
      <c r="AA4" s="167"/>
      <c r="AB4" s="309"/>
      <c r="AC4" s="168"/>
    </row>
    <row r="5" spans="1:30" s="36" customFormat="1" ht="14.1" customHeight="1" x14ac:dyDescent="0.15">
      <c r="A5" s="22"/>
      <c r="B5" s="21"/>
      <c r="C5" s="30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180"/>
      <c r="AA5" s="20"/>
      <c r="AB5" s="21"/>
      <c r="AC5" s="22"/>
    </row>
    <row r="6" spans="1:30" s="28" customFormat="1" ht="14.1" customHeight="1" x14ac:dyDescent="0.15">
      <c r="A6" s="23"/>
      <c r="B6" s="24" t="s">
        <v>256</v>
      </c>
      <c r="C6" s="25"/>
      <c r="D6" s="93">
        <v>70285</v>
      </c>
      <c r="E6" s="93">
        <v>26584</v>
      </c>
      <c r="F6" s="93">
        <v>27498</v>
      </c>
      <c r="G6" s="93">
        <v>807</v>
      </c>
      <c r="H6" s="93">
        <v>633</v>
      </c>
      <c r="I6" s="93">
        <v>4656</v>
      </c>
      <c r="J6" s="93">
        <v>460</v>
      </c>
      <c r="K6" s="93">
        <v>1745</v>
      </c>
      <c r="L6" s="93">
        <v>2336</v>
      </c>
      <c r="M6" s="93">
        <v>206</v>
      </c>
      <c r="N6" s="93">
        <v>43</v>
      </c>
      <c r="O6" s="93">
        <v>44</v>
      </c>
      <c r="P6" s="93">
        <v>752</v>
      </c>
      <c r="Q6" s="93">
        <v>6</v>
      </c>
      <c r="R6" s="93">
        <v>227</v>
      </c>
      <c r="S6" s="181">
        <v>0</v>
      </c>
      <c r="T6" s="181">
        <v>0</v>
      </c>
      <c r="U6" s="93">
        <v>12</v>
      </c>
      <c r="V6" s="93">
        <v>76</v>
      </c>
      <c r="W6" s="93">
        <v>386</v>
      </c>
      <c r="X6" s="93">
        <v>559</v>
      </c>
      <c r="Y6" s="93">
        <v>1561</v>
      </c>
      <c r="Z6" s="182">
        <v>1694</v>
      </c>
      <c r="AA6" s="26"/>
      <c r="AB6" s="27" t="str">
        <f>B6</f>
        <v>令和3年度</v>
      </c>
      <c r="AC6" s="23"/>
    </row>
    <row r="7" spans="1:30" s="36" customFormat="1" ht="14.1" customHeight="1" x14ac:dyDescent="0.15">
      <c r="A7" s="22"/>
      <c r="B7" s="21"/>
      <c r="C7" s="30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183"/>
      <c r="AA7" s="20"/>
      <c r="AB7" s="21"/>
      <c r="AC7" s="22"/>
    </row>
    <row r="8" spans="1:30" s="36" customFormat="1" ht="14.1" customHeight="1" x14ac:dyDescent="0.15">
      <c r="A8" s="31"/>
      <c r="B8" s="32" t="s">
        <v>259</v>
      </c>
      <c r="C8" s="33"/>
      <c r="D8" s="184">
        <f>SUM(D12:D55)</f>
        <v>68930</v>
      </c>
      <c r="E8" s="184">
        <f t="shared" ref="E8:Z8" si="0">SUM(E12:E55)</f>
        <v>26198</v>
      </c>
      <c r="F8" s="184">
        <f t="shared" si="0"/>
        <v>26911</v>
      </c>
      <c r="G8" s="184">
        <f t="shared" si="0"/>
        <v>807</v>
      </c>
      <c r="H8" s="184">
        <f t="shared" si="0"/>
        <v>641</v>
      </c>
      <c r="I8" s="184">
        <f t="shared" si="0"/>
        <v>4517</v>
      </c>
      <c r="J8" s="184">
        <f t="shared" si="0"/>
        <v>422</v>
      </c>
      <c r="K8" s="184">
        <f t="shared" si="0"/>
        <v>1792</v>
      </c>
      <c r="L8" s="184">
        <f t="shared" si="0"/>
        <v>2221</v>
      </c>
      <c r="M8" s="184">
        <f t="shared" si="0"/>
        <v>189</v>
      </c>
      <c r="N8" s="184">
        <f t="shared" si="0"/>
        <v>45</v>
      </c>
      <c r="O8" s="184">
        <f t="shared" si="0"/>
        <v>50</v>
      </c>
      <c r="P8" s="184">
        <f t="shared" si="0"/>
        <v>760</v>
      </c>
      <c r="Q8" s="184">
        <f t="shared" si="0"/>
        <v>8</v>
      </c>
      <c r="R8" s="184">
        <f t="shared" si="0"/>
        <v>232</v>
      </c>
      <c r="S8" s="184">
        <f t="shared" si="0"/>
        <v>0</v>
      </c>
      <c r="T8" s="184">
        <f t="shared" si="0"/>
        <v>0</v>
      </c>
      <c r="U8" s="184">
        <f t="shared" si="0"/>
        <v>12</v>
      </c>
      <c r="V8" s="184">
        <f t="shared" si="0"/>
        <v>75</v>
      </c>
      <c r="W8" s="184">
        <f t="shared" si="0"/>
        <v>417</v>
      </c>
      <c r="X8" s="184">
        <f t="shared" si="0"/>
        <v>514</v>
      </c>
      <c r="Y8" s="184">
        <f t="shared" si="0"/>
        <v>1527</v>
      </c>
      <c r="Z8" s="184">
        <f t="shared" si="0"/>
        <v>1592</v>
      </c>
      <c r="AA8" s="34"/>
      <c r="AB8" s="35" t="str">
        <f>B8</f>
        <v>令和4年度</v>
      </c>
      <c r="AC8" s="31"/>
    </row>
    <row r="9" spans="1:30" s="36" customFormat="1" ht="14.1" customHeight="1" x14ac:dyDescent="0.15">
      <c r="A9" s="31"/>
      <c r="B9" s="32" t="s">
        <v>5</v>
      </c>
      <c r="C9" s="33"/>
      <c r="D9" s="184">
        <v>48599</v>
      </c>
      <c r="E9" s="184">
        <v>15814</v>
      </c>
      <c r="F9" s="184">
        <v>17379</v>
      </c>
      <c r="G9" s="184">
        <v>807</v>
      </c>
      <c r="H9" s="184">
        <v>641</v>
      </c>
      <c r="I9" s="184">
        <v>4517</v>
      </c>
      <c r="J9" s="184">
        <v>422</v>
      </c>
      <c r="K9" s="184">
        <v>1712</v>
      </c>
      <c r="L9" s="184">
        <v>2158</v>
      </c>
      <c r="M9" s="184">
        <v>189</v>
      </c>
      <c r="N9" s="184">
        <v>45</v>
      </c>
      <c r="O9" s="184">
        <v>50</v>
      </c>
      <c r="P9" s="184">
        <v>642</v>
      </c>
      <c r="Q9" s="184">
        <v>8</v>
      </c>
      <c r="R9" s="184">
        <v>99</v>
      </c>
      <c r="S9" s="174">
        <v>0</v>
      </c>
      <c r="T9" s="174">
        <v>0</v>
      </c>
      <c r="U9" s="184">
        <v>12</v>
      </c>
      <c r="V9" s="184">
        <v>75</v>
      </c>
      <c r="W9" s="184">
        <v>417</v>
      </c>
      <c r="X9" s="184">
        <v>493</v>
      </c>
      <c r="Y9" s="184">
        <v>1527</v>
      </c>
      <c r="Z9" s="184">
        <v>1592</v>
      </c>
      <c r="AA9" s="34"/>
      <c r="AB9" s="35" t="s">
        <v>75</v>
      </c>
      <c r="AC9" s="31"/>
    </row>
    <row r="10" spans="1:30" s="36" customFormat="1" ht="14.1" customHeight="1" x14ac:dyDescent="0.15">
      <c r="A10" s="31"/>
      <c r="B10" s="32" t="s">
        <v>6</v>
      </c>
      <c r="C10" s="33"/>
      <c r="D10" s="184">
        <v>20331</v>
      </c>
      <c r="E10" s="184">
        <v>10384</v>
      </c>
      <c r="F10" s="184">
        <v>9532</v>
      </c>
      <c r="G10" s="174">
        <v>0</v>
      </c>
      <c r="H10" s="174">
        <v>0</v>
      </c>
      <c r="I10" s="174">
        <v>0</v>
      </c>
      <c r="J10" s="174">
        <v>0</v>
      </c>
      <c r="K10" s="184">
        <v>80</v>
      </c>
      <c r="L10" s="184">
        <v>63</v>
      </c>
      <c r="M10" s="174">
        <v>0</v>
      </c>
      <c r="N10" s="174">
        <v>0</v>
      </c>
      <c r="O10" s="174">
        <v>0</v>
      </c>
      <c r="P10" s="184">
        <v>118</v>
      </c>
      <c r="Q10" s="174">
        <v>0</v>
      </c>
      <c r="R10" s="184">
        <v>133</v>
      </c>
      <c r="S10" s="174">
        <v>0</v>
      </c>
      <c r="T10" s="174">
        <v>0</v>
      </c>
      <c r="U10" s="174">
        <v>0</v>
      </c>
      <c r="V10" s="174">
        <v>0</v>
      </c>
      <c r="W10" s="174">
        <v>0</v>
      </c>
      <c r="X10" s="184">
        <v>21</v>
      </c>
      <c r="Y10" s="174">
        <v>0</v>
      </c>
      <c r="Z10" s="174">
        <v>0</v>
      </c>
      <c r="AA10" s="34"/>
      <c r="AB10" s="35" t="s">
        <v>76</v>
      </c>
      <c r="AC10" s="31"/>
    </row>
    <row r="11" spans="1:30" s="36" customFormat="1" ht="14.1" customHeight="1" x14ac:dyDescent="0.15">
      <c r="A11" s="22"/>
      <c r="B11" s="21"/>
      <c r="C11" s="30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83"/>
      <c r="AA11" s="20"/>
      <c r="AB11" s="21"/>
      <c r="AC11" s="22"/>
    </row>
    <row r="12" spans="1:30" ht="14.1" customHeight="1" x14ac:dyDescent="0.15">
      <c r="A12" s="22"/>
      <c r="B12" s="29" t="s">
        <v>121</v>
      </c>
      <c r="C12" s="185"/>
      <c r="D12" s="186">
        <v>12098</v>
      </c>
      <c r="E12" s="9">
        <v>4317</v>
      </c>
      <c r="F12" s="9">
        <v>5340</v>
      </c>
      <c r="G12" s="9">
        <v>0</v>
      </c>
      <c r="H12" s="9">
        <v>0</v>
      </c>
      <c r="I12" s="9">
        <v>816</v>
      </c>
      <c r="J12" s="9">
        <v>137</v>
      </c>
      <c r="K12" s="9">
        <v>479</v>
      </c>
      <c r="L12" s="9">
        <v>499</v>
      </c>
      <c r="M12" s="9">
        <v>0</v>
      </c>
      <c r="N12" s="9">
        <v>0</v>
      </c>
      <c r="O12" s="9">
        <v>0</v>
      </c>
      <c r="P12" s="9">
        <v>237</v>
      </c>
      <c r="Q12" s="9">
        <v>0</v>
      </c>
      <c r="R12" s="9">
        <v>133</v>
      </c>
      <c r="S12" s="9">
        <v>0</v>
      </c>
      <c r="T12" s="9">
        <v>0</v>
      </c>
      <c r="U12" s="9">
        <v>0</v>
      </c>
      <c r="V12" s="9">
        <v>0</v>
      </c>
      <c r="W12" s="9">
        <v>74</v>
      </c>
      <c r="X12" s="9">
        <v>66</v>
      </c>
      <c r="Y12" s="9">
        <v>0</v>
      </c>
      <c r="Z12" s="9">
        <v>0</v>
      </c>
      <c r="AA12" s="26"/>
      <c r="AB12" s="27" t="s">
        <v>77</v>
      </c>
      <c r="AC12" s="22"/>
      <c r="AD12" s="79"/>
    </row>
    <row r="13" spans="1:30" ht="14.1" customHeight="1" x14ac:dyDescent="0.15">
      <c r="A13" s="22"/>
      <c r="B13" s="29" t="s">
        <v>54</v>
      </c>
      <c r="C13" s="185"/>
      <c r="D13" s="186">
        <v>5296</v>
      </c>
      <c r="E13" s="9">
        <v>1865</v>
      </c>
      <c r="F13" s="9">
        <v>2171</v>
      </c>
      <c r="G13" s="9">
        <v>0</v>
      </c>
      <c r="H13" s="9">
        <v>0</v>
      </c>
      <c r="I13" s="9">
        <v>417</v>
      </c>
      <c r="J13" s="9">
        <v>13</v>
      </c>
      <c r="K13" s="9">
        <v>220</v>
      </c>
      <c r="L13" s="9">
        <v>368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149</v>
      </c>
      <c r="X13" s="9">
        <v>93</v>
      </c>
      <c r="Y13" s="9">
        <v>0</v>
      </c>
      <c r="Z13" s="9">
        <v>0</v>
      </c>
      <c r="AA13" s="26"/>
      <c r="AB13" s="27" t="s">
        <v>78</v>
      </c>
      <c r="AC13" s="22"/>
      <c r="AD13" s="79"/>
    </row>
    <row r="14" spans="1:30" ht="14.1" customHeight="1" x14ac:dyDescent="0.15">
      <c r="A14" s="22"/>
      <c r="B14" s="29" t="s">
        <v>55</v>
      </c>
      <c r="C14" s="185"/>
      <c r="D14" s="186">
        <v>8047</v>
      </c>
      <c r="E14" s="9">
        <v>3702</v>
      </c>
      <c r="F14" s="9">
        <v>3309</v>
      </c>
      <c r="G14" s="9">
        <v>0</v>
      </c>
      <c r="H14" s="9">
        <v>0</v>
      </c>
      <c r="I14" s="9">
        <v>599</v>
      </c>
      <c r="J14" s="9">
        <v>82</v>
      </c>
      <c r="K14" s="9">
        <v>153</v>
      </c>
      <c r="L14" s="9">
        <v>202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26"/>
      <c r="AB14" s="27" t="s">
        <v>79</v>
      </c>
      <c r="AC14" s="22"/>
      <c r="AD14" s="79"/>
    </row>
    <row r="15" spans="1:30" ht="14.1" customHeight="1" x14ac:dyDescent="0.15">
      <c r="A15" s="22"/>
      <c r="B15" s="29" t="s">
        <v>56</v>
      </c>
      <c r="C15" s="185"/>
      <c r="D15" s="186">
        <v>2718</v>
      </c>
      <c r="E15" s="9">
        <v>783</v>
      </c>
      <c r="F15" s="9">
        <v>893</v>
      </c>
      <c r="G15" s="9">
        <v>0</v>
      </c>
      <c r="H15" s="9">
        <v>0</v>
      </c>
      <c r="I15" s="9">
        <v>349</v>
      </c>
      <c r="J15" s="9">
        <v>12</v>
      </c>
      <c r="K15" s="9">
        <v>344</v>
      </c>
      <c r="L15" s="9">
        <v>250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12</v>
      </c>
      <c r="V15" s="9">
        <v>75</v>
      </c>
      <c r="W15" s="9">
        <v>0</v>
      </c>
      <c r="X15" s="9">
        <v>0</v>
      </c>
      <c r="Y15" s="9">
        <v>0</v>
      </c>
      <c r="Z15" s="9">
        <v>0</v>
      </c>
      <c r="AA15" s="26"/>
      <c r="AB15" s="27" t="s">
        <v>80</v>
      </c>
      <c r="AC15" s="22"/>
      <c r="AD15" s="79"/>
    </row>
    <row r="16" spans="1:30" ht="14.1" customHeight="1" x14ac:dyDescent="0.15">
      <c r="A16" s="22"/>
      <c r="B16" s="29" t="s">
        <v>57</v>
      </c>
      <c r="C16" s="185"/>
      <c r="D16" s="186">
        <v>1845</v>
      </c>
      <c r="E16" s="9">
        <v>483</v>
      </c>
      <c r="F16" s="9">
        <v>709</v>
      </c>
      <c r="G16" s="9">
        <v>122</v>
      </c>
      <c r="H16" s="9">
        <v>98</v>
      </c>
      <c r="I16" s="9">
        <v>0</v>
      </c>
      <c r="J16" s="9">
        <v>0</v>
      </c>
      <c r="K16" s="9">
        <v>136</v>
      </c>
      <c r="L16" s="9">
        <v>177</v>
      </c>
      <c r="M16" s="9">
        <v>0</v>
      </c>
      <c r="N16" s="9">
        <v>0</v>
      </c>
      <c r="O16" s="9">
        <v>11</v>
      </c>
      <c r="P16" s="9">
        <v>109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26"/>
      <c r="AB16" s="27" t="s">
        <v>81</v>
      </c>
      <c r="AC16" s="22"/>
      <c r="AD16" s="79"/>
    </row>
    <row r="17" spans="1:30" ht="14.1" customHeight="1" x14ac:dyDescent="0.15">
      <c r="A17" s="22"/>
      <c r="B17" s="29" t="s">
        <v>58</v>
      </c>
      <c r="C17" s="185"/>
      <c r="D17" s="186">
        <v>758</v>
      </c>
      <c r="E17" s="9">
        <v>170</v>
      </c>
      <c r="F17" s="9">
        <v>125</v>
      </c>
      <c r="G17" s="9">
        <v>0</v>
      </c>
      <c r="H17" s="9">
        <v>0</v>
      </c>
      <c r="I17" s="9">
        <v>0</v>
      </c>
      <c r="J17" s="9">
        <v>0</v>
      </c>
      <c r="K17" s="9">
        <v>153</v>
      </c>
      <c r="L17" s="9">
        <v>310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26"/>
      <c r="AB17" s="27" t="s">
        <v>82</v>
      </c>
      <c r="AC17" s="22"/>
      <c r="AD17" s="79"/>
    </row>
    <row r="18" spans="1:30" ht="14.1" customHeight="1" x14ac:dyDescent="0.15">
      <c r="A18" s="22"/>
      <c r="B18" s="29" t="s">
        <v>13</v>
      </c>
      <c r="C18" s="185"/>
      <c r="D18" s="186">
        <v>1543</v>
      </c>
      <c r="E18" s="9">
        <v>665</v>
      </c>
      <c r="F18" s="9">
        <v>645</v>
      </c>
      <c r="G18" s="9">
        <v>0</v>
      </c>
      <c r="H18" s="9">
        <v>0</v>
      </c>
      <c r="I18" s="9">
        <v>0</v>
      </c>
      <c r="J18" s="9">
        <v>0</v>
      </c>
      <c r="K18" s="9">
        <v>54</v>
      </c>
      <c r="L18" s="9">
        <v>61</v>
      </c>
      <c r="M18" s="9">
        <v>0</v>
      </c>
      <c r="N18" s="9">
        <v>0</v>
      </c>
      <c r="O18" s="9">
        <v>3</v>
      </c>
      <c r="P18" s="9">
        <v>115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26"/>
      <c r="AB18" s="27" t="s">
        <v>83</v>
      </c>
      <c r="AC18" s="22"/>
      <c r="AD18" s="79"/>
    </row>
    <row r="19" spans="1:30" ht="14.1" customHeight="1" x14ac:dyDescent="0.15">
      <c r="A19" s="22"/>
      <c r="B19" s="29" t="s">
        <v>59</v>
      </c>
      <c r="C19" s="185"/>
      <c r="D19" s="186">
        <v>1596</v>
      </c>
      <c r="E19" s="9">
        <v>784</v>
      </c>
      <c r="F19" s="9">
        <v>812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26"/>
      <c r="AB19" s="27" t="s">
        <v>84</v>
      </c>
      <c r="AC19" s="22"/>
      <c r="AD19" s="79"/>
    </row>
    <row r="20" spans="1:30" ht="14.1" customHeight="1" x14ac:dyDescent="0.15">
      <c r="A20" s="22"/>
      <c r="B20" s="29" t="s">
        <v>15</v>
      </c>
      <c r="C20" s="185"/>
      <c r="D20" s="186">
        <v>1930</v>
      </c>
      <c r="E20" s="9">
        <v>747</v>
      </c>
      <c r="F20" s="9">
        <v>851</v>
      </c>
      <c r="G20" s="9">
        <v>0</v>
      </c>
      <c r="H20" s="9">
        <v>0</v>
      </c>
      <c r="I20" s="9">
        <v>0</v>
      </c>
      <c r="J20" s="9">
        <v>0</v>
      </c>
      <c r="K20" s="9">
        <v>74</v>
      </c>
      <c r="L20" s="9">
        <v>139</v>
      </c>
      <c r="M20" s="9">
        <v>0</v>
      </c>
      <c r="N20" s="9">
        <v>0</v>
      </c>
      <c r="O20" s="9">
        <v>0</v>
      </c>
      <c r="P20" s="9">
        <v>119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26"/>
      <c r="AB20" s="27" t="s">
        <v>85</v>
      </c>
      <c r="AC20" s="22"/>
      <c r="AD20" s="79"/>
    </row>
    <row r="21" spans="1:30" ht="14.1" customHeight="1" x14ac:dyDescent="0.15">
      <c r="A21" s="22"/>
      <c r="B21" s="29" t="s">
        <v>60</v>
      </c>
      <c r="C21" s="185"/>
      <c r="D21" s="186">
        <v>972</v>
      </c>
      <c r="E21" s="9">
        <v>514</v>
      </c>
      <c r="F21" s="9">
        <v>458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26"/>
      <c r="AB21" s="27" t="s">
        <v>86</v>
      </c>
      <c r="AC21" s="22"/>
      <c r="AD21" s="79"/>
    </row>
    <row r="22" spans="1:30" ht="14.1" customHeight="1" x14ac:dyDescent="0.15">
      <c r="A22" s="22"/>
      <c r="B22" s="29" t="s">
        <v>129</v>
      </c>
      <c r="C22" s="185"/>
      <c r="D22" s="186">
        <v>405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204</v>
      </c>
      <c r="Z22" s="9">
        <v>201</v>
      </c>
      <c r="AA22" s="26"/>
      <c r="AB22" s="27" t="s">
        <v>87</v>
      </c>
      <c r="AC22" s="22"/>
      <c r="AD22" s="79"/>
    </row>
    <row r="23" spans="1:30" ht="14.1" customHeight="1" x14ac:dyDescent="0.15">
      <c r="A23" s="22"/>
      <c r="B23" s="29" t="s">
        <v>62</v>
      </c>
      <c r="C23" s="185"/>
      <c r="D23" s="186">
        <v>180</v>
      </c>
      <c r="E23" s="9">
        <v>105</v>
      </c>
      <c r="F23" s="9">
        <v>75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26"/>
      <c r="AB23" s="27" t="s">
        <v>88</v>
      </c>
      <c r="AC23" s="22"/>
      <c r="AD23" s="79"/>
    </row>
    <row r="24" spans="1:30" ht="14.1" customHeight="1" x14ac:dyDescent="0.15">
      <c r="A24" s="22"/>
      <c r="B24" s="29" t="s">
        <v>63</v>
      </c>
      <c r="C24" s="185"/>
      <c r="D24" s="186">
        <v>532</v>
      </c>
      <c r="E24" s="9">
        <v>212</v>
      </c>
      <c r="F24" s="9">
        <v>153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43</v>
      </c>
      <c r="X24" s="9">
        <v>124</v>
      </c>
      <c r="Y24" s="9">
        <v>0</v>
      </c>
      <c r="Z24" s="9">
        <v>0</v>
      </c>
      <c r="AA24" s="26"/>
      <c r="AB24" s="27" t="s">
        <v>89</v>
      </c>
      <c r="AC24" s="22"/>
      <c r="AD24" s="79"/>
    </row>
    <row r="25" spans="1:30" ht="14.1" customHeight="1" x14ac:dyDescent="0.15">
      <c r="A25" s="22"/>
      <c r="B25" s="29" t="s">
        <v>64</v>
      </c>
      <c r="C25" s="185"/>
      <c r="D25" s="186">
        <v>4611</v>
      </c>
      <c r="E25" s="9">
        <v>1814</v>
      </c>
      <c r="F25" s="9">
        <v>1823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2</v>
      </c>
      <c r="P25" s="9">
        <v>114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21</v>
      </c>
      <c r="X25" s="9">
        <v>123</v>
      </c>
      <c r="Y25" s="9">
        <v>343</v>
      </c>
      <c r="Z25" s="9">
        <v>371</v>
      </c>
      <c r="AA25" s="26"/>
      <c r="AB25" s="27" t="s">
        <v>90</v>
      </c>
      <c r="AC25" s="22"/>
      <c r="AD25" s="79"/>
    </row>
    <row r="26" spans="1:30" ht="14.1" customHeight="1" x14ac:dyDescent="0.15">
      <c r="A26" s="22"/>
      <c r="B26" s="29" t="s">
        <v>65</v>
      </c>
      <c r="C26" s="185"/>
      <c r="D26" s="186">
        <v>3460</v>
      </c>
      <c r="E26" s="9">
        <v>1747</v>
      </c>
      <c r="F26" s="9">
        <v>1713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26"/>
      <c r="AB26" s="27" t="s">
        <v>91</v>
      </c>
      <c r="AC26" s="22"/>
      <c r="AD26" s="79"/>
    </row>
    <row r="27" spans="1:30" ht="14.1" customHeight="1" x14ac:dyDescent="0.15">
      <c r="A27" s="22"/>
      <c r="B27" s="29" t="s">
        <v>66</v>
      </c>
      <c r="C27" s="185"/>
      <c r="D27" s="186">
        <v>3294</v>
      </c>
      <c r="E27" s="9">
        <v>1407</v>
      </c>
      <c r="F27" s="9">
        <v>1234</v>
      </c>
      <c r="G27" s="9">
        <v>0</v>
      </c>
      <c r="H27" s="9">
        <v>0</v>
      </c>
      <c r="I27" s="9">
        <v>382</v>
      </c>
      <c r="J27" s="9">
        <v>33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130</v>
      </c>
      <c r="X27" s="9">
        <v>108</v>
      </c>
      <c r="Y27" s="9">
        <v>0</v>
      </c>
      <c r="Z27" s="9">
        <v>0</v>
      </c>
      <c r="AA27" s="26"/>
      <c r="AB27" s="27" t="s">
        <v>92</v>
      </c>
      <c r="AC27" s="22"/>
      <c r="AD27" s="79"/>
    </row>
    <row r="28" spans="1:30" ht="14.1" customHeight="1" x14ac:dyDescent="0.15">
      <c r="A28" s="22"/>
      <c r="B28" s="29" t="s">
        <v>67</v>
      </c>
      <c r="C28" s="185"/>
      <c r="D28" s="186">
        <v>2417</v>
      </c>
      <c r="E28" s="9">
        <v>589</v>
      </c>
      <c r="F28" s="9">
        <v>582</v>
      </c>
      <c r="G28" s="9">
        <v>0</v>
      </c>
      <c r="H28" s="9">
        <v>0</v>
      </c>
      <c r="I28" s="9">
        <v>662</v>
      </c>
      <c r="J28" s="9">
        <v>44</v>
      </c>
      <c r="K28" s="9">
        <v>132</v>
      </c>
      <c r="L28" s="9">
        <v>174</v>
      </c>
      <c r="M28" s="9">
        <v>189</v>
      </c>
      <c r="N28" s="9">
        <v>45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26"/>
      <c r="AB28" s="27" t="s">
        <v>93</v>
      </c>
      <c r="AC28" s="22"/>
      <c r="AD28" s="79"/>
    </row>
    <row r="29" spans="1:30" ht="14.1" customHeight="1" x14ac:dyDescent="0.15">
      <c r="A29" s="22"/>
      <c r="B29" s="29" t="s">
        <v>68</v>
      </c>
      <c r="C29" s="185"/>
      <c r="D29" s="186">
        <v>1927</v>
      </c>
      <c r="E29" s="9">
        <v>1019</v>
      </c>
      <c r="F29" s="9">
        <v>908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26"/>
      <c r="AB29" s="27" t="s">
        <v>94</v>
      </c>
      <c r="AC29" s="22"/>
      <c r="AD29" s="79"/>
    </row>
    <row r="30" spans="1:30" ht="14.1" customHeight="1" x14ac:dyDescent="0.15">
      <c r="A30" s="22"/>
      <c r="B30" s="29" t="s">
        <v>25</v>
      </c>
      <c r="C30" s="185"/>
      <c r="D30" s="186">
        <v>364</v>
      </c>
      <c r="E30" s="9">
        <v>125</v>
      </c>
      <c r="F30" s="9">
        <v>81</v>
      </c>
      <c r="G30" s="9">
        <v>0</v>
      </c>
      <c r="H30" s="9">
        <v>0</v>
      </c>
      <c r="I30" s="9">
        <v>0</v>
      </c>
      <c r="J30" s="9">
        <v>0</v>
      </c>
      <c r="K30" s="9">
        <v>34</v>
      </c>
      <c r="L30" s="9">
        <v>24</v>
      </c>
      <c r="M30" s="9">
        <v>0</v>
      </c>
      <c r="N30" s="9">
        <v>0</v>
      </c>
      <c r="O30" s="9">
        <v>34</v>
      </c>
      <c r="P30" s="9">
        <v>66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26"/>
      <c r="AB30" s="27" t="s">
        <v>95</v>
      </c>
      <c r="AC30" s="22"/>
      <c r="AD30" s="79"/>
    </row>
    <row r="31" spans="1:30" ht="14.1" customHeight="1" x14ac:dyDescent="0.15">
      <c r="A31" s="22"/>
      <c r="B31" s="29" t="s">
        <v>26</v>
      </c>
      <c r="C31" s="185"/>
      <c r="D31" s="186">
        <v>667</v>
      </c>
      <c r="E31" s="9">
        <v>336</v>
      </c>
      <c r="F31" s="9">
        <v>331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26"/>
      <c r="AB31" s="27" t="s">
        <v>96</v>
      </c>
      <c r="AC31" s="22"/>
      <c r="AD31" s="79"/>
    </row>
    <row r="32" spans="1:30" ht="14.1" customHeight="1" x14ac:dyDescent="0.15">
      <c r="A32" s="22"/>
      <c r="B32" s="29" t="s">
        <v>27</v>
      </c>
      <c r="C32" s="185"/>
      <c r="D32" s="186">
        <v>246</v>
      </c>
      <c r="E32" s="9">
        <v>74</v>
      </c>
      <c r="F32" s="9">
        <v>46</v>
      </c>
      <c r="G32" s="9">
        <v>0</v>
      </c>
      <c r="H32" s="9">
        <v>0</v>
      </c>
      <c r="I32" s="9">
        <v>95</v>
      </c>
      <c r="J32" s="9">
        <v>1</v>
      </c>
      <c r="K32" s="9">
        <v>13</v>
      </c>
      <c r="L32" s="9">
        <v>17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26"/>
      <c r="AB32" s="27" t="s">
        <v>97</v>
      </c>
      <c r="AC32" s="22"/>
      <c r="AD32" s="79"/>
    </row>
    <row r="33" spans="1:30" ht="14.1" customHeight="1" x14ac:dyDescent="0.15">
      <c r="A33" s="22"/>
      <c r="B33" s="29" t="s">
        <v>28</v>
      </c>
      <c r="C33" s="185"/>
      <c r="D33" s="186">
        <v>1272</v>
      </c>
      <c r="E33" s="9">
        <v>218</v>
      </c>
      <c r="F33" s="9">
        <v>250</v>
      </c>
      <c r="G33" s="9">
        <v>408</v>
      </c>
      <c r="H33" s="9">
        <v>396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26"/>
      <c r="AB33" s="27" t="s">
        <v>98</v>
      </c>
      <c r="AC33" s="22"/>
      <c r="AD33" s="79"/>
    </row>
    <row r="34" spans="1:30" ht="14.1" customHeight="1" x14ac:dyDescent="0.15">
      <c r="A34" s="22"/>
      <c r="B34" s="29" t="s">
        <v>29</v>
      </c>
      <c r="C34" s="185"/>
      <c r="D34" s="186">
        <v>2101</v>
      </c>
      <c r="E34" s="9">
        <v>690</v>
      </c>
      <c r="F34" s="9">
        <v>771</v>
      </c>
      <c r="G34" s="9">
        <v>0</v>
      </c>
      <c r="H34" s="9">
        <v>0</v>
      </c>
      <c r="I34" s="9">
        <v>585</v>
      </c>
      <c r="J34" s="9">
        <v>55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26"/>
      <c r="AB34" s="27" t="s">
        <v>99</v>
      </c>
      <c r="AC34" s="22"/>
      <c r="AD34" s="79"/>
    </row>
    <row r="35" spans="1:30" ht="14.1" customHeight="1" x14ac:dyDescent="0.15">
      <c r="A35" s="22"/>
      <c r="B35" s="29" t="s">
        <v>30</v>
      </c>
      <c r="C35" s="185"/>
      <c r="D35" s="186">
        <v>410</v>
      </c>
      <c r="E35" s="9">
        <v>0</v>
      </c>
      <c r="F35" s="9">
        <v>0</v>
      </c>
      <c r="G35" s="9">
        <v>44</v>
      </c>
      <c r="H35" s="9">
        <v>14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185</v>
      </c>
      <c r="Z35" s="9">
        <v>167</v>
      </c>
      <c r="AA35" s="26"/>
      <c r="AB35" s="27" t="s">
        <v>100</v>
      </c>
      <c r="AC35" s="22"/>
      <c r="AD35" s="79"/>
    </row>
    <row r="36" spans="1:30" ht="14.1" customHeight="1" x14ac:dyDescent="0.15">
      <c r="A36" s="22"/>
      <c r="B36" s="29" t="s">
        <v>31</v>
      </c>
      <c r="C36" s="185"/>
      <c r="D36" s="186">
        <v>454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262</v>
      </c>
      <c r="Z36" s="9">
        <v>192</v>
      </c>
      <c r="AA36" s="26"/>
      <c r="AB36" s="27" t="s">
        <v>101</v>
      </c>
      <c r="AC36" s="22"/>
      <c r="AD36" s="79"/>
    </row>
    <row r="37" spans="1:30" ht="14.1" customHeight="1" x14ac:dyDescent="0.15">
      <c r="A37" s="22"/>
      <c r="B37" s="38" t="s">
        <v>32</v>
      </c>
      <c r="C37" s="185"/>
      <c r="D37" s="186">
        <v>407</v>
      </c>
      <c r="E37" s="9">
        <v>252</v>
      </c>
      <c r="F37" s="9">
        <v>155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26"/>
      <c r="AB37" s="187" t="s">
        <v>102</v>
      </c>
      <c r="AC37" s="22"/>
      <c r="AD37" s="79"/>
    </row>
    <row r="38" spans="1:30" s="36" customFormat="1" ht="14.1" customHeight="1" x14ac:dyDescent="0.15">
      <c r="A38" s="22"/>
      <c r="B38" s="29" t="s">
        <v>33</v>
      </c>
      <c r="C38" s="185"/>
      <c r="D38" s="186">
        <v>1198</v>
      </c>
      <c r="E38" s="9">
        <v>477</v>
      </c>
      <c r="F38" s="9">
        <v>430</v>
      </c>
      <c r="G38" s="9">
        <v>123</v>
      </c>
      <c r="H38" s="9">
        <v>61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8</v>
      </c>
      <c r="R38" s="9">
        <v>99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26"/>
      <c r="AB38" s="27" t="s">
        <v>103</v>
      </c>
      <c r="AC38" s="22"/>
      <c r="AD38" s="79"/>
    </row>
    <row r="39" spans="1:30" s="36" customFormat="1" ht="14.1" customHeight="1" x14ac:dyDescent="0.15">
      <c r="A39" s="31"/>
      <c r="B39" s="29" t="s">
        <v>34</v>
      </c>
      <c r="C39" s="185"/>
      <c r="D39" s="186">
        <v>1180</v>
      </c>
      <c r="E39" s="9">
        <v>377</v>
      </c>
      <c r="F39" s="9">
        <v>475</v>
      </c>
      <c r="G39" s="9">
        <v>0</v>
      </c>
      <c r="H39" s="9">
        <v>0</v>
      </c>
      <c r="I39" s="9">
        <v>297</v>
      </c>
      <c r="J39" s="9">
        <v>31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26"/>
      <c r="AB39" s="27" t="s">
        <v>104</v>
      </c>
      <c r="AC39" s="31"/>
      <c r="AD39" s="79"/>
    </row>
    <row r="40" spans="1:30" s="36" customFormat="1" ht="14.1" customHeight="1" x14ac:dyDescent="0.15">
      <c r="A40" s="22"/>
      <c r="B40" s="29" t="s">
        <v>35</v>
      </c>
      <c r="C40" s="185"/>
      <c r="D40" s="186">
        <v>877</v>
      </c>
      <c r="E40" s="9">
        <v>259</v>
      </c>
      <c r="F40" s="9">
        <v>289</v>
      </c>
      <c r="G40" s="9">
        <v>0</v>
      </c>
      <c r="H40" s="9">
        <v>0</v>
      </c>
      <c r="I40" s="9">
        <v>315</v>
      </c>
      <c r="J40" s="9">
        <v>14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26"/>
      <c r="AB40" s="27" t="s">
        <v>105</v>
      </c>
      <c r="AC40" s="22"/>
      <c r="AD40" s="79"/>
    </row>
    <row r="41" spans="1:30" s="36" customFormat="1" ht="14.1" customHeight="1" x14ac:dyDescent="0.15">
      <c r="A41" s="31"/>
      <c r="B41" s="29" t="s">
        <v>36</v>
      </c>
      <c r="C41" s="185"/>
      <c r="D41" s="186">
        <v>1367</v>
      </c>
      <c r="E41" s="9">
        <v>341</v>
      </c>
      <c r="F41" s="9">
        <v>353</v>
      </c>
      <c r="G41" s="9">
        <v>77</v>
      </c>
      <c r="H41" s="9">
        <v>70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227</v>
      </c>
      <c r="Z41" s="9">
        <v>299</v>
      </c>
      <c r="AA41" s="26"/>
      <c r="AB41" s="27" t="s">
        <v>106</v>
      </c>
      <c r="AC41" s="31"/>
      <c r="AD41" s="79"/>
    </row>
    <row r="42" spans="1:30" ht="14.1" customHeight="1" x14ac:dyDescent="0.15">
      <c r="A42" s="22"/>
      <c r="B42" s="187" t="s">
        <v>37</v>
      </c>
      <c r="C42" s="185"/>
      <c r="D42" s="186">
        <v>713</v>
      </c>
      <c r="E42" s="9">
        <v>413</v>
      </c>
      <c r="F42" s="9">
        <v>300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26"/>
      <c r="AB42" s="187" t="s">
        <v>107</v>
      </c>
      <c r="AC42" s="22"/>
      <c r="AD42" s="79"/>
    </row>
    <row r="43" spans="1:30" ht="14.1" customHeight="1" x14ac:dyDescent="0.15">
      <c r="A43" s="22"/>
      <c r="B43" s="29" t="s">
        <v>38</v>
      </c>
      <c r="C43" s="185"/>
      <c r="D43" s="186">
        <v>565</v>
      </c>
      <c r="E43" s="9">
        <v>269</v>
      </c>
      <c r="F43" s="9">
        <v>296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26"/>
      <c r="AB43" s="27" t="s">
        <v>108</v>
      </c>
      <c r="AC43" s="22"/>
      <c r="AD43" s="79"/>
    </row>
    <row r="44" spans="1:30" s="36" customFormat="1" ht="14.1" customHeight="1" x14ac:dyDescent="0.15">
      <c r="A44" s="31"/>
      <c r="B44" s="29" t="s">
        <v>39</v>
      </c>
      <c r="C44" s="185"/>
      <c r="D44" s="186">
        <v>206</v>
      </c>
      <c r="E44" s="9">
        <v>115</v>
      </c>
      <c r="F44" s="9">
        <v>91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26"/>
      <c r="AB44" s="27" t="s">
        <v>109</v>
      </c>
      <c r="AC44" s="31"/>
      <c r="AD44" s="79"/>
    </row>
    <row r="45" spans="1:30" ht="14.1" customHeight="1" x14ac:dyDescent="0.15">
      <c r="A45" s="22"/>
      <c r="B45" s="29" t="s">
        <v>40</v>
      </c>
      <c r="C45" s="185"/>
      <c r="D45" s="186">
        <v>215</v>
      </c>
      <c r="E45" s="9">
        <v>100</v>
      </c>
      <c r="F45" s="9">
        <v>115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26"/>
      <c r="AB45" s="27" t="s">
        <v>110</v>
      </c>
      <c r="AC45" s="22"/>
      <c r="AD45" s="79"/>
    </row>
    <row r="46" spans="1:30" ht="14.1" customHeight="1" x14ac:dyDescent="0.15">
      <c r="A46" s="22"/>
      <c r="B46" s="29" t="s">
        <v>41</v>
      </c>
      <c r="C46" s="185"/>
      <c r="D46" s="186">
        <v>86</v>
      </c>
      <c r="E46" s="9">
        <v>61</v>
      </c>
      <c r="F46" s="9">
        <v>25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26"/>
      <c r="AB46" s="27" t="s">
        <v>111</v>
      </c>
      <c r="AC46" s="22"/>
      <c r="AD46" s="79"/>
    </row>
    <row r="47" spans="1:30" s="36" customFormat="1" ht="14.1" customHeight="1" x14ac:dyDescent="0.15">
      <c r="A47" s="31"/>
      <c r="B47" s="29" t="s">
        <v>42</v>
      </c>
      <c r="C47" s="185"/>
      <c r="D47" s="186">
        <v>447</v>
      </c>
      <c r="E47" s="9">
        <v>160</v>
      </c>
      <c r="F47" s="9">
        <v>287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26"/>
      <c r="AB47" s="27" t="s">
        <v>112</v>
      </c>
      <c r="AC47" s="31"/>
      <c r="AD47" s="79"/>
    </row>
    <row r="48" spans="1:30" s="36" customFormat="1" ht="14.1" customHeight="1" x14ac:dyDescent="0.15">
      <c r="A48" s="22"/>
      <c r="B48" s="29" t="s">
        <v>43</v>
      </c>
      <c r="C48" s="185"/>
      <c r="D48" s="186">
        <v>141</v>
      </c>
      <c r="E48" s="9">
        <v>0</v>
      </c>
      <c r="F48" s="9">
        <v>0</v>
      </c>
      <c r="G48" s="9">
        <v>33</v>
      </c>
      <c r="H48" s="9">
        <v>2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40</v>
      </c>
      <c r="Z48" s="9">
        <v>66</v>
      </c>
      <c r="AA48" s="26"/>
      <c r="AB48" s="27" t="s">
        <v>113</v>
      </c>
      <c r="AC48" s="22"/>
      <c r="AD48" s="79"/>
    </row>
    <row r="49" spans="1:30" s="36" customFormat="1" ht="14.1" customHeight="1" x14ac:dyDescent="0.15">
      <c r="A49" s="31"/>
      <c r="B49" s="29" t="s">
        <v>139</v>
      </c>
      <c r="C49" s="185"/>
      <c r="D49" s="186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20"/>
      <c r="AB49" s="37" t="s">
        <v>114</v>
      </c>
      <c r="AC49" s="31"/>
      <c r="AD49" s="79"/>
    </row>
    <row r="50" spans="1:30" ht="14.1" customHeight="1" x14ac:dyDescent="0.15">
      <c r="A50" s="22"/>
      <c r="B50" s="29" t="s">
        <v>45</v>
      </c>
      <c r="C50" s="185"/>
      <c r="D50" s="186">
        <v>1150</v>
      </c>
      <c r="E50" s="9">
        <v>629</v>
      </c>
      <c r="F50" s="9">
        <v>521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20"/>
      <c r="AB50" s="37" t="s">
        <v>115</v>
      </c>
      <c r="AC50" s="22"/>
      <c r="AD50" s="79"/>
    </row>
    <row r="51" spans="1:30" ht="14.1" customHeight="1" x14ac:dyDescent="0.15">
      <c r="A51" s="22"/>
      <c r="B51" s="29" t="s">
        <v>46</v>
      </c>
      <c r="C51" s="185"/>
      <c r="D51" s="186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20"/>
      <c r="AB51" s="37" t="s">
        <v>116</v>
      </c>
      <c r="AC51" s="22"/>
      <c r="AD51" s="79"/>
    </row>
    <row r="52" spans="1:30" ht="14.1" customHeight="1" x14ac:dyDescent="0.15">
      <c r="A52" s="22"/>
      <c r="B52" s="29" t="s">
        <v>47</v>
      </c>
      <c r="C52" s="185"/>
      <c r="D52" s="186">
        <v>562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266</v>
      </c>
      <c r="Z52" s="9">
        <v>296</v>
      </c>
      <c r="AA52" s="20"/>
      <c r="AB52" s="37" t="s">
        <v>117</v>
      </c>
      <c r="AC52" s="22"/>
      <c r="AD52" s="79"/>
    </row>
    <row r="53" spans="1:30" ht="14.1" customHeight="1" x14ac:dyDescent="0.15">
      <c r="A53" s="22"/>
      <c r="B53" s="29" t="s">
        <v>48</v>
      </c>
      <c r="C53" s="185"/>
      <c r="D53" s="186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20"/>
      <c r="AB53" s="37" t="s">
        <v>118</v>
      </c>
      <c r="AC53" s="22"/>
      <c r="AD53" s="79"/>
    </row>
    <row r="54" spans="1:30" ht="14.1" customHeight="1" x14ac:dyDescent="0.15">
      <c r="A54" s="22"/>
      <c r="B54" s="29" t="s">
        <v>49</v>
      </c>
      <c r="C54" s="185"/>
      <c r="D54" s="186">
        <v>673</v>
      </c>
      <c r="E54" s="9">
        <v>379</v>
      </c>
      <c r="F54" s="9">
        <v>294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20"/>
      <c r="AB54" s="40" t="s">
        <v>119</v>
      </c>
      <c r="AC54" s="41"/>
      <c r="AD54" s="79"/>
    </row>
    <row r="55" spans="1:30" s="36" customFormat="1" ht="14.1" customHeight="1" x14ac:dyDescent="0.15">
      <c r="A55" s="31"/>
      <c r="B55" s="29" t="s">
        <v>144</v>
      </c>
      <c r="C55" s="185"/>
      <c r="D55" s="186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181">
        <v>0</v>
      </c>
      <c r="R55" s="181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20"/>
      <c r="AB55" s="37" t="s">
        <v>120</v>
      </c>
      <c r="AC55" s="31"/>
      <c r="AD55" s="79"/>
    </row>
    <row r="56" spans="1:30" ht="14.1" customHeight="1" x14ac:dyDescent="0.15">
      <c r="A56" s="43"/>
      <c r="B56" s="96"/>
      <c r="C56" s="44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188"/>
      <c r="AA56" s="45"/>
      <c r="AB56" s="175"/>
      <c r="AC56" s="43"/>
    </row>
    <row r="64" spans="1:30" x14ac:dyDescent="0.15">
      <c r="G64" s="22"/>
    </row>
  </sheetData>
  <mergeCells count="14">
    <mergeCell ref="Y3:Z3"/>
    <mergeCell ref="AB3:AB4"/>
    <mergeCell ref="M3:N3"/>
    <mergeCell ref="O3:P3"/>
    <mergeCell ref="Q3:R3"/>
    <mergeCell ref="S3:T3"/>
    <mergeCell ref="U3:V3"/>
    <mergeCell ref="W3:X3"/>
    <mergeCell ref="K3:L3"/>
    <mergeCell ref="B3:B4"/>
    <mergeCell ref="D3:D4"/>
    <mergeCell ref="E3:F3"/>
    <mergeCell ref="G3:H3"/>
    <mergeCell ref="I3:J3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64"/>
  <sheetViews>
    <sheetView zoomScaleNormal="100" zoomScaleSheetLayoutView="100" workbookViewId="0">
      <selection activeCell="B1" sqref="B1"/>
    </sheetView>
  </sheetViews>
  <sheetFormatPr defaultRowHeight="11.25" x14ac:dyDescent="0.15"/>
  <cols>
    <col min="1" max="1" width="1" style="18" customWidth="1"/>
    <col min="2" max="2" width="14" style="19" customWidth="1"/>
    <col min="3" max="3" width="1" style="18" customWidth="1"/>
    <col min="4" max="4" width="9.1640625" style="18" customWidth="1"/>
    <col min="5" max="10" width="8.83203125" style="18" customWidth="1"/>
    <col min="11" max="11" width="10" style="18" bestFit="1" customWidth="1"/>
    <col min="12" max="16384" width="9.33203125" style="18"/>
  </cols>
  <sheetData>
    <row r="1" spans="1:11" s="16" customFormat="1" ht="15" x14ac:dyDescent="0.15">
      <c r="B1" s="16" t="s">
        <v>262</v>
      </c>
      <c r="D1" s="18"/>
      <c r="E1" s="18"/>
      <c r="F1" s="18"/>
      <c r="G1" s="18"/>
      <c r="H1" s="18"/>
      <c r="I1" s="18"/>
      <c r="J1" s="178" t="s">
        <v>51</v>
      </c>
    </row>
    <row r="2" spans="1:11" ht="4.5" customHeight="1" x14ac:dyDescent="0.15"/>
    <row r="3" spans="1:11" s="157" customFormat="1" ht="27.95" customHeight="1" x14ac:dyDescent="0.15">
      <c r="A3" s="257"/>
      <c r="B3" s="300" t="s">
        <v>4</v>
      </c>
      <c r="C3" s="153"/>
      <c r="D3" s="316" t="s">
        <v>150</v>
      </c>
      <c r="E3" s="317" t="s">
        <v>205</v>
      </c>
      <c r="F3" s="318"/>
      <c r="G3" s="315" t="s">
        <v>206</v>
      </c>
      <c r="H3" s="311"/>
      <c r="I3" s="317" t="s">
        <v>215</v>
      </c>
      <c r="J3" s="321"/>
    </row>
    <row r="4" spans="1:11" s="169" customFormat="1" ht="14.1" customHeight="1" x14ac:dyDescent="0.15">
      <c r="A4" s="258"/>
      <c r="B4" s="302"/>
      <c r="C4" s="164"/>
      <c r="D4" s="316"/>
      <c r="E4" s="255" t="s">
        <v>165</v>
      </c>
      <c r="F4" s="256" t="s">
        <v>166</v>
      </c>
      <c r="G4" s="256" t="s">
        <v>165</v>
      </c>
      <c r="H4" s="256" t="s">
        <v>166</v>
      </c>
      <c r="I4" s="256" t="s">
        <v>165</v>
      </c>
      <c r="J4" s="254" t="s">
        <v>166</v>
      </c>
    </row>
    <row r="5" spans="1:11" s="36" customFormat="1" ht="14.1" customHeight="1" x14ac:dyDescent="0.15">
      <c r="A5" s="22"/>
      <c r="B5" s="21"/>
      <c r="C5" s="30"/>
      <c r="D5" s="92"/>
      <c r="E5" s="92"/>
      <c r="F5" s="92"/>
      <c r="G5" s="92"/>
      <c r="H5" s="92"/>
      <c r="I5" s="92"/>
      <c r="J5" s="180"/>
    </row>
    <row r="6" spans="1:11" s="28" customFormat="1" ht="14.1" customHeight="1" x14ac:dyDescent="0.15">
      <c r="A6" s="263"/>
      <c r="B6" s="259" t="s">
        <v>256</v>
      </c>
      <c r="C6" s="25"/>
      <c r="D6" s="93">
        <v>1408</v>
      </c>
      <c r="E6" s="93">
        <v>759</v>
      </c>
      <c r="F6" s="93">
        <v>553</v>
      </c>
      <c r="G6" s="93">
        <v>54</v>
      </c>
      <c r="H6" s="93">
        <v>23</v>
      </c>
      <c r="I6" s="93">
        <v>17</v>
      </c>
      <c r="J6" s="182">
        <v>2</v>
      </c>
    </row>
    <row r="7" spans="1:11" s="36" customFormat="1" ht="14.1" customHeight="1" x14ac:dyDescent="0.15">
      <c r="A7" s="22"/>
      <c r="B7" s="21"/>
      <c r="C7" s="30"/>
      <c r="D7" s="94"/>
      <c r="E7" s="94"/>
      <c r="F7" s="94"/>
      <c r="G7" s="94"/>
      <c r="H7" s="94"/>
      <c r="I7" s="94"/>
      <c r="J7" s="183"/>
    </row>
    <row r="8" spans="1:11" s="36" customFormat="1" ht="14.1" customHeight="1" x14ac:dyDescent="0.15">
      <c r="A8" s="31"/>
      <c r="B8" s="260" t="s">
        <v>259</v>
      </c>
      <c r="C8" s="33"/>
      <c r="D8" s="184">
        <f>SUM(D12:D55)</f>
        <v>1350</v>
      </c>
      <c r="E8" s="184">
        <f t="shared" ref="E8:J8" si="0">SUM(E12:E55)</f>
        <v>713</v>
      </c>
      <c r="F8" s="184">
        <f t="shared" si="0"/>
        <v>546</v>
      </c>
      <c r="G8" s="184">
        <f t="shared" si="0"/>
        <v>53</v>
      </c>
      <c r="H8" s="184">
        <f t="shared" si="0"/>
        <v>24</v>
      </c>
      <c r="I8" s="184">
        <f t="shared" si="0"/>
        <v>12</v>
      </c>
      <c r="J8" s="184">
        <f t="shared" si="0"/>
        <v>2</v>
      </c>
    </row>
    <row r="9" spans="1:11" s="36" customFormat="1" ht="14.1" customHeight="1" x14ac:dyDescent="0.15">
      <c r="A9" s="31"/>
      <c r="B9" s="260" t="s">
        <v>5</v>
      </c>
      <c r="C9" s="33"/>
      <c r="D9" s="184">
        <v>1350</v>
      </c>
      <c r="E9" s="184">
        <v>713</v>
      </c>
      <c r="F9" s="184">
        <v>546</v>
      </c>
      <c r="G9" s="184">
        <v>53</v>
      </c>
      <c r="H9" s="184">
        <v>24</v>
      </c>
      <c r="I9" s="184">
        <v>12</v>
      </c>
      <c r="J9" s="184">
        <v>2</v>
      </c>
    </row>
    <row r="10" spans="1:11" s="36" customFormat="1" ht="14.1" customHeight="1" x14ac:dyDescent="0.15">
      <c r="A10" s="31"/>
      <c r="B10" s="260" t="s">
        <v>6</v>
      </c>
      <c r="C10" s="33"/>
      <c r="D10" s="184">
        <v>0</v>
      </c>
      <c r="E10" s="184">
        <v>0</v>
      </c>
      <c r="F10" s="184">
        <v>0</v>
      </c>
      <c r="G10" s="174">
        <v>0</v>
      </c>
      <c r="H10" s="174">
        <v>0</v>
      </c>
      <c r="I10" s="174">
        <v>0</v>
      </c>
      <c r="J10" s="174">
        <v>0</v>
      </c>
    </row>
    <row r="11" spans="1:11" s="36" customFormat="1" ht="14.1" customHeight="1" x14ac:dyDescent="0.15">
      <c r="A11" s="22"/>
      <c r="B11" s="21"/>
      <c r="C11" s="30"/>
      <c r="D11" s="94"/>
      <c r="E11" s="94"/>
      <c r="F11" s="94"/>
      <c r="G11" s="94"/>
      <c r="H11" s="94"/>
      <c r="I11" s="94"/>
      <c r="J11" s="183"/>
    </row>
    <row r="12" spans="1:11" ht="14.1" customHeight="1" x14ac:dyDescent="0.15">
      <c r="A12" s="22"/>
      <c r="B12" s="261" t="s">
        <v>7</v>
      </c>
      <c r="C12" s="185"/>
      <c r="D12" s="186">
        <v>230</v>
      </c>
      <c r="E12" s="9">
        <v>131</v>
      </c>
      <c r="F12" s="9">
        <v>99</v>
      </c>
      <c r="G12" s="9">
        <v>0</v>
      </c>
      <c r="H12" s="9">
        <v>0</v>
      </c>
      <c r="I12" s="9">
        <v>0</v>
      </c>
      <c r="J12" s="9">
        <v>0</v>
      </c>
      <c r="K12" s="79"/>
    </row>
    <row r="13" spans="1:11" ht="14.1" customHeight="1" x14ac:dyDescent="0.15">
      <c r="A13" s="22"/>
      <c r="B13" s="261" t="s">
        <v>8</v>
      </c>
      <c r="C13" s="185"/>
      <c r="D13" s="186">
        <v>14</v>
      </c>
      <c r="E13" s="9">
        <v>0</v>
      </c>
      <c r="F13" s="9">
        <v>0</v>
      </c>
      <c r="G13" s="9">
        <v>0</v>
      </c>
      <c r="H13" s="9">
        <v>0</v>
      </c>
      <c r="I13" s="9">
        <v>12</v>
      </c>
      <c r="J13" s="9">
        <v>2</v>
      </c>
      <c r="K13" s="79"/>
    </row>
    <row r="14" spans="1:11" ht="14.1" customHeight="1" x14ac:dyDescent="0.15">
      <c r="A14" s="22"/>
      <c r="B14" s="261" t="s">
        <v>9</v>
      </c>
      <c r="C14" s="185"/>
      <c r="D14" s="186">
        <v>103</v>
      </c>
      <c r="E14" s="9">
        <v>63</v>
      </c>
      <c r="F14" s="9">
        <v>40</v>
      </c>
      <c r="G14" s="9">
        <v>0</v>
      </c>
      <c r="H14" s="9">
        <v>0</v>
      </c>
      <c r="I14" s="9">
        <v>0</v>
      </c>
      <c r="J14" s="9">
        <v>0</v>
      </c>
      <c r="K14" s="79"/>
    </row>
    <row r="15" spans="1:11" ht="14.1" customHeight="1" x14ac:dyDescent="0.15">
      <c r="A15" s="22"/>
      <c r="B15" s="261" t="s">
        <v>10</v>
      </c>
      <c r="C15" s="185"/>
      <c r="D15" s="186">
        <v>55</v>
      </c>
      <c r="E15" s="9">
        <v>32</v>
      </c>
      <c r="F15" s="9">
        <v>23</v>
      </c>
      <c r="G15" s="9">
        <v>0</v>
      </c>
      <c r="H15" s="9">
        <v>0</v>
      </c>
      <c r="I15" s="9">
        <v>0</v>
      </c>
      <c r="J15" s="9">
        <v>0</v>
      </c>
      <c r="K15" s="79"/>
    </row>
    <row r="16" spans="1:11" ht="14.1" customHeight="1" x14ac:dyDescent="0.15">
      <c r="A16" s="22"/>
      <c r="B16" s="261" t="s">
        <v>11</v>
      </c>
      <c r="C16" s="185"/>
      <c r="D16" s="186">
        <v>28</v>
      </c>
      <c r="E16" s="9">
        <v>16</v>
      </c>
      <c r="F16" s="9">
        <v>12</v>
      </c>
      <c r="G16" s="9">
        <v>0</v>
      </c>
      <c r="H16" s="9">
        <v>0</v>
      </c>
      <c r="I16" s="9">
        <v>0</v>
      </c>
      <c r="J16" s="9">
        <v>0</v>
      </c>
      <c r="K16" s="79"/>
    </row>
    <row r="17" spans="1:11" ht="14.1" customHeight="1" x14ac:dyDescent="0.15">
      <c r="A17" s="22"/>
      <c r="B17" s="261" t="s">
        <v>12</v>
      </c>
      <c r="C17" s="185"/>
      <c r="D17" s="186">
        <v>232</v>
      </c>
      <c r="E17" s="9">
        <v>104</v>
      </c>
      <c r="F17" s="9">
        <v>128</v>
      </c>
      <c r="G17" s="9">
        <v>0</v>
      </c>
      <c r="H17" s="9">
        <v>0</v>
      </c>
      <c r="I17" s="9">
        <v>0</v>
      </c>
      <c r="J17" s="9">
        <v>0</v>
      </c>
      <c r="K17" s="79"/>
    </row>
    <row r="18" spans="1:11" ht="14.1" customHeight="1" x14ac:dyDescent="0.15">
      <c r="A18" s="22"/>
      <c r="B18" s="261" t="s">
        <v>13</v>
      </c>
      <c r="C18" s="185"/>
      <c r="D18" s="186">
        <v>44</v>
      </c>
      <c r="E18" s="9">
        <v>33</v>
      </c>
      <c r="F18" s="9">
        <v>11</v>
      </c>
      <c r="G18" s="9">
        <v>0</v>
      </c>
      <c r="H18" s="9">
        <v>0</v>
      </c>
      <c r="I18" s="9">
        <v>0</v>
      </c>
      <c r="J18" s="9">
        <v>0</v>
      </c>
      <c r="K18" s="79"/>
    </row>
    <row r="19" spans="1:11" ht="14.1" customHeight="1" x14ac:dyDescent="0.15">
      <c r="A19" s="22"/>
      <c r="B19" s="261" t="s">
        <v>14</v>
      </c>
      <c r="C19" s="185"/>
      <c r="D19" s="186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79"/>
    </row>
    <row r="20" spans="1:11" ht="14.1" customHeight="1" x14ac:dyDescent="0.15">
      <c r="A20" s="22"/>
      <c r="B20" s="261" t="s">
        <v>15</v>
      </c>
      <c r="C20" s="185"/>
      <c r="D20" s="186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79"/>
    </row>
    <row r="21" spans="1:11" ht="14.1" customHeight="1" x14ac:dyDescent="0.15">
      <c r="A21" s="22"/>
      <c r="B21" s="261" t="s">
        <v>16</v>
      </c>
      <c r="C21" s="185"/>
      <c r="D21" s="186">
        <v>11</v>
      </c>
      <c r="E21" s="9">
        <v>9</v>
      </c>
      <c r="F21" s="9">
        <v>2</v>
      </c>
      <c r="G21" s="9">
        <v>0</v>
      </c>
      <c r="H21" s="9">
        <v>0</v>
      </c>
      <c r="I21" s="9">
        <v>0</v>
      </c>
      <c r="J21" s="9">
        <v>0</v>
      </c>
      <c r="K21" s="79"/>
    </row>
    <row r="22" spans="1:11" ht="14.1" customHeight="1" x14ac:dyDescent="0.15">
      <c r="A22" s="22"/>
      <c r="B22" s="261" t="s">
        <v>17</v>
      </c>
      <c r="C22" s="185"/>
      <c r="D22" s="186">
        <v>202</v>
      </c>
      <c r="E22" s="9">
        <v>124</v>
      </c>
      <c r="F22" s="9">
        <v>78</v>
      </c>
      <c r="G22" s="9">
        <v>0</v>
      </c>
      <c r="H22" s="9">
        <v>0</v>
      </c>
      <c r="I22" s="9">
        <v>0</v>
      </c>
      <c r="J22" s="9">
        <v>0</v>
      </c>
      <c r="K22" s="79"/>
    </row>
    <row r="23" spans="1:11" ht="14.1" customHeight="1" x14ac:dyDescent="0.15">
      <c r="A23" s="22"/>
      <c r="B23" s="261" t="s">
        <v>18</v>
      </c>
      <c r="C23" s="185"/>
      <c r="D23" s="186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79"/>
    </row>
    <row r="24" spans="1:11" ht="14.1" customHeight="1" x14ac:dyDescent="0.15">
      <c r="A24" s="22"/>
      <c r="B24" s="261" t="s">
        <v>19</v>
      </c>
      <c r="C24" s="185"/>
      <c r="D24" s="186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79"/>
    </row>
    <row r="25" spans="1:11" ht="14.1" customHeight="1" x14ac:dyDescent="0.15">
      <c r="A25" s="22"/>
      <c r="B25" s="261" t="s">
        <v>20</v>
      </c>
      <c r="C25" s="185"/>
      <c r="D25" s="186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79"/>
    </row>
    <row r="26" spans="1:11" ht="14.1" customHeight="1" x14ac:dyDescent="0.15">
      <c r="A26" s="22"/>
      <c r="B26" s="261" t="s">
        <v>21</v>
      </c>
      <c r="C26" s="185"/>
      <c r="D26" s="186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79"/>
    </row>
    <row r="27" spans="1:11" ht="14.1" customHeight="1" x14ac:dyDescent="0.15">
      <c r="A27" s="22"/>
      <c r="B27" s="261" t="s">
        <v>22</v>
      </c>
      <c r="C27" s="185"/>
      <c r="D27" s="186">
        <v>223</v>
      </c>
      <c r="E27" s="9">
        <v>113</v>
      </c>
      <c r="F27" s="9">
        <v>110</v>
      </c>
      <c r="G27" s="9">
        <v>0</v>
      </c>
      <c r="H27" s="9">
        <v>0</v>
      </c>
      <c r="I27" s="9">
        <v>0</v>
      </c>
      <c r="J27" s="9">
        <v>0</v>
      </c>
      <c r="K27" s="79"/>
    </row>
    <row r="28" spans="1:11" ht="14.1" customHeight="1" x14ac:dyDescent="0.15">
      <c r="A28" s="22"/>
      <c r="B28" s="261" t="s">
        <v>23</v>
      </c>
      <c r="C28" s="185"/>
      <c r="D28" s="186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79"/>
    </row>
    <row r="29" spans="1:11" ht="14.1" customHeight="1" x14ac:dyDescent="0.15">
      <c r="A29" s="22"/>
      <c r="B29" s="261" t="s">
        <v>24</v>
      </c>
      <c r="C29" s="185"/>
      <c r="D29" s="186">
        <v>131</v>
      </c>
      <c r="E29" s="9">
        <v>88</v>
      </c>
      <c r="F29" s="9">
        <v>43</v>
      </c>
      <c r="G29" s="9">
        <v>0</v>
      </c>
      <c r="H29" s="9">
        <v>0</v>
      </c>
      <c r="I29" s="9">
        <v>0</v>
      </c>
      <c r="J29" s="9">
        <v>0</v>
      </c>
      <c r="K29" s="79"/>
    </row>
    <row r="30" spans="1:11" ht="14.1" customHeight="1" x14ac:dyDescent="0.15">
      <c r="A30" s="22"/>
      <c r="B30" s="261" t="s">
        <v>25</v>
      </c>
      <c r="C30" s="185"/>
      <c r="D30" s="186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79"/>
    </row>
    <row r="31" spans="1:11" ht="14.1" customHeight="1" x14ac:dyDescent="0.15">
      <c r="A31" s="22"/>
      <c r="B31" s="261" t="s">
        <v>26</v>
      </c>
      <c r="C31" s="185"/>
      <c r="D31" s="186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79"/>
    </row>
    <row r="32" spans="1:11" ht="14.1" customHeight="1" x14ac:dyDescent="0.15">
      <c r="A32" s="22"/>
      <c r="B32" s="261" t="s">
        <v>27</v>
      </c>
      <c r="C32" s="185"/>
      <c r="D32" s="186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79"/>
    </row>
    <row r="33" spans="1:11" ht="14.1" customHeight="1" x14ac:dyDescent="0.15">
      <c r="A33" s="22"/>
      <c r="B33" s="261" t="s">
        <v>28</v>
      </c>
      <c r="C33" s="185"/>
      <c r="D33" s="186">
        <v>77</v>
      </c>
      <c r="E33" s="9">
        <v>0</v>
      </c>
      <c r="F33" s="9">
        <v>0</v>
      </c>
      <c r="G33" s="9">
        <v>53</v>
      </c>
      <c r="H33" s="9">
        <v>24</v>
      </c>
      <c r="I33" s="9">
        <v>0</v>
      </c>
      <c r="J33" s="9">
        <v>0</v>
      </c>
      <c r="K33" s="79"/>
    </row>
    <row r="34" spans="1:11" ht="14.1" customHeight="1" x14ac:dyDescent="0.15">
      <c r="A34" s="22"/>
      <c r="B34" s="261" t="s">
        <v>29</v>
      </c>
      <c r="C34" s="185"/>
      <c r="D34" s="186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79"/>
    </row>
    <row r="35" spans="1:11" ht="14.1" customHeight="1" x14ac:dyDescent="0.15">
      <c r="A35" s="22"/>
      <c r="B35" s="261" t="s">
        <v>30</v>
      </c>
      <c r="C35" s="185"/>
      <c r="D35" s="186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79"/>
    </row>
    <row r="36" spans="1:11" ht="14.1" customHeight="1" x14ac:dyDescent="0.15">
      <c r="A36" s="22"/>
      <c r="B36" s="261" t="s">
        <v>31</v>
      </c>
      <c r="C36" s="185"/>
      <c r="D36" s="186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79"/>
    </row>
    <row r="37" spans="1:11" ht="14.1" customHeight="1" x14ac:dyDescent="0.15">
      <c r="A37" s="22"/>
      <c r="B37" s="38" t="s">
        <v>32</v>
      </c>
      <c r="C37" s="185"/>
      <c r="D37" s="186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79"/>
    </row>
    <row r="38" spans="1:11" s="36" customFormat="1" ht="14.1" customHeight="1" x14ac:dyDescent="0.15">
      <c r="A38" s="22"/>
      <c r="B38" s="261" t="s">
        <v>33</v>
      </c>
      <c r="C38" s="185"/>
      <c r="D38" s="186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79"/>
    </row>
    <row r="39" spans="1:11" s="36" customFormat="1" ht="14.1" customHeight="1" x14ac:dyDescent="0.15">
      <c r="A39" s="31"/>
      <c r="B39" s="261" t="s">
        <v>34</v>
      </c>
      <c r="C39" s="185"/>
      <c r="D39" s="186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79"/>
    </row>
    <row r="40" spans="1:11" s="36" customFormat="1" ht="14.1" customHeight="1" x14ac:dyDescent="0.15">
      <c r="A40" s="22"/>
      <c r="B40" s="261" t="s">
        <v>35</v>
      </c>
      <c r="C40" s="185"/>
      <c r="D40" s="186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79"/>
    </row>
    <row r="41" spans="1:11" s="36" customFormat="1" ht="14.1" customHeight="1" x14ac:dyDescent="0.15">
      <c r="A41" s="31"/>
      <c r="B41" s="261" t="s">
        <v>36</v>
      </c>
      <c r="C41" s="185"/>
      <c r="D41" s="186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79"/>
    </row>
    <row r="42" spans="1:11" ht="14.1" customHeight="1" x14ac:dyDescent="0.15">
      <c r="A42" s="22"/>
      <c r="B42" s="187" t="s">
        <v>37</v>
      </c>
      <c r="C42" s="185"/>
      <c r="D42" s="186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79"/>
    </row>
    <row r="43" spans="1:11" ht="14.1" customHeight="1" x14ac:dyDescent="0.15">
      <c r="A43" s="22"/>
      <c r="B43" s="261" t="s">
        <v>38</v>
      </c>
      <c r="C43" s="185"/>
      <c r="D43" s="186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79"/>
    </row>
    <row r="44" spans="1:11" s="36" customFormat="1" ht="14.1" customHeight="1" x14ac:dyDescent="0.15">
      <c r="A44" s="31"/>
      <c r="B44" s="261" t="s">
        <v>39</v>
      </c>
      <c r="C44" s="185"/>
      <c r="D44" s="186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79"/>
    </row>
    <row r="45" spans="1:11" ht="14.1" customHeight="1" x14ac:dyDescent="0.15">
      <c r="A45" s="22"/>
      <c r="B45" s="261" t="s">
        <v>40</v>
      </c>
      <c r="C45" s="185"/>
      <c r="D45" s="186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79"/>
    </row>
    <row r="46" spans="1:11" ht="14.1" customHeight="1" x14ac:dyDescent="0.15">
      <c r="A46" s="22"/>
      <c r="B46" s="261" t="s">
        <v>41</v>
      </c>
      <c r="C46" s="185"/>
      <c r="D46" s="186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79"/>
    </row>
    <row r="47" spans="1:11" s="36" customFormat="1" ht="14.1" customHeight="1" x14ac:dyDescent="0.15">
      <c r="A47" s="31"/>
      <c r="B47" s="261" t="s">
        <v>42</v>
      </c>
      <c r="C47" s="185"/>
      <c r="D47" s="186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79"/>
    </row>
    <row r="48" spans="1:11" s="36" customFormat="1" ht="14.1" customHeight="1" x14ac:dyDescent="0.15">
      <c r="A48" s="22"/>
      <c r="B48" s="261" t="s">
        <v>43</v>
      </c>
      <c r="C48" s="185"/>
      <c r="D48" s="186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79"/>
    </row>
    <row r="49" spans="1:11" s="36" customFormat="1" ht="14.1" customHeight="1" x14ac:dyDescent="0.15">
      <c r="A49" s="31"/>
      <c r="B49" s="261" t="s">
        <v>44</v>
      </c>
      <c r="C49" s="185"/>
      <c r="D49" s="186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79"/>
    </row>
    <row r="50" spans="1:11" ht="14.1" customHeight="1" x14ac:dyDescent="0.15">
      <c r="A50" s="22"/>
      <c r="B50" s="261" t="s">
        <v>45</v>
      </c>
      <c r="C50" s="185"/>
      <c r="D50" s="186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79"/>
    </row>
    <row r="51" spans="1:11" ht="14.1" customHeight="1" x14ac:dyDescent="0.15">
      <c r="A51" s="22"/>
      <c r="B51" s="261" t="s">
        <v>46</v>
      </c>
      <c r="C51" s="185"/>
      <c r="D51" s="186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79"/>
    </row>
    <row r="52" spans="1:11" ht="14.1" customHeight="1" x14ac:dyDescent="0.15">
      <c r="A52" s="22"/>
      <c r="B52" s="261" t="s">
        <v>47</v>
      </c>
      <c r="C52" s="185"/>
      <c r="D52" s="186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79"/>
    </row>
    <row r="53" spans="1:11" ht="14.1" customHeight="1" x14ac:dyDescent="0.15">
      <c r="A53" s="22"/>
      <c r="B53" s="261" t="s">
        <v>48</v>
      </c>
      <c r="C53" s="185"/>
      <c r="D53" s="186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79"/>
    </row>
    <row r="54" spans="1:11" ht="14.1" customHeight="1" x14ac:dyDescent="0.15">
      <c r="A54" s="22"/>
      <c r="B54" s="261" t="s">
        <v>49</v>
      </c>
      <c r="C54" s="185"/>
      <c r="D54" s="186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79"/>
    </row>
    <row r="55" spans="1:11" s="36" customFormat="1" ht="14.1" customHeight="1" x14ac:dyDescent="0.15">
      <c r="A55" s="31"/>
      <c r="B55" s="261" t="s">
        <v>50</v>
      </c>
      <c r="C55" s="185"/>
      <c r="D55" s="186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79"/>
    </row>
    <row r="56" spans="1:11" ht="14.1" customHeight="1" x14ac:dyDescent="0.15">
      <c r="A56" s="43"/>
      <c r="B56" s="262"/>
      <c r="C56" s="44"/>
      <c r="D56" s="97"/>
      <c r="E56" s="97"/>
      <c r="F56" s="97"/>
      <c r="G56" s="97"/>
      <c r="H56" s="97"/>
      <c r="I56" s="97"/>
      <c r="J56" s="264"/>
    </row>
    <row r="64" spans="1:11" x14ac:dyDescent="0.15">
      <c r="G64" s="22"/>
    </row>
  </sheetData>
  <mergeCells count="5">
    <mergeCell ref="I3:J3"/>
    <mergeCell ref="B3:B4"/>
    <mergeCell ref="D3:D4"/>
    <mergeCell ref="E3:F3"/>
    <mergeCell ref="G3:H3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G59"/>
  <sheetViews>
    <sheetView zoomScaleNormal="100" zoomScaleSheetLayoutView="100" workbookViewId="0">
      <pane xSplit="3" ySplit="5" topLeftCell="D6" activePane="bottomRight" state="frozen"/>
      <selection activeCell="B65" sqref="B65"/>
      <selection pane="topRight" activeCell="B65" sqref="B65"/>
      <selection pane="bottomLeft" activeCell="B65" sqref="B65"/>
      <selection pane="bottomRight" activeCell="B1" sqref="B1"/>
    </sheetView>
  </sheetViews>
  <sheetFormatPr defaultRowHeight="11.25" x14ac:dyDescent="0.15"/>
  <cols>
    <col min="1" max="1" width="1" style="191" customWidth="1"/>
    <col min="2" max="2" width="13.5" style="192" customWidth="1"/>
    <col min="3" max="3" width="1" style="191" customWidth="1"/>
    <col min="4" max="4" width="8.1640625" style="191" customWidth="1"/>
    <col min="5" max="6" width="7.83203125" style="191" customWidth="1"/>
    <col min="7" max="12" width="6.83203125" style="191" customWidth="1"/>
    <col min="13" max="16" width="6.33203125" style="191" customWidth="1"/>
    <col min="17" max="18" width="7.83203125" style="191" customWidth="1"/>
    <col min="19" max="20" width="6.33203125" style="191" customWidth="1"/>
    <col min="21" max="24" width="6.83203125" style="191" customWidth="1"/>
    <col min="25" max="26" width="6.33203125" style="191" customWidth="1"/>
    <col min="27" max="30" width="6.83203125" style="191" customWidth="1"/>
    <col min="31" max="31" width="1" style="191" customWidth="1"/>
    <col min="32" max="32" width="13.5" style="192" customWidth="1"/>
    <col min="33" max="33" width="1" style="191" customWidth="1"/>
    <col min="34" max="16384" width="9.33203125" style="191"/>
  </cols>
  <sheetData>
    <row r="1" spans="1:33" s="189" customFormat="1" ht="15" x14ac:dyDescent="0.15">
      <c r="B1" s="189" t="s">
        <v>264</v>
      </c>
      <c r="AF1" s="190" t="s">
        <v>51</v>
      </c>
    </row>
    <row r="2" spans="1:33" ht="4.5" customHeight="1" x14ac:dyDescent="0.15"/>
    <row r="3" spans="1:33" s="197" customFormat="1" ht="14.1" customHeight="1" x14ac:dyDescent="0.15">
      <c r="A3" s="193"/>
      <c r="B3" s="323" t="s">
        <v>4</v>
      </c>
      <c r="C3" s="194"/>
      <c r="D3" s="326" t="s">
        <v>216</v>
      </c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8"/>
      <c r="AC3" s="326" t="s">
        <v>52</v>
      </c>
      <c r="AD3" s="328"/>
      <c r="AE3" s="195"/>
      <c r="AF3" s="331" t="str">
        <f>$B$3</f>
        <v>市町村別</v>
      </c>
      <c r="AG3" s="196"/>
    </row>
    <row r="4" spans="1:33" s="197" customFormat="1" ht="14.1" customHeight="1" x14ac:dyDescent="0.15">
      <c r="A4" s="198"/>
      <c r="B4" s="324"/>
      <c r="C4" s="199"/>
      <c r="D4" s="326" t="s">
        <v>0</v>
      </c>
      <c r="E4" s="327"/>
      <c r="F4" s="328"/>
      <c r="G4" s="334" t="s">
        <v>217</v>
      </c>
      <c r="H4" s="335"/>
      <c r="I4" s="322" t="s">
        <v>218</v>
      </c>
      <c r="J4" s="322"/>
      <c r="K4" s="322" t="s">
        <v>219</v>
      </c>
      <c r="L4" s="322"/>
      <c r="M4" s="322" t="s">
        <v>220</v>
      </c>
      <c r="N4" s="322"/>
      <c r="O4" s="322" t="s">
        <v>221</v>
      </c>
      <c r="P4" s="322"/>
      <c r="Q4" s="322" t="s">
        <v>222</v>
      </c>
      <c r="R4" s="322"/>
      <c r="S4" s="322" t="s">
        <v>223</v>
      </c>
      <c r="T4" s="322"/>
      <c r="U4" s="322" t="s">
        <v>224</v>
      </c>
      <c r="V4" s="322"/>
      <c r="W4" s="322" t="s">
        <v>225</v>
      </c>
      <c r="X4" s="322"/>
      <c r="Y4" s="322" t="s">
        <v>226</v>
      </c>
      <c r="Z4" s="322"/>
      <c r="AA4" s="322" t="s">
        <v>227</v>
      </c>
      <c r="AB4" s="322"/>
      <c r="AC4" s="329"/>
      <c r="AD4" s="330"/>
      <c r="AE4" s="200"/>
      <c r="AF4" s="332"/>
      <c r="AG4" s="201"/>
    </row>
    <row r="5" spans="1:33" s="208" customFormat="1" ht="14.1" customHeight="1" x14ac:dyDescent="0.15">
      <c r="A5" s="202"/>
      <c r="B5" s="325"/>
      <c r="C5" s="203"/>
      <c r="D5" s="204"/>
      <c r="E5" s="205" t="s">
        <v>1</v>
      </c>
      <c r="F5" s="205" t="s">
        <v>2</v>
      </c>
      <c r="G5" s="205" t="s">
        <v>1</v>
      </c>
      <c r="H5" s="205" t="s">
        <v>2</v>
      </c>
      <c r="I5" s="205" t="s">
        <v>1</v>
      </c>
      <c r="J5" s="205" t="s">
        <v>2</v>
      </c>
      <c r="K5" s="205" t="s">
        <v>1</v>
      </c>
      <c r="L5" s="205" t="s">
        <v>2</v>
      </c>
      <c r="M5" s="205" t="s">
        <v>1</v>
      </c>
      <c r="N5" s="205" t="s">
        <v>2</v>
      </c>
      <c r="O5" s="205" t="s">
        <v>1</v>
      </c>
      <c r="P5" s="205" t="s">
        <v>2</v>
      </c>
      <c r="Q5" s="205" t="s">
        <v>1</v>
      </c>
      <c r="R5" s="205" t="s">
        <v>2</v>
      </c>
      <c r="S5" s="205" t="s">
        <v>1</v>
      </c>
      <c r="T5" s="205" t="s">
        <v>2</v>
      </c>
      <c r="U5" s="205" t="s">
        <v>1</v>
      </c>
      <c r="V5" s="205" t="s">
        <v>2</v>
      </c>
      <c r="W5" s="205" t="s">
        <v>1</v>
      </c>
      <c r="X5" s="205" t="s">
        <v>2</v>
      </c>
      <c r="Y5" s="205" t="s">
        <v>1</v>
      </c>
      <c r="Z5" s="205" t="s">
        <v>2</v>
      </c>
      <c r="AA5" s="205" t="s">
        <v>1</v>
      </c>
      <c r="AB5" s="205" t="s">
        <v>2</v>
      </c>
      <c r="AC5" s="205" t="s">
        <v>1</v>
      </c>
      <c r="AD5" s="205" t="s">
        <v>2</v>
      </c>
      <c r="AE5" s="206"/>
      <c r="AF5" s="333"/>
      <c r="AG5" s="207"/>
    </row>
    <row r="6" spans="1:33" s="215" customFormat="1" ht="14.1" customHeight="1" x14ac:dyDescent="0.15">
      <c r="A6" s="209"/>
      <c r="B6" s="210"/>
      <c r="C6" s="211"/>
      <c r="D6" s="212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4"/>
      <c r="AF6" s="210"/>
      <c r="AG6" s="209"/>
    </row>
    <row r="7" spans="1:33" s="222" customFormat="1" ht="14.1" customHeight="1" x14ac:dyDescent="0.15">
      <c r="A7" s="216"/>
      <c r="B7" s="217" t="s">
        <v>256</v>
      </c>
      <c r="C7" s="218"/>
      <c r="D7" s="219">
        <v>5593</v>
      </c>
      <c r="E7" s="219">
        <v>3789</v>
      </c>
      <c r="F7" s="219">
        <v>1804</v>
      </c>
      <c r="G7" s="219">
        <v>105</v>
      </c>
      <c r="H7" s="219">
        <v>12</v>
      </c>
      <c r="I7" s="219">
        <v>19</v>
      </c>
      <c r="J7" s="219">
        <v>2</v>
      </c>
      <c r="K7" s="219">
        <v>131</v>
      </c>
      <c r="L7" s="219">
        <v>18</v>
      </c>
      <c r="M7" s="219">
        <v>7</v>
      </c>
      <c r="N7" s="219">
        <v>0</v>
      </c>
      <c r="O7" s="219">
        <v>0</v>
      </c>
      <c r="P7" s="219">
        <v>0</v>
      </c>
      <c r="Q7" s="219">
        <v>3178</v>
      </c>
      <c r="R7" s="219">
        <v>1457</v>
      </c>
      <c r="S7" s="219">
        <v>7</v>
      </c>
      <c r="T7" s="219">
        <v>5</v>
      </c>
      <c r="U7" s="219">
        <v>0</v>
      </c>
      <c r="V7" s="219">
        <v>113</v>
      </c>
      <c r="W7" s="219">
        <v>0</v>
      </c>
      <c r="X7" s="219">
        <v>20</v>
      </c>
      <c r="Y7" s="219">
        <v>0</v>
      </c>
      <c r="Z7" s="219">
        <v>0</v>
      </c>
      <c r="AA7" s="219">
        <v>342</v>
      </c>
      <c r="AB7" s="219">
        <v>177</v>
      </c>
      <c r="AC7" s="219">
        <v>891</v>
      </c>
      <c r="AD7" s="219">
        <v>644</v>
      </c>
      <c r="AE7" s="220"/>
      <c r="AF7" s="221" t="str">
        <f>B7</f>
        <v>令和3年度</v>
      </c>
      <c r="AG7" s="216"/>
    </row>
    <row r="8" spans="1:33" s="215" customFormat="1" ht="14.1" customHeight="1" x14ac:dyDescent="0.15">
      <c r="A8" s="209"/>
      <c r="B8" s="210"/>
      <c r="C8" s="211"/>
      <c r="D8" s="212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4"/>
      <c r="AF8" s="210"/>
      <c r="AG8" s="209"/>
    </row>
    <row r="9" spans="1:33" s="215" customFormat="1" ht="14.1" customHeight="1" x14ac:dyDescent="0.15">
      <c r="A9" s="223"/>
      <c r="B9" s="224" t="s">
        <v>259</v>
      </c>
      <c r="C9" s="225"/>
      <c r="D9" s="226">
        <f>SUM(D13:D56)</f>
        <v>5470</v>
      </c>
      <c r="E9" s="226">
        <f t="shared" ref="E9:AD9" si="0">SUM(E13:E56)</f>
        <v>3710</v>
      </c>
      <c r="F9" s="226">
        <f t="shared" si="0"/>
        <v>1760</v>
      </c>
      <c r="G9" s="226">
        <f t="shared" si="0"/>
        <v>104</v>
      </c>
      <c r="H9" s="226">
        <f t="shared" si="0"/>
        <v>12</v>
      </c>
      <c r="I9" s="226">
        <f t="shared" si="0"/>
        <v>23</v>
      </c>
      <c r="J9" s="226">
        <f t="shared" si="0"/>
        <v>2</v>
      </c>
      <c r="K9" s="226">
        <f t="shared" si="0"/>
        <v>125</v>
      </c>
      <c r="L9" s="226">
        <f t="shared" si="0"/>
        <v>19</v>
      </c>
      <c r="M9" s="226">
        <f t="shared" si="0"/>
        <v>8</v>
      </c>
      <c r="N9" s="226">
        <f t="shared" si="0"/>
        <v>0</v>
      </c>
      <c r="O9" s="226">
        <f t="shared" si="0"/>
        <v>0</v>
      </c>
      <c r="P9" s="226">
        <f t="shared" si="0"/>
        <v>1</v>
      </c>
      <c r="Q9" s="226">
        <f t="shared" si="0"/>
        <v>3130</v>
      </c>
      <c r="R9" s="226">
        <f t="shared" si="0"/>
        <v>1423</v>
      </c>
      <c r="S9" s="226">
        <f t="shared" si="0"/>
        <v>6</v>
      </c>
      <c r="T9" s="226">
        <f t="shared" si="0"/>
        <v>5</v>
      </c>
      <c r="U9" s="226">
        <f t="shared" si="0"/>
        <v>0</v>
      </c>
      <c r="V9" s="226">
        <f t="shared" si="0"/>
        <v>110</v>
      </c>
      <c r="W9" s="226">
        <f t="shared" si="0"/>
        <v>0</v>
      </c>
      <c r="X9" s="226">
        <f t="shared" si="0"/>
        <v>24</v>
      </c>
      <c r="Y9" s="226">
        <f t="shared" si="0"/>
        <v>0</v>
      </c>
      <c r="Z9" s="226">
        <f t="shared" si="0"/>
        <v>0</v>
      </c>
      <c r="AA9" s="226">
        <f t="shared" si="0"/>
        <v>314</v>
      </c>
      <c r="AB9" s="226">
        <f t="shared" si="0"/>
        <v>164</v>
      </c>
      <c r="AC9" s="226">
        <f t="shared" si="0"/>
        <v>872</v>
      </c>
      <c r="AD9" s="226">
        <f t="shared" si="0"/>
        <v>632</v>
      </c>
      <c r="AE9" s="227"/>
      <c r="AF9" s="228" t="str">
        <f>B9</f>
        <v>令和4年度</v>
      </c>
      <c r="AG9" s="223"/>
    </row>
    <row r="10" spans="1:33" s="215" customFormat="1" ht="14.1" customHeight="1" x14ac:dyDescent="0.15">
      <c r="A10" s="223"/>
      <c r="B10" s="224" t="s">
        <v>5</v>
      </c>
      <c r="C10" s="225"/>
      <c r="D10" s="226">
        <v>4131</v>
      </c>
      <c r="E10" s="226">
        <v>2715</v>
      </c>
      <c r="F10" s="226">
        <v>1416</v>
      </c>
      <c r="G10" s="226">
        <v>80</v>
      </c>
      <c r="H10" s="226">
        <v>12</v>
      </c>
      <c r="I10" s="226">
        <v>12</v>
      </c>
      <c r="J10" s="226">
        <v>1</v>
      </c>
      <c r="K10" s="226">
        <v>95</v>
      </c>
      <c r="L10" s="226">
        <v>16</v>
      </c>
      <c r="M10" s="226">
        <v>1</v>
      </c>
      <c r="N10" s="226">
        <v>0</v>
      </c>
      <c r="O10" s="226">
        <v>0</v>
      </c>
      <c r="P10" s="226">
        <v>1</v>
      </c>
      <c r="Q10" s="226">
        <v>2346</v>
      </c>
      <c r="R10" s="226">
        <v>1173</v>
      </c>
      <c r="S10" s="226">
        <v>0</v>
      </c>
      <c r="T10" s="226">
        <v>0</v>
      </c>
      <c r="U10" s="226">
        <v>0</v>
      </c>
      <c r="V10" s="226">
        <v>89</v>
      </c>
      <c r="W10" s="229">
        <v>0</v>
      </c>
      <c r="X10" s="229">
        <v>20</v>
      </c>
      <c r="Y10" s="229">
        <v>0</v>
      </c>
      <c r="Z10" s="229">
        <v>0</v>
      </c>
      <c r="AA10" s="229">
        <v>181</v>
      </c>
      <c r="AB10" s="229">
        <v>104</v>
      </c>
      <c r="AC10" s="226">
        <v>494</v>
      </c>
      <c r="AD10" s="226">
        <v>337</v>
      </c>
      <c r="AE10" s="230"/>
      <c r="AF10" s="228" t="s">
        <v>75</v>
      </c>
      <c r="AG10" s="223"/>
    </row>
    <row r="11" spans="1:33" s="215" customFormat="1" ht="14.1" customHeight="1" x14ac:dyDescent="0.15">
      <c r="A11" s="223"/>
      <c r="B11" s="224" t="s">
        <v>6</v>
      </c>
      <c r="C11" s="225"/>
      <c r="D11" s="226">
        <v>1339</v>
      </c>
      <c r="E11" s="226">
        <v>995</v>
      </c>
      <c r="F11" s="226">
        <v>344</v>
      </c>
      <c r="G11" s="226">
        <v>24</v>
      </c>
      <c r="H11" s="226">
        <v>0</v>
      </c>
      <c r="I11" s="226">
        <v>11</v>
      </c>
      <c r="J11" s="226">
        <v>1</v>
      </c>
      <c r="K11" s="226">
        <v>30</v>
      </c>
      <c r="L11" s="226">
        <v>3</v>
      </c>
      <c r="M11" s="226">
        <v>7</v>
      </c>
      <c r="N11" s="226">
        <v>0</v>
      </c>
      <c r="O11" s="226">
        <v>0</v>
      </c>
      <c r="P11" s="226">
        <v>0</v>
      </c>
      <c r="Q11" s="226">
        <v>784</v>
      </c>
      <c r="R11" s="226">
        <v>250</v>
      </c>
      <c r="S11" s="226">
        <v>6</v>
      </c>
      <c r="T11" s="226">
        <v>5</v>
      </c>
      <c r="U11" s="226">
        <v>0</v>
      </c>
      <c r="V11" s="226">
        <v>21</v>
      </c>
      <c r="W11" s="229">
        <v>0</v>
      </c>
      <c r="X11" s="229">
        <v>4</v>
      </c>
      <c r="Y11" s="229">
        <v>0</v>
      </c>
      <c r="Z11" s="229">
        <v>0</v>
      </c>
      <c r="AA11" s="229">
        <v>133</v>
      </c>
      <c r="AB11" s="229">
        <v>60</v>
      </c>
      <c r="AC11" s="226">
        <v>378</v>
      </c>
      <c r="AD11" s="226">
        <v>295</v>
      </c>
      <c r="AE11" s="230"/>
      <c r="AF11" s="228" t="s">
        <v>76</v>
      </c>
      <c r="AG11" s="223"/>
    </row>
    <row r="12" spans="1:33" s="215" customFormat="1" ht="14.1" customHeight="1" x14ac:dyDescent="0.15">
      <c r="A12" s="209"/>
      <c r="B12" s="210"/>
      <c r="C12" s="211"/>
      <c r="D12" s="231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4"/>
      <c r="AF12" s="210"/>
      <c r="AG12" s="209"/>
    </row>
    <row r="13" spans="1:33" ht="14.1" customHeight="1" x14ac:dyDescent="0.15">
      <c r="A13" s="209"/>
      <c r="B13" s="232" t="s">
        <v>121</v>
      </c>
      <c r="C13" s="218"/>
      <c r="D13" s="9">
        <v>915</v>
      </c>
      <c r="E13" s="9">
        <v>644</v>
      </c>
      <c r="F13" s="9">
        <v>271</v>
      </c>
      <c r="G13" s="9">
        <v>15</v>
      </c>
      <c r="H13" s="9">
        <v>0</v>
      </c>
      <c r="I13" s="9">
        <v>7</v>
      </c>
      <c r="J13" s="9">
        <v>2</v>
      </c>
      <c r="K13" s="9">
        <v>18</v>
      </c>
      <c r="L13" s="9">
        <v>3</v>
      </c>
      <c r="M13" s="9">
        <v>3</v>
      </c>
      <c r="N13" s="9">
        <v>0</v>
      </c>
      <c r="O13" s="233">
        <v>0</v>
      </c>
      <c r="P13" s="233">
        <v>0</v>
      </c>
      <c r="Q13" s="9">
        <v>546</v>
      </c>
      <c r="R13" s="9">
        <v>235</v>
      </c>
      <c r="S13" s="9">
        <v>1</v>
      </c>
      <c r="T13" s="9">
        <v>0</v>
      </c>
      <c r="U13" s="9">
        <v>0</v>
      </c>
      <c r="V13" s="9">
        <v>14</v>
      </c>
      <c r="W13" s="10">
        <v>0</v>
      </c>
      <c r="X13" s="10">
        <v>2</v>
      </c>
      <c r="Y13" s="234">
        <v>0</v>
      </c>
      <c r="Z13" s="234">
        <v>0</v>
      </c>
      <c r="AA13" s="10">
        <v>54</v>
      </c>
      <c r="AB13" s="10">
        <v>15</v>
      </c>
      <c r="AC13" s="9">
        <v>182</v>
      </c>
      <c r="AD13" s="9">
        <v>156</v>
      </c>
      <c r="AE13" s="220"/>
      <c r="AF13" s="221" t="s">
        <v>77</v>
      </c>
      <c r="AG13" s="209"/>
    </row>
    <row r="14" spans="1:33" ht="14.1" customHeight="1" x14ac:dyDescent="0.15">
      <c r="A14" s="209"/>
      <c r="B14" s="232" t="s">
        <v>122</v>
      </c>
      <c r="C14" s="218"/>
      <c r="D14" s="9">
        <v>388</v>
      </c>
      <c r="E14" s="9">
        <v>275</v>
      </c>
      <c r="F14" s="9">
        <v>113</v>
      </c>
      <c r="G14" s="9">
        <v>7</v>
      </c>
      <c r="H14" s="9">
        <v>1</v>
      </c>
      <c r="I14" s="9">
        <v>1</v>
      </c>
      <c r="J14" s="9">
        <v>0</v>
      </c>
      <c r="K14" s="9">
        <v>8</v>
      </c>
      <c r="L14" s="9">
        <v>2</v>
      </c>
      <c r="M14" s="9">
        <v>0</v>
      </c>
      <c r="N14" s="9">
        <v>0</v>
      </c>
      <c r="O14" s="233">
        <v>0</v>
      </c>
      <c r="P14" s="233">
        <v>0</v>
      </c>
      <c r="Q14" s="9">
        <v>244</v>
      </c>
      <c r="R14" s="9">
        <v>91</v>
      </c>
      <c r="S14" s="9">
        <v>0</v>
      </c>
      <c r="T14" s="9">
        <v>2</v>
      </c>
      <c r="U14" s="9">
        <v>0</v>
      </c>
      <c r="V14" s="9">
        <v>8</v>
      </c>
      <c r="W14" s="10">
        <v>0</v>
      </c>
      <c r="X14" s="10">
        <v>1</v>
      </c>
      <c r="Y14" s="234">
        <v>0</v>
      </c>
      <c r="Z14" s="234">
        <v>0</v>
      </c>
      <c r="AA14" s="10">
        <v>15</v>
      </c>
      <c r="AB14" s="10">
        <v>8</v>
      </c>
      <c r="AC14" s="9">
        <v>75</v>
      </c>
      <c r="AD14" s="9">
        <v>41</v>
      </c>
      <c r="AE14" s="220"/>
      <c r="AF14" s="221" t="s">
        <v>78</v>
      </c>
      <c r="AG14" s="209"/>
    </row>
    <row r="15" spans="1:33" ht="14.1" customHeight="1" x14ac:dyDescent="0.15">
      <c r="A15" s="209"/>
      <c r="B15" s="232" t="s">
        <v>55</v>
      </c>
      <c r="C15" s="218"/>
      <c r="D15" s="9">
        <v>537</v>
      </c>
      <c r="E15" s="9">
        <v>386</v>
      </c>
      <c r="F15" s="9">
        <v>151</v>
      </c>
      <c r="G15" s="9">
        <v>8</v>
      </c>
      <c r="H15" s="9">
        <v>0</v>
      </c>
      <c r="I15" s="9">
        <v>6</v>
      </c>
      <c r="J15" s="9">
        <v>0</v>
      </c>
      <c r="K15" s="9">
        <v>9</v>
      </c>
      <c r="L15" s="9">
        <v>2</v>
      </c>
      <c r="M15" s="9">
        <v>1</v>
      </c>
      <c r="N15" s="9">
        <v>0</v>
      </c>
      <c r="O15" s="233">
        <v>0</v>
      </c>
      <c r="P15" s="233">
        <v>0</v>
      </c>
      <c r="Q15" s="9">
        <v>317</v>
      </c>
      <c r="R15" s="9">
        <v>119</v>
      </c>
      <c r="S15" s="9">
        <v>0</v>
      </c>
      <c r="T15" s="9">
        <v>0</v>
      </c>
      <c r="U15" s="9">
        <v>0</v>
      </c>
      <c r="V15" s="9">
        <v>9</v>
      </c>
      <c r="W15" s="10">
        <v>0</v>
      </c>
      <c r="X15" s="10">
        <v>4</v>
      </c>
      <c r="Y15" s="234">
        <v>0</v>
      </c>
      <c r="Z15" s="234">
        <v>0</v>
      </c>
      <c r="AA15" s="10">
        <v>45</v>
      </c>
      <c r="AB15" s="10">
        <v>17</v>
      </c>
      <c r="AC15" s="9">
        <v>64</v>
      </c>
      <c r="AD15" s="9">
        <v>58</v>
      </c>
      <c r="AE15" s="220"/>
      <c r="AF15" s="221" t="s">
        <v>79</v>
      </c>
      <c r="AG15" s="209"/>
    </row>
    <row r="16" spans="1:33" ht="14.1" customHeight="1" x14ac:dyDescent="0.15">
      <c r="A16" s="209"/>
      <c r="B16" s="232" t="s">
        <v>56</v>
      </c>
      <c r="C16" s="218"/>
      <c r="D16" s="9">
        <v>226</v>
      </c>
      <c r="E16" s="9">
        <v>162</v>
      </c>
      <c r="F16" s="9">
        <v>64</v>
      </c>
      <c r="G16" s="9">
        <v>2</v>
      </c>
      <c r="H16" s="9">
        <v>3</v>
      </c>
      <c r="I16" s="9">
        <v>0</v>
      </c>
      <c r="J16" s="9">
        <v>0</v>
      </c>
      <c r="K16" s="9">
        <v>5</v>
      </c>
      <c r="L16" s="9">
        <v>1</v>
      </c>
      <c r="M16" s="9">
        <v>0</v>
      </c>
      <c r="N16" s="9">
        <v>0</v>
      </c>
      <c r="O16" s="233">
        <v>0</v>
      </c>
      <c r="P16" s="233">
        <v>0</v>
      </c>
      <c r="Q16" s="9">
        <v>141</v>
      </c>
      <c r="R16" s="9">
        <v>47</v>
      </c>
      <c r="S16" s="9">
        <v>0</v>
      </c>
      <c r="T16" s="9">
        <v>0</v>
      </c>
      <c r="U16" s="9">
        <v>0</v>
      </c>
      <c r="V16" s="9">
        <v>4</v>
      </c>
      <c r="W16" s="10">
        <v>0</v>
      </c>
      <c r="X16" s="10">
        <v>2</v>
      </c>
      <c r="Y16" s="234">
        <v>0</v>
      </c>
      <c r="Z16" s="234">
        <v>0</v>
      </c>
      <c r="AA16" s="10">
        <v>14</v>
      </c>
      <c r="AB16" s="10">
        <v>7</v>
      </c>
      <c r="AC16" s="9">
        <v>11</v>
      </c>
      <c r="AD16" s="9">
        <v>18</v>
      </c>
      <c r="AE16" s="220"/>
      <c r="AF16" s="221" t="s">
        <v>80</v>
      </c>
      <c r="AG16" s="209"/>
    </row>
    <row r="17" spans="1:33" ht="14.1" customHeight="1" x14ac:dyDescent="0.15">
      <c r="A17" s="209"/>
      <c r="B17" s="232" t="s">
        <v>125</v>
      </c>
      <c r="C17" s="218"/>
      <c r="D17" s="9">
        <v>147</v>
      </c>
      <c r="E17" s="9">
        <v>91</v>
      </c>
      <c r="F17" s="9">
        <v>56</v>
      </c>
      <c r="G17" s="9">
        <v>4</v>
      </c>
      <c r="H17" s="9">
        <v>0</v>
      </c>
      <c r="I17" s="9">
        <v>2</v>
      </c>
      <c r="J17" s="9">
        <v>0</v>
      </c>
      <c r="K17" s="9">
        <v>5</v>
      </c>
      <c r="L17" s="9">
        <v>0</v>
      </c>
      <c r="M17" s="9">
        <v>0</v>
      </c>
      <c r="N17" s="9">
        <v>0</v>
      </c>
      <c r="O17" s="233">
        <v>0</v>
      </c>
      <c r="P17" s="233">
        <v>0</v>
      </c>
      <c r="Q17" s="9">
        <v>75</v>
      </c>
      <c r="R17" s="9">
        <v>51</v>
      </c>
      <c r="S17" s="9">
        <v>4</v>
      </c>
      <c r="T17" s="9">
        <v>1</v>
      </c>
      <c r="U17" s="9">
        <v>0</v>
      </c>
      <c r="V17" s="9">
        <v>3</v>
      </c>
      <c r="W17" s="10">
        <v>0</v>
      </c>
      <c r="X17" s="10">
        <v>1</v>
      </c>
      <c r="Y17" s="234">
        <v>0</v>
      </c>
      <c r="Z17" s="234">
        <v>0</v>
      </c>
      <c r="AA17" s="10">
        <v>1</v>
      </c>
      <c r="AB17" s="10">
        <v>0</v>
      </c>
      <c r="AC17" s="9">
        <v>20</v>
      </c>
      <c r="AD17" s="9">
        <v>15</v>
      </c>
      <c r="AE17" s="220"/>
      <c r="AF17" s="221" t="s">
        <v>81</v>
      </c>
      <c r="AG17" s="209"/>
    </row>
    <row r="18" spans="1:33" ht="14.1" customHeight="1" x14ac:dyDescent="0.15">
      <c r="A18" s="209"/>
      <c r="B18" s="232" t="s">
        <v>126</v>
      </c>
      <c r="C18" s="218"/>
      <c r="D18" s="9">
        <v>108</v>
      </c>
      <c r="E18" s="9">
        <v>70</v>
      </c>
      <c r="F18" s="9">
        <v>38</v>
      </c>
      <c r="G18" s="9">
        <v>2</v>
      </c>
      <c r="H18" s="9">
        <v>1</v>
      </c>
      <c r="I18" s="9">
        <v>0</v>
      </c>
      <c r="J18" s="9">
        <v>0</v>
      </c>
      <c r="K18" s="9">
        <v>2</v>
      </c>
      <c r="L18" s="9">
        <v>2</v>
      </c>
      <c r="M18" s="9">
        <v>0</v>
      </c>
      <c r="N18" s="9">
        <v>0</v>
      </c>
      <c r="O18" s="233">
        <v>0</v>
      </c>
      <c r="P18" s="233">
        <v>0</v>
      </c>
      <c r="Q18" s="9">
        <v>61</v>
      </c>
      <c r="R18" s="9">
        <v>24</v>
      </c>
      <c r="S18" s="9">
        <v>0</v>
      </c>
      <c r="T18" s="9">
        <v>0</v>
      </c>
      <c r="U18" s="9">
        <v>0</v>
      </c>
      <c r="V18" s="9">
        <v>3</v>
      </c>
      <c r="W18" s="10">
        <v>0</v>
      </c>
      <c r="X18" s="10">
        <v>2</v>
      </c>
      <c r="Y18" s="234">
        <v>0</v>
      </c>
      <c r="Z18" s="234">
        <v>0</v>
      </c>
      <c r="AA18" s="10">
        <v>5</v>
      </c>
      <c r="AB18" s="10">
        <v>6</v>
      </c>
      <c r="AC18" s="9">
        <v>14</v>
      </c>
      <c r="AD18" s="9">
        <v>17</v>
      </c>
      <c r="AE18" s="220"/>
      <c r="AF18" s="221" t="s">
        <v>82</v>
      </c>
      <c r="AG18" s="209"/>
    </row>
    <row r="19" spans="1:33" ht="14.1" customHeight="1" x14ac:dyDescent="0.15">
      <c r="A19" s="209"/>
      <c r="B19" s="232" t="s">
        <v>13</v>
      </c>
      <c r="C19" s="218"/>
      <c r="D19" s="9">
        <v>140</v>
      </c>
      <c r="E19" s="9">
        <v>86</v>
      </c>
      <c r="F19" s="9">
        <v>54</v>
      </c>
      <c r="G19" s="9">
        <v>3</v>
      </c>
      <c r="H19" s="9">
        <v>1</v>
      </c>
      <c r="I19" s="9">
        <v>0</v>
      </c>
      <c r="J19" s="9">
        <v>0</v>
      </c>
      <c r="K19" s="9">
        <v>5</v>
      </c>
      <c r="L19" s="9">
        <v>0</v>
      </c>
      <c r="M19" s="9">
        <v>0</v>
      </c>
      <c r="N19" s="9">
        <v>0</v>
      </c>
      <c r="O19" s="233">
        <v>0</v>
      </c>
      <c r="P19" s="233">
        <v>1</v>
      </c>
      <c r="Q19" s="9">
        <v>74</v>
      </c>
      <c r="R19" s="9">
        <v>39</v>
      </c>
      <c r="S19" s="9">
        <v>0</v>
      </c>
      <c r="T19" s="9">
        <v>0</v>
      </c>
      <c r="U19" s="9">
        <v>0</v>
      </c>
      <c r="V19" s="9">
        <v>3</v>
      </c>
      <c r="W19" s="10">
        <v>0</v>
      </c>
      <c r="X19" s="10">
        <v>2</v>
      </c>
      <c r="Y19" s="234">
        <v>0</v>
      </c>
      <c r="Z19" s="234">
        <v>0</v>
      </c>
      <c r="AA19" s="10">
        <v>4</v>
      </c>
      <c r="AB19" s="10">
        <v>8</v>
      </c>
      <c r="AC19" s="9">
        <v>10</v>
      </c>
      <c r="AD19" s="9">
        <v>5</v>
      </c>
      <c r="AE19" s="220"/>
      <c r="AF19" s="221" t="s">
        <v>83</v>
      </c>
      <c r="AG19" s="209"/>
    </row>
    <row r="20" spans="1:33" ht="14.1" customHeight="1" x14ac:dyDescent="0.15">
      <c r="A20" s="209"/>
      <c r="B20" s="232" t="s">
        <v>127</v>
      </c>
      <c r="C20" s="218"/>
      <c r="D20" s="9">
        <v>98</v>
      </c>
      <c r="E20" s="9">
        <v>63</v>
      </c>
      <c r="F20" s="9">
        <v>35</v>
      </c>
      <c r="G20" s="9">
        <v>2</v>
      </c>
      <c r="H20" s="9">
        <v>0</v>
      </c>
      <c r="I20" s="9">
        <v>0</v>
      </c>
      <c r="J20" s="9">
        <v>0</v>
      </c>
      <c r="K20" s="9">
        <v>2</v>
      </c>
      <c r="L20" s="9">
        <v>0</v>
      </c>
      <c r="M20" s="9">
        <v>0</v>
      </c>
      <c r="N20" s="9">
        <v>0</v>
      </c>
      <c r="O20" s="233">
        <v>0</v>
      </c>
      <c r="P20" s="233">
        <v>0</v>
      </c>
      <c r="Q20" s="9">
        <v>59</v>
      </c>
      <c r="R20" s="9">
        <v>29</v>
      </c>
      <c r="S20" s="9">
        <v>0</v>
      </c>
      <c r="T20" s="9">
        <v>0</v>
      </c>
      <c r="U20" s="9">
        <v>0</v>
      </c>
      <c r="V20" s="9">
        <v>2</v>
      </c>
      <c r="W20" s="10">
        <v>0</v>
      </c>
      <c r="X20" s="10">
        <v>0</v>
      </c>
      <c r="Y20" s="234">
        <v>0</v>
      </c>
      <c r="Z20" s="234">
        <v>0</v>
      </c>
      <c r="AA20" s="10">
        <v>0</v>
      </c>
      <c r="AB20" s="10">
        <v>4</v>
      </c>
      <c r="AC20" s="9">
        <v>16</v>
      </c>
      <c r="AD20" s="9">
        <v>5</v>
      </c>
      <c r="AE20" s="220"/>
      <c r="AF20" s="221" t="s">
        <v>84</v>
      </c>
      <c r="AG20" s="209"/>
    </row>
    <row r="21" spans="1:33" ht="14.1" customHeight="1" x14ac:dyDescent="0.15">
      <c r="A21" s="209"/>
      <c r="B21" s="232" t="s">
        <v>15</v>
      </c>
      <c r="C21" s="218"/>
      <c r="D21" s="9">
        <v>142</v>
      </c>
      <c r="E21" s="9">
        <v>88</v>
      </c>
      <c r="F21" s="9">
        <v>54</v>
      </c>
      <c r="G21" s="9">
        <v>3</v>
      </c>
      <c r="H21" s="9">
        <v>0</v>
      </c>
      <c r="I21" s="9">
        <v>1</v>
      </c>
      <c r="J21" s="9">
        <v>0</v>
      </c>
      <c r="K21" s="9">
        <v>2</v>
      </c>
      <c r="L21" s="9">
        <v>1</v>
      </c>
      <c r="M21" s="9">
        <v>0</v>
      </c>
      <c r="N21" s="9">
        <v>0</v>
      </c>
      <c r="O21" s="233">
        <v>0</v>
      </c>
      <c r="P21" s="233">
        <v>0</v>
      </c>
      <c r="Q21" s="9">
        <v>77</v>
      </c>
      <c r="R21" s="9">
        <v>48</v>
      </c>
      <c r="S21" s="9">
        <v>0</v>
      </c>
      <c r="T21" s="9">
        <v>0</v>
      </c>
      <c r="U21" s="9">
        <v>0</v>
      </c>
      <c r="V21" s="9">
        <v>3</v>
      </c>
      <c r="W21" s="10">
        <v>0</v>
      </c>
      <c r="X21" s="10">
        <v>0</v>
      </c>
      <c r="Y21" s="234">
        <v>0</v>
      </c>
      <c r="Z21" s="234">
        <v>0</v>
      </c>
      <c r="AA21" s="10">
        <v>5</v>
      </c>
      <c r="AB21" s="10">
        <v>2</v>
      </c>
      <c r="AC21" s="9">
        <v>29</v>
      </c>
      <c r="AD21" s="9">
        <v>19</v>
      </c>
      <c r="AE21" s="220"/>
      <c r="AF21" s="221" t="s">
        <v>85</v>
      </c>
      <c r="AG21" s="209"/>
    </row>
    <row r="22" spans="1:33" ht="14.1" customHeight="1" x14ac:dyDescent="0.15">
      <c r="A22" s="209"/>
      <c r="B22" s="232" t="s">
        <v>60</v>
      </c>
      <c r="C22" s="218"/>
      <c r="D22" s="9">
        <v>95</v>
      </c>
      <c r="E22" s="9">
        <v>65</v>
      </c>
      <c r="F22" s="9">
        <v>30</v>
      </c>
      <c r="G22" s="9">
        <v>2</v>
      </c>
      <c r="H22" s="9">
        <v>0</v>
      </c>
      <c r="I22" s="9">
        <v>0</v>
      </c>
      <c r="J22" s="9">
        <v>0</v>
      </c>
      <c r="K22" s="9">
        <v>3</v>
      </c>
      <c r="L22" s="9">
        <v>0</v>
      </c>
      <c r="M22" s="9">
        <v>1</v>
      </c>
      <c r="N22" s="9">
        <v>0</v>
      </c>
      <c r="O22" s="233">
        <v>0</v>
      </c>
      <c r="P22" s="233">
        <v>0</v>
      </c>
      <c r="Q22" s="9">
        <v>56</v>
      </c>
      <c r="R22" s="9">
        <v>26</v>
      </c>
      <c r="S22" s="9">
        <v>0</v>
      </c>
      <c r="T22" s="9">
        <v>0</v>
      </c>
      <c r="U22" s="9">
        <v>0</v>
      </c>
      <c r="V22" s="9">
        <v>1</v>
      </c>
      <c r="W22" s="10">
        <v>0</v>
      </c>
      <c r="X22" s="10">
        <v>2</v>
      </c>
      <c r="Y22" s="234">
        <v>0</v>
      </c>
      <c r="Z22" s="234">
        <v>0</v>
      </c>
      <c r="AA22" s="10">
        <v>3</v>
      </c>
      <c r="AB22" s="10">
        <v>1</v>
      </c>
      <c r="AC22" s="9">
        <v>21</v>
      </c>
      <c r="AD22" s="9">
        <v>13</v>
      </c>
      <c r="AE22" s="220"/>
      <c r="AF22" s="221" t="s">
        <v>86</v>
      </c>
      <c r="AG22" s="209"/>
    </row>
    <row r="23" spans="1:33" ht="14.1" customHeight="1" x14ac:dyDescent="0.15">
      <c r="A23" s="209"/>
      <c r="B23" s="232" t="s">
        <v>61</v>
      </c>
      <c r="C23" s="218"/>
      <c r="D23" s="9">
        <v>80</v>
      </c>
      <c r="E23" s="9">
        <v>51</v>
      </c>
      <c r="F23" s="9">
        <v>29</v>
      </c>
      <c r="G23" s="9">
        <v>2</v>
      </c>
      <c r="H23" s="9">
        <v>0</v>
      </c>
      <c r="I23" s="9">
        <v>0</v>
      </c>
      <c r="J23" s="9">
        <v>0</v>
      </c>
      <c r="K23" s="9">
        <v>2</v>
      </c>
      <c r="L23" s="9">
        <v>1</v>
      </c>
      <c r="M23" s="9">
        <v>0</v>
      </c>
      <c r="N23" s="9">
        <v>0</v>
      </c>
      <c r="O23" s="233">
        <v>0</v>
      </c>
      <c r="P23" s="233">
        <v>0</v>
      </c>
      <c r="Q23" s="9">
        <v>43</v>
      </c>
      <c r="R23" s="9">
        <v>17</v>
      </c>
      <c r="S23" s="9">
        <v>0</v>
      </c>
      <c r="T23" s="9">
        <v>0</v>
      </c>
      <c r="U23" s="9">
        <v>0</v>
      </c>
      <c r="V23" s="9">
        <v>2</v>
      </c>
      <c r="W23" s="10">
        <v>0</v>
      </c>
      <c r="X23" s="10">
        <v>0</v>
      </c>
      <c r="Y23" s="234">
        <v>0</v>
      </c>
      <c r="Z23" s="234">
        <v>0</v>
      </c>
      <c r="AA23" s="10">
        <v>4</v>
      </c>
      <c r="AB23" s="10">
        <v>9</v>
      </c>
      <c r="AC23" s="9">
        <v>20</v>
      </c>
      <c r="AD23" s="9">
        <v>10</v>
      </c>
      <c r="AE23" s="220"/>
      <c r="AF23" s="221" t="s">
        <v>87</v>
      </c>
      <c r="AG23" s="209"/>
    </row>
    <row r="24" spans="1:33" ht="14.1" customHeight="1" x14ac:dyDescent="0.15">
      <c r="A24" s="209"/>
      <c r="B24" s="232" t="s">
        <v>62</v>
      </c>
      <c r="C24" s="218"/>
      <c r="D24" s="9">
        <v>29</v>
      </c>
      <c r="E24" s="9">
        <v>17</v>
      </c>
      <c r="F24" s="9">
        <v>12</v>
      </c>
      <c r="G24" s="9">
        <v>1</v>
      </c>
      <c r="H24" s="9">
        <v>0</v>
      </c>
      <c r="I24" s="9">
        <v>0</v>
      </c>
      <c r="J24" s="9">
        <v>0</v>
      </c>
      <c r="K24" s="9">
        <v>1</v>
      </c>
      <c r="L24" s="9">
        <v>0</v>
      </c>
      <c r="M24" s="9">
        <v>0</v>
      </c>
      <c r="N24" s="9">
        <v>0</v>
      </c>
      <c r="O24" s="233">
        <v>0</v>
      </c>
      <c r="P24" s="233">
        <v>0</v>
      </c>
      <c r="Q24" s="9">
        <v>15</v>
      </c>
      <c r="R24" s="9">
        <v>9</v>
      </c>
      <c r="S24" s="9">
        <v>0</v>
      </c>
      <c r="T24" s="9">
        <v>0</v>
      </c>
      <c r="U24" s="9">
        <v>0</v>
      </c>
      <c r="V24" s="9">
        <v>1</v>
      </c>
      <c r="W24" s="10">
        <v>0</v>
      </c>
      <c r="X24" s="10">
        <v>0</v>
      </c>
      <c r="Y24" s="234">
        <v>0</v>
      </c>
      <c r="Z24" s="234">
        <v>0</v>
      </c>
      <c r="AA24" s="10">
        <v>0</v>
      </c>
      <c r="AB24" s="10">
        <v>2</v>
      </c>
      <c r="AC24" s="9">
        <v>3</v>
      </c>
      <c r="AD24" s="9">
        <v>2</v>
      </c>
      <c r="AE24" s="220"/>
      <c r="AF24" s="221" t="s">
        <v>88</v>
      </c>
      <c r="AG24" s="209"/>
    </row>
    <row r="25" spans="1:33" ht="14.1" customHeight="1" x14ac:dyDescent="0.15">
      <c r="A25" s="209"/>
      <c r="B25" s="232" t="s">
        <v>63</v>
      </c>
      <c r="C25" s="218"/>
      <c r="D25" s="9">
        <v>75</v>
      </c>
      <c r="E25" s="9">
        <v>45</v>
      </c>
      <c r="F25" s="9">
        <v>30</v>
      </c>
      <c r="G25" s="9">
        <v>2</v>
      </c>
      <c r="H25" s="9">
        <v>0</v>
      </c>
      <c r="I25" s="9">
        <v>0</v>
      </c>
      <c r="J25" s="9">
        <v>0</v>
      </c>
      <c r="K25" s="9">
        <v>2</v>
      </c>
      <c r="L25" s="9">
        <v>0</v>
      </c>
      <c r="M25" s="9">
        <v>0</v>
      </c>
      <c r="N25" s="9">
        <v>0</v>
      </c>
      <c r="O25" s="233">
        <v>0</v>
      </c>
      <c r="P25" s="233">
        <v>0</v>
      </c>
      <c r="Q25" s="9">
        <v>39</v>
      </c>
      <c r="R25" s="9">
        <v>26</v>
      </c>
      <c r="S25" s="9">
        <v>0</v>
      </c>
      <c r="T25" s="9">
        <v>0</v>
      </c>
      <c r="U25" s="9">
        <v>0</v>
      </c>
      <c r="V25" s="9">
        <v>2</v>
      </c>
      <c r="W25" s="10">
        <v>0</v>
      </c>
      <c r="X25" s="10">
        <v>0</v>
      </c>
      <c r="Y25" s="234">
        <v>0</v>
      </c>
      <c r="Z25" s="234">
        <v>0</v>
      </c>
      <c r="AA25" s="10">
        <v>2</v>
      </c>
      <c r="AB25" s="10">
        <v>2</v>
      </c>
      <c r="AC25" s="9">
        <v>17</v>
      </c>
      <c r="AD25" s="9">
        <v>10</v>
      </c>
      <c r="AE25" s="220"/>
      <c r="AF25" s="221" t="s">
        <v>89</v>
      </c>
      <c r="AG25" s="209"/>
    </row>
    <row r="26" spans="1:33" ht="14.1" customHeight="1" x14ac:dyDescent="0.15">
      <c r="A26" s="209"/>
      <c r="B26" s="232" t="s">
        <v>64</v>
      </c>
      <c r="C26" s="218"/>
      <c r="D26" s="9">
        <v>315</v>
      </c>
      <c r="E26" s="9">
        <v>196</v>
      </c>
      <c r="F26" s="9">
        <v>119</v>
      </c>
      <c r="G26" s="9">
        <v>6</v>
      </c>
      <c r="H26" s="9">
        <v>1</v>
      </c>
      <c r="I26" s="9">
        <v>1</v>
      </c>
      <c r="J26" s="9">
        <v>0</v>
      </c>
      <c r="K26" s="9">
        <v>5</v>
      </c>
      <c r="L26" s="9">
        <v>1</v>
      </c>
      <c r="M26" s="9">
        <v>0</v>
      </c>
      <c r="N26" s="9">
        <v>0</v>
      </c>
      <c r="O26" s="233">
        <v>0</v>
      </c>
      <c r="P26" s="233">
        <v>0</v>
      </c>
      <c r="Q26" s="9">
        <v>174</v>
      </c>
      <c r="R26" s="9">
        <v>107</v>
      </c>
      <c r="S26" s="9">
        <v>1</v>
      </c>
      <c r="T26" s="9">
        <v>1</v>
      </c>
      <c r="U26" s="9">
        <v>0</v>
      </c>
      <c r="V26" s="9">
        <v>6</v>
      </c>
      <c r="W26" s="10">
        <v>0</v>
      </c>
      <c r="X26" s="10">
        <v>0</v>
      </c>
      <c r="Y26" s="234">
        <v>0</v>
      </c>
      <c r="Z26" s="234">
        <v>0</v>
      </c>
      <c r="AA26" s="10">
        <v>9</v>
      </c>
      <c r="AB26" s="10">
        <v>3</v>
      </c>
      <c r="AC26" s="9">
        <v>81</v>
      </c>
      <c r="AD26" s="9">
        <v>67</v>
      </c>
      <c r="AE26" s="220"/>
      <c r="AF26" s="221" t="s">
        <v>90</v>
      </c>
      <c r="AG26" s="209"/>
    </row>
    <row r="27" spans="1:33" ht="14.1" customHeight="1" x14ac:dyDescent="0.15">
      <c r="A27" s="209"/>
      <c r="B27" s="232" t="s">
        <v>228</v>
      </c>
      <c r="C27" s="218"/>
      <c r="D27" s="9">
        <v>189</v>
      </c>
      <c r="E27" s="9">
        <v>123</v>
      </c>
      <c r="F27" s="9">
        <v>66</v>
      </c>
      <c r="G27" s="9">
        <v>1</v>
      </c>
      <c r="H27" s="9">
        <v>2</v>
      </c>
      <c r="I27" s="9">
        <v>1</v>
      </c>
      <c r="J27" s="9">
        <v>0</v>
      </c>
      <c r="K27" s="9">
        <v>4</v>
      </c>
      <c r="L27" s="9">
        <v>0</v>
      </c>
      <c r="M27" s="9">
        <v>0</v>
      </c>
      <c r="N27" s="9">
        <v>0</v>
      </c>
      <c r="O27" s="233">
        <v>0</v>
      </c>
      <c r="P27" s="233">
        <v>0</v>
      </c>
      <c r="Q27" s="9">
        <v>95</v>
      </c>
      <c r="R27" s="9">
        <v>55</v>
      </c>
      <c r="S27" s="9">
        <v>0</v>
      </c>
      <c r="T27" s="9">
        <v>0</v>
      </c>
      <c r="U27" s="9">
        <v>0</v>
      </c>
      <c r="V27" s="9">
        <v>3</v>
      </c>
      <c r="W27" s="10">
        <v>0</v>
      </c>
      <c r="X27" s="10">
        <v>0</v>
      </c>
      <c r="Y27" s="234">
        <v>0</v>
      </c>
      <c r="Z27" s="234">
        <v>0</v>
      </c>
      <c r="AA27" s="10">
        <v>22</v>
      </c>
      <c r="AB27" s="10">
        <v>6</v>
      </c>
      <c r="AC27" s="9">
        <v>30</v>
      </c>
      <c r="AD27" s="9">
        <v>18</v>
      </c>
      <c r="AE27" s="220"/>
      <c r="AF27" s="221" t="s">
        <v>91</v>
      </c>
      <c r="AG27" s="209"/>
    </row>
    <row r="28" spans="1:33" ht="14.1" customHeight="1" x14ac:dyDescent="0.15">
      <c r="A28" s="209"/>
      <c r="B28" s="232" t="s">
        <v>66</v>
      </c>
      <c r="C28" s="218"/>
      <c r="D28" s="9">
        <v>257</v>
      </c>
      <c r="E28" s="9">
        <v>176</v>
      </c>
      <c r="F28" s="9">
        <v>81</v>
      </c>
      <c r="G28" s="9">
        <v>5</v>
      </c>
      <c r="H28" s="9">
        <v>1</v>
      </c>
      <c r="I28" s="9">
        <v>2</v>
      </c>
      <c r="J28" s="9">
        <v>0</v>
      </c>
      <c r="K28" s="9">
        <v>5</v>
      </c>
      <c r="L28" s="9">
        <v>2</v>
      </c>
      <c r="M28" s="9">
        <v>3</v>
      </c>
      <c r="N28" s="9">
        <v>0</v>
      </c>
      <c r="O28" s="233">
        <v>0</v>
      </c>
      <c r="P28" s="233">
        <v>0</v>
      </c>
      <c r="Q28" s="9">
        <v>151</v>
      </c>
      <c r="R28" s="9">
        <v>63</v>
      </c>
      <c r="S28" s="9">
        <v>0</v>
      </c>
      <c r="T28" s="9">
        <v>0</v>
      </c>
      <c r="U28" s="9">
        <v>0</v>
      </c>
      <c r="V28" s="9">
        <v>5</v>
      </c>
      <c r="W28" s="10">
        <v>0</v>
      </c>
      <c r="X28" s="10">
        <v>1</v>
      </c>
      <c r="Y28" s="234">
        <v>0</v>
      </c>
      <c r="Z28" s="234">
        <v>0</v>
      </c>
      <c r="AA28" s="10">
        <v>10</v>
      </c>
      <c r="AB28" s="10">
        <v>9</v>
      </c>
      <c r="AC28" s="9">
        <v>77</v>
      </c>
      <c r="AD28" s="9">
        <v>52</v>
      </c>
      <c r="AE28" s="220"/>
      <c r="AF28" s="221" t="s">
        <v>92</v>
      </c>
      <c r="AG28" s="209"/>
    </row>
    <row r="29" spans="1:33" ht="14.1" customHeight="1" x14ac:dyDescent="0.15">
      <c r="A29" s="209"/>
      <c r="B29" s="232" t="s">
        <v>67</v>
      </c>
      <c r="C29" s="218"/>
      <c r="D29" s="9">
        <v>196</v>
      </c>
      <c r="E29" s="9">
        <v>143</v>
      </c>
      <c r="F29" s="9">
        <v>53</v>
      </c>
      <c r="G29" s="9">
        <v>4</v>
      </c>
      <c r="H29" s="9">
        <v>1</v>
      </c>
      <c r="I29" s="9">
        <v>0</v>
      </c>
      <c r="J29" s="9">
        <v>0</v>
      </c>
      <c r="K29" s="9">
        <v>4</v>
      </c>
      <c r="L29" s="9">
        <v>1</v>
      </c>
      <c r="M29" s="9">
        <v>0</v>
      </c>
      <c r="N29" s="9">
        <v>0</v>
      </c>
      <c r="O29" s="233">
        <v>0</v>
      </c>
      <c r="P29" s="233">
        <v>0</v>
      </c>
      <c r="Q29" s="9">
        <v>125</v>
      </c>
      <c r="R29" s="9">
        <v>44</v>
      </c>
      <c r="S29" s="9">
        <v>0</v>
      </c>
      <c r="T29" s="9">
        <v>0</v>
      </c>
      <c r="U29" s="9">
        <v>0</v>
      </c>
      <c r="V29" s="9">
        <v>5</v>
      </c>
      <c r="W29" s="10">
        <v>0</v>
      </c>
      <c r="X29" s="10">
        <v>1</v>
      </c>
      <c r="Y29" s="234">
        <v>0</v>
      </c>
      <c r="Z29" s="234">
        <v>0</v>
      </c>
      <c r="AA29" s="10">
        <v>10</v>
      </c>
      <c r="AB29" s="10">
        <v>1</v>
      </c>
      <c r="AC29" s="9">
        <v>16</v>
      </c>
      <c r="AD29" s="9">
        <v>8</v>
      </c>
      <c r="AE29" s="220"/>
      <c r="AF29" s="221" t="s">
        <v>93</v>
      </c>
      <c r="AG29" s="209"/>
    </row>
    <row r="30" spans="1:33" ht="14.1" customHeight="1" x14ac:dyDescent="0.15">
      <c r="A30" s="209"/>
      <c r="B30" s="232" t="s">
        <v>68</v>
      </c>
      <c r="C30" s="218"/>
      <c r="D30" s="9">
        <v>168</v>
      </c>
      <c r="E30" s="9">
        <v>111</v>
      </c>
      <c r="F30" s="9">
        <v>57</v>
      </c>
      <c r="G30" s="9">
        <v>4</v>
      </c>
      <c r="H30" s="9">
        <v>0</v>
      </c>
      <c r="I30" s="9">
        <v>0</v>
      </c>
      <c r="J30" s="9">
        <v>0</v>
      </c>
      <c r="K30" s="9">
        <v>6</v>
      </c>
      <c r="L30" s="9">
        <v>0</v>
      </c>
      <c r="M30" s="9">
        <v>0</v>
      </c>
      <c r="N30" s="9">
        <v>0</v>
      </c>
      <c r="O30" s="233">
        <v>0</v>
      </c>
      <c r="P30" s="233">
        <v>0</v>
      </c>
      <c r="Q30" s="9">
        <v>89</v>
      </c>
      <c r="R30" s="9">
        <v>42</v>
      </c>
      <c r="S30" s="9">
        <v>0</v>
      </c>
      <c r="T30" s="9">
        <v>1</v>
      </c>
      <c r="U30" s="9">
        <v>0</v>
      </c>
      <c r="V30" s="9">
        <v>5</v>
      </c>
      <c r="W30" s="10">
        <v>0</v>
      </c>
      <c r="X30" s="10">
        <v>1</v>
      </c>
      <c r="Y30" s="234">
        <v>0</v>
      </c>
      <c r="Z30" s="234">
        <v>0</v>
      </c>
      <c r="AA30" s="10">
        <v>12</v>
      </c>
      <c r="AB30" s="10">
        <v>8</v>
      </c>
      <c r="AC30" s="9">
        <v>38</v>
      </c>
      <c r="AD30" s="9">
        <v>28</v>
      </c>
      <c r="AE30" s="220"/>
      <c r="AF30" s="221" t="s">
        <v>94</v>
      </c>
      <c r="AG30" s="209"/>
    </row>
    <row r="31" spans="1:33" ht="14.1" customHeight="1" x14ac:dyDescent="0.15">
      <c r="A31" s="209"/>
      <c r="B31" s="232" t="s">
        <v>25</v>
      </c>
      <c r="C31" s="218"/>
      <c r="D31" s="9">
        <v>36</v>
      </c>
      <c r="E31" s="9">
        <v>20</v>
      </c>
      <c r="F31" s="9">
        <v>16</v>
      </c>
      <c r="G31" s="9">
        <v>1</v>
      </c>
      <c r="H31" s="9">
        <v>0</v>
      </c>
      <c r="I31" s="9">
        <v>0</v>
      </c>
      <c r="J31" s="9">
        <v>0</v>
      </c>
      <c r="K31" s="9">
        <v>1</v>
      </c>
      <c r="L31" s="9">
        <v>0</v>
      </c>
      <c r="M31" s="9">
        <v>0</v>
      </c>
      <c r="N31" s="9">
        <v>0</v>
      </c>
      <c r="O31" s="233">
        <v>0</v>
      </c>
      <c r="P31" s="233">
        <v>0</v>
      </c>
      <c r="Q31" s="9">
        <v>16</v>
      </c>
      <c r="R31" s="9">
        <v>13</v>
      </c>
      <c r="S31" s="9">
        <v>0</v>
      </c>
      <c r="T31" s="9">
        <v>0</v>
      </c>
      <c r="U31" s="9">
        <v>0</v>
      </c>
      <c r="V31" s="9">
        <v>1</v>
      </c>
      <c r="W31" s="10">
        <v>0</v>
      </c>
      <c r="X31" s="10">
        <v>0</v>
      </c>
      <c r="Y31" s="234">
        <v>0</v>
      </c>
      <c r="Z31" s="234">
        <v>0</v>
      </c>
      <c r="AA31" s="10">
        <v>2</v>
      </c>
      <c r="AB31" s="10">
        <v>2</v>
      </c>
      <c r="AC31" s="9">
        <v>2</v>
      </c>
      <c r="AD31" s="9">
        <v>6</v>
      </c>
      <c r="AE31" s="220"/>
      <c r="AF31" s="221" t="s">
        <v>95</v>
      </c>
      <c r="AG31" s="209"/>
    </row>
    <row r="32" spans="1:33" ht="14.1" customHeight="1" x14ac:dyDescent="0.15">
      <c r="A32" s="209"/>
      <c r="B32" s="232" t="s">
        <v>26</v>
      </c>
      <c r="C32" s="218"/>
      <c r="D32" s="9">
        <v>43</v>
      </c>
      <c r="E32" s="9">
        <v>25</v>
      </c>
      <c r="F32" s="9">
        <v>18</v>
      </c>
      <c r="G32" s="9">
        <v>1</v>
      </c>
      <c r="H32" s="9">
        <v>0</v>
      </c>
      <c r="I32" s="9">
        <v>0</v>
      </c>
      <c r="J32" s="9">
        <v>0</v>
      </c>
      <c r="K32" s="9">
        <v>0</v>
      </c>
      <c r="L32" s="9">
        <v>1</v>
      </c>
      <c r="M32" s="9">
        <v>0</v>
      </c>
      <c r="N32" s="9">
        <v>0</v>
      </c>
      <c r="O32" s="233">
        <v>0</v>
      </c>
      <c r="P32" s="233">
        <v>0</v>
      </c>
      <c r="Q32" s="9">
        <v>23</v>
      </c>
      <c r="R32" s="9">
        <v>16</v>
      </c>
      <c r="S32" s="9">
        <v>0</v>
      </c>
      <c r="T32" s="9">
        <v>0</v>
      </c>
      <c r="U32" s="9">
        <v>0</v>
      </c>
      <c r="V32" s="9">
        <v>1</v>
      </c>
      <c r="W32" s="10">
        <v>0</v>
      </c>
      <c r="X32" s="10">
        <v>0</v>
      </c>
      <c r="Y32" s="234">
        <v>0</v>
      </c>
      <c r="Z32" s="234">
        <v>0</v>
      </c>
      <c r="AA32" s="10">
        <v>1</v>
      </c>
      <c r="AB32" s="10">
        <v>0</v>
      </c>
      <c r="AC32" s="9">
        <v>2</v>
      </c>
      <c r="AD32" s="9">
        <v>0</v>
      </c>
      <c r="AE32" s="220"/>
      <c r="AF32" s="221" t="s">
        <v>96</v>
      </c>
      <c r="AG32" s="209"/>
    </row>
    <row r="33" spans="1:33" ht="14.1" customHeight="1" x14ac:dyDescent="0.15">
      <c r="A33" s="209"/>
      <c r="B33" s="232" t="s">
        <v>27</v>
      </c>
      <c r="C33" s="218"/>
      <c r="D33" s="9">
        <v>56</v>
      </c>
      <c r="E33" s="9">
        <v>40</v>
      </c>
      <c r="F33" s="9">
        <v>16</v>
      </c>
      <c r="G33" s="9">
        <v>2</v>
      </c>
      <c r="H33" s="9">
        <v>0</v>
      </c>
      <c r="I33" s="9">
        <v>0</v>
      </c>
      <c r="J33" s="9">
        <v>0</v>
      </c>
      <c r="K33" s="9">
        <v>3</v>
      </c>
      <c r="L33" s="9">
        <v>0</v>
      </c>
      <c r="M33" s="9">
        <v>0</v>
      </c>
      <c r="N33" s="9">
        <v>0</v>
      </c>
      <c r="O33" s="233">
        <v>0</v>
      </c>
      <c r="P33" s="233">
        <v>0</v>
      </c>
      <c r="Q33" s="9">
        <v>31</v>
      </c>
      <c r="R33" s="9">
        <v>11</v>
      </c>
      <c r="S33" s="9">
        <v>0</v>
      </c>
      <c r="T33" s="9">
        <v>0</v>
      </c>
      <c r="U33" s="9">
        <v>0</v>
      </c>
      <c r="V33" s="9">
        <v>2</v>
      </c>
      <c r="W33" s="10">
        <v>0</v>
      </c>
      <c r="X33" s="10">
        <v>0</v>
      </c>
      <c r="Y33" s="234">
        <v>0</v>
      </c>
      <c r="Z33" s="234">
        <v>0</v>
      </c>
      <c r="AA33" s="10">
        <v>4</v>
      </c>
      <c r="AB33" s="10">
        <v>3</v>
      </c>
      <c r="AC33" s="9">
        <v>13</v>
      </c>
      <c r="AD33" s="9">
        <v>6</v>
      </c>
      <c r="AE33" s="220"/>
      <c r="AF33" s="221" t="s">
        <v>97</v>
      </c>
      <c r="AG33" s="209"/>
    </row>
    <row r="34" spans="1:33" ht="14.1" customHeight="1" x14ac:dyDescent="0.15">
      <c r="A34" s="209"/>
      <c r="B34" s="232" t="s">
        <v>28</v>
      </c>
      <c r="C34" s="218"/>
      <c r="D34" s="9">
        <v>103</v>
      </c>
      <c r="E34" s="9">
        <v>70</v>
      </c>
      <c r="F34" s="9">
        <v>33</v>
      </c>
      <c r="G34" s="9">
        <v>2</v>
      </c>
      <c r="H34" s="9">
        <v>0</v>
      </c>
      <c r="I34" s="9">
        <v>0</v>
      </c>
      <c r="J34" s="9">
        <v>0</v>
      </c>
      <c r="K34" s="9">
        <v>4</v>
      </c>
      <c r="L34" s="9">
        <v>0</v>
      </c>
      <c r="M34" s="9">
        <v>0</v>
      </c>
      <c r="N34" s="9">
        <v>0</v>
      </c>
      <c r="O34" s="233">
        <v>0</v>
      </c>
      <c r="P34" s="233">
        <v>0</v>
      </c>
      <c r="Q34" s="9">
        <v>62</v>
      </c>
      <c r="R34" s="9">
        <v>29</v>
      </c>
      <c r="S34" s="9">
        <v>0</v>
      </c>
      <c r="T34" s="9">
        <v>0</v>
      </c>
      <c r="U34" s="9">
        <v>0</v>
      </c>
      <c r="V34" s="9">
        <v>2</v>
      </c>
      <c r="W34" s="10">
        <v>0</v>
      </c>
      <c r="X34" s="10">
        <v>1</v>
      </c>
      <c r="Y34" s="234">
        <v>0</v>
      </c>
      <c r="Z34" s="234">
        <v>0</v>
      </c>
      <c r="AA34" s="10">
        <v>2</v>
      </c>
      <c r="AB34" s="10">
        <v>1</v>
      </c>
      <c r="AC34" s="9">
        <v>11</v>
      </c>
      <c r="AD34" s="9">
        <v>3</v>
      </c>
      <c r="AE34" s="220"/>
      <c r="AF34" s="221" t="s">
        <v>98</v>
      </c>
      <c r="AG34" s="209"/>
    </row>
    <row r="35" spans="1:33" ht="14.1" customHeight="1" x14ac:dyDescent="0.15">
      <c r="A35" s="209"/>
      <c r="B35" s="232" t="s">
        <v>29</v>
      </c>
      <c r="C35" s="218"/>
      <c r="D35" s="9">
        <v>166</v>
      </c>
      <c r="E35" s="9">
        <v>119</v>
      </c>
      <c r="F35" s="9">
        <v>47</v>
      </c>
      <c r="G35" s="9">
        <v>4</v>
      </c>
      <c r="H35" s="9">
        <v>0</v>
      </c>
      <c r="I35" s="9">
        <v>0</v>
      </c>
      <c r="J35" s="9">
        <v>0</v>
      </c>
      <c r="K35" s="9">
        <v>4</v>
      </c>
      <c r="L35" s="9">
        <v>0</v>
      </c>
      <c r="M35" s="9">
        <v>0</v>
      </c>
      <c r="N35" s="9">
        <v>0</v>
      </c>
      <c r="O35" s="233">
        <v>0</v>
      </c>
      <c r="P35" s="233">
        <v>0</v>
      </c>
      <c r="Q35" s="9">
        <v>103</v>
      </c>
      <c r="R35" s="9">
        <v>41</v>
      </c>
      <c r="S35" s="9">
        <v>0</v>
      </c>
      <c r="T35" s="9">
        <v>0</v>
      </c>
      <c r="U35" s="9">
        <v>0</v>
      </c>
      <c r="V35" s="9">
        <v>4</v>
      </c>
      <c r="W35" s="10">
        <v>0</v>
      </c>
      <c r="X35" s="10">
        <v>0</v>
      </c>
      <c r="Y35" s="234">
        <v>0</v>
      </c>
      <c r="Z35" s="234">
        <v>0</v>
      </c>
      <c r="AA35" s="10">
        <v>8</v>
      </c>
      <c r="AB35" s="10">
        <v>2</v>
      </c>
      <c r="AC35" s="9">
        <v>24</v>
      </c>
      <c r="AD35" s="9">
        <v>13</v>
      </c>
      <c r="AE35" s="220"/>
      <c r="AF35" s="221" t="s">
        <v>99</v>
      </c>
      <c r="AG35" s="209"/>
    </row>
    <row r="36" spans="1:33" ht="14.1" customHeight="1" x14ac:dyDescent="0.15">
      <c r="A36" s="209"/>
      <c r="B36" s="232" t="s">
        <v>30</v>
      </c>
      <c r="C36" s="218"/>
      <c r="D36" s="9">
        <v>52</v>
      </c>
      <c r="E36" s="9">
        <v>33</v>
      </c>
      <c r="F36" s="9">
        <v>19</v>
      </c>
      <c r="G36" s="9">
        <v>1</v>
      </c>
      <c r="H36" s="9">
        <v>0</v>
      </c>
      <c r="I36" s="9">
        <v>0</v>
      </c>
      <c r="J36" s="9">
        <v>0</v>
      </c>
      <c r="K36" s="9">
        <v>2</v>
      </c>
      <c r="L36" s="9">
        <v>0</v>
      </c>
      <c r="M36" s="9">
        <v>0</v>
      </c>
      <c r="N36" s="9">
        <v>0</v>
      </c>
      <c r="O36" s="233">
        <v>0</v>
      </c>
      <c r="P36" s="233">
        <v>0</v>
      </c>
      <c r="Q36" s="9">
        <v>27</v>
      </c>
      <c r="R36" s="9">
        <v>16</v>
      </c>
      <c r="S36" s="9">
        <v>0</v>
      </c>
      <c r="T36" s="9">
        <v>0</v>
      </c>
      <c r="U36" s="9">
        <v>0</v>
      </c>
      <c r="V36" s="9">
        <v>1</v>
      </c>
      <c r="W36" s="10">
        <v>0</v>
      </c>
      <c r="X36" s="10">
        <v>0</v>
      </c>
      <c r="Y36" s="234">
        <v>0</v>
      </c>
      <c r="Z36" s="234">
        <v>0</v>
      </c>
      <c r="AA36" s="10">
        <v>3</v>
      </c>
      <c r="AB36" s="10">
        <v>2</v>
      </c>
      <c r="AC36" s="9">
        <v>3</v>
      </c>
      <c r="AD36" s="9">
        <v>0</v>
      </c>
      <c r="AE36" s="220"/>
      <c r="AF36" s="221" t="s">
        <v>100</v>
      </c>
      <c r="AG36" s="209"/>
    </row>
    <row r="37" spans="1:33" ht="14.1" customHeight="1" x14ac:dyDescent="0.15">
      <c r="A37" s="209"/>
      <c r="B37" s="232" t="s">
        <v>31</v>
      </c>
      <c r="C37" s="218"/>
      <c r="D37" s="9">
        <v>43</v>
      </c>
      <c r="E37" s="9">
        <v>32</v>
      </c>
      <c r="F37" s="9">
        <v>11</v>
      </c>
      <c r="G37" s="9">
        <v>1</v>
      </c>
      <c r="H37" s="9">
        <v>0</v>
      </c>
      <c r="I37" s="9">
        <v>0</v>
      </c>
      <c r="J37" s="9">
        <v>0</v>
      </c>
      <c r="K37" s="9">
        <v>1</v>
      </c>
      <c r="L37" s="9">
        <v>0</v>
      </c>
      <c r="M37" s="9">
        <v>0</v>
      </c>
      <c r="N37" s="9">
        <v>0</v>
      </c>
      <c r="O37" s="233">
        <v>0</v>
      </c>
      <c r="P37" s="233">
        <v>0</v>
      </c>
      <c r="Q37" s="9">
        <v>27</v>
      </c>
      <c r="R37" s="9">
        <v>9</v>
      </c>
      <c r="S37" s="9">
        <v>0</v>
      </c>
      <c r="T37" s="9">
        <v>0</v>
      </c>
      <c r="U37" s="9">
        <v>0</v>
      </c>
      <c r="V37" s="9">
        <v>1</v>
      </c>
      <c r="W37" s="10">
        <v>0</v>
      </c>
      <c r="X37" s="10">
        <v>0</v>
      </c>
      <c r="Y37" s="234">
        <v>0</v>
      </c>
      <c r="Z37" s="234">
        <v>0</v>
      </c>
      <c r="AA37" s="10">
        <v>3</v>
      </c>
      <c r="AB37" s="10">
        <v>1</v>
      </c>
      <c r="AC37" s="9">
        <v>0</v>
      </c>
      <c r="AD37" s="9">
        <v>2</v>
      </c>
      <c r="AE37" s="220"/>
      <c r="AF37" s="221" t="s">
        <v>101</v>
      </c>
      <c r="AG37" s="209"/>
    </row>
    <row r="38" spans="1:33" ht="14.1" customHeight="1" x14ac:dyDescent="0.15">
      <c r="A38" s="209"/>
      <c r="B38" s="235" t="s">
        <v>32</v>
      </c>
      <c r="C38" s="218"/>
      <c r="D38" s="9">
        <v>37</v>
      </c>
      <c r="E38" s="9">
        <v>27</v>
      </c>
      <c r="F38" s="9">
        <v>10</v>
      </c>
      <c r="G38" s="9">
        <v>1</v>
      </c>
      <c r="H38" s="9">
        <v>0</v>
      </c>
      <c r="I38" s="9">
        <v>0</v>
      </c>
      <c r="J38" s="9">
        <v>0</v>
      </c>
      <c r="K38" s="9">
        <v>1</v>
      </c>
      <c r="L38" s="9">
        <v>0</v>
      </c>
      <c r="M38" s="9">
        <v>0</v>
      </c>
      <c r="N38" s="9">
        <v>0</v>
      </c>
      <c r="O38" s="233">
        <v>0</v>
      </c>
      <c r="P38" s="233">
        <v>0</v>
      </c>
      <c r="Q38" s="9">
        <v>17</v>
      </c>
      <c r="R38" s="9">
        <v>3</v>
      </c>
      <c r="S38" s="9">
        <v>0</v>
      </c>
      <c r="T38" s="9">
        <v>0</v>
      </c>
      <c r="U38" s="9">
        <v>0</v>
      </c>
      <c r="V38" s="9">
        <v>0</v>
      </c>
      <c r="W38" s="10">
        <v>0</v>
      </c>
      <c r="X38" s="10">
        <v>1</v>
      </c>
      <c r="Y38" s="234">
        <v>0</v>
      </c>
      <c r="Z38" s="234">
        <v>0</v>
      </c>
      <c r="AA38" s="10">
        <v>8</v>
      </c>
      <c r="AB38" s="10">
        <v>6</v>
      </c>
      <c r="AC38" s="9">
        <v>1</v>
      </c>
      <c r="AD38" s="9">
        <v>4</v>
      </c>
      <c r="AE38" s="220"/>
      <c r="AF38" s="236" t="s">
        <v>102</v>
      </c>
      <c r="AG38" s="209"/>
    </row>
    <row r="39" spans="1:33" s="215" customFormat="1" ht="14.1" customHeight="1" x14ac:dyDescent="0.15">
      <c r="A39" s="209"/>
      <c r="B39" s="232" t="s">
        <v>33</v>
      </c>
      <c r="C39" s="218"/>
      <c r="D39" s="9">
        <v>114</v>
      </c>
      <c r="E39" s="9">
        <v>67</v>
      </c>
      <c r="F39" s="9">
        <v>47</v>
      </c>
      <c r="G39" s="9">
        <v>3</v>
      </c>
      <c r="H39" s="9">
        <v>0</v>
      </c>
      <c r="I39" s="9">
        <v>1</v>
      </c>
      <c r="J39" s="9">
        <v>0</v>
      </c>
      <c r="K39" s="9">
        <v>5</v>
      </c>
      <c r="L39" s="9">
        <v>0</v>
      </c>
      <c r="M39" s="9">
        <v>0</v>
      </c>
      <c r="N39" s="9">
        <v>0</v>
      </c>
      <c r="O39" s="233">
        <v>0</v>
      </c>
      <c r="P39" s="233">
        <v>0</v>
      </c>
      <c r="Q39" s="9">
        <v>49</v>
      </c>
      <c r="R39" s="9">
        <v>38</v>
      </c>
      <c r="S39" s="9">
        <v>0</v>
      </c>
      <c r="T39" s="9">
        <v>0</v>
      </c>
      <c r="U39" s="9">
        <v>0</v>
      </c>
      <c r="V39" s="9">
        <v>3</v>
      </c>
      <c r="W39" s="10">
        <v>0</v>
      </c>
      <c r="X39" s="10">
        <v>0</v>
      </c>
      <c r="Y39" s="234">
        <v>0</v>
      </c>
      <c r="Z39" s="234">
        <v>0</v>
      </c>
      <c r="AA39" s="10">
        <v>9</v>
      </c>
      <c r="AB39" s="10">
        <v>6</v>
      </c>
      <c r="AC39" s="9">
        <v>24</v>
      </c>
      <c r="AD39" s="9">
        <v>8</v>
      </c>
      <c r="AE39" s="220"/>
      <c r="AF39" s="221" t="s">
        <v>103</v>
      </c>
      <c r="AG39" s="209"/>
    </row>
    <row r="40" spans="1:33" s="215" customFormat="1" ht="14.1" customHeight="1" x14ac:dyDescent="0.15">
      <c r="A40" s="223"/>
      <c r="B40" s="232" t="s">
        <v>34</v>
      </c>
      <c r="C40" s="218"/>
      <c r="D40" s="9">
        <v>107</v>
      </c>
      <c r="E40" s="9">
        <v>76</v>
      </c>
      <c r="F40" s="9">
        <v>31</v>
      </c>
      <c r="G40" s="9">
        <v>3</v>
      </c>
      <c r="H40" s="9">
        <v>0</v>
      </c>
      <c r="I40" s="9">
        <v>0</v>
      </c>
      <c r="J40" s="9">
        <v>0</v>
      </c>
      <c r="K40" s="9">
        <v>2</v>
      </c>
      <c r="L40" s="9">
        <v>1</v>
      </c>
      <c r="M40" s="9">
        <v>0</v>
      </c>
      <c r="N40" s="9">
        <v>0</v>
      </c>
      <c r="O40" s="233">
        <v>0</v>
      </c>
      <c r="P40" s="233">
        <v>0</v>
      </c>
      <c r="Q40" s="9">
        <v>56</v>
      </c>
      <c r="R40" s="9">
        <v>18</v>
      </c>
      <c r="S40" s="9">
        <v>0</v>
      </c>
      <c r="T40" s="9">
        <v>0</v>
      </c>
      <c r="U40" s="9">
        <v>0</v>
      </c>
      <c r="V40" s="9">
        <v>3</v>
      </c>
      <c r="W40" s="10">
        <v>0</v>
      </c>
      <c r="X40" s="10">
        <v>0</v>
      </c>
      <c r="Y40" s="234">
        <v>0</v>
      </c>
      <c r="Z40" s="234">
        <v>0</v>
      </c>
      <c r="AA40" s="10">
        <v>15</v>
      </c>
      <c r="AB40" s="10">
        <v>9</v>
      </c>
      <c r="AC40" s="9">
        <v>4</v>
      </c>
      <c r="AD40" s="9">
        <v>7</v>
      </c>
      <c r="AE40" s="220"/>
      <c r="AF40" s="221" t="s">
        <v>104</v>
      </c>
      <c r="AG40" s="223"/>
    </row>
    <row r="41" spans="1:33" s="215" customFormat="1" ht="14.1" customHeight="1" x14ac:dyDescent="0.15">
      <c r="A41" s="209"/>
      <c r="B41" s="232" t="s">
        <v>35</v>
      </c>
      <c r="C41" s="218"/>
      <c r="D41" s="9">
        <v>78</v>
      </c>
      <c r="E41" s="9">
        <v>59</v>
      </c>
      <c r="F41" s="9">
        <v>19</v>
      </c>
      <c r="G41" s="9">
        <v>2</v>
      </c>
      <c r="H41" s="9">
        <v>0</v>
      </c>
      <c r="I41" s="9">
        <v>0</v>
      </c>
      <c r="J41" s="9">
        <v>0</v>
      </c>
      <c r="K41" s="9">
        <v>2</v>
      </c>
      <c r="L41" s="9">
        <v>0</v>
      </c>
      <c r="M41" s="9">
        <v>0</v>
      </c>
      <c r="N41" s="9">
        <v>0</v>
      </c>
      <c r="O41" s="233">
        <v>0</v>
      </c>
      <c r="P41" s="233">
        <v>0</v>
      </c>
      <c r="Q41" s="9">
        <v>52</v>
      </c>
      <c r="R41" s="9">
        <v>15</v>
      </c>
      <c r="S41" s="9">
        <v>0</v>
      </c>
      <c r="T41" s="9">
        <v>0</v>
      </c>
      <c r="U41" s="9">
        <v>0</v>
      </c>
      <c r="V41" s="9">
        <v>2</v>
      </c>
      <c r="W41" s="10">
        <v>0</v>
      </c>
      <c r="X41" s="10">
        <v>0</v>
      </c>
      <c r="Y41" s="234">
        <v>0</v>
      </c>
      <c r="Z41" s="234">
        <v>0</v>
      </c>
      <c r="AA41" s="10">
        <v>3</v>
      </c>
      <c r="AB41" s="10">
        <v>2</v>
      </c>
      <c r="AC41" s="9">
        <v>12</v>
      </c>
      <c r="AD41" s="9">
        <v>1</v>
      </c>
      <c r="AE41" s="220"/>
      <c r="AF41" s="221" t="s">
        <v>105</v>
      </c>
      <c r="AG41" s="209"/>
    </row>
    <row r="42" spans="1:33" s="215" customFormat="1" ht="14.1" customHeight="1" x14ac:dyDescent="0.15">
      <c r="A42" s="223"/>
      <c r="B42" s="232" t="s">
        <v>36</v>
      </c>
      <c r="C42" s="218"/>
      <c r="D42" s="9">
        <v>121</v>
      </c>
      <c r="E42" s="9">
        <v>75</v>
      </c>
      <c r="F42" s="9">
        <v>46</v>
      </c>
      <c r="G42" s="9">
        <v>1</v>
      </c>
      <c r="H42" s="9">
        <v>1</v>
      </c>
      <c r="I42" s="9">
        <v>0</v>
      </c>
      <c r="J42" s="9">
        <v>0</v>
      </c>
      <c r="K42" s="9">
        <v>3</v>
      </c>
      <c r="L42" s="9">
        <v>0</v>
      </c>
      <c r="M42" s="9">
        <v>0</v>
      </c>
      <c r="N42" s="9">
        <v>0</v>
      </c>
      <c r="O42" s="233">
        <v>0</v>
      </c>
      <c r="P42" s="233">
        <v>0</v>
      </c>
      <c r="Q42" s="9">
        <v>64</v>
      </c>
      <c r="R42" s="9">
        <v>38</v>
      </c>
      <c r="S42" s="9">
        <v>0</v>
      </c>
      <c r="T42" s="9">
        <v>0</v>
      </c>
      <c r="U42" s="9">
        <v>0</v>
      </c>
      <c r="V42" s="9">
        <v>2</v>
      </c>
      <c r="W42" s="10">
        <v>0</v>
      </c>
      <c r="X42" s="10">
        <v>0</v>
      </c>
      <c r="Y42" s="234">
        <v>0</v>
      </c>
      <c r="Z42" s="234">
        <v>0</v>
      </c>
      <c r="AA42" s="10">
        <v>7</v>
      </c>
      <c r="AB42" s="10">
        <v>5</v>
      </c>
      <c r="AC42" s="9">
        <v>4</v>
      </c>
      <c r="AD42" s="9">
        <v>5</v>
      </c>
      <c r="AE42" s="220"/>
      <c r="AF42" s="221" t="s">
        <v>106</v>
      </c>
      <c r="AG42" s="223"/>
    </row>
    <row r="43" spans="1:33" ht="14.1" customHeight="1" x14ac:dyDescent="0.15">
      <c r="A43" s="209"/>
      <c r="B43" s="235" t="s">
        <v>37</v>
      </c>
      <c r="C43" s="218"/>
      <c r="D43" s="9">
        <v>44</v>
      </c>
      <c r="E43" s="9">
        <v>25</v>
      </c>
      <c r="F43" s="9">
        <v>19</v>
      </c>
      <c r="G43" s="9">
        <v>1</v>
      </c>
      <c r="H43" s="9">
        <v>0</v>
      </c>
      <c r="I43" s="9">
        <v>0</v>
      </c>
      <c r="J43" s="9">
        <v>0</v>
      </c>
      <c r="K43" s="9">
        <v>1</v>
      </c>
      <c r="L43" s="9">
        <v>0</v>
      </c>
      <c r="M43" s="9">
        <v>0</v>
      </c>
      <c r="N43" s="9">
        <v>0</v>
      </c>
      <c r="O43" s="233">
        <v>0</v>
      </c>
      <c r="P43" s="233">
        <v>0</v>
      </c>
      <c r="Q43" s="9">
        <v>22</v>
      </c>
      <c r="R43" s="9">
        <v>18</v>
      </c>
      <c r="S43" s="9">
        <v>0</v>
      </c>
      <c r="T43" s="9">
        <v>0</v>
      </c>
      <c r="U43" s="9">
        <v>0</v>
      </c>
      <c r="V43" s="9">
        <v>1</v>
      </c>
      <c r="W43" s="10">
        <v>0</v>
      </c>
      <c r="X43" s="10">
        <v>0</v>
      </c>
      <c r="Y43" s="234">
        <v>0</v>
      </c>
      <c r="Z43" s="234">
        <v>0</v>
      </c>
      <c r="AA43" s="10">
        <v>1</v>
      </c>
      <c r="AB43" s="10">
        <v>0</v>
      </c>
      <c r="AC43" s="9">
        <v>4</v>
      </c>
      <c r="AD43" s="9">
        <v>2</v>
      </c>
      <c r="AE43" s="220"/>
      <c r="AF43" s="236" t="s">
        <v>107</v>
      </c>
      <c r="AG43" s="209"/>
    </row>
    <row r="44" spans="1:33" ht="14.1" customHeight="1" x14ac:dyDescent="0.15">
      <c r="A44" s="209"/>
      <c r="B44" s="232" t="s">
        <v>38</v>
      </c>
      <c r="C44" s="218"/>
      <c r="D44" s="9">
        <v>39</v>
      </c>
      <c r="E44" s="9">
        <v>23</v>
      </c>
      <c r="F44" s="9">
        <v>16</v>
      </c>
      <c r="G44" s="9">
        <v>1</v>
      </c>
      <c r="H44" s="9">
        <v>0</v>
      </c>
      <c r="I44" s="9">
        <v>0</v>
      </c>
      <c r="J44" s="9">
        <v>0</v>
      </c>
      <c r="K44" s="9">
        <v>1</v>
      </c>
      <c r="L44" s="9">
        <v>0</v>
      </c>
      <c r="M44" s="9">
        <v>0</v>
      </c>
      <c r="N44" s="9">
        <v>0</v>
      </c>
      <c r="O44" s="233">
        <v>0</v>
      </c>
      <c r="P44" s="233">
        <v>0</v>
      </c>
      <c r="Q44" s="9">
        <v>19</v>
      </c>
      <c r="R44" s="9">
        <v>14</v>
      </c>
      <c r="S44" s="9">
        <v>0</v>
      </c>
      <c r="T44" s="9">
        <v>0</v>
      </c>
      <c r="U44" s="9">
        <v>0</v>
      </c>
      <c r="V44" s="9">
        <v>0</v>
      </c>
      <c r="W44" s="10">
        <v>0</v>
      </c>
      <c r="X44" s="10">
        <v>1</v>
      </c>
      <c r="Y44" s="234">
        <v>0</v>
      </c>
      <c r="Z44" s="234">
        <v>0</v>
      </c>
      <c r="AA44" s="10">
        <v>2</v>
      </c>
      <c r="AB44" s="10">
        <v>1</v>
      </c>
      <c r="AC44" s="9">
        <v>3</v>
      </c>
      <c r="AD44" s="9">
        <v>3</v>
      </c>
      <c r="AE44" s="220"/>
      <c r="AF44" s="221" t="s">
        <v>108</v>
      </c>
      <c r="AG44" s="209"/>
    </row>
    <row r="45" spans="1:33" s="215" customFormat="1" ht="14.1" customHeight="1" x14ac:dyDescent="0.15">
      <c r="A45" s="216"/>
      <c r="B45" s="232" t="s">
        <v>39</v>
      </c>
      <c r="C45" s="218"/>
      <c r="D45" s="9">
        <v>31</v>
      </c>
      <c r="E45" s="9">
        <v>21</v>
      </c>
      <c r="F45" s="9">
        <v>10</v>
      </c>
      <c r="G45" s="9">
        <v>1</v>
      </c>
      <c r="H45" s="9">
        <v>0</v>
      </c>
      <c r="I45" s="9">
        <v>0</v>
      </c>
      <c r="J45" s="9">
        <v>0</v>
      </c>
      <c r="K45" s="9">
        <v>1</v>
      </c>
      <c r="L45" s="9">
        <v>0</v>
      </c>
      <c r="M45" s="9">
        <v>0</v>
      </c>
      <c r="N45" s="9">
        <v>0</v>
      </c>
      <c r="O45" s="233">
        <v>0</v>
      </c>
      <c r="P45" s="233">
        <v>0</v>
      </c>
      <c r="Q45" s="9">
        <v>14</v>
      </c>
      <c r="R45" s="9">
        <v>8</v>
      </c>
      <c r="S45" s="9">
        <v>0</v>
      </c>
      <c r="T45" s="9">
        <v>0</v>
      </c>
      <c r="U45" s="9">
        <v>0</v>
      </c>
      <c r="V45" s="9">
        <v>1</v>
      </c>
      <c r="W45" s="10">
        <v>0</v>
      </c>
      <c r="X45" s="10">
        <v>1</v>
      </c>
      <c r="Y45" s="234">
        <v>0</v>
      </c>
      <c r="Z45" s="234">
        <v>0</v>
      </c>
      <c r="AA45" s="10">
        <v>5</v>
      </c>
      <c r="AB45" s="10">
        <v>0</v>
      </c>
      <c r="AC45" s="9">
        <v>7</v>
      </c>
      <c r="AD45" s="9">
        <v>4</v>
      </c>
      <c r="AE45" s="220"/>
      <c r="AF45" s="221" t="s">
        <v>109</v>
      </c>
      <c r="AG45" s="223"/>
    </row>
    <row r="46" spans="1:33" ht="14.1" customHeight="1" x14ac:dyDescent="0.15">
      <c r="A46" s="216"/>
      <c r="B46" s="232" t="s">
        <v>229</v>
      </c>
      <c r="C46" s="218"/>
      <c r="D46" s="9">
        <v>31</v>
      </c>
      <c r="E46" s="9">
        <v>21</v>
      </c>
      <c r="F46" s="9">
        <v>10</v>
      </c>
      <c r="G46" s="9">
        <v>1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">
        <v>0</v>
      </c>
      <c r="N46" s="9">
        <v>0</v>
      </c>
      <c r="O46" s="233">
        <v>0</v>
      </c>
      <c r="P46" s="233">
        <v>0</v>
      </c>
      <c r="Q46" s="9">
        <v>15</v>
      </c>
      <c r="R46" s="9">
        <v>8</v>
      </c>
      <c r="S46" s="9">
        <v>0</v>
      </c>
      <c r="T46" s="9">
        <v>0</v>
      </c>
      <c r="U46" s="9">
        <v>0</v>
      </c>
      <c r="V46" s="9">
        <v>1</v>
      </c>
      <c r="W46" s="10">
        <v>0</v>
      </c>
      <c r="X46" s="10">
        <v>1</v>
      </c>
      <c r="Y46" s="234">
        <v>0</v>
      </c>
      <c r="Z46" s="234">
        <v>0</v>
      </c>
      <c r="AA46" s="10">
        <v>4</v>
      </c>
      <c r="AB46" s="10">
        <v>0</v>
      </c>
      <c r="AC46" s="9">
        <v>2</v>
      </c>
      <c r="AD46" s="9">
        <v>3</v>
      </c>
      <c r="AE46" s="220"/>
      <c r="AF46" s="221" t="s">
        <v>110</v>
      </c>
      <c r="AG46" s="209"/>
    </row>
    <row r="47" spans="1:33" ht="14.1" customHeight="1" x14ac:dyDescent="0.15">
      <c r="A47" s="216"/>
      <c r="B47" s="232" t="s">
        <v>41</v>
      </c>
      <c r="C47" s="218"/>
      <c r="D47" s="9">
        <v>16</v>
      </c>
      <c r="E47" s="9">
        <v>11</v>
      </c>
      <c r="F47" s="9">
        <v>5</v>
      </c>
      <c r="G47" s="9">
        <v>0</v>
      </c>
      <c r="H47" s="9">
        <v>0</v>
      </c>
      <c r="I47" s="9">
        <v>0</v>
      </c>
      <c r="J47" s="9">
        <v>0</v>
      </c>
      <c r="K47" s="9">
        <v>1</v>
      </c>
      <c r="L47" s="9">
        <v>0</v>
      </c>
      <c r="M47" s="9">
        <v>0</v>
      </c>
      <c r="N47" s="9">
        <v>0</v>
      </c>
      <c r="O47" s="233">
        <v>0</v>
      </c>
      <c r="P47" s="233">
        <v>0</v>
      </c>
      <c r="Q47" s="9">
        <v>9</v>
      </c>
      <c r="R47" s="9">
        <v>3</v>
      </c>
      <c r="S47" s="9">
        <v>0</v>
      </c>
      <c r="T47" s="9">
        <v>0</v>
      </c>
      <c r="U47" s="9">
        <v>0</v>
      </c>
      <c r="V47" s="9">
        <v>1</v>
      </c>
      <c r="W47" s="10">
        <v>0</v>
      </c>
      <c r="X47" s="10">
        <v>0</v>
      </c>
      <c r="Y47" s="234">
        <v>0</v>
      </c>
      <c r="Z47" s="234">
        <v>0</v>
      </c>
      <c r="AA47" s="10">
        <v>1</v>
      </c>
      <c r="AB47" s="10">
        <v>1</v>
      </c>
      <c r="AC47" s="9">
        <v>1</v>
      </c>
      <c r="AD47" s="9">
        <v>1</v>
      </c>
      <c r="AE47" s="220"/>
      <c r="AF47" s="221" t="s">
        <v>111</v>
      </c>
      <c r="AG47" s="209"/>
    </row>
    <row r="48" spans="1:33" s="222" customFormat="1" ht="14.1" customHeight="1" x14ac:dyDescent="0.15">
      <c r="A48" s="216"/>
      <c r="B48" s="232" t="s">
        <v>42</v>
      </c>
      <c r="C48" s="218"/>
      <c r="D48" s="9">
        <v>32</v>
      </c>
      <c r="E48" s="9">
        <v>22</v>
      </c>
      <c r="F48" s="9">
        <v>10</v>
      </c>
      <c r="G48" s="9">
        <v>1</v>
      </c>
      <c r="H48" s="9">
        <v>0</v>
      </c>
      <c r="I48" s="9">
        <v>0</v>
      </c>
      <c r="J48" s="9">
        <v>0</v>
      </c>
      <c r="K48" s="9">
        <v>0</v>
      </c>
      <c r="L48" s="9">
        <v>1</v>
      </c>
      <c r="M48" s="9">
        <v>0</v>
      </c>
      <c r="N48" s="9">
        <v>0</v>
      </c>
      <c r="O48" s="233">
        <v>0</v>
      </c>
      <c r="P48" s="233">
        <v>0</v>
      </c>
      <c r="Q48" s="9">
        <v>20</v>
      </c>
      <c r="R48" s="9">
        <v>8</v>
      </c>
      <c r="S48" s="9">
        <v>0</v>
      </c>
      <c r="T48" s="9">
        <v>0</v>
      </c>
      <c r="U48" s="9">
        <v>0</v>
      </c>
      <c r="V48" s="9">
        <v>1</v>
      </c>
      <c r="W48" s="10">
        <v>0</v>
      </c>
      <c r="X48" s="10">
        <v>0</v>
      </c>
      <c r="Y48" s="234">
        <v>0</v>
      </c>
      <c r="Z48" s="234">
        <v>0</v>
      </c>
      <c r="AA48" s="10">
        <v>1</v>
      </c>
      <c r="AB48" s="10">
        <v>0</v>
      </c>
      <c r="AC48" s="9">
        <v>3</v>
      </c>
      <c r="AD48" s="9">
        <v>0</v>
      </c>
      <c r="AE48" s="220"/>
      <c r="AF48" s="221" t="s">
        <v>112</v>
      </c>
      <c r="AG48" s="216"/>
    </row>
    <row r="49" spans="1:33" s="222" customFormat="1" ht="14.1" customHeight="1" x14ac:dyDescent="0.15">
      <c r="A49" s="216"/>
      <c r="B49" s="232" t="s">
        <v>43</v>
      </c>
      <c r="C49" s="218"/>
      <c r="D49" s="9">
        <v>33</v>
      </c>
      <c r="E49" s="9">
        <v>23</v>
      </c>
      <c r="F49" s="9">
        <v>10</v>
      </c>
      <c r="G49" s="9">
        <v>1</v>
      </c>
      <c r="H49" s="9">
        <v>0</v>
      </c>
      <c r="I49" s="9">
        <v>0</v>
      </c>
      <c r="J49" s="9">
        <v>0</v>
      </c>
      <c r="K49" s="9">
        <v>1</v>
      </c>
      <c r="L49" s="9">
        <v>0</v>
      </c>
      <c r="M49" s="9">
        <v>0</v>
      </c>
      <c r="N49" s="9">
        <v>0</v>
      </c>
      <c r="O49" s="233">
        <v>0</v>
      </c>
      <c r="P49" s="233">
        <v>0</v>
      </c>
      <c r="Q49" s="9">
        <v>20</v>
      </c>
      <c r="R49" s="9">
        <v>8</v>
      </c>
      <c r="S49" s="9">
        <v>0</v>
      </c>
      <c r="T49" s="9">
        <v>0</v>
      </c>
      <c r="U49" s="9">
        <v>0</v>
      </c>
      <c r="V49" s="9">
        <v>1</v>
      </c>
      <c r="W49" s="10">
        <v>0</v>
      </c>
      <c r="X49" s="10">
        <v>0</v>
      </c>
      <c r="Y49" s="234">
        <v>0</v>
      </c>
      <c r="Z49" s="234">
        <v>0</v>
      </c>
      <c r="AA49" s="10">
        <v>1</v>
      </c>
      <c r="AB49" s="10">
        <v>1</v>
      </c>
      <c r="AC49" s="9">
        <v>8</v>
      </c>
      <c r="AD49" s="9">
        <v>8</v>
      </c>
      <c r="AE49" s="220"/>
      <c r="AF49" s="221" t="s">
        <v>113</v>
      </c>
      <c r="AG49" s="216"/>
    </row>
    <row r="50" spans="1:33" s="215" customFormat="1" ht="14.1" customHeight="1" x14ac:dyDescent="0.15">
      <c r="A50" s="223"/>
      <c r="B50" s="232" t="s">
        <v>44</v>
      </c>
      <c r="C50" s="225"/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233">
        <v>0</v>
      </c>
      <c r="P50" s="233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10">
        <v>0</v>
      </c>
      <c r="X50" s="10">
        <v>0</v>
      </c>
      <c r="Y50" s="234">
        <v>0</v>
      </c>
      <c r="Z50" s="234">
        <v>0</v>
      </c>
      <c r="AA50" s="10">
        <v>0</v>
      </c>
      <c r="AB50" s="10">
        <v>0</v>
      </c>
      <c r="AC50" s="9">
        <v>0</v>
      </c>
      <c r="AD50" s="9">
        <v>0</v>
      </c>
      <c r="AE50" s="214"/>
      <c r="AF50" s="237" t="s">
        <v>114</v>
      </c>
      <c r="AG50" s="223"/>
    </row>
    <row r="51" spans="1:33" ht="14.1" customHeight="1" x14ac:dyDescent="0.15">
      <c r="A51" s="209"/>
      <c r="B51" s="232" t="s">
        <v>45</v>
      </c>
      <c r="C51" s="211"/>
      <c r="D51" s="9">
        <v>89</v>
      </c>
      <c r="E51" s="9">
        <v>65</v>
      </c>
      <c r="F51" s="9">
        <v>24</v>
      </c>
      <c r="G51" s="9">
        <v>1</v>
      </c>
      <c r="H51" s="9">
        <v>0</v>
      </c>
      <c r="I51" s="9">
        <v>1</v>
      </c>
      <c r="J51" s="9">
        <v>0</v>
      </c>
      <c r="K51" s="9">
        <v>1</v>
      </c>
      <c r="L51" s="9">
        <v>0</v>
      </c>
      <c r="M51" s="9">
        <v>0</v>
      </c>
      <c r="N51" s="9">
        <v>0</v>
      </c>
      <c r="O51" s="233">
        <v>0</v>
      </c>
      <c r="P51" s="233">
        <v>0</v>
      </c>
      <c r="Q51" s="9">
        <v>47</v>
      </c>
      <c r="R51" s="9">
        <v>14</v>
      </c>
      <c r="S51" s="9">
        <v>0</v>
      </c>
      <c r="T51" s="9">
        <v>0</v>
      </c>
      <c r="U51" s="9">
        <v>0</v>
      </c>
      <c r="V51" s="9">
        <v>1</v>
      </c>
      <c r="W51" s="10">
        <v>0</v>
      </c>
      <c r="X51" s="10">
        <v>0</v>
      </c>
      <c r="Y51" s="234">
        <v>0</v>
      </c>
      <c r="Z51" s="234">
        <v>0</v>
      </c>
      <c r="AA51" s="10">
        <v>15</v>
      </c>
      <c r="AB51" s="10">
        <v>9</v>
      </c>
      <c r="AC51" s="9">
        <v>6</v>
      </c>
      <c r="AD51" s="9">
        <v>8</v>
      </c>
      <c r="AE51" s="214"/>
      <c r="AF51" s="237" t="s">
        <v>115</v>
      </c>
      <c r="AG51" s="209"/>
    </row>
    <row r="52" spans="1:33" ht="14.1" customHeight="1" x14ac:dyDescent="0.15">
      <c r="A52" s="209"/>
      <c r="B52" s="232" t="s">
        <v>230</v>
      </c>
      <c r="C52" s="211"/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233">
        <v>0</v>
      </c>
      <c r="P52" s="233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10">
        <v>0</v>
      </c>
      <c r="X52" s="10">
        <v>0</v>
      </c>
      <c r="Y52" s="234">
        <v>0</v>
      </c>
      <c r="Z52" s="234">
        <v>0</v>
      </c>
      <c r="AA52" s="10">
        <v>0</v>
      </c>
      <c r="AB52" s="10">
        <v>0</v>
      </c>
      <c r="AC52" s="9">
        <v>0</v>
      </c>
      <c r="AD52" s="9">
        <v>0</v>
      </c>
      <c r="AE52" s="214"/>
      <c r="AF52" s="237" t="s">
        <v>116</v>
      </c>
      <c r="AG52" s="209"/>
    </row>
    <row r="53" spans="1:33" ht="14.1" customHeight="1" x14ac:dyDescent="0.15">
      <c r="A53" s="209"/>
      <c r="B53" s="232" t="s">
        <v>231</v>
      </c>
      <c r="C53" s="211"/>
      <c r="D53" s="9">
        <v>47</v>
      </c>
      <c r="E53" s="9">
        <v>31</v>
      </c>
      <c r="F53" s="9">
        <v>16</v>
      </c>
      <c r="G53" s="9">
        <v>1</v>
      </c>
      <c r="H53" s="9">
        <v>0</v>
      </c>
      <c r="I53" s="9">
        <v>0</v>
      </c>
      <c r="J53" s="9">
        <v>0</v>
      </c>
      <c r="K53" s="9">
        <v>1</v>
      </c>
      <c r="L53" s="9">
        <v>0</v>
      </c>
      <c r="M53" s="9">
        <v>0</v>
      </c>
      <c r="N53" s="9">
        <v>0</v>
      </c>
      <c r="O53" s="233">
        <v>0</v>
      </c>
      <c r="P53" s="233">
        <v>0</v>
      </c>
      <c r="Q53" s="9">
        <v>26</v>
      </c>
      <c r="R53" s="9">
        <v>11</v>
      </c>
      <c r="S53" s="9">
        <v>0</v>
      </c>
      <c r="T53" s="9">
        <v>0</v>
      </c>
      <c r="U53" s="9">
        <v>0</v>
      </c>
      <c r="V53" s="9">
        <v>1</v>
      </c>
      <c r="W53" s="10">
        <v>0</v>
      </c>
      <c r="X53" s="10">
        <v>0</v>
      </c>
      <c r="Y53" s="234">
        <v>0</v>
      </c>
      <c r="Z53" s="234">
        <v>0</v>
      </c>
      <c r="AA53" s="10">
        <v>3</v>
      </c>
      <c r="AB53" s="10">
        <v>4</v>
      </c>
      <c r="AC53" s="9">
        <v>7</v>
      </c>
      <c r="AD53" s="9">
        <v>6</v>
      </c>
      <c r="AE53" s="214"/>
      <c r="AF53" s="237" t="s">
        <v>117</v>
      </c>
      <c r="AG53" s="209"/>
    </row>
    <row r="54" spans="1:33" ht="14.1" customHeight="1" x14ac:dyDescent="0.15">
      <c r="A54" s="209"/>
      <c r="B54" s="232" t="s">
        <v>48</v>
      </c>
      <c r="C54" s="211"/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233">
        <v>0</v>
      </c>
      <c r="P54" s="233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10">
        <v>0</v>
      </c>
      <c r="X54" s="10">
        <v>0</v>
      </c>
      <c r="Y54" s="234">
        <v>0</v>
      </c>
      <c r="Z54" s="234">
        <v>0</v>
      </c>
      <c r="AA54" s="10">
        <v>0</v>
      </c>
      <c r="AB54" s="10">
        <v>0</v>
      </c>
      <c r="AC54" s="9">
        <v>0</v>
      </c>
      <c r="AD54" s="9">
        <v>0</v>
      </c>
      <c r="AE54" s="214"/>
      <c r="AF54" s="237" t="s">
        <v>118</v>
      </c>
      <c r="AG54" s="209"/>
    </row>
    <row r="55" spans="1:33" ht="14.1" customHeight="1" x14ac:dyDescent="0.15">
      <c r="A55" s="209"/>
      <c r="B55" s="232" t="s">
        <v>49</v>
      </c>
      <c r="C55" s="238"/>
      <c r="D55" s="9">
        <v>47</v>
      </c>
      <c r="E55" s="9">
        <v>33</v>
      </c>
      <c r="F55" s="9">
        <v>14</v>
      </c>
      <c r="G55" s="9">
        <v>1</v>
      </c>
      <c r="H55" s="9">
        <v>0</v>
      </c>
      <c r="I55" s="9">
        <v>0</v>
      </c>
      <c r="J55" s="9">
        <v>0</v>
      </c>
      <c r="K55" s="9">
        <v>1</v>
      </c>
      <c r="L55" s="9">
        <v>0</v>
      </c>
      <c r="M55" s="9">
        <v>0</v>
      </c>
      <c r="N55" s="9">
        <v>0</v>
      </c>
      <c r="O55" s="233">
        <v>0</v>
      </c>
      <c r="P55" s="233">
        <v>0</v>
      </c>
      <c r="Q55" s="9">
        <v>30</v>
      </c>
      <c r="R55" s="9">
        <v>12</v>
      </c>
      <c r="S55" s="9">
        <v>0</v>
      </c>
      <c r="T55" s="9">
        <v>0</v>
      </c>
      <c r="U55" s="9">
        <v>0</v>
      </c>
      <c r="V55" s="9">
        <v>1</v>
      </c>
      <c r="W55" s="10">
        <v>0</v>
      </c>
      <c r="X55" s="10">
        <v>0</v>
      </c>
      <c r="Y55" s="234">
        <v>0</v>
      </c>
      <c r="Z55" s="234">
        <v>0</v>
      </c>
      <c r="AA55" s="10">
        <v>1</v>
      </c>
      <c r="AB55" s="10">
        <v>1</v>
      </c>
      <c r="AC55" s="9">
        <v>7</v>
      </c>
      <c r="AD55" s="9">
        <v>0</v>
      </c>
      <c r="AE55" s="214"/>
      <c r="AF55" s="239" t="s">
        <v>119</v>
      </c>
      <c r="AG55" s="240"/>
    </row>
    <row r="56" spans="1:33" s="215" customFormat="1" ht="14.1" customHeight="1" x14ac:dyDescent="0.15">
      <c r="A56" s="223"/>
      <c r="B56" s="232" t="s">
        <v>50</v>
      </c>
      <c r="C56" s="225"/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233">
        <v>0</v>
      </c>
      <c r="J56" s="233">
        <v>0</v>
      </c>
      <c r="K56" s="9">
        <v>0</v>
      </c>
      <c r="L56" s="9">
        <v>0</v>
      </c>
      <c r="M56" s="9">
        <v>0</v>
      </c>
      <c r="N56" s="9">
        <v>0</v>
      </c>
      <c r="O56" s="233">
        <v>0</v>
      </c>
      <c r="P56" s="233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10">
        <v>0</v>
      </c>
      <c r="X56" s="10">
        <v>0</v>
      </c>
      <c r="Y56" s="234">
        <v>0</v>
      </c>
      <c r="Z56" s="234">
        <v>0</v>
      </c>
      <c r="AA56" s="10">
        <v>0</v>
      </c>
      <c r="AB56" s="10">
        <v>0</v>
      </c>
      <c r="AC56" s="9">
        <v>0</v>
      </c>
      <c r="AD56" s="9">
        <v>0</v>
      </c>
      <c r="AE56" s="214"/>
      <c r="AF56" s="237" t="s">
        <v>120</v>
      </c>
      <c r="AG56" s="223"/>
    </row>
    <row r="57" spans="1:33" ht="14.1" customHeight="1" x14ac:dyDescent="0.15">
      <c r="A57" s="241"/>
      <c r="B57" s="242"/>
      <c r="C57" s="243"/>
      <c r="D57" s="244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6"/>
      <c r="AF57" s="247"/>
      <c r="AG57" s="241"/>
    </row>
    <row r="58" spans="1:33" ht="4.5" customHeight="1" x14ac:dyDescent="0.15"/>
    <row r="59" spans="1:33" ht="13.5" customHeight="1" x14ac:dyDescent="0.15"/>
  </sheetData>
  <mergeCells count="16">
    <mergeCell ref="AA4:AB4"/>
    <mergeCell ref="B3:B5"/>
    <mergeCell ref="D3:AB3"/>
    <mergeCell ref="AC3:AD4"/>
    <mergeCell ref="AF3:AF5"/>
    <mergeCell ref="D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A58"/>
  <sheetViews>
    <sheetView zoomScaleNormal="100" zoomScaleSheetLayoutView="100" workbookViewId="0">
      <pane xSplit="3" ySplit="5" topLeftCell="D6" activePane="bottomRight" state="frozen"/>
      <selection activeCell="B65" sqref="B65"/>
      <selection pane="topRight" activeCell="B65" sqref="B65"/>
      <selection pane="bottomLeft" activeCell="B65" sqref="B65"/>
      <selection pane="bottomRight" activeCell="B1" sqref="B1"/>
    </sheetView>
  </sheetViews>
  <sheetFormatPr defaultRowHeight="11.25" x14ac:dyDescent="0.15"/>
  <cols>
    <col min="1" max="1" width="1" style="18" customWidth="1"/>
    <col min="2" max="2" width="13.5" style="19" customWidth="1"/>
    <col min="3" max="3" width="1" style="18" customWidth="1"/>
    <col min="4" max="12" width="9.83203125" style="151" customWidth="1"/>
    <col min="13" max="22" width="9" style="151" customWidth="1"/>
    <col min="23" max="23" width="1" style="18" customWidth="1"/>
    <col min="24" max="24" width="13.83203125" style="19" customWidth="1"/>
    <col min="25" max="25" width="1" style="18" customWidth="1"/>
    <col min="26" max="16384" width="9.33203125" style="18"/>
  </cols>
  <sheetData>
    <row r="1" spans="1:26" s="16" customFormat="1" ht="15" x14ac:dyDescent="0.15">
      <c r="B1" s="16" t="s">
        <v>263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X1" s="17" t="s">
        <v>51</v>
      </c>
    </row>
    <row r="2" spans="1:26" ht="4.5" customHeight="1" x14ac:dyDescent="0.15"/>
    <row r="3" spans="1:26" s="157" customFormat="1" ht="14.1" customHeight="1" x14ac:dyDescent="0.15">
      <c r="A3" s="152"/>
      <c r="B3" s="300" t="s">
        <v>4</v>
      </c>
      <c r="C3" s="153"/>
      <c r="D3" s="336" t="s">
        <v>0</v>
      </c>
      <c r="E3" s="152"/>
      <c r="F3" s="155"/>
      <c r="G3" s="317" t="s">
        <v>232</v>
      </c>
      <c r="H3" s="339"/>
      <c r="I3" s="339"/>
      <c r="J3" s="340"/>
      <c r="K3" s="341" t="s">
        <v>233</v>
      </c>
      <c r="L3" s="342"/>
      <c r="M3" s="336" t="s">
        <v>234</v>
      </c>
      <c r="N3" s="342"/>
      <c r="O3" s="341" t="s">
        <v>235</v>
      </c>
      <c r="P3" s="342"/>
      <c r="Q3" s="344" t="s">
        <v>236</v>
      </c>
      <c r="R3" s="345"/>
      <c r="S3" s="336" t="s">
        <v>237</v>
      </c>
      <c r="T3" s="342"/>
      <c r="U3" s="348" t="s">
        <v>238</v>
      </c>
      <c r="V3" s="349"/>
      <c r="W3" s="154"/>
      <c r="X3" s="307" t="str">
        <f>$B$3</f>
        <v>市町村別</v>
      </c>
      <c r="Y3" s="156"/>
    </row>
    <row r="4" spans="1:26" s="157" customFormat="1" ht="14.1" customHeight="1" x14ac:dyDescent="0.15">
      <c r="A4" s="158"/>
      <c r="B4" s="301"/>
      <c r="C4" s="159"/>
      <c r="D4" s="337"/>
      <c r="E4" s="161"/>
      <c r="F4" s="162"/>
      <c r="G4" s="351" t="s">
        <v>239</v>
      </c>
      <c r="H4" s="352"/>
      <c r="I4" s="353" t="s">
        <v>240</v>
      </c>
      <c r="J4" s="354"/>
      <c r="K4" s="338"/>
      <c r="L4" s="343"/>
      <c r="M4" s="338"/>
      <c r="N4" s="343"/>
      <c r="O4" s="338"/>
      <c r="P4" s="343"/>
      <c r="Q4" s="346"/>
      <c r="R4" s="347"/>
      <c r="S4" s="338"/>
      <c r="T4" s="343"/>
      <c r="U4" s="338"/>
      <c r="V4" s="350"/>
      <c r="W4" s="160"/>
      <c r="X4" s="308"/>
      <c r="Y4" s="163"/>
    </row>
    <row r="5" spans="1:26" s="169" customFormat="1" ht="14.1" customHeight="1" x14ac:dyDescent="0.15">
      <c r="A5" s="161"/>
      <c r="B5" s="302"/>
      <c r="C5" s="164"/>
      <c r="D5" s="338"/>
      <c r="E5" s="166" t="s">
        <v>1</v>
      </c>
      <c r="F5" s="166" t="s">
        <v>2</v>
      </c>
      <c r="G5" s="166" t="s">
        <v>1</v>
      </c>
      <c r="H5" s="166" t="s">
        <v>2</v>
      </c>
      <c r="I5" s="166" t="s">
        <v>1</v>
      </c>
      <c r="J5" s="166" t="s">
        <v>2</v>
      </c>
      <c r="K5" s="166" t="s">
        <v>1</v>
      </c>
      <c r="L5" s="166" t="s">
        <v>2</v>
      </c>
      <c r="M5" s="166" t="s">
        <v>1</v>
      </c>
      <c r="N5" s="166" t="s">
        <v>2</v>
      </c>
      <c r="O5" s="166" t="s">
        <v>1</v>
      </c>
      <c r="P5" s="166" t="s">
        <v>2</v>
      </c>
      <c r="Q5" s="166" t="s">
        <v>1</v>
      </c>
      <c r="R5" s="166" t="s">
        <v>2</v>
      </c>
      <c r="S5" s="166" t="s">
        <v>1</v>
      </c>
      <c r="T5" s="166" t="s">
        <v>2</v>
      </c>
      <c r="U5" s="166" t="s">
        <v>1</v>
      </c>
      <c r="V5" s="248" t="s">
        <v>2</v>
      </c>
      <c r="W5" s="167"/>
      <c r="X5" s="309"/>
      <c r="Y5" s="168"/>
    </row>
    <row r="6" spans="1:26" s="36" customFormat="1" ht="14.1" customHeight="1" x14ac:dyDescent="0.15">
      <c r="A6" s="22"/>
      <c r="B6" s="21"/>
      <c r="C6" s="30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0"/>
      <c r="X6" s="21"/>
      <c r="Y6" s="22"/>
    </row>
    <row r="7" spans="1:26" s="28" customFormat="1" ht="14.1" customHeight="1" x14ac:dyDescent="0.15">
      <c r="A7" s="23"/>
      <c r="B7" s="24" t="s">
        <v>255</v>
      </c>
      <c r="C7" s="25"/>
      <c r="D7" s="250">
        <v>1002</v>
      </c>
      <c r="E7" s="250">
        <v>554</v>
      </c>
      <c r="F7" s="250">
        <v>448</v>
      </c>
      <c r="G7" s="250">
        <v>190</v>
      </c>
      <c r="H7" s="250">
        <v>204</v>
      </c>
      <c r="I7" s="250">
        <v>83</v>
      </c>
      <c r="J7" s="250">
        <v>76</v>
      </c>
      <c r="K7" s="250">
        <v>0</v>
      </c>
      <c r="L7" s="250">
        <v>7</v>
      </c>
      <c r="M7" s="250">
        <v>32</v>
      </c>
      <c r="N7" s="250">
        <v>9</v>
      </c>
      <c r="O7" s="250">
        <v>169</v>
      </c>
      <c r="P7" s="250">
        <v>137</v>
      </c>
      <c r="Q7" s="250">
        <v>0</v>
      </c>
      <c r="R7" s="250">
        <v>4</v>
      </c>
      <c r="S7" s="250">
        <v>64</v>
      </c>
      <c r="T7" s="250">
        <v>5</v>
      </c>
      <c r="U7" s="250">
        <v>16</v>
      </c>
      <c r="V7" s="250">
        <v>6</v>
      </c>
      <c r="W7" s="26"/>
      <c r="X7" s="27" t="str">
        <f>B7</f>
        <v>令和3年度</v>
      </c>
      <c r="Y7" s="23"/>
    </row>
    <row r="8" spans="1:26" s="36" customFormat="1" ht="14.1" customHeight="1" x14ac:dyDescent="0.15">
      <c r="A8" s="22"/>
      <c r="B8" s="21"/>
      <c r="C8" s="30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20"/>
      <c r="X8" s="21"/>
      <c r="Y8" s="22"/>
    </row>
    <row r="9" spans="1:26" s="36" customFormat="1" ht="14.1" customHeight="1" x14ac:dyDescent="0.15">
      <c r="A9" s="31"/>
      <c r="B9" s="32" t="s">
        <v>258</v>
      </c>
      <c r="C9" s="33"/>
      <c r="D9" s="251">
        <f>SUM(D13:D56)</f>
        <v>992</v>
      </c>
      <c r="E9" s="251">
        <f t="shared" ref="E9:V9" si="0">SUM(E13:E56)</f>
        <v>531</v>
      </c>
      <c r="F9" s="251">
        <f t="shared" si="0"/>
        <v>461</v>
      </c>
      <c r="G9" s="251">
        <f t="shared" si="0"/>
        <v>180</v>
      </c>
      <c r="H9" s="251">
        <f t="shared" si="0"/>
        <v>213</v>
      </c>
      <c r="I9" s="251">
        <f t="shared" si="0"/>
        <v>79</v>
      </c>
      <c r="J9" s="251">
        <f t="shared" si="0"/>
        <v>79</v>
      </c>
      <c r="K9" s="251">
        <f t="shared" si="0"/>
        <v>0</v>
      </c>
      <c r="L9" s="251">
        <f t="shared" si="0"/>
        <v>7</v>
      </c>
      <c r="M9" s="251">
        <f t="shared" si="0"/>
        <v>33</v>
      </c>
      <c r="N9" s="251">
        <f t="shared" si="0"/>
        <v>9</v>
      </c>
      <c r="O9" s="251">
        <f t="shared" si="0"/>
        <v>163</v>
      </c>
      <c r="P9" s="251">
        <f t="shared" si="0"/>
        <v>139</v>
      </c>
      <c r="Q9" s="251">
        <f t="shared" si="0"/>
        <v>0</v>
      </c>
      <c r="R9" s="251">
        <f t="shared" si="0"/>
        <v>5</v>
      </c>
      <c r="S9" s="251">
        <f t="shared" si="0"/>
        <v>59</v>
      </c>
      <c r="T9" s="251">
        <f t="shared" si="0"/>
        <v>3</v>
      </c>
      <c r="U9" s="251">
        <f t="shared" si="0"/>
        <v>17</v>
      </c>
      <c r="V9" s="251">
        <f t="shared" si="0"/>
        <v>6</v>
      </c>
      <c r="W9" s="34"/>
      <c r="X9" s="35" t="str">
        <f>B9</f>
        <v>令和4年度</v>
      </c>
      <c r="Y9" s="31"/>
    </row>
    <row r="10" spans="1:26" s="36" customFormat="1" ht="14.1" customHeight="1" x14ac:dyDescent="0.15">
      <c r="A10" s="31"/>
      <c r="B10" s="32" t="s">
        <v>5</v>
      </c>
      <c r="C10" s="33"/>
      <c r="D10" s="251">
        <v>787</v>
      </c>
      <c r="E10" s="251">
        <v>424</v>
      </c>
      <c r="F10" s="251">
        <v>363</v>
      </c>
      <c r="G10" s="251">
        <v>180</v>
      </c>
      <c r="H10" s="251">
        <v>213</v>
      </c>
      <c r="I10" s="251">
        <v>1</v>
      </c>
      <c r="J10" s="251">
        <v>3</v>
      </c>
      <c r="K10" s="251">
        <v>0</v>
      </c>
      <c r="L10" s="251">
        <v>0</v>
      </c>
      <c r="M10" s="251">
        <v>24</v>
      </c>
      <c r="N10" s="251">
        <v>8</v>
      </c>
      <c r="O10" s="251">
        <v>162</v>
      </c>
      <c r="P10" s="251">
        <v>133</v>
      </c>
      <c r="Q10" s="251">
        <v>0</v>
      </c>
      <c r="R10" s="251">
        <v>0</v>
      </c>
      <c r="S10" s="251">
        <v>47</v>
      </c>
      <c r="T10" s="251">
        <v>3</v>
      </c>
      <c r="U10" s="251">
        <v>10</v>
      </c>
      <c r="V10" s="251">
        <v>3</v>
      </c>
      <c r="W10" s="34"/>
      <c r="X10" s="35" t="s">
        <v>75</v>
      </c>
      <c r="Y10" s="31"/>
    </row>
    <row r="11" spans="1:26" s="36" customFormat="1" ht="14.1" customHeight="1" x14ac:dyDescent="0.15">
      <c r="A11" s="31"/>
      <c r="B11" s="32" t="s">
        <v>6</v>
      </c>
      <c r="C11" s="33"/>
      <c r="D11" s="251">
        <v>205</v>
      </c>
      <c r="E11" s="251">
        <v>107</v>
      </c>
      <c r="F11" s="251">
        <v>98</v>
      </c>
      <c r="G11" s="252">
        <v>0</v>
      </c>
      <c r="H11" s="252">
        <v>0</v>
      </c>
      <c r="I11" s="251">
        <v>78</v>
      </c>
      <c r="J11" s="251">
        <v>76</v>
      </c>
      <c r="K11" s="251">
        <v>0</v>
      </c>
      <c r="L11" s="251">
        <v>7</v>
      </c>
      <c r="M11" s="251">
        <v>9</v>
      </c>
      <c r="N11" s="251">
        <v>1</v>
      </c>
      <c r="O11" s="251">
        <v>1</v>
      </c>
      <c r="P11" s="251">
        <v>6</v>
      </c>
      <c r="Q11" s="251">
        <v>0</v>
      </c>
      <c r="R11" s="251">
        <v>5</v>
      </c>
      <c r="S11" s="251">
        <v>12</v>
      </c>
      <c r="T11" s="251">
        <v>0</v>
      </c>
      <c r="U11" s="251">
        <v>7</v>
      </c>
      <c r="V11" s="251">
        <v>3</v>
      </c>
      <c r="W11" s="34"/>
      <c r="X11" s="35" t="s">
        <v>76</v>
      </c>
      <c r="Y11" s="31"/>
    </row>
    <row r="12" spans="1:26" s="36" customFormat="1" ht="14.1" customHeight="1" x14ac:dyDescent="0.15">
      <c r="A12" s="22"/>
      <c r="B12" s="21"/>
      <c r="C12" s="30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20"/>
      <c r="X12" s="21"/>
      <c r="Y12" s="22"/>
    </row>
    <row r="13" spans="1:26" ht="14.1" customHeight="1" x14ac:dyDescent="0.15">
      <c r="A13" s="22"/>
      <c r="B13" s="29" t="s">
        <v>53</v>
      </c>
      <c r="C13" s="25"/>
      <c r="D13" s="9">
        <v>126</v>
      </c>
      <c r="E13" s="9">
        <v>63</v>
      </c>
      <c r="F13" s="9">
        <v>63</v>
      </c>
      <c r="G13" s="9">
        <v>15</v>
      </c>
      <c r="H13" s="9">
        <v>24</v>
      </c>
      <c r="I13" s="9">
        <v>21</v>
      </c>
      <c r="J13" s="9">
        <v>19</v>
      </c>
      <c r="K13" s="9">
        <v>0</v>
      </c>
      <c r="L13" s="9">
        <v>2</v>
      </c>
      <c r="M13" s="9">
        <v>2</v>
      </c>
      <c r="N13" s="9">
        <v>1</v>
      </c>
      <c r="O13" s="9">
        <v>14</v>
      </c>
      <c r="P13" s="9">
        <v>14</v>
      </c>
      <c r="Q13" s="9">
        <v>0</v>
      </c>
      <c r="R13" s="9">
        <v>2</v>
      </c>
      <c r="S13" s="9">
        <v>10</v>
      </c>
      <c r="T13" s="9">
        <v>0</v>
      </c>
      <c r="U13" s="9">
        <v>1</v>
      </c>
      <c r="V13" s="9">
        <v>1</v>
      </c>
      <c r="W13" s="26"/>
      <c r="X13" s="27" t="s">
        <v>77</v>
      </c>
      <c r="Y13" s="22"/>
      <c r="Z13" s="79"/>
    </row>
    <row r="14" spans="1:26" ht="14.1" customHeight="1" x14ac:dyDescent="0.15">
      <c r="A14" s="22"/>
      <c r="B14" s="29" t="s">
        <v>54</v>
      </c>
      <c r="C14" s="25"/>
      <c r="D14" s="9">
        <v>67</v>
      </c>
      <c r="E14" s="9">
        <v>35</v>
      </c>
      <c r="F14" s="9">
        <v>32</v>
      </c>
      <c r="G14" s="9">
        <v>14</v>
      </c>
      <c r="H14" s="9">
        <v>12</v>
      </c>
      <c r="I14" s="9">
        <v>4</v>
      </c>
      <c r="J14" s="9">
        <v>8</v>
      </c>
      <c r="K14" s="9">
        <v>0</v>
      </c>
      <c r="L14" s="9">
        <v>0</v>
      </c>
      <c r="M14" s="9">
        <v>0</v>
      </c>
      <c r="N14" s="9">
        <v>0</v>
      </c>
      <c r="O14" s="9">
        <v>14</v>
      </c>
      <c r="P14" s="9">
        <v>12</v>
      </c>
      <c r="Q14" s="9">
        <v>0</v>
      </c>
      <c r="R14" s="9">
        <v>0</v>
      </c>
      <c r="S14" s="9">
        <v>3</v>
      </c>
      <c r="T14" s="9">
        <v>0</v>
      </c>
      <c r="U14" s="9">
        <v>0</v>
      </c>
      <c r="V14" s="9">
        <v>0</v>
      </c>
      <c r="W14" s="26"/>
      <c r="X14" s="27" t="s">
        <v>78</v>
      </c>
      <c r="Y14" s="22"/>
      <c r="Z14" s="79"/>
    </row>
    <row r="15" spans="1:26" ht="14.1" customHeight="1" x14ac:dyDescent="0.15">
      <c r="A15" s="22"/>
      <c r="B15" s="29" t="s">
        <v>55</v>
      </c>
      <c r="C15" s="25"/>
      <c r="D15" s="9">
        <v>91</v>
      </c>
      <c r="E15" s="9">
        <v>52</v>
      </c>
      <c r="F15" s="9">
        <v>39</v>
      </c>
      <c r="G15" s="9">
        <v>10</v>
      </c>
      <c r="H15" s="9">
        <v>15</v>
      </c>
      <c r="I15" s="9">
        <v>20</v>
      </c>
      <c r="J15" s="9">
        <v>9</v>
      </c>
      <c r="K15" s="9">
        <v>0</v>
      </c>
      <c r="L15" s="9">
        <v>1</v>
      </c>
      <c r="M15" s="9">
        <v>0</v>
      </c>
      <c r="N15" s="9">
        <v>2</v>
      </c>
      <c r="O15" s="9">
        <v>12</v>
      </c>
      <c r="P15" s="9">
        <v>11</v>
      </c>
      <c r="Q15" s="9">
        <v>0</v>
      </c>
      <c r="R15" s="9">
        <v>0</v>
      </c>
      <c r="S15" s="9">
        <v>8</v>
      </c>
      <c r="T15" s="9">
        <v>0</v>
      </c>
      <c r="U15" s="9">
        <v>2</v>
      </c>
      <c r="V15" s="9">
        <v>1</v>
      </c>
      <c r="W15" s="26"/>
      <c r="X15" s="27" t="s">
        <v>79</v>
      </c>
      <c r="Y15" s="22"/>
      <c r="Z15" s="79"/>
    </row>
    <row r="16" spans="1:26" ht="14.1" customHeight="1" x14ac:dyDescent="0.15">
      <c r="A16" s="22"/>
      <c r="B16" s="29" t="s">
        <v>56</v>
      </c>
      <c r="C16" s="25"/>
      <c r="D16" s="9">
        <v>38</v>
      </c>
      <c r="E16" s="9">
        <v>18</v>
      </c>
      <c r="F16" s="9">
        <v>20</v>
      </c>
      <c r="G16" s="9">
        <v>9</v>
      </c>
      <c r="H16" s="9">
        <v>11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2</v>
      </c>
      <c r="O16" s="9">
        <v>8</v>
      </c>
      <c r="P16" s="9">
        <v>7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26"/>
      <c r="X16" s="27" t="s">
        <v>80</v>
      </c>
      <c r="Y16" s="22"/>
      <c r="Z16" s="79"/>
    </row>
    <row r="17" spans="1:26" ht="14.1" customHeight="1" x14ac:dyDescent="0.15">
      <c r="A17" s="22"/>
      <c r="B17" s="29" t="s">
        <v>241</v>
      </c>
      <c r="C17" s="25"/>
      <c r="D17" s="9">
        <v>35</v>
      </c>
      <c r="E17" s="9">
        <v>22</v>
      </c>
      <c r="F17" s="9">
        <v>13</v>
      </c>
      <c r="G17" s="9">
        <v>5</v>
      </c>
      <c r="H17" s="9">
        <v>8</v>
      </c>
      <c r="I17" s="9">
        <v>2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9</v>
      </c>
      <c r="P17" s="9">
        <v>4</v>
      </c>
      <c r="Q17" s="9">
        <v>0</v>
      </c>
      <c r="R17" s="9">
        <v>0</v>
      </c>
      <c r="S17" s="9">
        <v>4</v>
      </c>
      <c r="T17" s="9">
        <v>0</v>
      </c>
      <c r="U17" s="9">
        <v>2</v>
      </c>
      <c r="V17" s="9">
        <v>0</v>
      </c>
      <c r="W17" s="26"/>
      <c r="X17" s="27" t="s">
        <v>81</v>
      </c>
      <c r="Y17" s="22"/>
      <c r="Z17" s="79"/>
    </row>
    <row r="18" spans="1:26" ht="14.1" customHeight="1" x14ac:dyDescent="0.15">
      <c r="A18" s="22"/>
      <c r="B18" s="29" t="s">
        <v>242</v>
      </c>
      <c r="C18" s="25"/>
      <c r="D18" s="9">
        <v>18</v>
      </c>
      <c r="E18" s="9">
        <v>8</v>
      </c>
      <c r="F18" s="9">
        <v>10</v>
      </c>
      <c r="G18" s="9">
        <v>5</v>
      </c>
      <c r="H18" s="9">
        <v>7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3</v>
      </c>
      <c r="P18" s="9">
        <v>3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26"/>
      <c r="X18" s="27" t="s">
        <v>82</v>
      </c>
      <c r="Y18" s="22"/>
      <c r="Z18" s="79"/>
    </row>
    <row r="19" spans="1:26" ht="14.1" customHeight="1" x14ac:dyDescent="0.15">
      <c r="A19" s="22"/>
      <c r="B19" s="29" t="s">
        <v>13</v>
      </c>
      <c r="C19" s="25"/>
      <c r="D19" s="9">
        <v>20</v>
      </c>
      <c r="E19" s="9">
        <v>8</v>
      </c>
      <c r="F19" s="9">
        <v>12</v>
      </c>
      <c r="G19" s="9">
        <v>6</v>
      </c>
      <c r="H19" s="9">
        <v>6</v>
      </c>
      <c r="I19" s="9">
        <v>1</v>
      </c>
      <c r="J19" s="9">
        <v>2</v>
      </c>
      <c r="K19" s="9">
        <v>0</v>
      </c>
      <c r="L19" s="9">
        <v>0</v>
      </c>
      <c r="M19" s="9">
        <v>1</v>
      </c>
      <c r="N19" s="9">
        <v>1</v>
      </c>
      <c r="O19" s="9">
        <v>0</v>
      </c>
      <c r="P19" s="9">
        <v>3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26"/>
      <c r="X19" s="27" t="s">
        <v>83</v>
      </c>
      <c r="Y19" s="22"/>
      <c r="Z19" s="79"/>
    </row>
    <row r="20" spans="1:26" ht="14.1" customHeight="1" x14ac:dyDescent="0.15">
      <c r="A20" s="22"/>
      <c r="B20" s="29" t="s">
        <v>59</v>
      </c>
      <c r="C20" s="25"/>
      <c r="D20" s="9">
        <v>11</v>
      </c>
      <c r="E20" s="9">
        <v>4</v>
      </c>
      <c r="F20" s="9">
        <v>7</v>
      </c>
      <c r="G20" s="9">
        <v>4</v>
      </c>
      <c r="H20" s="9">
        <v>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2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26"/>
      <c r="X20" s="27" t="s">
        <v>84</v>
      </c>
      <c r="Y20" s="22"/>
      <c r="Z20" s="79"/>
    </row>
    <row r="21" spans="1:26" ht="14.1" customHeight="1" x14ac:dyDescent="0.15">
      <c r="A21" s="22"/>
      <c r="B21" s="29" t="s">
        <v>15</v>
      </c>
      <c r="C21" s="25"/>
      <c r="D21" s="9">
        <v>17</v>
      </c>
      <c r="E21" s="9">
        <v>10</v>
      </c>
      <c r="F21" s="9">
        <v>7</v>
      </c>
      <c r="G21" s="9">
        <v>8</v>
      </c>
      <c r="H21" s="9">
        <v>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</v>
      </c>
      <c r="P21" s="9">
        <v>2</v>
      </c>
      <c r="Q21" s="9">
        <v>0</v>
      </c>
      <c r="R21" s="9">
        <v>0</v>
      </c>
      <c r="S21" s="9">
        <v>1</v>
      </c>
      <c r="T21" s="9">
        <v>0</v>
      </c>
      <c r="U21" s="9">
        <v>0</v>
      </c>
      <c r="V21" s="9">
        <v>0</v>
      </c>
      <c r="W21" s="26"/>
      <c r="X21" s="27" t="s">
        <v>85</v>
      </c>
      <c r="Y21" s="22"/>
      <c r="Z21" s="79"/>
    </row>
    <row r="22" spans="1:26" ht="14.1" customHeight="1" x14ac:dyDescent="0.15">
      <c r="A22" s="22"/>
      <c r="B22" s="29" t="s">
        <v>128</v>
      </c>
      <c r="C22" s="25"/>
      <c r="D22" s="9">
        <v>16</v>
      </c>
      <c r="E22" s="9">
        <v>9</v>
      </c>
      <c r="F22" s="9">
        <v>7</v>
      </c>
      <c r="G22" s="9">
        <v>6</v>
      </c>
      <c r="H22" s="9">
        <v>4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1</v>
      </c>
      <c r="O22" s="9">
        <v>0</v>
      </c>
      <c r="P22" s="9">
        <v>2</v>
      </c>
      <c r="Q22" s="9">
        <v>0</v>
      </c>
      <c r="R22" s="9">
        <v>0</v>
      </c>
      <c r="S22" s="9">
        <v>3</v>
      </c>
      <c r="T22" s="9">
        <v>0</v>
      </c>
      <c r="U22" s="9">
        <v>0</v>
      </c>
      <c r="V22" s="9">
        <v>0</v>
      </c>
      <c r="W22" s="26"/>
      <c r="X22" s="27" t="s">
        <v>86</v>
      </c>
      <c r="Y22" s="22"/>
      <c r="Z22" s="79"/>
    </row>
    <row r="23" spans="1:26" ht="14.1" customHeight="1" x14ac:dyDescent="0.15">
      <c r="A23" s="22"/>
      <c r="B23" s="29" t="s">
        <v>243</v>
      </c>
      <c r="C23" s="25"/>
      <c r="D23" s="9">
        <v>14</v>
      </c>
      <c r="E23" s="9">
        <v>8</v>
      </c>
      <c r="F23" s="9">
        <v>6</v>
      </c>
      <c r="G23" s="9">
        <v>3</v>
      </c>
      <c r="H23" s="9">
        <v>5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4</v>
      </c>
      <c r="P23" s="9">
        <v>1</v>
      </c>
      <c r="Q23" s="9">
        <v>0</v>
      </c>
      <c r="R23" s="9">
        <v>0</v>
      </c>
      <c r="S23" s="9">
        <v>1</v>
      </c>
      <c r="T23" s="9">
        <v>0</v>
      </c>
      <c r="U23" s="9">
        <v>0</v>
      </c>
      <c r="V23" s="9">
        <v>0</v>
      </c>
      <c r="W23" s="26"/>
      <c r="X23" s="27" t="s">
        <v>87</v>
      </c>
      <c r="Y23" s="22"/>
      <c r="Z23" s="79"/>
    </row>
    <row r="24" spans="1:26" ht="14.1" customHeight="1" x14ac:dyDescent="0.15">
      <c r="A24" s="22"/>
      <c r="B24" s="29" t="s">
        <v>244</v>
      </c>
      <c r="C24" s="25"/>
      <c r="D24" s="9">
        <v>4</v>
      </c>
      <c r="E24" s="9">
        <v>1</v>
      </c>
      <c r="F24" s="9">
        <v>3</v>
      </c>
      <c r="G24" s="9">
        <v>1</v>
      </c>
      <c r="H24" s="9">
        <v>2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1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26"/>
      <c r="X24" s="27" t="s">
        <v>88</v>
      </c>
      <c r="Y24" s="22"/>
      <c r="Z24" s="79"/>
    </row>
    <row r="25" spans="1:26" ht="14.1" customHeight="1" x14ac:dyDescent="0.15">
      <c r="A25" s="22"/>
      <c r="B25" s="29" t="s">
        <v>245</v>
      </c>
      <c r="C25" s="25"/>
      <c r="D25" s="9">
        <v>10</v>
      </c>
      <c r="E25" s="9">
        <v>6</v>
      </c>
      <c r="F25" s="9">
        <v>4</v>
      </c>
      <c r="G25" s="9">
        <v>4</v>
      </c>
      <c r="H25" s="9">
        <v>3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1</v>
      </c>
      <c r="P25" s="9">
        <v>1</v>
      </c>
      <c r="Q25" s="9">
        <v>0</v>
      </c>
      <c r="R25" s="9">
        <v>0</v>
      </c>
      <c r="S25" s="9">
        <v>1</v>
      </c>
      <c r="T25" s="9">
        <v>0</v>
      </c>
      <c r="U25" s="9">
        <v>0</v>
      </c>
      <c r="V25" s="9">
        <v>0</v>
      </c>
      <c r="W25" s="26"/>
      <c r="X25" s="27" t="s">
        <v>89</v>
      </c>
      <c r="Y25" s="22"/>
      <c r="Z25" s="79"/>
    </row>
    <row r="26" spans="1:26" ht="14.1" customHeight="1" x14ac:dyDescent="0.15">
      <c r="A26" s="22"/>
      <c r="B26" s="29" t="s">
        <v>64</v>
      </c>
      <c r="C26" s="25"/>
      <c r="D26" s="9">
        <v>41</v>
      </c>
      <c r="E26" s="9">
        <v>16</v>
      </c>
      <c r="F26" s="9">
        <v>25</v>
      </c>
      <c r="G26" s="9">
        <v>7</v>
      </c>
      <c r="H26" s="9">
        <v>12</v>
      </c>
      <c r="I26" s="9">
        <v>6</v>
      </c>
      <c r="J26" s="9">
        <v>5</v>
      </c>
      <c r="K26" s="9">
        <v>0</v>
      </c>
      <c r="L26" s="9">
        <v>0</v>
      </c>
      <c r="M26" s="9">
        <v>0</v>
      </c>
      <c r="N26" s="9">
        <v>0</v>
      </c>
      <c r="O26" s="9">
        <v>2</v>
      </c>
      <c r="P26" s="9">
        <v>8</v>
      </c>
      <c r="Q26" s="9">
        <v>0</v>
      </c>
      <c r="R26" s="9">
        <v>0</v>
      </c>
      <c r="S26" s="9">
        <v>1</v>
      </c>
      <c r="T26" s="9">
        <v>0</v>
      </c>
      <c r="U26" s="9">
        <v>0</v>
      </c>
      <c r="V26" s="9">
        <v>0</v>
      </c>
      <c r="W26" s="26"/>
      <c r="X26" s="27" t="s">
        <v>90</v>
      </c>
      <c r="Y26" s="22"/>
      <c r="Z26" s="79"/>
    </row>
    <row r="27" spans="1:26" ht="14.1" customHeight="1" x14ac:dyDescent="0.15">
      <c r="A27" s="22"/>
      <c r="B27" s="29" t="s">
        <v>65</v>
      </c>
      <c r="C27" s="25"/>
      <c r="D27" s="9">
        <v>29</v>
      </c>
      <c r="E27" s="9">
        <v>15</v>
      </c>
      <c r="F27" s="9">
        <v>14</v>
      </c>
      <c r="G27" s="9">
        <v>3</v>
      </c>
      <c r="H27" s="9">
        <v>6</v>
      </c>
      <c r="I27" s="9">
        <v>4</v>
      </c>
      <c r="J27" s="9">
        <v>5</v>
      </c>
      <c r="K27" s="9">
        <v>0</v>
      </c>
      <c r="L27" s="9">
        <v>0</v>
      </c>
      <c r="M27" s="9">
        <v>6</v>
      </c>
      <c r="N27" s="9">
        <v>0</v>
      </c>
      <c r="O27" s="9">
        <v>0</v>
      </c>
      <c r="P27" s="9">
        <v>2</v>
      </c>
      <c r="Q27" s="9">
        <v>0</v>
      </c>
      <c r="R27" s="9">
        <v>1</v>
      </c>
      <c r="S27" s="9">
        <v>2</v>
      </c>
      <c r="T27" s="9">
        <v>0</v>
      </c>
      <c r="U27" s="9">
        <v>0</v>
      </c>
      <c r="V27" s="9">
        <v>0</v>
      </c>
      <c r="W27" s="26"/>
      <c r="X27" s="27" t="s">
        <v>91</v>
      </c>
      <c r="Y27" s="22"/>
      <c r="Z27" s="79"/>
    </row>
    <row r="28" spans="1:26" ht="14.1" customHeight="1" x14ac:dyDescent="0.15">
      <c r="A28" s="22"/>
      <c r="B28" s="29" t="s">
        <v>66</v>
      </c>
      <c r="C28" s="25"/>
      <c r="D28" s="9">
        <v>56</v>
      </c>
      <c r="E28" s="9">
        <v>26</v>
      </c>
      <c r="F28" s="9">
        <v>30</v>
      </c>
      <c r="G28" s="9">
        <v>7</v>
      </c>
      <c r="H28" s="9">
        <v>11</v>
      </c>
      <c r="I28" s="9">
        <v>7</v>
      </c>
      <c r="J28" s="9">
        <v>10</v>
      </c>
      <c r="K28" s="9">
        <v>0</v>
      </c>
      <c r="L28" s="9">
        <v>1</v>
      </c>
      <c r="M28" s="9">
        <v>2</v>
      </c>
      <c r="N28" s="9">
        <v>0</v>
      </c>
      <c r="O28" s="9">
        <v>9</v>
      </c>
      <c r="P28" s="9">
        <v>7</v>
      </c>
      <c r="Q28" s="9">
        <v>0</v>
      </c>
      <c r="R28" s="9">
        <v>1</v>
      </c>
      <c r="S28" s="9">
        <v>1</v>
      </c>
      <c r="T28" s="9">
        <v>0</v>
      </c>
      <c r="U28" s="9">
        <v>0</v>
      </c>
      <c r="V28" s="9">
        <v>0</v>
      </c>
      <c r="W28" s="26"/>
      <c r="X28" s="27" t="s">
        <v>92</v>
      </c>
      <c r="Y28" s="22"/>
      <c r="Z28" s="79"/>
    </row>
    <row r="29" spans="1:26" ht="14.1" customHeight="1" x14ac:dyDescent="0.15">
      <c r="A29" s="22"/>
      <c r="B29" s="29" t="s">
        <v>67</v>
      </c>
      <c r="C29" s="25"/>
      <c r="D29" s="9">
        <v>67</v>
      </c>
      <c r="E29" s="9">
        <v>52</v>
      </c>
      <c r="F29" s="9">
        <v>15</v>
      </c>
      <c r="G29" s="9">
        <v>9</v>
      </c>
      <c r="H29" s="9">
        <v>11</v>
      </c>
      <c r="I29" s="9">
        <v>0</v>
      </c>
      <c r="J29" s="9">
        <v>0</v>
      </c>
      <c r="K29" s="9">
        <v>0</v>
      </c>
      <c r="L29" s="9">
        <v>0</v>
      </c>
      <c r="M29" s="9">
        <v>22</v>
      </c>
      <c r="N29" s="9">
        <v>0</v>
      </c>
      <c r="O29" s="9">
        <v>17</v>
      </c>
      <c r="P29" s="9">
        <v>4</v>
      </c>
      <c r="Q29" s="9">
        <v>0</v>
      </c>
      <c r="R29" s="9">
        <v>0</v>
      </c>
      <c r="S29" s="9">
        <v>4</v>
      </c>
      <c r="T29" s="9">
        <v>0</v>
      </c>
      <c r="U29" s="9">
        <v>0</v>
      </c>
      <c r="V29" s="9">
        <v>0</v>
      </c>
      <c r="W29" s="26"/>
      <c r="X29" s="27" t="s">
        <v>93</v>
      </c>
      <c r="Y29" s="22"/>
      <c r="Z29" s="79"/>
    </row>
    <row r="30" spans="1:26" ht="14.1" customHeight="1" x14ac:dyDescent="0.15">
      <c r="A30" s="22"/>
      <c r="B30" s="29" t="s">
        <v>68</v>
      </c>
      <c r="C30" s="25"/>
      <c r="D30" s="9">
        <v>37</v>
      </c>
      <c r="E30" s="9">
        <v>15</v>
      </c>
      <c r="F30" s="9">
        <v>22</v>
      </c>
      <c r="G30" s="9">
        <v>4</v>
      </c>
      <c r="H30" s="9">
        <v>5</v>
      </c>
      <c r="I30" s="9">
        <v>6</v>
      </c>
      <c r="J30" s="9">
        <v>10</v>
      </c>
      <c r="K30" s="9">
        <v>0</v>
      </c>
      <c r="L30" s="9">
        <v>1</v>
      </c>
      <c r="M30" s="9">
        <v>0</v>
      </c>
      <c r="N30" s="9">
        <v>0</v>
      </c>
      <c r="O30" s="9">
        <v>0</v>
      </c>
      <c r="P30" s="9">
        <v>3</v>
      </c>
      <c r="Q30" s="9">
        <v>0</v>
      </c>
      <c r="R30" s="9">
        <v>1</v>
      </c>
      <c r="S30" s="9">
        <v>2</v>
      </c>
      <c r="T30" s="9">
        <v>1</v>
      </c>
      <c r="U30" s="9">
        <v>3</v>
      </c>
      <c r="V30" s="9">
        <v>1</v>
      </c>
      <c r="W30" s="26"/>
      <c r="X30" s="27" t="s">
        <v>94</v>
      </c>
      <c r="Y30" s="22"/>
      <c r="Z30" s="79"/>
    </row>
    <row r="31" spans="1:26" ht="14.1" customHeight="1" x14ac:dyDescent="0.15">
      <c r="A31" s="22"/>
      <c r="B31" s="29" t="s">
        <v>25</v>
      </c>
      <c r="C31" s="25"/>
      <c r="D31" s="9">
        <v>4</v>
      </c>
      <c r="E31" s="9">
        <v>1</v>
      </c>
      <c r="F31" s="9">
        <v>3</v>
      </c>
      <c r="G31" s="9">
        <v>1</v>
      </c>
      <c r="H31" s="9">
        <v>2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1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26"/>
      <c r="X31" s="27" t="s">
        <v>95</v>
      </c>
      <c r="Y31" s="22"/>
      <c r="Z31" s="79"/>
    </row>
    <row r="32" spans="1:26" ht="14.1" customHeight="1" x14ac:dyDescent="0.15">
      <c r="A32" s="22"/>
      <c r="B32" s="29" t="s">
        <v>26</v>
      </c>
      <c r="C32" s="25"/>
      <c r="D32" s="9">
        <v>5</v>
      </c>
      <c r="E32" s="9">
        <v>3</v>
      </c>
      <c r="F32" s="9">
        <v>2</v>
      </c>
      <c r="G32" s="9">
        <v>3</v>
      </c>
      <c r="H32" s="9">
        <v>1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1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26"/>
      <c r="X32" s="27" t="s">
        <v>96</v>
      </c>
      <c r="Y32" s="22"/>
      <c r="Z32" s="79"/>
    </row>
    <row r="33" spans="1:27" ht="14.1" customHeight="1" x14ac:dyDescent="0.15">
      <c r="A33" s="22"/>
      <c r="B33" s="29" t="s">
        <v>27</v>
      </c>
      <c r="C33" s="25"/>
      <c r="D33" s="9">
        <v>14</v>
      </c>
      <c r="E33" s="9">
        <v>10</v>
      </c>
      <c r="F33" s="9">
        <v>4</v>
      </c>
      <c r="G33" s="9">
        <v>6</v>
      </c>
      <c r="H33" s="9">
        <v>1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3</v>
      </c>
      <c r="P33" s="9">
        <v>3</v>
      </c>
      <c r="Q33" s="9">
        <v>0</v>
      </c>
      <c r="R33" s="9">
        <v>0</v>
      </c>
      <c r="S33" s="9">
        <v>1</v>
      </c>
      <c r="T33" s="9">
        <v>0</v>
      </c>
      <c r="U33" s="9">
        <v>0</v>
      </c>
      <c r="V33" s="9">
        <v>0</v>
      </c>
      <c r="W33" s="26"/>
      <c r="X33" s="27" t="s">
        <v>97</v>
      </c>
      <c r="Y33" s="22"/>
      <c r="Z33" s="79"/>
    </row>
    <row r="34" spans="1:27" ht="14.1" customHeight="1" x14ac:dyDescent="0.15">
      <c r="A34" s="22"/>
      <c r="B34" s="29" t="s">
        <v>28</v>
      </c>
      <c r="C34" s="25"/>
      <c r="D34" s="9">
        <v>46</v>
      </c>
      <c r="E34" s="9">
        <v>23</v>
      </c>
      <c r="F34" s="9">
        <v>23</v>
      </c>
      <c r="G34" s="9">
        <v>4</v>
      </c>
      <c r="H34" s="9">
        <v>6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1</v>
      </c>
      <c r="O34" s="9">
        <v>14</v>
      </c>
      <c r="P34" s="9">
        <v>12</v>
      </c>
      <c r="Q34" s="9">
        <v>0</v>
      </c>
      <c r="R34" s="9">
        <v>0</v>
      </c>
      <c r="S34" s="9">
        <v>1</v>
      </c>
      <c r="T34" s="9">
        <v>1</v>
      </c>
      <c r="U34" s="9">
        <v>4</v>
      </c>
      <c r="V34" s="9">
        <v>3</v>
      </c>
      <c r="W34" s="26"/>
      <c r="X34" s="27" t="s">
        <v>98</v>
      </c>
      <c r="Y34" s="22"/>
      <c r="Z34" s="79"/>
    </row>
    <row r="35" spans="1:27" ht="14.1" customHeight="1" x14ac:dyDescent="0.15">
      <c r="A35" s="22"/>
      <c r="B35" s="29" t="s">
        <v>29</v>
      </c>
      <c r="C35" s="25"/>
      <c r="D35" s="9">
        <v>34</v>
      </c>
      <c r="E35" s="9">
        <v>21</v>
      </c>
      <c r="F35" s="9">
        <v>13</v>
      </c>
      <c r="G35" s="9">
        <v>10</v>
      </c>
      <c r="H35" s="9">
        <v>8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9</v>
      </c>
      <c r="P35" s="9">
        <v>5</v>
      </c>
      <c r="Q35" s="9">
        <v>0</v>
      </c>
      <c r="R35" s="9">
        <v>0</v>
      </c>
      <c r="S35" s="9">
        <v>2</v>
      </c>
      <c r="T35" s="9">
        <v>0</v>
      </c>
      <c r="U35" s="9">
        <v>0</v>
      </c>
      <c r="V35" s="9">
        <v>0</v>
      </c>
      <c r="W35" s="26"/>
      <c r="X35" s="27" t="s">
        <v>99</v>
      </c>
      <c r="Y35" s="22"/>
      <c r="Z35" s="79"/>
    </row>
    <row r="36" spans="1:27" ht="14.1" customHeight="1" x14ac:dyDescent="0.15">
      <c r="A36" s="22"/>
      <c r="B36" s="29" t="s">
        <v>30</v>
      </c>
      <c r="C36" s="25"/>
      <c r="D36" s="9">
        <v>14</v>
      </c>
      <c r="E36" s="9">
        <v>10</v>
      </c>
      <c r="F36" s="9">
        <v>4</v>
      </c>
      <c r="G36" s="9">
        <v>1</v>
      </c>
      <c r="H36" s="9">
        <v>3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5</v>
      </c>
      <c r="P36" s="9">
        <v>1</v>
      </c>
      <c r="Q36" s="9">
        <v>0</v>
      </c>
      <c r="R36" s="9">
        <v>0</v>
      </c>
      <c r="S36" s="9">
        <v>3</v>
      </c>
      <c r="T36" s="9">
        <v>0</v>
      </c>
      <c r="U36" s="9">
        <v>1</v>
      </c>
      <c r="V36" s="9">
        <v>0</v>
      </c>
      <c r="W36" s="26"/>
      <c r="X36" s="27" t="s">
        <v>100</v>
      </c>
      <c r="Y36" s="22"/>
      <c r="Z36" s="79"/>
    </row>
    <row r="37" spans="1:27" ht="14.1" customHeight="1" x14ac:dyDescent="0.15">
      <c r="A37" s="22"/>
      <c r="B37" s="29" t="s">
        <v>31</v>
      </c>
      <c r="C37" s="25"/>
      <c r="D37" s="9">
        <v>14</v>
      </c>
      <c r="E37" s="9">
        <v>12</v>
      </c>
      <c r="F37" s="9">
        <v>2</v>
      </c>
      <c r="G37" s="9">
        <v>4</v>
      </c>
      <c r="H37" s="9">
        <v>1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6</v>
      </c>
      <c r="P37" s="9">
        <v>1</v>
      </c>
      <c r="Q37" s="9">
        <v>0</v>
      </c>
      <c r="R37" s="9">
        <v>0</v>
      </c>
      <c r="S37" s="9">
        <v>1</v>
      </c>
      <c r="T37" s="9">
        <v>0</v>
      </c>
      <c r="U37" s="9">
        <v>1</v>
      </c>
      <c r="V37" s="9">
        <v>0</v>
      </c>
      <c r="W37" s="26"/>
      <c r="X37" s="27" t="s">
        <v>101</v>
      </c>
      <c r="Y37" s="22"/>
      <c r="Z37" s="79"/>
    </row>
    <row r="38" spans="1:27" ht="14.1" customHeight="1" x14ac:dyDescent="0.15">
      <c r="A38" s="22"/>
      <c r="B38" s="38" t="s">
        <v>32</v>
      </c>
      <c r="C38" s="25"/>
      <c r="D38" s="9">
        <v>4</v>
      </c>
      <c r="E38" s="9">
        <v>2</v>
      </c>
      <c r="F38" s="9">
        <v>2</v>
      </c>
      <c r="G38" s="9">
        <v>0</v>
      </c>
      <c r="H38" s="9">
        <v>0</v>
      </c>
      <c r="I38" s="9">
        <v>2</v>
      </c>
      <c r="J38" s="9">
        <v>2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26"/>
      <c r="X38" s="187" t="s">
        <v>102</v>
      </c>
      <c r="Y38" s="22"/>
      <c r="Z38" s="79"/>
    </row>
    <row r="39" spans="1:27" s="36" customFormat="1" ht="14.1" customHeight="1" x14ac:dyDescent="0.15">
      <c r="A39" s="22"/>
      <c r="B39" s="29" t="s">
        <v>33</v>
      </c>
      <c r="C39" s="25"/>
      <c r="D39" s="9">
        <v>31</v>
      </c>
      <c r="E39" s="9">
        <v>17</v>
      </c>
      <c r="F39" s="9">
        <v>14</v>
      </c>
      <c r="G39" s="9">
        <v>6</v>
      </c>
      <c r="H39" s="9">
        <v>3</v>
      </c>
      <c r="I39" s="9">
        <v>1</v>
      </c>
      <c r="J39" s="9">
        <v>3</v>
      </c>
      <c r="K39" s="9">
        <v>0</v>
      </c>
      <c r="L39" s="9">
        <v>1</v>
      </c>
      <c r="M39" s="9">
        <v>0</v>
      </c>
      <c r="N39" s="9">
        <v>0</v>
      </c>
      <c r="O39" s="9">
        <v>6</v>
      </c>
      <c r="P39" s="9">
        <v>6</v>
      </c>
      <c r="Q39" s="9">
        <v>0</v>
      </c>
      <c r="R39" s="9">
        <v>0</v>
      </c>
      <c r="S39" s="9">
        <v>2</v>
      </c>
      <c r="T39" s="9">
        <v>1</v>
      </c>
      <c r="U39" s="9">
        <v>2</v>
      </c>
      <c r="V39" s="9">
        <v>0</v>
      </c>
      <c r="W39" s="26"/>
      <c r="X39" s="27" t="s">
        <v>103</v>
      </c>
      <c r="Y39" s="22"/>
      <c r="Z39" s="79"/>
      <c r="AA39" s="18"/>
    </row>
    <row r="40" spans="1:27" s="36" customFormat="1" ht="14.1" customHeight="1" x14ac:dyDescent="0.15">
      <c r="A40" s="31"/>
      <c r="B40" s="29" t="s">
        <v>34</v>
      </c>
      <c r="C40" s="25"/>
      <c r="D40" s="9">
        <v>24</v>
      </c>
      <c r="E40" s="9">
        <v>13</v>
      </c>
      <c r="F40" s="9">
        <v>11</v>
      </c>
      <c r="G40" s="9">
        <v>6</v>
      </c>
      <c r="H40" s="9">
        <v>6</v>
      </c>
      <c r="I40" s="9">
        <v>1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6</v>
      </c>
      <c r="P40" s="9">
        <v>5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26"/>
      <c r="X40" s="27" t="s">
        <v>104</v>
      </c>
      <c r="Y40" s="31"/>
      <c r="Z40" s="79"/>
      <c r="AA40" s="18"/>
    </row>
    <row r="41" spans="1:27" s="36" customFormat="1" ht="14.1" customHeight="1" x14ac:dyDescent="0.15">
      <c r="A41" s="22"/>
      <c r="B41" s="29" t="s">
        <v>35</v>
      </c>
      <c r="C41" s="25"/>
      <c r="D41" s="9">
        <v>17</v>
      </c>
      <c r="E41" s="9">
        <v>10</v>
      </c>
      <c r="F41" s="9">
        <v>7</v>
      </c>
      <c r="G41" s="9">
        <v>3</v>
      </c>
      <c r="H41" s="9">
        <v>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7</v>
      </c>
      <c r="P41" s="9">
        <v>2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26"/>
      <c r="X41" s="27" t="s">
        <v>105</v>
      </c>
      <c r="Y41" s="22"/>
      <c r="Z41" s="79"/>
      <c r="AA41" s="18"/>
    </row>
    <row r="42" spans="1:27" s="36" customFormat="1" ht="14.1" customHeight="1" x14ac:dyDescent="0.15">
      <c r="A42" s="31"/>
      <c r="B42" s="29" t="s">
        <v>36</v>
      </c>
      <c r="C42" s="25"/>
      <c r="D42" s="9">
        <v>21</v>
      </c>
      <c r="E42" s="9">
        <v>10</v>
      </c>
      <c r="F42" s="9">
        <v>11</v>
      </c>
      <c r="G42" s="9">
        <v>4</v>
      </c>
      <c r="H42" s="9">
        <v>7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5</v>
      </c>
      <c r="P42" s="9">
        <v>4</v>
      </c>
      <c r="Q42" s="9">
        <v>0</v>
      </c>
      <c r="R42" s="9">
        <v>0</v>
      </c>
      <c r="S42" s="9">
        <v>1</v>
      </c>
      <c r="T42" s="9">
        <v>0</v>
      </c>
      <c r="U42" s="9">
        <v>0</v>
      </c>
      <c r="V42" s="9">
        <v>0</v>
      </c>
      <c r="W42" s="26"/>
      <c r="X42" s="27" t="s">
        <v>106</v>
      </c>
      <c r="Y42" s="31"/>
      <c r="Z42" s="79"/>
      <c r="AA42" s="18"/>
    </row>
    <row r="43" spans="1:27" ht="14.1" customHeight="1" x14ac:dyDescent="0.15">
      <c r="A43" s="22"/>
      <c r="B43" s="38" t="s">
        <v>37</v>
      </c>
      <c r="C43" s="25"/>
      <c r="D43" s="9">
        <v>5</v>
      </c>
      <c r="E43" s="9">
        <v>1</v>
      </c>
      <c r="F43" s="9">
        <v>4</v>
      </c>
      <c r="G43" s="9">
        <v>1</v>
      </c>
      <c r="H43" s="9">
        <v>3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1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26"/>
      <c r="X43" s="187" t="s">
        <v>107</v>
      </c>
      <c r="Y43" s="22"/>
      <c r="Z43" s="79"/>
    </row>
    <row r="44" spans="1:27" ht="14.1" customHeight="1" x14ac:dyDescent="0.15">
      <c r="A44" s="22"/>
      <c r="B44" s="29" t="s">
        <v>38</v>
      </c>
      <c r="C44" s="25"/>
      <c r="D44" s="9">
        <v>7</v>
      </c>
      <c r="E44" s="9">
        <v>2</v>
      </c>
      <c r="F44" s="9">
        <v>5</v>
      </c>
      <c r="G44" s="9">
        <v>1</v>
      </c>
      <c r="H44" s="9">
        <v>4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1</v>
      </c>
      <c r="Q44" s="9">
        <v>0</v>
      </c>
      <c r="R44" s="9">
        <v>0</v>
      </c>
      <c r="S44" s="9">
        <v>1</v>
      </c>
      <c r="T44" s="9">
        <v>0</v>
      </c>
      <c r="U44" s="9">
        <v>0</v>
      </c>
      <c r="V44" s="9">
        <v>0</v>
      </c>
      <c r="W44" s="26"/>
      <c r="X44" s="27" t="s">
        <v>108</v>
      </c>
      <c r="Y44" s="22"/>
      <c r="Z44" s="79"/>
    </row>
    <row r="45" spans="1:27" s="36" customFormat="1" ht="14.1" customHeight="1" x14ac:dyDescent="0.15">
      <c r="A45" s="31"/>
      <c r="B45" s="29" t="s">
        <v>39</v>
      </c>
      <c r="C45" s="25"/>
      <c r="D45" s="9">
        <v>4</v>
      </c>
      <c r="E45" s="9">
        <v>1</v>
      </c>
      <c r="F45" s="9">
        <v>3</v>
      </c>
      <c r="G45" s="9">
        <v>1</v>
      </c>
      <c r="H45" s="9">
        <v>2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1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26"/>
      <c r="X45" s="27" t="s">
        <v>109</v>
      </c>
      <c r="Y45" s="31"/>
      <c r="Z45" s="79"/>
      <c r="AA45" s="18"/>
    </row>
    <row r="46" spans="1:27" ht="14.1" customHeight="1" x14ac:dyDescent="0.15">
      <c r="A46" s="22"/>
      <c r="B46" s="29" t="s">
        <v>246</v>
      </c>
      <c r="C46" s="25"/>
      <c r="D46" s="9">
        <v>4</v>
      </c>
      <c r="E46" s="9">
        <v>1</v>
      </c>
      <c r="F46" s="9">
        <v>3</v>
      </c>
      <c r="G46" s="9">
        <v>1</v>
      </c>
      <c r="H46" s="9">
        <v>2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1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26"/>
      <c r="X46" s="27" t="s">
        <v>110</v>
      </c>
      <c r="Y46" s="22"/>
      <c r="Z46" s="79"/>
    </row>
    <row r="47" spans="1:27" ht="14.1" customHeight="1" x14ac:dyDescent="0.15">
      <c r="A47" s="22"/>
      <c r="B47" s="29" t="s">
        <v>41</v>
      </c>
      <c r="C47" s="25"/>
      <c r="D47" s="9">
        <v>4</v>
      </c>
      <c r="E47" s="9">
        <v>4</v>
      </c>
      <c r="F47" s="9">
        <v>0</v>
      </c>
      <c r="G47" s="9">
        <v>2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2</v>
      </c>
      <c r="T47" s="9">
        <v>0</v>
      </c>
      <c r="U47" s="9">
        <v>0</v>
      </c>
      <c r="V47" s="9">
        <v>0</v>
      </c>
      <c r="W47" s="26"/>
      <c r="X47" s="27" t="s">
        <v>111</v>
      </c>
      <c r="Y47" s="22"/>
      <c r="Z47" s="79"/>
    </row>
    <row r="48" spans="1:27" s="36" customFormat="1" ht="14.1" customHeight="1" x14ac:dyDescent="0.15">
      <c r="A48" s="31"/>
      <c r="B48" s="29" t="s">
        <v>138</v>
      </c>
      <c r="C48" s="25"/>
      <c r="D48" s="9">
        <v>5</v>
      </c>
      <c r="E48" s="9">
        <v>1</v>
      </c>
      <c r="F48" s="9">
        <v>4</v>
      </c>
      <c r="G48" s="9">
        <v>0</v>
      </c>
      <c r="H48" s="9">
        <v>0</v>
      </c>
      <c r="I48" s="9">
        <v>0</v>
      </c>
      <c r="J48" s="9">
        <v>3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1</v>
      </c>
      <c r="Q48" s="9">
        <v>0</v>
      </c>
      <c r="R48" s="9">
        <v>0</v>
      </c>
      <c r="S48" s="9">
        <v>1</v>
      </c>
      <c r="T48" s="9">
        <v>0</v>
      </c>
      <c r="U48" s="9">
        <v>0</v>
      </c>
      <c r="V48" s="9">
        <v>0</v>
      </c>
      <c r="W48" s="26"/>
      <c r="X48" s="27" t="s">
        <v>112</v>
      </c>
      <c r="Y48" s="31"/>
      <c r="Z48" s="79"/>
      <c r="AA48" s="18"/>
    </row>
    <row r="49" spans="1:27" s="36" customFormat="1" ht="14.1" customHeight="1" x14ac:dyDescent="0.15">
      <c r="A49" s="22"/>
      <c r="B49" s="29" t="s">
        <v>247</v>
      </c>
      <c r="C49" s="25"/>
      <c r="D49" s="9">
        <v>15</v>
      </c>
      <c r="E49" s="9">
        <v>10</v>
      </c>
      <c r="F49" s="9">
        <v>5</v>
      </c>
      <c r="G49" s="9">
        <v>2</v>
      </c>
      <c r="H49" s="9">
        <v>3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7</v>
      </c>
      <c r="P49" s="9">
        <v>2</v>
      </c>
      <c r="Q49" s="9">
        <v>0</v>
      </c>
      <c r="R49" s="9">
        <v>0</v>
      </c>
      <c r="S49" s="9">
        <v>0</v>
      </c>
      <c r="T49" s="9">
        <v>0</v>
      </c>
      <c r="U49" s="9">
        <v>1</v>
      </c>
      <c r="V49" s="9">
        <v>0</v>
      </c>
      <c r="W49" s="26"/>
      <c r="X49" s="27" t="s">
        <v>113</v>
      </c>
      <c r="Y49" s="22"/>
      <c r="Z49" s="79"/>
      <c r="AA49" s="18"/>
    </row>
    <row r="50" spans="1:27" s="36" customFormat="1" ht="14.1" customHeight="1" x14ac:dyDescent="0.15">
      <c r="A50" s="31"/>
      <c r="B50" s="29" t="s">
        <v>248</v>
      </c>
      <c r="C50" s="33"/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20"/>
      <c r="X50" s="37" t="s">
        <v>114</v>
      </c>
      <c r="Y50" s="31"/>
      <c r="Z50" s="79"/>
      <c r="AA50" s="18"/>
    </row>
    <row r="51" spans="1:27" ht="14.1" customHeight="1" x14ac:dyDescent="0.15">
      <c r="A51" s="22"/>
      <c r="B51" s="29" t="s">
        <v>45</v>
      </c>
      <c r="C51" s="30"/>
      <c r="D51" s="9">
        <v>8</v>
      </c>
      <c r="E51" s="9">
        <v>4</v>
      </c>
      <c r="F51" s="9">
        <v>4</v>
      </c>
      <c r="G51" s="9">
        <v>0</v>
      </c>
      <c r="H51" s="9">
        <v>0</v>
      </c>
      <c r="I51" s="9">
        <v>4</v>
      </c>
      <c r="J51" s="9">
        <v>3</v>
      </c>
      <c r="K51" s="9">
        <v>0</v>
      </c>
      <c r="L51" s="9">
        <v>1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20"/>
      <c r="X51" s="37" t="s">
        <v>115</v>
      </c>
      <c r="Y51" s="22"/>
      <c r="Z51" s="79"/>
    </row>
    <row r="52" spans="1:27" ht="14.1" customHeight="1" x14ac:dyDescent="0.15">
      <c r="A52" s="22"/>
      <c r="B52" s="29" t="s">
        <v>46</v>
      </c>
      <c r="C52" s="30"/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20"/>
      <c r="X52" s="37" t="s">
        <v>116</v>
      </c>
      <c r="Y52" s="22"/>
      <c r="Z52" s="79"/>
    </row>
    <row r="53" spans="1:27" ht="14.1" customHeight="1" x14ac:dyDescent="0.15">
      <c r="A53" s="22"/>
      <c r="B53" s="29" t="s">
        <v>47</v>
      </c>
      <c r="C53" s="30"/>
      <c r="D53" s="9">
        <v>9</v>
      </c>
      <c r="E53" s="9">
        <v>4</v>
      </c>
      <c r="F53" s="9">
        <v>5</v>
      </c>
      <c r="G53" s="9">
        <v>2</v>
      </c>
      <c r="H53" s="9">
        <v>2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1</v>
      </c>
      <c r="P53" s="9">
        <v>3</v>
      </c>
      <c r="Q53" s="9">
        <v>0</v>
      </c>
      <c r="R53" s="9">
        <v>0</v>
      </c>
      <c r="S53" s="9">
        <v>1</v>
      </c>
      <c r="T53" s="9">
        <v>0</v>
      </c>
      <c r="U53" s="9">
        <v>0</v>
      </c>
      <c r="V53" s="9">
        <v>0</v>
      </c>
      <c r="W53" s="20"/>
      <c r="X53" s="37" t="s">
        <v>117</v>
      </c>
      <c r="Y53" s="22"/>
      <c r="Z53" s="79"/>
    </row>
    <row r="54" spans="1:27" ht="14.1" customHeight="1" x14ac:dyDescent="0.15">
      <c r="A54" s="22"/>
      <c r="B54" s="29" t="s">
        <v>48</v>
      </c>
      <c r="C54" s="30"/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20"/>
      <c r="X54" s="37" t="s">
        <v>118</v>
      </c>
      <c r="Y54" s="22"/>
      <c r="Z54" s="79"/>
    </row>
    <row r="55" spans="1:27" ht="14.1" customHeight="1" x14ac:dyDescent="0.15">
      <c r="A55" s="22"/>
      <c r="B55" s="29" t="s">
        <v>249</v>
      </c>
      <c r="C55" s="39"/>
      <c r="D55" s="9">
        <v>6</v>
      </c>
      <c r="E55" s="9">
        <v>3</v>
      </c>
      <c r="F55" s="9">
        <v>3</v>
      </c>
      <c r="G55" s="9">
        <v>2</v>
      </c>
      <c r="H55" s="9">
        <v>2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1</v>
      </c>
      <c r="Q55" s="9">
        <v>0</v>
      </c>
      <c r="R55" s="9">
        <v>0</v>
      </c>
      <c r="S55" s="9">
        <v>1</v>
      </c>
      <c r="T55" s="9">
        <v>0</v>
      </c>
      <c r="U55" s="9">
        <v>0</v>
      </c>
      <c r="V55" s="9">
        <v>0</v>
      </c>
      <c r="W55" s="20"/>
      <c r="X55" s="40" t="s">
        <v>119</v>
      </c>
      <c r="Y55" s="41"/>
      <c r="Z55" s="79"/>
    </row>
    <row r="56" spans="1:27" s="36" customFormat="1" ht="14.1" customHeight="1" x14ac:dyDescent="0.15">
      <c r="A56" s="31"/>
      <c r="B56" s="29" t="s">
        <v>250</v>
      </c>
      <c r="C56" s="33"/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20"/>
      <c r="X56" s="37" t="s">
        <v>120</v>
      </c>
      <c r="Y56" s="31"/>
      <c r="Z56" s="79"/>
      <c r="AA56" s="18"/>
    </row>
    <row r="57" spans="1:27" ht="14.1" customHeight="1" x14ac:dyDescent="0.15">
      <c r="A57" s="43"/>
      <c r="B57" s="96"/>
      <c r="C57" s="44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45"/>
      <c r="X57" s="175"/>
      <c r="Y57" s="43"/>
    </row>
    <row r="58" spans="1:27" ht="3" customHeight="1" x14ac:dyDescent="0.15"/>
  </sheetData>
  <mergeCells count="12">
    <mergeCell ref="Q3:R4"/>
    <mergeCell ref="S3:T4"/>
    <mergeCell ref="U3:V4"/>
    <mergeCell ref="X3:X5"/>
    <mergeCell ref="G4:H4"/>
    <mergeCell ref="I4:J4"/>
    <mergeCell ref="O3:P4"/>
    <mergeCell ref="B3:B5"/>
    <mergeCell ref="D3:D5"/>
    <mergeCell ref="G3:J3"/>
    <mergeCell ref="K3:L4"/>
    <mergeCell ref="M3:N4"/>
  </mergeCells>
  <phoneticPr fontId="7"/>
  <pageMargins left="0.78740157480314965" right="0.78740157480314965" top="0.78740157480314965" bottom="0.59055118110236227" header="0.59055118110236227" footer="0.39370078740157483"/>
  <pageSetup paperSize="9" scale="91" firstPageNumber="130" orientation="portrait" blackAndWhite="1" r:id="rId1"/>
  <headerFooter scaleWithDoc="0"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第27表</vt:lpstr>
      <vt:lpstr>第28表</vt:lpstr>
      <vt:lpstr>第29表</vt:lpstr>
      <vt:lpstr>第30表</vt:lpstr>
      <vt:lpstr>第31表</vt:lpstr>
      <vt:lpstr>第32表 </vt:lpstr>
      <vt:lpstr>第33表</vt:lpstr>
      <vt:lpstr>第34表</vt:lpstr>
      <vt:lpstr>第28表!Print_Area</vt:lpstr>
      <vt:lpstr>第30表!Print_Area</vt:lpstr>
      <vt:lpstr>'第32表 '!Print_Area</vt:lpstr>
      <vt:lpstr>第27表!Print_Titles</vt:lpstr>
      <vt:lpstr>第28表!Print_Titles</vt:lpstr>
      <vt:lpstr>第29表!Print_Titles</vt:lpstr>
      <vt:lpstr>第30表!Print_Titles</vt:lpstr>
      <vt:lpstr>第31表!Print_Titles</vt:lpstr>
      <vt:lpstr>'第32表 '!Print_Titles</vt:lpstr>
      <vt:lpstr>第33表!Print_Titles</vt:lpstr>
      <vt:lpstr>第34表!Print_Titles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2023-01-31T09:02:43Z</dcterms:created>
  <dcterms:modified xsi:type="dcterms:W3CDTF">2023-01-31T09:02:52Z</dcterms:modified>
</cp:coreProperties>
</file>