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5" windowWidth="9555" windowHeight="8145" tabRatio="707"/>
  </bookViews>
  <sheets>
    <sheet name="第38表" sheetId="89" r:id="rId1"/>
  </sheets>
  <definedNames>
    <definedName name="_xlnm.Print_Area" localSheetId="0">第38表!$A$1:$Z$57</definedName>
  </definedNames>
  <calcPr calcId="162913"/>
</workbook>
</file>

<file path=xl/calcChain.xml><?xml version="1.0" encoding="utf-8"?>
<calcChain xmlns="http://schemas.openxmlformats.org/spreadsheetml/2006/main">
  <c r="E14" i="89" l="1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53" i="89"/>
  <c r="E54" i="89"/>
  <c r="E55" i="89"/>
  <c r="E56" i="89"/>
  <c r="E13" i="89"/>
  <c r="E9" i="89" s="1"/>
  <c r="E11" i="89"/>
  <c r="E10" i="89"/>
  <c r="Y9" i="89"/>
  <c r="W9" i="89"/>
  <c r="V9" i="89"/>
  <c r="U9" i="89"/>
  <c r="T9" i="89"/>
  <c r="S9" i="89"/>
  <c r="R9" i="89"/>
  <c r="Q9" i="89"/>
  <c r="P9" i="89"/>
  <c r="O9" i="89"/>
  <c r="N9" i="89"/>
  <c r="M9" i="89"/>
  <c r="L9" i="89"/>
  <c r="K9" i="89"/>
  <c r="J9" i="89"/>
  <c r="I9" i="89"/>
  <c r="H9" i="89"/>
  <c r="G9" i="89"/>
  <c r="F9" i="89"/>
  <c r="D9" i="89"/>
  <c r="Y3" i="89"/>
</calcChain>
</file>

<file path=xl/sharedStrings.xml><?xml version="1.0" encoding="utf-8"?>
<sst xmlns="http://schemas.openxmlformats.org/spreadsheetml/2006/main" count="121" uniqueCount="87">
  <si>
    <t>公立</t>
    <rPh sb="0" eb="2">
      <t>コウリツ</t>
    </rPh>
    <phoneticPr fontId="2"/>
  </si>
  <si>
    <t>私立</t>
    <rPh sb="0" eb="2">
      <t>シリツ</t>
    </rPh>
    <phoneticPr fontId="2"/>
  </si>
  <si>
    <t>龍ケ崎市</t>
    <rPh sb="0" eb="4">
      <t>リュウガサキシ</t>
    </rPh>
    <phoneticPr fontId="2"/>
  </si>
  <si>
    <t>常総市</t>
    <rPh sb="0" eb="2">
      <t>ジョウソウ</t>
    </rPh>
    <rPh sb="2" eb="3">
      <t>シ</t>
    </rPh>
    <phoneticPr fontId="2"/>
  </si>
  <si>
    <t>ひたちなか市</t>
    <phoneticPr fontId="2"/>
  </si>
  <si>
    <t>潮来市</t>
    <rPh sb="0" eb="2">
      <t>イタコ</t>
    </rPh>
    <rPh sb="2" eb="3">
      <t>シ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</si>
  <si>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</si>
  <si>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6"/>
  </si>
  <si>
    <t>那珂市</t>
    <rPh sb="0" eb="2">
      <t>ナカ</t>
    </rPh>
    <rPh sb="2" eb="3">
      <t>シ</t>
    </rPh>
    <phoneticPr fontId="6"/>
  </si>
  <si>
    <t>筑西市</t>
    <rPh sb="0" eb="1">
      <t>チク</t>
    </rPh>
    <rPh sb="1" eb="2">
      <t>セイ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</si>
  <si>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</si>
  <si>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</si>
  <si>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かすみがうら市</t>
    <rPh sb="6" eb="7">
      <t>シ</t>
    </rPh>
    <phoneticPr fontId="6"/>
  </si>
  <si>
    <t>桜川市</t>
    <rPh sb="0" eb="2">
      <t>サクラガワ</t>
    </rPh>
    <rPh sb="2" eb="3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</si>
  <si>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</si>
  <si>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</si>
  <si>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鉾田市</t>
    <rPh sb="0" eb="2">
      <t>ホコタ</t>
    </rPh>
    <rPh sb="2" eb="3">
      <t>シ</t>
    </rPh>
    <phoneticPr fontId="6"/>
  </si>
  <si>
    <t>つくばみらい市</t>
    <rPh sb="6" eb="7">
      <t>シ</t>
    </rPh>
    <phoneticPr fontId="2"/>
  </si>
  <si>
    <t>小美玉市</t>
    <rPh sb="0" eb="1">
      <t>コ</t>
    </rPh>
    <rPh sb="1" eb="2">
      <t>ミ</t>
    </rPh>
    <rPh sb="2" eb="3">
      <t>タマ</t>
    </rPh>
    <rPh sb="3" eb="4">
      <t>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</si>
  <si>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</si>
  <si>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(人)</t>
    <rPh sb="1" eb="2">
      <t>ニン</t>
    </rPh>
    <phoneticPr fontId="2"/>
  </si>
  <si>
    <t>男</t>
    <rPh sb="0" eb="1">
      <t>オトコ</t>
    </rPh>
    <phoneticPr fontId="2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</si>
  <si>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</si>
  <si>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</si>
  <si>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</si>
  <si>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公立</t>
  </si>
  <si>
    <t>私立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</si>
  <si>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</si>
  <si>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</si>
  <si>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</si>
  <si>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</si>
  <si>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</si>
  <si>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</si>
  <si>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</si>
  <si>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</si>
  <si>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</si>
  <si>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</si>
  <si>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</si>
  <si>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</si>
  <si>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</si>
  <si>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</si>
  <si>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</si>
  <si>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</si>
  <si>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</si>
  <si>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</si>
  <si>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</si>
  <si>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</si>
  <si>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</si>
  <si>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</si>
  <si>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</si>
  <si>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</si>
  <si>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</si>
  <si>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</si>
  <si>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</si>
  <si>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</si>
  <si>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</si>
  <si>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</si>
  <si>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</si>
  <si>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</si>
  <si>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</si>
  <si>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</si>
  <si>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</si>
  <si>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</si>
  <si>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</si>
  <si>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</si>
  <si>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</si>
  <si>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</si>
  <si>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</si>
  <si>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</si>
  <si>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</si>
  <si>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</si>
  <si>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1学年</t>
    <rPh sb="1" eb="3">
      <t>ガクネン</t>
    </rPh>
    <phoneticPr fontId="7"/>
  </si>
  <si>
    <t>2学年</t>
    <rPh sb="1" eb="3">
      <t>ガクネン</t>
    </rPh>
    <phoneticPr fontId="7"/>
  </si>
  <si>
    <t>3学年</t>
    <rPh sb="1" eb="3">
      <t>ガクネン</t>
    </rPh>
    <phoneticPr fontId="7"/>
  </si>
  <si>
    <t>年度</t>
    <rPh sb="0" eb="2">
      <t>ネンド</t>
    </rPh>
    <phoneticPr fontId="2"/>
  </si>
  <si>
    <r>
      <t>学</t>
    </r>
    <r>
      <rPr>
        <sz val="9"/>
        <rFont val="ＭＳ 明朝"/>
        <family val="1"/>
        <charset val="128"/>
      </rPr>
      <t>校</t>
    </r>
    <r>
      <rPr>
        <sz val="9"/>
        <rFont val="ＭＳ 明朝"/>
        <family val="1"/>
        <charset val="128"/>
      </rPr>
      <t>数</t>
    </r>
    <r>
      <rPr>
        <sz val="9"/>
        <rFont val="ＭＳ 明朝"/>
        <family val="1"/>
        <charset val="128"/>
      </rPr>
      <t>(校)</t>
    </r>
    <rPh sb="0" eb="1">
      <t>ガク</t>
    </rPh>
    <rPh sb="1" eb="2">
      <t>コウ</t>
    </rPh>
    <rPh sb="2" eb="3">
      <t>カズ</t>
    </rPh>
    <rPh sb="4" eb="5">
      <t>コウ</t>
    </rPh>
    <phoneticPr fontId="2"/>
  </si>
  <si>
    <t>教員数(本務者)(人)</t>
    <rPh sb="0" eb="2">
      <t>キョウイン</t>
    </rPh>
    <rPh sb="2" eb="3">
      <t>スウ</t>
    </rPh>
    <rPh sb="4" eb="6">
      <t>ホンム</t>
    </rPh>
    <rPh sb="6" eb="7">
      <t>シャ</t>
    </rPh>
    <rPh sb="9" eb="10">
      <t>ニン</t>
    </rPh>
    <phoneticPr fontId="2"/>
  </si>
  <si>
    <t>職員数
(本務者)(人)</t>
    <rPh sb="0" eb="3">
      <t>ショクインスウ</t>
    </rPh>
    <rPh sb="5" eb="8">
      <t>ホンムシャ</t>
    </rPh>
    <rPh sb="10" eb="11">
      <t>ニン</t>
    </rPh>
    <phoneticPr fontId="7"/>
  </si>
  <si>
    <t>生徒数
(人)</t>
    <rPh sb="0" eb="3">
      <t>セイトスウ</t>
    </rPh>
    <rPh sb="5" eb="6">
      <t>ニン</t>
    </rPh>
    <phoneticPr fontId="7"/>
  </si>
  <si>
    <t>生　　徒　　数　　(前　　期　　課　　程)　(人)</t>
    <rPh sb="0" eb="1">
      <t>セイ</t>
    </rPh>
    <rPh sb="3" eb="4">
      <t>ト</t>
    </rPh>
    <rPh sb="6" eb="7">
      <t>カズ</t>
    </rPh>
    <rPh sb="10" eb="11">
      <t>マエ</t>
    </rPh>
    <rPh sb="13" eb="14">
      <t>キ</t>
    </rPh>
    <rPh sb="16" eb="17">
      <t>カ</t>
    </rPh>
    <rPh sb="19" eb="20">
      <t>ホド</t>
    </rPh>
    <rPh sb="23" eb="24">
      <t>ニン</t>
    </rPh>
    <phoneticPr fontId="7"/>
  </si>
  <si>
    <t>生　　徒　　数　　(後　　期　　課　　程)　(人)</t>
    <rPh sb="0" eb="1">
      <t>セイ</t>
    </rPh>
    <rPh sb="3" eb="4">
      <t>ト</t>
    </rPh>
    <rPh sb="6" eb="7">
      <t>カズ</t>
    </rPh>
    <rPh sb="10" eb="11">
      <t>アト</t>
    </rPh>
    <rPh sb="13" eb="14">
      <t>キ</t>
    </rPh>
    <rPh sb="16" eb="17">
      <t>カ</t>
    </rPh>
    <rPh sb="19" eb="20">
      <t>ホド</t>
    </rPh>
    <rPh sb="23" eb="24">
      <t>ニン</t>
    </rPh>
    <phoneticPr fontId="7"/>
  </si>
  <si>
    <t>令和4年度</t>
    <rPh sb="0" eb="2">
      <t>レイワ</t>
    </rPh>
    <rPh sb="3" eb="5">
      <t>ネンド</t>
    </rPh>
    <phoneticPr fontId="2"/>
  </si>
  <si>
    <t>令和4年度</t>
  </si>
  <si>
    <t>令和5年度</t>
    <rPh sb="0" eb="2">
      <t>レイワ</t>
    </rPh>
    <rPh sb="3" eb="5">
      <t>ネンド</t>
    </rPh>
    <phoneticPr fontId="2"/>
  </si>
  <si>
    <t>外国人
生徒数(人)</t>
    <rPh sb="0" eb="3">
      <t>ガイコクジン</t>
    </rPh>
    <rPh sb="4" eb="7">
      <t>セイトスウ</t>
    </rPh>
    <rPh sb="8" eb="9">
      <t>ニン</t>
    </rPh>
    <phoneticPr fontId="7"/>
  </si>
  <si>
    <t>帰国生徒数
(前年度間)(人)</t>
    <rPh sb="0" eb="2">
      <t>キコク</t>
    </rPh>
    <rPh sb="2" eb="5">
      <t>セイトスウ</t>
    </rPh>
    <rPh sb="7" eb="10">
      <t>ゼンネンド</t>
    </rPh>
    <rPh sb="10" eb="11">
      <t>カン</t>
    </rPh>
    <rPh sb="13" eb="14">
      <t>ニン</t>
    </rPh>
    <phoneticPr fontId="7"/>
  </si>
  <si>
    <t>第38表　学校数、学年別生徒数及び教職員数〔中等教育学校〕</t>
    <rPh sb="0" eb="1">
      <t>ダイ</t>
    </rPh>
    <rPh sb="3" eb="4">
      <t>ヒョウ</t>
    </rPh>
    <rPh sb="5" eb="7">
      <t>ガッコウ</t>
    </rPh>
    <rPh sb="7" eb="8">
      <t>スウ</t>
    </rPh>
    <rPh sb="9" eb="12">
      <t>ガクネンベツ</t>
    </rPh>
    <rPh sb="12" eb="14">
      <t>セイト</t>
    </rPh>
    <rPh sb="14" eb="15">
      <t>スウ</t>
    </rPh>
    <rPh sb="15" eb="16">
      <t>オヨ</t>
    </rPh>
    <rPh sb="17" eb="20">
      <t>キョウショクイン</t>
    </rPh>
    <rPh sb="20" eb="21">
      <t>セイトスウ</t>
    </rPh>
    <rPh sb="22" eb="24">
      <t>チュウトウ</t>
    </rPh>
    <rPh sb="24" eb="26">
      <t>キョウイク</t>
    </rPh>
    <rPh sb="26" eb="28">
      <t>ガッコウチュウガッコウ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</si>
</sst>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79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3" borderId="3" applyNumberFormat="0" applyBorder="0" applyAlignment="0" applyProtection="0"/>
    <xf numFmtId="182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38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0" fontId="19" fillId="0" borderId="0" xfId="28" applyFont="1" applyFill="1" applyAlignment="1" applyProtection="1">
      <alignment horizontal="distributed" vertical="top"/>
      <protection locked="0"/>
    </xf>
    <xf numFmtId="0" fontId="4" fillId="0" borderId="0" xfId="28" applyFont="1" applyFill="1" applyAlignment="1" applyProtection="1">
      <alignment horizontal="right"/>
      <protection locked="0"/>
    </xf>
    <xf numFmtId="0" fontId="4" fillId="0" borderId="0" xfId="28" applyFont="1" applyFill="1" applyAlignment="1" applyProtection="1">
      <alignment vertical="center"/>
      <protection locked="0"/>
    </xf>
    <xf numFmtId="0" fontId="4" fillId="0" borderId="0" xfId="28" applyFont="1" applyFill="1" applyAlignment="1" applyProtection="1">
      <alignment horizontal="distributed" vertical="center"/>
      <protection locked="0"/>
    </xf>
    <xf numFmtId="0" fontId="4" fillId="0" borderId="11" xfId="28" applyFont="1" applyFill="1" applyBorder="1" applyAlignment="1" applyProtection="1">
      <alignment horizontal="distributed" vertical="center" wrapText="1"/>
      <protection locked="0"/>
    </xf>
    <xf numFmtId="0" fontId="4" fillId="0" borderId="0" xfId="28" applyFont="1" applyFill="1" applyBorder="1" applyAlignment="1" applyProtection="1">
      <alignment vertical="center"/>
      <protection locked="0"/>
    </xf>
    <xf numFmtId="0" fontId="4" fillId="0" borderId="12" xfId="28" applyFont="1" applyFill="1" applyBorder="1" applyAlignment="1" applyProtection="1">
      <alignment horizontal="distributed" vertical="center" wrapText="1"/>
      <protection locked="0"/>
    </xf>
    <xf numFmtId="0" fontId="5" fillId="0" borderId="10" xfId="28" applyFont="1" applyFill="1" applyBorder="1" applyAlignment="1" applyProtection="1">
      <alignment horizontal="distributed" vertical="center"/>
      <protection locked="0"/>
    </xf>
    <xf numFmtId="0" fontId="4" fillId="0" borderId="0" xfId="21" applyFont="1" applyFill="1" applyBorder="1" applyAlignment="1" applyProtection="1">
      <alignment horizontal="distributed" vertical="center"/>
      <protection locked="0"/>
    </xf>
    <xf numFmtId="0" fontId="5" fillId="0" borderId="12" xfId="28" applyFont="1" applyFill="1" applyBorder="1" applyAlignment="1" applyProtection="1">
      <alignment horizontal="distributed" vertical="center"/>
      <protection locked="0"/>
    </xf>
    <xf numFmtId="0" fontId="5" fillId="0" borderId="0" xfId="28" applyFont="1" applyFill="1" applyBorder="1" applyAlignment="1" applyProtection="1">
      <alignment horizontal="distributed" vertical="center"/>
      <protection locked="0"/>
    </xf>
    <xf numFmtId="0" fontId="4" fillId="0" borderId="0" xfId="28" applyFont="1" applyFill="1" applyBorder="1" applyAlignment="1" applyProtection="1">
      <alignment horizontal="distributed" vertical="center"/>
      <protection locked="0"/>
    </xf>
    <xf numFmtId="0" fontId="4" fillId="0" borderId="12" xfId="28" applyFont="1" applyFill="1" applyBorder="1" applyAlignment="1" applyProtection="1">
      <alignment horizontal="distributed" vertical="center"/>
      <protection locked="0"/>
    </xf>
    <xf numFmtId="0" fontId="4" fillId="0" borderId="0" xfId="28" applyFont="1" applyFill="1" applyBorder="1" applyAlignment="1" applyProtection="1">
      <alignment horizontal="distributed" vertical="center"/>
    </xf>
    <xf numFmtId="0" fontId="1" fillId="0" borderId="6" xfId="28" applyFill="1" applyBorder="1" applyAlignment="1" applyProtection="1">
      <alignment horizontal="distributed" vertical="center"/>
      <protection locked="0"/>
    </xf>
    <xf numFmtId="0" fontId="4" fillId="0" borderId="10" xfId="28" applyFont="1" applyFill="1" applyBorder="1" applyAlignment="1" applyProtection="1">
      <alignment horizontal="distributed" vertical="center"/>
      <protection locked="0"/>
    </xf>
    <xf numFmtId="0" fontId="4" fillId="0" borderId="12" xfId="28" quotePrefix="1" applyFont="1" applyFill="1" applyBorder="1" applyAlignment="1" applyProtection="1">
      <alignment horizontal="distributed" vertical="center"/>
      <protection locked="0"/>
    </xf>
    <xf numFmtId="0" fontId="4" fillId="0" borderId="7" xfId="28" applyFont="1" applyFill="1" applyBorder="1" applyAlignment="1" applyProtection="1">
      <alignment vertical="center"/>
      <protection locked="0"/>
    </xf>
    <xf numFmtId="0" fontId="4" fillId="0" borderId="6" xfId="28" applyFont="1" applyFill="1" applyBorder="1" applyAlignment="1" applyProtection="1">
      <alignment horizontal="distributed" vertical="center"/>
    </xf>
    <xf numFmtId="0" fontId="4" fillId="0" borderId="0" xfId="21" applyFont="1" applyFill="1" applyBorder="1" applyAlignment="1" applyProtection="1">
      <alignment horizontal="distributed" vertical="center"/>
    </xf>
    <xf numFmtId="0" fontId="5" fillId="0" borderId="0" xfId="21" applyFont="1" applyFill="1" applyBorder="1" applyAlignment="1" applyProtection="1">
      <alignment horizontal="distributed" vertical="center"/>
    </xf>
    <xf numFmtId="0" fontId="4" fillId="0" borderId="0" xfId="28" applyFont="1" applyFill="1" applyBorder="1" applyAlignment="1" applyProtection="1">
      <alignment horizontal="center" vertical="center" shrinkToFit="1"/>
    </xf>
    <xf numFmtId="0" fontId="4" fillId="0" borderId="0" xfId="28" quotePrefix="1" applyFont="1" applyFill="1" applyBorder="1" applyAlignment="1" applyProtection="1">
      <alignment horizontal="distributed" vertical="center"/>
    </xf>
    <xf numFmtId="0" fontId="5" fillId="0" borderId="6" xfId="28" applyFont="1" applyFill="1" applyBorder="1" applyAlignment="1" applyProtection="1">
      <alignment horizontal="distributed" vertical="center"/>
      <protection locked="0"/>
    </xf>
    <xf numFmtId="0" fontId="4" fillId="0" borderId="0" xfId="28" quotePrefix="1" applyFont="1" applyFill="1" applyBorder="1" applyAlignment="1" applyProtection="1">
      <alignment horizontal="distributed" vertical="center"/>
      <protection locked="0"/>
    </xf>
    <xf numFmtId="179" fontId="4" fillId="0" borderId="6" xfId="28" applyNumberFormat="1" applyFont="1" applyFill="1" applyBorder="1" applyAlignment="1" applyProtection="1">
      <alignment vertical="center"/>
    </xf>
    <xf numFmtId="179" fontId="4" fillId="0" borderId="6" xfId="28" applyNumberFormat="1" applyFont="1" applyFill="1" applyBorder="1" applyAlignment="1" applyProtection="1">
      <alignment vertical="center"/>
      <protection locked="0"/>
    </xf>
    <xf numFmtId="0" fontId="4" fillId="0" borderId="6" xfId="28" applyFont="1" applyFill="1" applyBorder="1" applyAlignment="1" applyProtection="1">
      <alignment horizontal="distributed" vertical="center"/>
      <protection locked="0"/>
    </xf>
    <xf numFmtId="0" fontId="4" fillId="0" borderId="0" xfId="33" applyFont="1" applyFill="1" applyAlignment="1" applyProtection="1">
      <alignment vertical="center"/>
      <protection locked="0"/>
    </xf>
    <xf numFmtId="0" fontId="3" fillId="0" borderId="0" xfId="33" applyFont="1" applyFill="1" applyAlignment="1" applyProtection="1">
      <alignment vertical="center"/>
      <protection locked="0"/>
    </xf>
    <xf numFmtId="0" fontId="4" fillId="0" borderId="0" xfId="33" applyFont="1" applyFill="1" applyAlignment="1" applyProtection="1">
      <alignment horizontal="center" vertical="center"/>
      <protection locked="0"/>
    </xf>
    <xf numFmtId="0" fontId="4" fillId="0" borderId="8" xfId="33" applyFont="1" applyFill="1" applyBorder="1" applyAlignment="1" applyProtection="1">
      <alignment horizontal="distributed" vertical="center" justifyLastLine="1"/>
      <protection locked="0"/>
    </xf>
    <xf numFmtId="0" fontId="4" fillId="0" borderId="4" xfId="33" applyFont="1" applyFill="1" applyBorder="1" applyAlignment="1" applyProtection="1">
      <alignment horizontal="distributed" vertical="center" justifyLastLine="1"/>
      <protection locked="0"/>
    </xf>
    <xf numFmtId="0" fontId="4" fillId="0" borderId="7" xfId="33" applyFont="1" applyFill="1" applyBorder="1" applyAlignment="1" applyProtection="1">
      <alignment horizontal="distributed" vertical="center" justifyLastLine="1"/>
      <protection locked="0"/>
    </xf>
    <xf numFmtId="0" fontId="4" fillId="0" borderId="9" xfId="33" applyFont="1" applyFill="1" applyBorder="1" applyAlignment="1" applyProtection="1">
      <alignment vertical="center"/>
      <protection locked="0"/>
    </xf>
    <xf numFmtId="0" fontId="4" fillId="0" borderId="9" xfId="33" applyFont="1" applyFill="1" applyBorder="1" applyAlignment="1" applyProtection="1">
      <alignment horizontal="distributed" vertical="center"/>
      <protection locked="0"/>
    </xf>
    <xf numFmtId="0" fontId="4" fillId="0" borderId="8" xfId="33" applyFont="1" applyFill="1" applyBorder="1" applyAlignment="1" applyProtection="1">
      <alignment horizontal="center" vertical="center"/>
      <protection locked="0"/>
    </xf>
    <xf numFmtId="41" fontId="4" fillId="0" borderId="11" xfId="33" applyNumberFormat="1" applyFont="1" applyFill="1" applyBorder="1" applyAlignment="1" applyProtection="1">
      <alignment vertical="center"/>
      <protection locked="0"/>
    </xf>
    <xf numFmtId="41" fontId="4" fillId="0" borderId="9" xfId="33" applyNumberFormat="1" applyFont="1" applyFill="1" applyBorder="1" applyAlignment="1" applyProtection="1">
      <alignment vertical="center"/>
      <protection locked="0"/>
    </xf>
    <xf numFmtId="0" fontId="5" fillId="0" borderId="0" xfId="33" applyFont="1" applyFill="1" applyBorder="1" applyAlignment="1" applyProtection="1">
      <alignment vertical="center"/>
      <protection locked="0"/>
    </xf>
    <xf numFmtId="0" fontId="0" fillId="0" borderId="0" xfId="33" applyFont="1" applyFill="1" applyBorder="1" applyAlignment="1" applyProtection="1">
      <alignment horizontal="distributed" vertical="center"/>
      <protection locked="0"/>
    </xf>
    <xf numFmtId="0" fontId="4" fillId="0" borderId="4" xfId="33" applyFont="1" applyFill="1" applyBorder="1" applyAlignment="1" applyProtection="1">
      <alignment horizontal="center" vertical="center"/>
      <protection locked="0"/>
    </xf>
    <xf numFmtId="179" fontId="4" fillId="0" borderId="12" xfId="33" applyNumberFormat="1" applyFont="1" applyFill="1" applyBorder="1" applyAlignment="1" applyProtection="1">
      <alignment vertical="center"/>
      <protection locked="0"/>
    </xf>
    <xf numFmtId="179" fontId="4" fillId="0" borderId="0" xfId="33" applyNumberFormat="1" applyFont="1" applyFill="1" applyBorder="1" applyAlignment="1" applyProtection="1">
      <alignment vertical="center"/>
      <protection locked="0"/>
    </xf>
    <xf numFmtId="0" fontId="5" fillId="0" borderId="0" xfId="33" applyFont="1" applyFill="1" applyBorder="1" applyAlignment="1" applyProtection="1">
      <alignment horizontal="distributed" vertical="center"/>
      <protection locked="0"/>
    </xf>
    <xf numFmtId="0" fontId="5" fillId="0" borderId="4" xfId="33" applyFont="1" applyFill="1" applyBorder="1" applyAlignment="1" applyProtection="1">
      <alignment horizontal="center" vertical="center"/>
      <protection locked="0"/>
    </xf>
    <xf numFmtId="179" fontId="5" fillId="0" borderId="12" xfId="33" applyNumberFormat="1" applyFont="1" applyFill="1" applyBorder="1" applyAlignment="1" applyProtection="1">
      <alignment vertical="center"/>
      <protection locked="0"/>
    </xf>
    <xf numFmtId="179" fontId="5" fillId="0" borderId="0" xfId="33" applyNumberFormat="1" applyFont="1" applyFill="1" applyBorder="1" applyAlignment="1" applyProtection="1">
      <alignment vertical="center"/>
      <protection locked="0"/>
    </xf>
    <xf numFmtId="179" fontId="5" fillId="0" borderId="12" xfId="33" applyNumberFormat="1" applyFont="1" applyFill="1" applyBorder="1" applyAlignment="1" applyProtection="1">
      <alignment vertical="center"/>
    </xf>
    <xf numFmtId="179" fontId="5" fillId="0" borderId="0" xfId="33" applyNumberFormat="1" applyFont="1" applyFill="1" applyBorder="1" applyAlignment="1" applyProtection="1">
      <alignment vertical="center"/>
    </xf>
    <xf numFmtId="179" fontId="5" fillId="0" borderId="0" xfId="0" applyNumberFormat="1" applyFont="1" applyAlignment="1">
      <alignment vertical="center"/>
    </xf>
    <xf numFmtId="0" fontId="4" fillId="0" borderId="0" xfId="33" applyFont="1" applyFill="1" applyAlignment="1" applyProtection="1">
      <alignment vertical="center" wrapText="1"/>
      <protection locked="0"/>
    </xf>
    <xf numFmtId="0" fontId="4" fillId="0" borderId="0" xfId="33" applyFill="1" applyAlignment="1">
      <alignment horizontal="right" vertical="center"/>
    </xf>
    <xf numFmtId="0" fontId="4" fillId="0" borderId="0" xfId="33" applyFill="1" applyAlignment="1">
      <alignment vertical="center"/>
    </xf>
    <xf numFmtId="0" fontId="4" fillId="0" borderId="0" xfId="33" applyFont="1" applyFill="1" applyAlignment="1" applyProtection="1">
      <alignment horizontal="right" vertical="center"/>
    </xf>
    <xf numFmtId="0" fontId="4" fillId="0" borderId="0" xfId="33" applyFont="1" applyFill="1" applyBorder="1" applyAlignment="1" applyProtection="1">
      <alignment vertical="center"/>
      <protection locked="0"/>
    </xf>
    <xf numFmtId="0" fontId="0" fillId="0" borderId="0" xfId="0" applyBorder="1"/>
    <xf numFmtId="41" fontId="4" fillId="0" borderId="0" xfId="33" applyNumberFormat="1" applyFont="1" applyFill="1" applyBorder="1" applyAlignment="1" applyProtection="1">
      <alignment vertical="center"/>
      <protection locked="0"/>
    </xf>
    <xf numFmtId="41" fontId="5" fillId="0" borderId="0" xfId="33" applyNumberFormat="1" applyFont="1" applyFill="1" applyBorder="1" applyAlignment="1" applyProtection="1">
      <alignment vertical="center"/>
      <protection locked="0"/>
    </xf>
    <xf numFmtId="0" fontId="4" fillId="0" borderId="0" xfId="33" applyFont="1" applyFill="1" applyAlignment="1" applyProtection="1">
      <alignment horizontal="distributed" vertical="center"/>
      <protection locked="0"/>
    </xf>
    <xf numFmtId="0" fontId="4" fillId="0" borderId="9" xfId="33" applyFont="1" applyFill="1" applyBorder="1" applyAlignment="1" applyProtection="1">
      <alignment vertical="center" wrapText="1"/>
      <protection locked="0"/>
    </xf>
    <xf numFmtId="0" fontId="4" fillId="0" borderId="9" xfId="33" applyFill="1" applyBorder="1" applyAlignment="1" applyProtection="1">
      <alignment vertical="center" wrapText="1"/>
      <protection locked="0"/>
    </xf>
    <xf numFmtId="0" fontId="4" fillId="0" borderId="9" xfId="28" applyFont="1" applyFill="1" applyBorder="1" applyAlignment="1" applyProtection="1">
      <alignment horizontal="distributed" vertical="center" wrapText="1"/>
      <protection locked="0"/>
    </xf>
    <xf numFmtId="0" fontId="4" fillId="0" borderId="0" xfId="28" applyFont="1" applyFill="1" applyBorder="1" applyAlignment="1" applyProtection="1">
      <alignment horizontal="distributed" vertical="center" wrapText="1"/>
      <protection locked="0"/>
    </xf>
    <xf numFmtId="0" fontId="0" fillId="0" borderId="3" xfId="33" applyFont="1" applyFill="1" applyBorder="1" applyAlignment="1" applyProtection="1">
      <alignment horizontal="center" vertical="center" wrapText="1"/>
      <protection locked="0"/>
    </xf>
    <xf numFmtId="0" fontId="4" fillId="0" borderId="9" xfId="33" applyFont="1" applyFill="1" applyBorder="1" applyAlignment="1" applyProtection="1">
      <alignment horizontal="distributed" vertical="center" justifyLastLine="1"/>
      <protection locked="0"/>
    </xf>
    <xf numFmtId="0" fontId="4" fillId="0" borderId="0" xfId="33" applyFont="1" applyFill="1" applyBorder="1" applyAlignment="1" applyProtection="1">
      <alignment horizontal="distributed" vertical="center" justifyLastLine="1"/>
      <protection locked="0"/>
    </xf>
    <xf numFmtId="0" fontId="4" fillId="0" borderId="6" xfId="33" applyFont="1" applyFill="1" applyBorder="1" applyAlignment="1" applyProtection="1">
      <alignment horizontal="distributed" vertical="center" justifyLastLine="1"/>
      <protection locked="0"/>
    </xf>
    <xf numFmtId="0" fontId="0" fillId="0" borderId="5" xfId="33" applyFont="1" applyFill="1" applyBorder="1" applyAlignment="1" applyProtection="1">
      <alignment horizontal="center" vertical="center" wrapText="1"/>
      <protection locked="0"/>
    </xf>
    <xf numFmtId="0" fontId="4" fillId="0" borderId="0" xfId="22" applyFont="1" applyFill="1" applyBorder="1" applyAlignment="1" applyProtection="1">
      <alignment horizontal="distributed" vertical="center"/>
      <protection locked="0"/>
    </xf>
    <xf numFmtId="0" fontId="4" fillId="0" borderId="4" xfId="33" applyFill="1" applyBorder="1" applyAlignment="1">
      <alignment vertical="center"/>
    </xf>
    <xf numFmtId="0" fontId="3" fillId="0" borderId="4" xfId="33" applyFont="1" applyFill="1" applyBorder="1" applyAlignment="1" applyProtection="1">
      <alignment vertical="center"/>
      <protection locked="0"/>
    </xf>
    <xf numFmtId="0" fontId="0" fillId="0" borderId="4" xfId="0" applyBorder="1"/>
    <xf numFmtId="0" fontId="4" fillId="0" borderId="0" xfId="33" applyFont="1" applyFill="1" applyAlignment="1" applyProtection="1">
      <alignment horizontal="center" vertical="center" shrinkToFit="1"/>
      <protection locked="0"/>
    </xf>
    <xf numFmtId="0" fontId="4" fillId="0" borderId="0" xfId="33" applyFont="1" applyFill="1" applyAlignment="1">
      <alignment horizontal="distributed" vertical="center" shrinkToFit="1"/>
    </xf>
    <xf numFmtId="0" fontId="4" fillId="0" borderId="0" xfId="33" applyFont="1" applyFill="1" applyBorder="1" applyAlignment="1" applyProtection="1">
      <alignment horizontal="distributed" vertical="center" shrinkToFit="1"/>
      <protection locked="0"/>
    </xf>
    <xf numFmtId="0" fontId="4" fillId="0" borderId="0" xfId="0" applyFont="1" applyAlignment="1">
      <alignment horizontal="distributed" shrinkToFit="1"/>
    </xf>
    <xf numFmtId="0" fontId="4" fillId="0" borderId="0" xfId="33" applyFont="1" applyFill="1" applyAlignment="1" applyProtection="1">
      <alignment horizontal="distributed" vertical="center" shrinkToFit="1"/>
      <protection locked="0"/>
    </xf>
    <xf numFmtId="0" fontId="5" fillId="0" borderId="0" xfId="0" applyFont="1"/>
    <xf numFmtId="0" fontId="5" fillId="0" borderId="0" xfId="0" applyFont="1" applyBorder="1"/>
    <xf numFmtId="179" fontId="4" fillId="0" borderId="0" xfId="33" applyNumberFormat="1" applyFill="1" applyAlignment="1">
      <alignment horizontal="right" vertical="center"/>
    </xf>
    <xf numFmtId="179" fontId="4" fillId="0" borderId="0" xfId="33" applyNumberFormat="1" applyFont="1" applyFill="1" applyAlignment="1" applyProtection="1">
      <alignment horizontal="right" vertical="center"/>
    </xf>
    <xf numFmtId="179" fontId="4" fillId="0" borderId="0" xfId="33" applyNumberFormat="1" applyFont="1" applyFill="1" applyBorder="1" applyAlignment="1" applyProtection="1">
      <alignment horizontal="right" vertical="center"/>
      <protection locked="0"/>
    </xf>
    <xf numFmtId="179" fontId="0" fillId="0" borderId="0" xfId="0" applyNumberFormat="1" applyAlignment="1">
      <alignment horizontal="right"/>
    </xf>
    <xf numFmtId="179" fontId="4" fillId="0" borderId="0" xfId="33" applyNumberFormat="1" applyFont="1" applyFill="1" applyAlignment="1" applyProtection="1">
      <alignment horizontal="right" vertical="center"/>
      <protection locked="0"/>
    </xf>
    <xf numFmtId="179" fontId="5" fillId="0" borderId="12" xfId="33" applyNumberFormat="1" applyFont="1" applyFill="1" applyBorder="1" applyAlignment="1" applyProtection="1">
      <alignment horizontal="right" vertical="center"/>
      <protection locked="0"/>
    </xf>
    <xf numFmtId="179" fontId="5" fillId="0" borderId="0" xfId="33" applyNumberFormat="1" applyFont="1" applyFill="1" applyBorder="1" applyAlignment="1" applyProtection="1">
      <alignment horizontal="right" vertical="center"/>
      <protection locked="0"/>
    </xf>
    <xf numFmtId="0" fontId="4" fillId="0" borderId="0" xfId="33" applyFont="1" applyFill="1" applyAlignment="1" applyProtection="1">
      <alignment horizontal="right" vertical="center"/>
      <protection locked="0"/>
    </xf>
    <xf numFmtId="0" fontId="4" fillId="0" borderId="9" xfId="28" applyFont="1" applyFill="1" applyBorder="1" applyAlignment="1" applyProtection="1">
      <alignment horizontal="distributed" vertical="center" wrapText="1"/>
    </xf>
    <xf numFmtId="0" fontId="4" fillId="0" borderId="0" xfId="28" applyFont="1" applyFill="1" applyBorder="1" applyAlignment="1" applyProtection="1">
      <alignment horizontal="distributed" vertical="center" wrapText="1"/>
    </xf>
    <xf numFmtId="0" fontId="4" fillId="0" borderId="6" xfId="28" applyFont="1" applyFill="1" applyBorder="1" applyAlignment="1" applyProtection="1">
      <alignment horizontal="distributed" vertical="center" wrapText="1"/>
    </xf>
    <xf numFmtId="0" fontId="4" fillId="0" borderId="9" xfId="33" applyFont="1" applyFill="1" applyBorder="1" applyAlignment="1" applyProtection="1">
      <alignment horizontal="distributed" vertical="center" justifyLastLine="1"/>
      <protection locked="0"/>
    </xf>
    <xf numFmtId="0" fontId="4" fillId="0" borderId="0" xfId="33" applyFont="1" applyFill="1" applyBorder="1" applyAlignment="1" applyProtection="1">
      <alignment horizontal="distributed" vertical="center" justifyLastLine="1"/>
      <protection locked="0"/>
    </xf>
    <xf numFmtId="0" fontId="4" fillId="0" borderId="6" xfId="33" applyFont="1" applyFill="1" applyBorder="1" applyAlignment="1" applyProtection="1">
      <alignment horizontal="distributed" vertical="center" justifyLastLine="1"/>
      <protection locked="0"/>
    </xf>
    <xf numFmtId="0" fontId="0" fillId="0" borderId="3" xfId="33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1" xfId="33" applyFont="1" applyFill="1" applyBorder="1" applyAlignment="1" applyProtection="1">
      <alignment horizontal="center" vertical="center" wrapText="1"/>
      <protection locked="0"/>
    </xf>
    <xf numFmtId="0" fontId="0" fillId="0" borderId="8" xfId="33" applyFont="1" applyFill="1" applyBorder="1" applyAlignment="1" applyProtection="1">
      <alignment horizontal="center" vertical="center" wrapText="1"/>
      <protection locked="0"/>
    </xf>
    <xf numFmtId="0" fontId="0" fillId="0" borderId="5" xfId="33" applyFont="1" applyFill="1" applyBorder="1" applyAlignment="1" applyProtection="1">
      <alignment horizontal="center" vertical="center"/>
      <protection locked="0"/>
    </xf>
    <xf numFmtId="0" fontId="0" fillId="0" borderId="2" xfId="33" applyFont="1" applyFill="1" applyBorder="1" applyAlignment="1" applyProtection="1">
      <alignment horizontal="center" vertical="center"/>
      <protection locked="0"/>
    </xf>
    <xf numFmtId="0" fontId="0" fillId="0" borderId="12" xfId="33" applyFont="1" applyFill="1" applyBorder="1" applyAlignment="1" applyProtection="1">
      <alignment horizontal="center" vertical="center" wrapText="1"/>
      <protection locked="0"/>
    </xf>
    <xf numFmtId="0" fontId="0" fillId="0" borderId="10" xfId="33" applyFont="1" applyFill="1" applyBorder="1" applyAlignment="1" applyProtection="1">
      <alignment horizontal="center" vertical="center" wrapText="1"/>
      <protection locked="0"/>
    </xf>
    <xf numFmtId="0" fontId="0" fillId="0" borderId="5" xfId="33" applyFont="1" applyFill="1" applyBorder="1" applyAlignment="1" applyProtection="1">
      <alignment horizontal="center" vertical="center" justifyLastLine="1"/>
      <protection locked="0"/>
    </xf>
    <xf numFmtId="0" fontId="4" fillId="0" borderId="5" xfId="33" applyFont="1" applyFill="1" applyBorder="1" applyAlignment="1" applyProtection="1">
      <alignment horizontal="center" vertical="center" justifyLastLine="1"/>
      <protection locked="0"/>
    </xf>
    <xf numFmtId="0" fontId="0" fillId="0" borderId="3" xfId="33" applyFont="1" applyFill="1" applyBorder="1" applyAlignment="1" applyProtection="1">
      <alignment horizontal="center" vertical="center" justifyLastLine="1"/>
      <protection locked="0"/>
    </xf>
    <xf numFmtId="0" fontId="4" fillId="0" borderId="3" xfId="33" applyFont="1" applyFill="1" applyBorder="1" applyAlignment="1" applyProtection="1">
      <alignment horizontal="center" vertical="center" justifyLastLine="1"/>
      <protection locked="0"/>
    </xf>
    <xf numFmtId="0" fontId="0" fillId="0" borderId="4" xfId="33" applyFont="1" applyFill="1" applyBorder="1" applyAlignment="1" applyProtection="1">
      <alignment horizontal="center" vertical="center" wrapText="1"/>
      <protection locked="0"/>
    </xf>
    <xf numFmtId="0" fontId="0" fillId="0" borderId="7" xfId="33" applyFont="1" applyFill="1" applyBorder="1" applyAlignment="1" applyProtection="1">
      <alignment horizontal="center" vertical="center" wrapText="1"/>
      <protection locked="0"/>
    </xf>
    <xf numFmtId="0" fontId="4" fillId="0" borderId="10" xfId="33" applyFont="1" applyFill="1" applyBorder="1" applyAlignment="1" applyProtection="1">
      <alignment horizontal="center" vertical="center" wrapText="1"/>
      <protection locked="0"/>
    </xf>
    <xf numFmtId="0" fontId="0" fillId="0" borderId="13" xfId="33" applyFont="1" applyFill="1" applyBorder="1" applyAlignment="1" applyProtection="1">
      <alignment horizontal="center" vertical="center" wrapText="1"/>
      <protection locked="0"/>
    </xf>
    <xf numFmtId="0" fontId="4" fillId="0" borderId="15" xfId="33" applyFont="1" applyFill="1" applyBorder="1" applyAlignment="1" applyProtection="1">
      <alignment horizontal="center" vertical="center" wrapText="1"/>
      <protection locked="0"/>
    </xf>
    <xf numFmtId="0" fontId="0" fillId="0" borderId="14" xfId="33" applyFont="1" applyFill="1" applyBorder="1" applyAlignment="1" applyProtection="1">
      <alignment horizontal="center" vertical="center" wrapText="1"/>
      <protection locked="0"/>
    </xf>
    <xf numFmtId="0" fontId="0" fillId="0" borderId="15" xfId="33" applyFont="1" applyFill="1" applyBorder="1" applyAlignment="1" applyProtection="1">
      <alignment horizontal="center" vertical="center" wrapText="1"/>
      <protection locked="0"/>
    </xf>
    <xf numFmtId="0" fontId="4" fillId="0" borderId="3" xfId="33" applyFont="1" applyFill="1" applyBorder="1" applyAlignment="1" applyProtection="1">
      <alignment horizontal="center" vertical="center" wrapText="1"/>
      <protection locked="0"/>
    </xf>
    <xf numFmtId="0" fontId="4" fillId="0" borderId="3" xfId="33" applyFill="1" applyBorder="1" applyAlignment="1" applyProtection="1">
      <alignment horizontal="center" vertical="center" wrapText="1"/>
      <protection locked="0"/>
    </xf>
    <xf numFmtId="0" fontId="4" fillId="0" borderId="14" xfId="33" applyFont="1" applyFill="1" applyBorder="1" applyAlignment="1" applyProtection="1">
      <alignment horizontal="center" vertical="center" wrapText="1"/>
      <protection locked="0"/>
    </xf>
  </cellXfs>
  <cellStyles count="3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 2" xfId="20"/>
    <cellStyle name="桁区切り 3" xfId="21"/>
    <cellStyle name="桁区切り 4" xfId="35"/>
    <cellStyle name="標準" xfId="0" builtinId="0"/>
    <cellStyle name="標準 10" xfId="22"/>
    <cellStyle name="標準 11" xfId="23"/>
    <cellStyle name="標準 12" xfId="24"/>
    <cellStyle name="標準 13" xfId="34"/>
    <cellStyle name="標準 14" xfId="33"/>
    <cellStyle name="標準 2" xfId="25"/>
    <cellStyle name="標準 2 2" xfId="36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Normal="100" zoomScaleSheetLayoutView="100" workbookViewId="0">
      <selection activeCell="B1" sqref="B1"/>
    </sheetView>
  </sheetViews>
  <sheetFormatPr defaultColWidth="9.33203125" defaultRowHeight="11.25"/>
  <cols>
    <col min="1" max="1" width="1" style="29" customWidth="1"/>
    <col min="2" max="2" width="13.5" style="60" customWidth="1"/>
    <col min="3" max="3" width="1" style="31" customWidth="1"/>
    <col min="4" max="4" width="7.33203125" style="31" customWidth="1"/>
    <col min="5" max="5" width="9.6640625" style="31" customWidth="1"/>
    <col min="6" max="7" width="9" style="31" customWidth="1"/>
    <col min="8" max="8" width="8.83203125" style="31" customWidth="1"/>
    <col min="9" max="17" width="8.6640625" style="31" customWidth="1"/>
    <col min="18" max="18" width="13.33203125" style="31" customWidth="1"/>
    <col min="19" max="19" width="15.33203125" style="31" customWidth="1"/>
    <col min="20" max="20" width="7.33203125" style="31" customWidth="1"/>
    <col min="21" max="22" width="7.33203125" style="29" customWidth="1"/>
    <col min="23" max="23" width="12.83203125" style="29" customWidth="1"/>
    <col min="24" max="24" width="1" style="4" customWidth="1"/>
    <col min="25" max="25" width="13.5" style="4" customWidth="1"/>
    <col min="26" max="26" width="1" style="4" customWidth="1"/>
  </cols>
  <sheetData>
    <row r="1" spans="1:26" ht="15">
      <c r="B1" s="30" t="s">
        <v>86</v>
      </c>
      <c r="C1" s="30"/>
      <c r="X1" s="1"/>
      <c r="Y1" s="2" t="s">
        <v>20</v>
      </c>
      <c r="Z1" s="1"/>
    </row>
    <row r="2" spans="1:26" ht="4.5" customHeight="1"/>
    <row r="3" spans="1:26" ht="13.5" customHeight="1">
      <c r="A3" s="66"/>
      <c r="B3" s="92" t="s">
        <v>74</v>
      </c>
      <c r="C3" s="32"/>
      <c r="D3" s="95" t="s">
        <v>75</v>
      </c>
      <c r="E3" s="110" t="s">
        <v>78</v>
      </c>
      <c r="F3" s="95" t="s">
        <v>79</v>
      </c>
      <c r="G3" s="114"/>
      <c r="H3" s="114"/>
      <c r="I3" s="114"/>
      <c r="J3" s="114"/>
      <c r="K3" s="114"/>
      <c r="L3" s="95" t="s">
        <v>80</v>
      </c>
      <c r="M3" s="115"/>
      <c r="N3" s="115"/>
      <c r="O3" s="115"/>
      <c r="P3" s="115"/>
      <c r="Q3" s="115"/>
      <c r="R3" s="110" t="s">
        <v>84</v>
      </c>
      <c r="S3" s="98" t="s">
        <v>85</v>
      </c>
      <c r="T3" s="99" t="s">
        <v>76</v>
      </c>
      <c r="U3" s="100"/>
      <c r="V3" s="100"/>
      <c r="W3" s="97" t="s">
        <v>77</v>
      </c>
      <c r="X3" s="5"/>
      <c r="Y3" s="89" t="str">
        <f>$B$3</f>
        <v>年度</v>
      </c>
      <c r="Z3" s="63"/>
    </row>
    <row r="4" spans="1:26" ht="13.5" customHeight="1">
      <c r="A4" s="67"/>
      <c r="B4" s="93"/>
      <c r="C4" s="33"/>
      <c r="D4" s="95"/>
      <c r="E4" s="116"/>
      <c r="F4" s="97" t="s">
        <v>22</v>
      </c>
      <c r="G4" s="61"/>
      <c r="H4" s="61"/>
      <c r="I4" s="110" t="s">
        <v>71</v>
      </c>
      <c r="J4" s="110" t="s">
        <v>72</v>
      </c>
      <c r="K4" s="110" t="s">
        <v>73</v>
      </c>
      <c r="L4" s="97" t="s">
        <v>22</v>
      </c>
      <c r="M4" s="62"/>
      <c r="N4" s="62"/>
      <c r="O4" s="95" t="s">
        <v>71</v>
      </c>
      <c r="P4" s="95" t="s">
        <v>72</v>
      </c>
      <c r="Q4" s="95" t="s">
        <v>73</v>
      </c>
      <c r="R4" s="112"/>
      <c r="S4" s="107"/>
      <c r="T4" s="96" t="s">
        <v>22</v>
      </c>
      <c r="U4" s="105" t="s">
        <v>21</v>
      </c>
      <c r="V4" s="103" t="s">
        <v>24</v>
      </c>
      <c r="W4" s="101"/>
      <c r="X4" s="7"/>
      <c r="Y4" s="90"/>
      <c r="Z4" s="64"/>
    </row>
    <row r="5" spans="1:26" ht="13.5" customHeight="1">
      <c r="A5" s="68"/>
      <c r="B5" s="94"/>
      <c r="C5" s="34"/>
      <c r="D5" s="95"/>
      <c r="E5" s="111"/>
      <c r="F5" s="109"/>
      <c r="G5" s="65" t="s">
        <v>23</v>
      </c>
      <c r="H5" s="69" t="s">
        <v>24</v>
      </c>
      <c r="I5" s="111"/>
      <c r="J5" s="111"/>
      <c r="K5" s="111"/>
      <c r="L5" s="109"/>
      <c r="M5" s="65" t="s">
        <v>23</v>
      </c>
      <c r="N5" s="69" t="s">
        <v>24</v>
      </c>
      <c r="O5" s="115"/>
      <c r="P5" s="115"/>
      <c r="Q5" s="115"/>
      <c r="R5" s="113"/>
      <c r="S5" s="108"/>
      <c r="T5" s="96"/>
      <c r="U5" s="106"/>
      <c r="V5" s="104"/>
      <c r="W5" s="102"/>
      <c r="X5" s="8"/>
      <c r="Y5" s="91"/>
      <c r="Z5" s="24"/>
    </row>
    <row r="6" spans="1:26" ht="13.5" customHeight="1">
      <c r="A6" s="35"/>
      <c r="B6" s="36"/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0"/>
      <c r="Y6" s="9"/>
      <c r="Z6" s="11"/>
    </row>
    <row r="7" spans="1:26" ht="13.5" customHeight="1">
      <c r="A7" s="40"/>
      <c r="B7" s="41" t="s">
        <v>81</v>
      </c>
      <c r="C7" s="42"/>
      <c r="D7" s="43">
        <v>6</v>
      </c>
      <c r="E7" s="44">
        <v>2983</v>
      </c>
      <c r="F7" s="44">
        <v>1772</v>
      </c>
      <c r="G7" s="44">
        <v>895</v>
      </c>
      <c r="H7" s="44">
        <v>877</v>
      </c>
      <c r="I7" s="44">
        <v>670</v>
      </c>
      <c r="J7" s="44">
        <v>616</v>
      </c>
      <c r="K7" s="44">
        <v>486</v>
      </c>
      <c r="L7" s="44">
        <v>1211</v>
      </c>
      <c r="M7" s="44">
        <v>614</v>
      </c>
      <c r="N7" s="44">
        <v>597</v>
      </c>
      <c r="O7" s="44">
        <v>424</v>
      </c>
      <c r="P7" s="44">
        <v>412</v>
      </c>
      <c r="Q7" s="44">
        <v>375</v>
      </c>
      <c r="R7" s="88">
        <v>26</v>
      </c>
      <c r="S7" s="88">
        <v>0</v>
      </c>
      <c r="T7" s="44">
        <v>254</v>
      </c>
      <c r="U7" s="44">
        <v>166</v>
      </c>
      <c r="V7" s="44">
        <v>88</v>
      </c>
      <c r="W7" s="44">
        <v>26</v>
      </c>
      <c r="X7" s="13"/>
      <c r="Y7" s="20" t="s">
        <v>82</v>
      </c>
      <c r="Z7" s="12"/>
    </row>
    <row r="8" spans="1:26" ht="13.5" customHeight="1">
      <c r="A8" s="40"/>
      <c r="B8" s="45"/>
      <c r="C8" s="46"/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10"/>
      <c r="Y8" s="9"/>
      <c r="Z8" s="11"/>
    </row>
    <row r="9" spans="1:26" s="79" customFormat="1" ht="13.5" customHeight="1">
      <c r="A9" s="40"/>
      <c r="B9" s="45" t="s">
        <v>83</v>
      </c>
      <c r="C9" s="46"/>
      <c r="D9" s="49">
        <f>SUM(D13:D56)</f>
        <v>6</v>
      </c>
      <c r="E9" s="50">
        <f>SUM(E13:E56)</f>
        <v>3177</v>
      </c>
      <c r="F9" s="50">
        <f t="shared" ref="F9:W9" si="0">SUM(F13:F56)</f>
        <v>1905</v>
      </c>
      <c r="G9" s="50">
        <f t="shared" si="0"/>
        <v>943</v>
      </c>
      <c r="H9" s="51">
        <f t="shared" si="0"/>
        <v>962</v>
      </c>
      <c r="I9" s="51">
        <f t="shared" si="0"/>
        <v>635</v>
      </c>
      <c r="J9" s="50">
        <f t="shared" si="0"/>
        <v>661</v>
      </c>
      <c r="K9" s="51">
        <f t="shared" si="0"/>
        <v>609</v>
      </c>
      <c r="L9" s="51">
        <f t="shared" si="0"/>
        <v>1272</v>
      </c>
      <c r="M9" s="50">
        <f t="shared" si="0"/>
        <v>654</v>
      </c>
      <c r="N9" s="51">
        <f t="shared" si="0"/>
        <v>618</v>
      </c>
      <c r="O9" s="51">
        <f t="shared" si="0"/>
        <v>459</v>
      </c>
      <c r="P9" s="50">
        <f t="shared" si="0"/>
        <v>417</v>
      </c>
      <c r="Q9" s="51">
        <f t="shared" si="0"/>
        <v>396</v>
      </c>
      <c r="R9" s="51">
        <f t="shared" si="0"/>
        <v>28</v>
      </c>
      <c r="S9" s="51">
        <f t="shared" si="0"/>
        <v>9</v>
      </c>
      <c r="T9" s="51">
        <f t="shared" si="0"/>
        <v>266</v>
      </c>
      <c r="U9" s="50">
        <f t="shared" si="0"/>
        <v>171</v>
      </c>
      <c r="V9" s="50">
        <f t="shared" si="0"/>
        <v>95</v>
      </c>
      <c r="W9" s="50">
        <f t="shared" si="0"/>
        <v>26</v>
      </c>
      <c r="X9" s="10"/>
      <c r="Y9" s="21" t="str">
        <f>B9</f>
        <v>令和5年度</v>
      </c>
      <c r="Z9" s="11"/>
    </row>
    <row r="10" spans="1:26" s="79" customFormat="1" ht="13.5" customHeight="1">
      <c r="A10" s="40"/>
      <c r="B10" s="45" t="s">
        <v>0</v>
      </c>
      <c r="C10" s="46"/>
      <c r="D10" s="86">
        <v>3</v>
      </c>
      <c r="E10" s="87">
        <f>F10+L10</f>
        <v>1992</v>
      </c>
      <c r="F10" s="87">
        <v>1195</v>
      </c>
      <c r="G10" s="87">
        <v>598</v>
      </c>
      <c r="H10" s="87">
        <v>597</v>
      </c>
      <c r="I10" s="87">
        <v>400</v>
      </c>
      <c r="J10" s="87">
        <v>400</v>
      </c>
      <c r="K10" s="87">
        <v>395</v>
      </c>
      <c r="L10" s="87">
        <v>797</v>
      </c>
      <c r="M10" s="87">
        <v>404</v>
      </c>
      <c r="N10" s="87">
        <v>393</v>
      </c>
      <c r="O10" s="87">
        <v>269</v>
      </c>
      <c r="P10" s="87">
        <v>270</v>
      </c>
      <c r="Q10" s="87">
        <v>258</v>
      </c>
      <c r="R10" s="87">
        <v>17</v>
      </c>
      <c r="S10" s="87">
        <v>1</v>
      </c>
      <c r="T10" s="87">
        <v>137</v>
      </c>
      <c r="U10" s="87">
        <v>80</v>
      </c>
      <c r="V10" s="87">
        <v>57</v>
      </c>
      <c r="W10" s="87">
        <v>13</v>
      </c>
      <c r="X10" s="10">
        <v>2</v>
      </c>
      <c r="Y10" s="21" t="s">
        <v>25</v>
      </c>
      <c r="Z10" s="11"/>
    </row>
    <row r="11" spans="1:26" s="80" customFormat="1" ht="13.5" customHeight="1">
      <c r="A11" s="40"/>
      <c r="B11" s="45" t="s">
        <v>1</v>
      </c>
      <c r="C11" s="46"/>
      <c r="D11" s="87">
        <v>3</v>
      </c>
      <c r="E11" s="87">
        <f>F11+L11</f>
        <v>1185</v>
      </c>
      <c r="F11" s="87">
        <v>710</v>
      </c>
      <c r="G11" s="87">
        <v>345</v>
      </c>
      <c r="H11" s="87">
        <v>365</v>
      </c>
      <c r="I11" s="87">
        <v>235</v>
      </c>
      <c r="J11" s="87">
        <v>261</v>
      </c>
      <c r="K11" s="87">
        <v>214</v>
      </c>
      <c r="L11" s="87">
        <v>475</v>
      </c>
      <c r="M11" s="87">
        <v>250</v>
      </c>
      <c r="N11" s="87">
        <v>225</v>
      </c>
      <c r="O11" s="87">
        <v>190</v>
      </c>
      <c r="P11" s="87">
        <v>147</v>
      </c>
      <c r="Q11" s="87">
        <v>138</v>
      </c>
      <c r="R11" s="87">
        <v>11</v>
      </c>
      <c r="S11" s="87">
        <v>8</v>
      </c>
      <c r="T11" s="87">
        <v>129</v>
      </c>
      <c r="U11" s="87">
        <v>91</v>
      </c>
      <c r="V11" s="87">
        <v>38</v>
      </c>
      <c r="W11" s="87">
        <v>13</v>
      </c>
      <c r="X11" s="10"/>
      <c r="Y11" s="21" t="s">
        <v>26</v>
      </c>
      <c r="Z11" s="11"/>
    </row>
    <row r="12" spans="1:26" ht="13.5" customHeight="1">
      <c r="A12" s="52"/>
      <c r="B12" s="53"/>
      <c r="C12" s="71"/>
      <c r="D12" s="53"/>
      <c r="E12" s="53"/>
      <c r="F12" s="53"/>
      <c r="G12" s="53"/>
      <c r="H12" s="53"/>
      <c r="I12" s="53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3"/>
      <c r="V12" s="53"/>
      <c r="W12" s="53"/>
      <c r="X12" s="10"/>
      <c r="Y12" s="9"/>
      <c r="Z12" s="11"/>
    </row>
    <row r="13" spans="1:26" ht="13.5" customHeight="1">
      <c r="A13" s="52"/>
      <c r="B13" s="75" t="s">
        <v>27</v>
      </c>
      <c r="C13" s="71"/>
      <c r="D13" s="81">
        <v>1</v>
      </c>
      <c r="E13" s="81">
        <f>F13+L13</f>
        <v>93</v>
      </c>
      <c r="F13" s="81">
        <v>41</v>
      </c>
      <c r="G13" s="81">
        <v>19</v>
      </c>
      <c r="H13" s="81">
        <v>22</v>
      </c>
      <c r="I13" s="81">
        <v>0</v>
      </c>
      <c r="J13" s="82">
        <v>23</v>
      </c>
      <c r="K13" s="82">
        <v>18</v>
      </c>
      <c r="L13" s="82">
        <v>52</v>
      </c>
      <c r="M13" s="82">
        <v>21</v>
      </c>
      <c r="N13" s="82">
        <v>31</v>
      </c>
      <c r="O13" s="82">
        <v>17</v>
      </c>
      <c r="P13" s="82">
        <v>14</v>
      </c>
      <c r="Q13" s="82">
        <v>21</v>
      </c>
      <c r="R13" s="82">
        <v>0</v>
      </c>
      <c r="S13" s="82">
        <v>0</v>
      </c>
      <c r="T13" s="82">
        <v>32</v>
      </c>
      <c r="U13" s="81">
        <v>22</v>
      </c>
      <c r="V13" s="81">
        <v>10</v>
      </c>
      <c r="W13" s="81">
        <v>4</v>
      </c>
      <c r="X13" s="13"/>
      <c r="Y13" s="14" t="s">
        <v>27</v>
      </c>
      <c r="Z13" s="12"/>
    </row>
    <row r="14" spans="1:26" ht="13.5" customHeight="1">
      <c r="A14" s="52"/>
      <c r="B14" s="75" t="s">
        <v>28</v>
      </c>
      <c r="C14" s="71"/>
      <c r="D14" s="81">
        <v>0</v>
      </c>
      <c r="E14" s="81">
        <f t="shared" ref="E14:E56" si="1">F14+L14</f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1">
        <v>0</v>
      </c>
      <c r="V14" s="81">
        <v>0</v>
      </c>
      <c r="W14" s="81">
        <v>0</v>
      </c>
      <c r="X14" s="13"/>
      <c r="Y14" s="14" t="s">
        <v>28</v>
      </c>
      <c r="Z14" s="12"/>
    </row>
    <row r="15" spans="1:26" ht="13.5" customHeight="1">
      <c r="A15" s="54"/>
      <c r="B15" s="75" t="s">
        <v>29</v>
      </c>
      <c r="C15" s="71"/>
      <c r="D15" s="81">
        <v>1</v>
      </c>
      <c r="E15" s="81">
        <f t="shared" si="1"/>
        <v>847</v>
      </c>
      <c r="F15" s="81">
        <v>464</v>
      </c>
      <c r="G15" s="81">
        <v>220</v>
      </c>
      <c r="H15" s="81">
        <v>244</v>
      </c>
      <c r="I15" s="81">
        <v>160</v>
      </c>
      <c r="J15" s="82">
        <v>160</v>
      </c>
      <c r="K15" s="82">
        <v>144</v>
      </c>
      <c r="L15" s="82">
        <v>383</v>
      </c>
      <c r="M15" s="82">
        <v>208</v>
      </c>
      <c r="N15" s="82">
        <v>175</v>
      </c>
      <c r="O15" s="82">
        <v>133</v>
      </c>
      <c r="P15" s="82">
        <v>133</v>
      </c>
      <c r="Q15" s="82">
        <v>117</v>
      </c>
      <c r="R15" s="82">
        <v>10</v>
      </c>
      <c r="S15" s="82">
        <v>7</v>
      </c>
      <c r="T15" s="82">
        <v>66</v>
      </c>
      <c r="U15" s="81">
        <v>47</v>
      </c>
      <c r="V15" s="81">
        <v>19</v>
      </c>
      <c r="W15" s="81">
        <v>7</v>
      </c>
      <c r="X15" s="13"/>
      <c r="Y15" s="14" t="s">
        <v>29</v>
      </c>
      <c r="Z15" s="12"/>
    </row>
    <row r="16" spans="1:26" ht="13.5" customHeight="1">
      <c r="B16" s="76" t="s">
        <v>30</v>
      </c>
      <c r="C16" s="72"/>
      <c r="D16" s="83">
        <v>1</v>
      </c>
      <c r="E16" s="81">
        <f t="shared" si="1"/>
        <v>700</v>
      </c>
      <c r="F16" s="83">
        <v>359</v>
      </c>
      <c r="G16" s="83">
        <v>179</v>
      </c>
      <c r="H16" s="83">
        <v>180</v>
      </c>
      <c r="I16" s="83">
        <v>120</v>
      </c>
      <c r="J16" s="83">
        <v>120</v>
      </c>
      <c r="K16" s="83">
        <v>119</v>
      </c>
      <c r="L16" s="83">
        <v>341</v>
      </c>
      <c r="M16" s="83">
        <v>176</v>
      </c>
      <c r="N16" s="83">
        <v>165</v>
      </c>
      <c r="O16" s="83">
        <v>113</v>
      </c>
      <c r="P16" s="83">
        <v>115</v>
      </c>
      <c r="Q16" s="83">
        <v>113</v>
      </c>
      <c r="R16" s="83">
        <v>0</v>
      </c>
      <c r="S16" s="83">
        <v>0</v>
      </c>
      <c r="T16" s="83">
        <v>48</v>
      </c>
      <c r="U16" s="83">
        <v>30</v>
      </c>
      <c r="V16" s="83">
        <v>18</v>
      </c>
      <c r="W16" s="83">
        <v>5</v>
      </c>
      <c r="X16" s="13"/>
      <c r="Y16" s="14" t="s">
        <v>30</v>
      </c>
      <c r="Z16" s="12"/>
    </row>
    <row r="17" spans="1:26" ht="13.5" customHeight="1">
      <c r="A17" s="56"/>
      <c r="B17" s="77" t="s">
        <v>31</v>
      </c>
      <c r="C17" s="73"/>
      <c r="D17" s="84">
        <v>0</v>
      </c>
      <c r="E17" s="81">
        <f t="shared" si="1"/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13"/>
      <c r="Y17" s="14" t="s">
        <v>31</v>
      </c>
      <c r="Z17" s="12"/>
    </row>
    <row r="18" spans="1:26" ht="13.5" customHeight="1">
      <c r="A18" s="57"/>
      <c r="B18" s="77" t="s">
        <v>32</v>
      </c>
      <c r="C18" s="73"/>
      <c r="D18" s="84">
        <v>0</v>
      </c>
      <c r="E18" s="81">
        <f t="shared" si="1"/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13"/>
      <c r="Y18" s="14" t="s">
        <v>32</v>
      </c>
      <c r="Z18" s="12"/>
    </row>
    <row r="19" spans="1:26" ht="13.5" customHeight="1">
      <c r="A19" s="57"/>
      <c r="B19" s="77" t="s">
        <v>2</v>
      </c>
      <c r="C19" s="73"/>
      <c r="D19" s="84">
        <v>0</v>
      </c>
      <c r="E19" s="81">
        <f t="shared" si="1"/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13"/>
      <c r="Y19" s="14" t="s">
        <v>33</v>
      </c>
      <c r="Z19" s="12"/>
    </row>
    <row r="20" spans="1:26" ht="13.5" customHeight="1">
      <c r="A20" s="57"/>
      <c r="B20" s="77" t="s">
        <v>34</v>
      </c>
      <c r="C20" s="73"/>
      <c r="D20" s="84">
        <v>0</v>
      </c>
      <c r="E20" s="81">
        <f t="shared" si="1"/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13"/>
      <c r="Y20" s="14" t="s">
        <v>34</v>
      </c>
      <c r="Z20" s="12"/>
    </row>
    <row r="21" spans="1:26" ht="13.5" customHeight="1">
      <c r="A21" s="58"/>
      <c r="B21" s="77" t="s">
        <v>3</v>
      </c>
      <c r="C21" s="73"/>
      <c r="D21" s="84">
        <v>0</v>
      </c>
      <c r="E21" s="81">
        <f t="shared" si="1"/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13"/>
      <c r="Y21" s="14" t="s">
        <v>35</v>
      </c>
      <c r="Z21" s="12"/>
    </row>
    <row r="22" spans="1:26" ht="13.5" customHeight="1">
      <c r="A22" s="57"/>
      <c r="B22" s="77" t="s">
        <v>36</v>
      </c>
      <c r="C22" s="73"/>
      <c r="D22" s="84">
        <v>0</v>
      </c>
      <c r="E22" s="81">
        <f t="shared" si="1"/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13"/>
      <c r="Y22" s="14" t="s">
        <v>36</v>
      </c>
      <c r="Z22" s="12"/>
    </row>
    <row r="23" spans="1:26" ht="13.5" customHeight="1">
      <c r="A23" s="59"/>
      <c r="B23" s="77" t="s">
        <v>37</v>
      </c>
      <c r="C23" s="73"/>
      <c r="D23" s="84">
        <v>0</v>
      </c>
      <c r="E23" s="81">
        <f t="shared" si="1"/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13"/>
      <c r="Y23" s="14" t="s">
        <v>37</v>
      </c>
      <c r="Z23" s="12"/>
    </row>
    <row r="24" spans="1:26" ht="13.5" customHeight="1">
      <c r="A24" s="57"/>
      <c r="B24" s="77" t="s">
        <v>38</v>
      </c>
      <c r="C24" s="73"/>
      <c r="D24" s="84">
        <v>0</v>
      </c>
      <c r="E24" s="81">
        <f t="shared" si="1"/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13"/>
      <c r="Y24" s="14" t="s">
        <v>38</v>
      </c>
      <c r="Z24" s="12"/>
    </row>
    <row r="25" spans="1:26" ht="13.5" customHeight="1">
      <c r="A25" s="58"/>
      <c r="B25" s="77" t="s">
        <v>39</v>
      </c>
      <c r="C25" s="73"/>
      <c r="D25" s="84">
        <v>0</v>
      </c>
      <c r="E25" s="81">
        <f t="shared" si="1"/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13"/>
      <c r="Y25" s="14" t="s">
        <v>39</v>
      </c>
      <c r="Z25" s="12"/>
    </row>
    <row r="26" spans="1:26" ht="13.5" customHeight="1">
      <c r="A26" s="58"/>
      <c r="B26" s="77" t="s">
        <v>40</v>
      </c>
      <c r="C26" s="73"/>
      <c r="D26" s="84">
        <v>0</v>
      </c>
      <c r="E26" s="81">
        <f t="shared" si="1"/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13"/>
      <c r="Y26" s="14" t="s">
        <v>40</v>
      </c>
      <c r="Z26" s="12"/>
    </row>
    <row r="27" spans="1:26" ht="13.5" customHeight="1">
      <c r="A27" s="57"/>
      <c r="B27" s="77" t="s">
        <v>41</v>
      </c>
      <c r="C27" s="73"/>
      <c r="D27" s="84">
        <v>0</v>
      </c>
      <c r="E27" s="81">
        <f t="shared" si="1"/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13"/>
      <c r="Y27" s="14" t="s">
        <v>41</v>
      </c>
      <c r="Z27" s="12"/>
    </row>
    <row r="28" spans="1:26" ht="13.5" customHeight="1">
      <c r="A28" s="58"/>
      <c r="B28" s="77" t="s">
        <v>42</v>
      </c>
      <c r="C28" s="73"/>
      <c r="D28" s="84">
        <v>1</v>
      </c>
      <c r="E28" s="81">
        <f t="shared" si="1"/>
        <v>935</v>
      </c>
      <c r="F28" s="84">
        <v>479</v>
      </c>
      <c r="G28" s="84">
        <v>239</v>
      </c>
      <c r="H28" s="84">
        <v>240</v>
      </c>
      <c r="I28" s="84">
        <v>160</v>
      </c>
      <c r="J28" s="84">
        <v>160</v>
      </c>
      <c r="K28" s="84">
        <v>159</v>
      </c>
      <c r="L28" s="84">
        <v>456</v>
      </c>
      <c r="M28" s="84">
        <v>228</v>
      </c>
      <c r="N28" s="84">
        <v>228</v>
      </c>
      <c r="O28" s="84">
        <v>156</v>
      </c>
      <c r="P28" s="84">
        <v>155</v>
      </c>
      <c r="Q28" s="84">
        <v>145</v>
      </c>
      <c r="R28" s="84">
        <v>17</v>
      </c>
      <c r="S28" s="84">
        <v>1</v>
      </c>
      <c r="T28" s="84">
        <v>68</v>
      </c>
      <c r="U28" s="84">
        <v>40</v>
      </c>
      <c r="V28" s="84">
        <v>28</v>
      </c>
      <c r="W28" s="84">
        <v>7</v>
      </c>
      <c r="X28" s="13"/>
      <c r="Y28" s="14" t="s">
        <v>42</v>
      </c>
      <c r="Z28" s="12"/>
    </row>
    <row r="29" spans="1:26" ht="13.5" customHeight="1">
      <c r="B29" s="77" t="s">
        <v>43</v>
      </c>
      <c r="C29" s="73"/>
      <c r="D29" s="84">
        <v>1</v>
      </c>
      <c r="E29" s="81">
        <f t="shared" si="1"/>
        <v>357</v>
      </c>
      <c r="F29" s="84">
        <v>357</v>
      </c>
      <c r="G29" s="84">
        <v>180</v>
      </c>
      <c r="H29" s="84">
        <v>177</v>
      </c>
      <c r="I29" s="84">
        <v>120</v>
      </c>
      <c r="J29" s="84">
        <v>120</v>
      </c>
      <c r="K29" s="84">
        <v>117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21</v>
      </c>
      <c r="U29" s="84">
        <v>10</v>
      </c>
      <c r="V29" s="84">
        <v>11</v>
      </c>
      <c r="W29" s="84">
        <v>1</v>
      </c>
      <c r="X29" s="13"/>
      <c r="Y29" s="70" t="s">
        <v>4</v>
      </c>
      <c r="Z29" s="12"/>
    </row>
    <row r="30" spans="1:26" ht="13.5" customHeight="1">
      <c r="B30" s="78" t="s">
        <v>44</v>
      </c>
      <c r="C30" s="42"/>
      <c r="D30" s="85">
        <v>0</v>
      </c>
      <c r="E30" s="81">
        <f t="shared" si="1"/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13"/>
      <c r="Y30" s="14" t="s">
        <v>44</v>
      </c>
      <c r="Z30" s="12"/>
    </row>
    <row r="31" spans="1:26" ht="13.5" customHeight="1">
      <c r="B31" s="78" t="s">
        <v>5</v>
      </c>
      <c r="C31" s="42"/>
      <c r="D31" s="85">
        <v>0</v>
      </c>
      <c r="E31" s="81">
        <f t="shared" si="1"/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13"/>
      <c r="Y31" s="14" t="s">
        <v>45</v>
      </c>
      <c r="Z31" s="12"/>
    </row>
    <row r="32" spans="1:26" ht="13.5" customHeight="1">
      <c r="B32" s="78" t="s">
        <v>6</v>
      </c>
      <c r="C32" s="42"/>
      <c r="D32" s="85">
        <v>0</v>
      </c>
      <c r="E32" s="81">
        <f t="shared" si="1"/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13"/>
      <c r="Y32" s="14" t="s">
        <v>46</v>
      </c>
      <c r="Z32" s="12"/>
    </row>
    <row r="33" spans="2:26" ht="13.5" customHeight="1">
      <c r="B33" s="78" t="s">
        <v>7</v>
      </c>
      <c r="C33" s="42"/>
      <c r="D33" s="85">
        <v>0</v>
      </c>
      <c r="E33" s="81">
        <f t="shared" si="1"/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13"/>
      <c r="Y33" s="14" t="s">
        <v>47</v>
      </c>
      <c r="Z33" s="12"/>
    </row>
    <row r="34" spans="2:26" ht="13.5" customHeight="1">
      <c r="B34" s="78" t="s">
        <v>8</v>
      </c>
      <c r="C34" s="42"/>
      <c r="D34" s="85">
        <v>0</v>
      </c>
      <c r="E34" s="81">
        <f t="shared" si="1"/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13"/>
      <c r="Y34" s="14" t="s">
        <v>48</v>
      </c>
      <c r="Z34" s="12"/>
    </row>
    <row r="35" spans="2:26" ht="13.5" customHeight="1">
      <c r="B35" s="78" t="s">
        <v>9</v>
      </c>
      <c r="C35" s="42"/>
      <c r="D35" s="85">
        <v>0</v>
      </c>
      <c r="E35" s="81">
        <f t="shared" si="1"/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13"/>
      <c r="Y35" s="14" t="s">
        <v>49</v>
      </c>
      <c r="Z35" s="12"/>
    </row>
    <row r="36" spans="2:26" ht="13.5" customHeight="1">
      <c r="B36" s="78" t="s">
        <v>10</v>
      </c>
      <c r="C36" s="42"/>
      <c r="D36" s="85">
        <v>0</v>
      </c>
      <c r="E36" s="81">
        <f t="shared" si="1"/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13"/>
      <c r="Y36" s="14" t="s">
        <v>50</v>
      </c>
      <c r="Z36" s="12"/>
    </row>
    <row r="37" spans="2:26" ht="13.5" customHeight="1">
      <c r="B37" s="78" t="s">
        <v>11</v>
      </c>
      <c r="C37" s="42"/>
      <c r="D37" s="85">
        <v>0</v>
      </c>
      <c r="E37" s="81">
        <f t="shared" si="1"/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13"/>
      <c r="Y37" s="14" t="s">
        <v>51</v>
      </c>
      <c r="Z37" s="12"/>
    </row>
    <row r="38" spans="2:26" ht="13.5" customHeight="1">
      <c r="B38" s="74" t="s">
        <v>12</v>
      </c>
      <c r="C38" s="42"/>
      <c r="D38" s="85">
        <v>0</v>
      </c>
      <c r="E38" s="81">
        <f t="shared" si="1"/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13"/>
      <c r="Y38" s="22" t="s">
        <v>52</v>
      </c>
      <c r="Z38" s="12"/>
    </row>
    <row r="39" spans="2:26" ht="13.5" customHeight="1">
      <c r="B39" s="78" t="s">
        <v>13</v>
      </c>
      <c r="C39" s="42"/>
      <c r="D39" s="85">
        <v>0</v>
      </c>
      <c r="E39" s="81">
        <f t="shared" si="1"/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13"/>
      <c r="Y39" s="14" t="s">
        <v>53</v>
      </c>
      <c r="Z39" s="14"/>
    </row>
    <row r="40" spans="2:26" ht="13.5" customHeight="1">
      <c r="B40" s="78" t="s">
        <v>14</v>
      </c>
      <c r="C40" s="42"/>
      <c r="D40" s="85">
        <v>0</v>
      </c>
      <c r="E40" s="81">
        <f t="shared" si="1"/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13"/>
      <c r="Y40" s="14" t="s">
        <v>54</v>
      </c>
      <c r="Z40" s="14"/>
    </row>
    <row r="41" spans="2:26" ht="13.5" customHeight="1">
      <c r="B41" s="78" t="s">
        <v>15</v>
      </c>
      <c r="C41" s="42"/>
      <c r="D41" s="85">
        <v>0</v>
      </c>
      <c r="E41" s="81">
        <f t="shared" si="1"/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13"/>
      <c r="Y41" s="14" t="s">
        <v>55</v>
      </c>
      <c r="Z41" s="14"/>
    </row>
    <row r="42" spans="2:26" ht="13.5" customHeight="1">
      <c r="B42" s="78" t="s">
        <v>16</v>
      </c>
      <c r="C42" s="42"/>
      <c r="D42" s="85">
        <v>0</v>
      </c>
      <c r="E42" s="81">
        <f t="shared" si="1"/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13"/>
      <c r="Y42" s="14" t="s">
        <v>56</v>
      </c>
      <c r="Z42" s="14"/>
    </row>
    <row r="43" spans="2:26" ht="13.5" customHeight="1">
      <c r="B43" s="74" t="s">
        <v>17</v>
      </c>
      <c r="C43" s="42"/>
      <c r="D43" s="85">
        <v>1</v>
      </c>
      <c r="E43" s="81">
        <f t="shared" si="1"/>
        <v>245</v>
      </c>
      <c r="F43" s="85">
        <v>205</v>
      </c>
      <c r="G43" s="85">
        <v>106</v>
      </c>
      <c r="H43" s="85">
        <v>99</v>
      </c>
      <c r="I43" s="85">
        <v>75</v>
      </c>
      <c r="J43" s="85">
        <v>78</v>
      </c>
      <c r="K43" s="85">
        <v>52</v>
      </c>
      <c r="L43" s="85">
        <v>40</v>
      </c>
      <c r="M43" s="85">
        <v>21</v>
      </c>
      <c r="N43" s="85">
        <v>19</v>
      </c>
      <c r="O43" s="85">
        <v>40</v>
      </c>
      <c r="P43" s="85">
        <v>0</v>
      </c>
      <c r="Q43" s="85">
        <v>0</v>
      </c>
      <c r="R43" s="85">
        <v>1</v>
      </c>
      <c r="S43" s="85">
        <v>1</v>
      </c>
      <c r="T43" s="85">
        <v>31</v>
      </c>
      <c r="U43" s="85">
        <v>22</v>
      </c>
      <c r="V43" s="85">
        <v>9</v>
      </c>
      <c r="W43" s="85">
        <v>2</v>
      </c>
      <c r="X43" s="13"/>
      <c r="Y43" s="22" t="s">
        <v>57</v>
      </c>
      <c r="Z43" s="12"/>
    </row>
    <row r="44" spans="2:26" ht="13.5" customHeight="1">
      <c r="B44" s="78" t="s">
        <v>18</v>
      </c>
      <c r="C44" s="42"/>
      <c r="D44" s="85">
        <v>0</v>
      </c>
      <c r="E44" s="81">
        <f t="shared" si="1"/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13"/>
      <c r="Y44" s="14" t="s">
        <v>58</v>
      </c>
      <c r="Z44" s="14"/>
    </row>
    <row r="45" spans="2:26" ht="13.5" customHeight="1">
      <c r="B45" s="78" t="s">
        <v>59</v>
      </c>
      <c r="C45" s="42"/>
      <c r="D45" s="85">
        <v>0</v>
      </c>
      <c r="E45" s="81">
        <f t="shared" si="1"/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13"/>
      <c r="Y45" s="14" t="s">
        <v>59</v>
      </c>
      <c r="Z45" s="12"/>
    </row>
    <row r="46" spans="2:26" ht="13.5" customHeight="1">
      <c r="B46" s="78" t="s">
        <v>60</v>
      </c>
      <c r="C46" s="42"/>
      <c r="D46" s="85">
        <v>0</v>
      </c>
      <c r="E46" s="81">
        <f t="shared" si="1"/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13"/>
      <c r="Y46" s="14" t="s">
        <v>60</v>
      </c>
      <c r="Z46" s="12"/>
    </row>
    <row r="47" spans="2:26" ht="13.5" customHeight="1">
      <c r="B47" s="78" t="s">
        <v>19</v>
      </c>
      <c r="C47" s="42"/>
      <c r="D47" s="85">
        <v>0</v>
      </c>
      <c r="E47" s="81">
        <f t="shared" si="1"/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13"/>
      <c r="Y47" s="14" t="s">
        <v>61</v>
      </c>
      <c r="Z47" s="12"/>
    </row>
    <row r="48" spans="2:26" ht="13.5" customHeight="1">
      <c r="B48" s="78" t="s">
        <v>62</v>
      </c>
      <c r="C48" s="42"/>
      <c r="D48" s="85">
        <v>0</v>
      </c>
      <c r="E48" s="81">
        <f t="shared" si="1"/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13"/>
      <c r="Y48" s="14" t="s">
        <v>62</v>
      </c>
      <c r="Z48" s="12"/>
    </row>
    <row r="49" spans="1:26" ht="13.5" customHeight="1">
      <c r="B49" s="78" t="s">
        <v>63</v>
      </c>
      <c r="C49" s="42"/>
      <c r="D49" s="85">
        <v>0</v>
      </c>
      <c r="E49" s="81">
        <f t="shared" si="1"/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13"/>
      <c r="Y49" s="14" t="s">
        <v>63</v>
      </c>
      <c r="Z49" s="12"/>
    </row>
    <row r="50" spans="1:26" ht="13.5" customHeight="1">
      <c r="B50" s="78" t="s">
        <v>64</v>
      </c>
      <c r="C50" s="42"/>
      <c r="D50" s="85">
        <v>0</v>
      </c>
      <c r="E50" s="81">
        <f t="shared" si="1"/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13"/>
      <c r="Y50" s="14" t="s">
        <v>64</v>
      </c>
      <c r="Z50" s="12"/>
    </row>
    <row r="51" spans="1:26" ht="13.5" customHeight="1">
      <c r="B51" s="78" t="s">
        <v>65</v>
      </c>
      <c r="C51" s="42"/>
      <c r="D51" s="85">
        <v>0</v>
      </c>
      <c r="E51" s="81">
        <f t="shared" si="1"/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13"/>
      <c r="Y51" s="14" t="s">
        <v>65</v>
      </c>
      <c r="Z51" s="12"/>
    </row>
    <row r="52" spans="1:26" ht="13.5" customHeight="1">
      <c r="B52" s="78" t="s">
        <v>66</v>
      </c>
      <c r="C52" s="42"/>
      <c r="D52" s="85">
        <v>0</v>
      </c>
      <c r="E52" s="81">
        <f t="shared" si="1"/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13"/>
      <c r="Y52" s="14" t="s">
        <v>66</v>
      </c>
      <c r="Z52" s="12"/>
    </row>
    <row r="53" spans="1:26" ht="13.5" customHeight="1">
      <c r="B53" s="78" t="s">
        <v>67</v>
      </c>
      <c r="C53" s="42"/>
      <c r="D53" s="85">
        <v>0</v>
      </c>
      <c r="E53" s="81">
        <f t="shared" si="1"/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13"/>
      <c r="Y53" s="14" t="s">
        <v>67</v>
      </c>
      <c r="Z53" s="12"/>
    </row>
    <row r="54" spans="1:26" ht="13.5" customHeight="1">
      <c r="B54" s="78" t="s">
        <v>68</v>
      </c>
      <c r="C54" s="42"/>
      <c r="D54" s="85">
        <v>0</v>
      </c>
      <c r="E54" s="81">
        <f t="shared" si="1"/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17"/>
      <c r="Y54" s="14" t="s">
        <v>68</v>
      </c>
      <c r="Z54" s="25"/>
    </row>
    <row r="55" spans="1:26" ht="13.5" customHeight="1">
      <c r="B55" s="78" t="s">
        <v>69</v>
      </c>
      <c r="C55" s="42"/>
      <c r="D55" s="85">
        <v>0</v>
      </c>
      <c r="E55" s="81">
        <f t="shared" si="1"/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13"/>
      <c r="Y55" s="23" t="s">
        <v>69</v>
      </c>
      <c r="Z55" s="12"/>
    </row>
    <row r="56" spans="1:26" ht="13.5" customHeight="1">
      <c r="B56" s="78" t="s">
        <v>70</v>
      </c>
      <c r="C56" s="42"/>
      <c r="D56" s="85">
        <v>0</v>
      </c>
      <c r="E56" s="81">
        <f t="shared" si="1"/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13"/>
      <c r="Y56" s="14" t="s">
        <v>70</v>
      </c>
      <c r="Z56" s="12"/>
    </row>
    <row r="57" spans="1:26" s="3" customFormat="1" ht="13.5" customHeight="1">
      <c r="A57" s="6"/>
      <c r="B57" s="15"/>
      <c r="C57" s="18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16"/>
      <c r="Y57" s="19"/>
      <c r="Z57" s="28"/>
    </row>
  </sheetData>
  <mergeCells count="21">
    <mergeCell ref="L3:Q3"/>
    <mergeCell ref="E3:E5"/>
    <mergeCell ref="O4:O5"/>
    <mergeCell ref="P4:P5"/>
    <mergeCell ref="Q4:Q5"/>
    <mergeCell ref="Y3:Y5"/>
    <mergeCell ref="F4:F5"/>
    <mergeCell ref="I4:I5"/>
    <mergeCell ref="J4:J5"/>
    <mergeCell ref="B3:B5"/>
    <mergeCell ref="D3:D5"/>
    <mergeCell ref="R3:R5"/>
    <mergeCell ref="S3:S5"/>
    <mergeCell ref="K4:K5"/>
    <mergeCell ref="L4:L5"/>
    <mergeCell ref="T4:T5"/>
    <mergeCell ref="U4:U5"/>
    <mergeCell ref="V4:V5"/>
    <mergeCell ref="T3:V3"/>
    <mergeCell ref="W3:W5"/>
    <mergeCell ref="F3:K3"/>
  </mergeCells>
  <phoneticPr fontId="7"/>
  <pageMargins left="0.78740157480314965" right="0.78740157480314965" top="0.78740157480314965" bottom="0.59055118110236227" header="0.59055118110236227" footer="0.39370078740157483"/>
  <pageSetup paperSize="9" scale="85" firstPageNumber="130" orientation="portrait" blackAndWhite="1" r:id="rId1"/>
  <headerFooter scaleWithDoc="0" alignWithMargins="0"/>
  <colBreaks count="1" manualBreakCount="1">
    <brk id="12" max="58" man="1"/>
  </colBreaks>
  <ignoredErrors>
    <ignoredError sqref="E10: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第38表</vt:lpstr>
      <vt:lpstr>第38表!Print_Area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2024-01-30T07:48:13Z</dcterms:created>
  <dcterms:modified xsi:type="dcterms:W3CDTF">2024-01-30T07:48:24Z</dcterms:modified>
</cp:coreProperties>
</file>