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tabRatio="376" activeTab="0"/>
  </bookViews>
  <sheets>
    <sheet name="第47表" sheetId="1" r:id="rId1"/>
  </sheets>
  <definedNames>
    <definedName name="_xlnm.Print_Area" localSheetId="0">'第47表'!$A$1:$AB$55</definedName>
    <definedName name="_xlnm.Print_Titles" localSheetId="0">'第47表'!$1:$4</definedName>
  </definedNames>
  <calcPr fullCalcOnLoad="1"/>
</workbook>
</file>

<file path=xl/sharedStrings.xml><?xml version="1.0" encoding="utf-8"?>
<sst xmlns="http://schemas.openxmlformats.org/spreadsheetml/2006/main" count="70" uniqueCount="39">
  <si>
    <t>男</t>
  </si>
  <si>
    <t>女</t>
  </si>
  <si>
    <t>計</t>
  </si>
  <si>
    <t>(人)</t>
  </si>
  <si>
    <t>普通科</t>
  </si>
  <si>
    <t>農業に関
する学科</t>
  </si>
  <si>
    <t>福祉に関する学科</t>
  </si>
  <si>
    <t>第47表　職業別学科別就職者数〔高等学校 全日制・定時制〕</t>
  </si>
  <si>
    <t>平成22年3月</t>
  </si>
  <si>
    <t>平成23年3月</t>
  </si>
  <si>
    <t>区分</t>
  </si>
  <si>
    <t>農林漁業従事者</t>
  </si>
  <si>
    <t>生産工程従事者</t>
  </si>
  <si>
    <t>機械組立
従事者</t>
  </si>
  <si>
    <t>整備修理
従事者</t>
  </si>
  <si>
    <t>その他</t>
  </si>
  <si>
    <t>工業に関
する学科</t>
  </si>
  <si>
    <t>商業に関
する学科</t>
  </si>
  <si>
    <t>水産に関
する学科</t>
  </si>
  <si>
    <t>家庭に関
する学科</t>
  </si>
  <si>
    <t>看護に関
する学科</t>
  </si>
  <si>
    <r>
      <t>その他の
専門教育
を 施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す
学　　科</t>
    </r>
  </si>
  <si>
    <t>総合学科</t>
  </si>
  <si>
    <t>保安職業
従 事 者</t>
  </si>
  <si>
    <t>左記以外
の も の</t>
  </si>
  <si>
    <t>専門的・技術的職業従事者</t>
  </si>
  <si>
    <t>事務
従事者</t>
  </si>
  <si>
    <t>販売
従事者</t>
  </si>
  <si>
    <t>サービス
職業従事者</t>
  </si>
  <si>
    <t>農 林 業
従 事 者</t>
  </si>
  <si>
    <t>漁    業
従 事 者</t>
  </si>
  <si>
    <t>検査
従事者</t>
  </si>
  <si>
    <t>製造・
加工
従事者</t>
  </si>
  <si>
    <t>輸送・
機械運転従事者</t>
  </si>
  <si>
    <t>建設・
採掘
従事者</t>
  </si>
  <si>
    <t>運搬・
清掃等
従事者</t>
  </si>
  <si>
    <t xml:space="preserve">（注）日本標準職業分類の平成21年12月の改訂により，平成22年3月以前の「運搬・通信従事者」「生産工程・
</t>
  </si>
  <si>
    <t>労務作業者」の区分がなくなり，「生産工程従事者」「輸送・機械運転従事者」「建設・採掘従事者」</t>
  </si>
  <si>
    <t>　　 「運搬・清掃等従事者」が新設されたため， 22年3月分は合計数を記載した。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</si>
</sst>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);\(#,##0\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79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7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176" fontId="5" fillId="0" borderId="0" xfId="68" applyNumberFormat="1" applyFont="1" applyFill="1" applyAlignment="1" applyProtection="1">
      <alignment horizontal="distributed" vertical="top"/>
      <protection locked="0"/>
    </xf>
    <xf numFmtId="176" fontId="5" fillId="0" borderId="0" xfId="68" applyNumberFormat="1" applyFont="1" applyFill="1" applyAlignment="1" applyProtection="1">
      <alignment vertical="top"/>
      <protection locked="0"/>
    </xf>
    <xf numFmtId="176" fontId="5" fillId="0" borderId="0" xfId="68" applyNumberFormat="1" applyFont="1" applyFill="1" applyAlignment="1" applyProtection="1">
      <alignment horizontal="center" vertical="top"/>
      <protection locked="0"/>
    </xf>
    <xf numFmtId="176" fontId="0" fillId="0" borderId="0" xfId="68" applyNumberFormat="1" applyFont="1" applyFill="1" applyAlignment="1" applyProtection="1">
      <alignment horizontal="right"/>
      <protection locked="0"/>
    </xf>
    <xf numFmtId="176" fontId="0" fillId="0" borderId="0" xfId="68" applyNumberFormat="1" applyFont="1" applyFill="1" applyAlignment="1" applyProtection="1">
      <alignment horizontal="distributed" vertical="center"/>
      <protection locked="0"/>
    </xf>
    <xf numFmtId="176" fontId="0" fillId="0" borderId="0" xfId="68" applyNumberFormat="1" applyFont="1" applyFill="1" applyAlignment="1" applyProtection="1">
      <alignment horizontal="center" vertical="center"/>
      <protection locked="0"/>
    </xf>
    <xf numFmtId="176" fontId="0" fillId="0" borderId="0" xfId="68" applyNumberFormat="1" applyFont="1" applyFill="1" applyAlignment="1" applyProtection="1">
      <alignment vertical="center"/>
      <protection locked="0"/>
    </xf>
    <xf numFmtId="176" fontId="0" fillId="0" borderId="13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4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5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68" applyNumberFormat="1" applyFont="1" applyFill="1" applyAlignment="1" applyProtection="1">
      <alignment horizontal="distributed" vertical="center"/>
      <protection locked="0"/>
    </xf>
    <xf numFmtId="176" fontId="0" fillId="0" borderId="16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6" xfId="68" applyNumberFormat="1" applyFont="1" applyFill="1" applyBorder="1" applyAlignment="1" applyProtection="1">
      <alignment horizontal="distributed" vertical="center"/>
      <protection locked="0"/>
    </xf>
    <xf numFmtId="176" fontId="0" fillId="0" borderId="17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18" xfId="68" applyNumberFormat="1" applyFont="1" applyFill="1" applyBorder="1" applyAlignment="1" applyProtection="1">
      <alignment horizontal="distributed" vertical="center" wrapText="1"/>
      <protection locked="0"/>
    </xf>
    <xf numFmtId="176" fontId="0" fillId="0" borderId="0" xfId="68" applyNumberFormat="1" applyFont="1" applyFill="1" applyBorder="1" applyAlignment="1" applyProtection="1">
      <alignment horizontal="distributed" vertical="center"/>
      <protection locked="0"/>
    </xf>
    <xf numFmtId="176" fontId="0" fillId="0" borderId="0" xfId="68" applyNumberFormat="1" applyFont="1" applyFill="1" applyBorder="1" applyAlignment="1" applyProtection="1">
      <alignment horizontal="right" vertical="center"/>
      <protection locked="0"/>
    </xf>
    <xf numFmtId="176" fontId="0" fillId="0" borderId="19" xfId="68" applyNumberFormat="1" applyFont="1" applyFill="1" applyBorder="1" applyAlignment="1" applyProtection="1">
      <alignment horizontal="distributed" vertical="center"/>
      <protection locked="0"/>
    </xf>
    <xf numFmtId="176" fontId="0" fillId="0" borderId="20" xfId="68" applyNumberFormat="1" applyFont="1" applyFill="1" applyBorder="1" applyAlignment="1" applyProtection="1">
      <alignment horizontal="distributed" vertical="center"/>
      <protection locked="0"/>
    </xf>
    <xf numFmtId="176" fontId="0" fillId="0" borderId="0" xfId="68" applyNumberFormat="1" applyFont="1" applyFill="1" applyBorder="1" applyAlignment="1" applyProtection="1">
      <alignment horizontal="center" vertical="center"/>
      <protection locked="0"/>
    </xf>
    <xf numFmtId="176" fontId="4" fillId="0" borderId="0" xfId="68" applyNumberFormat="1" applyFont="1" applyFill="1" applyBorder="1" applyAlignment="1" applyProtection="1">
      <alignment horizontal="distributed" vertical="center"/>
      <protection locked="0"/>
    </xf>
    <xf numFmtId="176" fontId="4" fillId="0" borderId="19" xfId="68" applyNumberFormat="1" applyFont="1" applyFill="1" applyBorder="1" applyAlignment="1" applyProtection="1">
      <alignment horizontal="distributed" vertical="center"/>
      <protection locked="0"/>
    </xf>
    <xf numFmtId="176" fontId="4" fillId="0" borderId="0" xfId="68" applyNumberFormat="1" applyFont="1" applyFill="1" applyAlignment="1" applyProtection="1">
      <alignment vertical="center"/>
      <protection locked="0"/>
    </xf>
    <xf numFmtId="176" fontId="4" fillId="0" borderId="20" xfId="68" applyNumberFormat="1" applyFont="1" applyFill="1" applyBorder="1" applyAlignment="1" applyProtection="1">
      <alignment horizontal="distributed" vertical="center"/>
      <protection locked="0"/>
    </xf>
    <xf numFmtId="176" fontId="4" fillId="0" borderId="0" xfId="68" applyNumberFormat="1" applyFont="1" applyFill="1" applyBorder="1" applyAlignment="1" applyProtection="1">
      <alignment horizontal="right" vertical="center"/>
      <protection locked="0"/>
    </xf>
    <xf numFmtId="176" fontId="4" fillId="0" borderId="0" xfId="68" applyNumberFormat="1" applyFont="1" applyFill="1" applyBorder="1" applyAlignment="1" applyProtection="1">
      <alignment horizontal="center" vertical="center"/>
      <protection locked="0"/>
    </xf>
    <xf numFmtId="176" fontId="0" fillId="0" borderId="0" xfId="68" applyNumberFormat="1" applyFont="1" applyFill="1" applyBorder="1" applyAlignment="1" applyProtection="1">
      <alignment vertical="center"/>
      <protection locked="0"/>
    </xf>
    <xf numFmtId="176" fontId="0" fillId="0" borderId="16" xfId="68" applyNumberFormat="1" applyFont="1" applyFill="1" applyBorder="1" applyAlignment="1" applyProtection="1">
      <alignment horizontal="center" vertical="center"/>
      <protection locked="0"/>
    </xf>
    <xf numFmtId="176" fontId="0" fillId="0" borderId="17" xfId="68" applyNumberFormat="1" applyFont="1" applyFill="1" applyBorder="1" applyAlignment="1" applyProtection="1">
      <alignment horizontal="distributed" vertical="center"/>
      <protection locked="0"/>
    </xf>
    <xf numFmtId="176" fontId="0" fillId="0" borderId="18" xfId="68" applyNumberFormat="1" applyFont="1" applyFill="1" applyBorder="1" applyAlignment="1" applyProtection="1">
      <alignment vertical="center"/>
      <protection locked="0"/>
    </xf>
    <xf numFmtId="176" fontId="0" fillId="0" borderId="16" xfId="68" applyNumberFormat="1" applyFont="1" applyFill="1" applyBorder="1" applyAlignment="1" applyProtection="1">
      <alignment vertical="center"/>
      <protection locked="0"/>
    </xf>
    <xf numFmtId="176" fontId="0" fillId="0" borderId="18" xfId="68" applyNumberFormat="1" applyFont="1" applyFill="1" applyBorder="1" applyAlignment="1" applyProtection="1">
      <alignment horizontal="distributed" vertical="center"/>
      <protection locked="0"/>
    </xf>
    <xf numFmtId="41" fontId="4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41" fontId="4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176" fontId="0" fillId="0" borderId="0" xfId="68" applyNumberFormat="1" applyFont="1" applyFill="1" applyAlignment="1" applyProtection="1">
      <alignment vertical="center"/>
      <protection/>
    </xf>
    <xf numFmtId="41" fontId="4" fillId="0" borderId="0" xfId="68" applyNumberFormat="1" applyFont="1" applyFill="1" applyBorder="1" applyAlignment="1" applyProtection="1">
      <alignment vertical="center"/>
      <protection locked="0"/>
    </xf>
    <xf numFmtId="41" fontId="4" fillId="0" borderId="0" xfId="68" applyNumberFormat="1" applyFont="1" applyAlignment="1">
      <alignment vertical="center" shrinkToFit="1"/>
    </xf>
    <xf numFmtId="41" fontId="0" fillId="0" borderId="0" xfId="68" applyNumberFormat="1" applyFont="1" applyAlignment="1">
      <alignment vertical="center" shrinkToFit="1"/>
    </xf>
    <xf numFmtId="176" fontId="19" fillId="0" borderId="21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1" xfId="68" applyNumberFormat="1" applyFont="1" applyFill="1" applyBorder="1" applyAlignment="1" applyProtection="1">
      <alignment horizontal="center" vertical="center"/>
      <protection locked="0"/>
    </xf>
    <xf numFmtId="176" fontId="0" fillId="0" borderId="0" xfId="68" applyNumberFormat="1" applyFont="1" applyFill="1" applyAlignment="1" applyProtection="1">
      <alignment horizontal="distributed" vertical="center"/>
      <protection locked="0"/>
    </xf>
    <xf numFmtId="176" fontId="0" fillId="0" borderId="0" xfId="68" applyNumberFormat="1" applyFont="1" applyFill="1" applyAlignment="1" applyProtection="1">
      <alignment vertical="center"/>
      <protection locked="0"/>
    </xf>
    <xf numFmtId="176" fontId="0" fillId="0" borderId="0" xfId="68" applyNumberFormat="1" applyFont="1" applyFill="1" applyAlignment="1" applyProtection="1">
      <alignment horizontal="center" vertical="center"/>
      <protection locked="0"/>
    </xf>
    <xf numFmtId="176" fontId="0" fillId="0" borderId="0" xfId="68" applyNumberFormat="1" applyFont="1" applyFill="1" applyBorder="1" applyAlignment="1" applyProtection="1">
      <alignment horizontal="distributed" vertical="center"/>
      <protection locked="0"/>
    </xf>
    <xf numFmtId="176" fontId="4" fillId="0" borderId="0" xfId="68" applyNumberFormat="1" applyFont="1" applyFill="1" applyBorder="1" applyAlignment="1" applyProtection="1">
      <alignment horizontal="center" vertical="center"/>
      <protection locked="0"/>
    </xf>
    <xf numFmtId="176" fontId="0" fillId="0" borderId="13" xfId="68" applyNumberFormat="1" applyFont="1" applyFill="1" applyBorder="1" applyAlignment="1" applyProtection="1">
      <alignment horizontal="distributed" vertical="center"/>
      <protection locked="0"/>
    </xf>
    <xf numFmtId="176" fontId="0" fillId="0" borderId="16" xfId="68" applyNumberFormat="1" applyFont="1" applyFill="1" applyBorder="1" applyAlignment="1" applyProtection="1">
      <alignment horizontal="distributed" vertical="center"/>
      <protection locked="0"/>
    </xf>
    <xf numFmtId="176" fontId="4" fillId="0" borderId="0" xfId="68" applyNumberFormat="1" applyFont="1" applyFill="1" applyBorder="1" applyAlignment="1" applyProtection="1">
      <alignment horizontal="distributed" vertical="center"/>
      <protection locked="0"/>
    </xf>
    <xf numFmtId="181" fontId="19" fillId="0" borderId="22" xfId="68" applyNumberFormat="1" applyFont="1" applyFill="1" applyBorder="1" applyAlignment="1" applyProtection="1">
      <alignment horizontal="distributed" vertical="center"/>
      <protection locked="0"/>
    </xf>
    <xf numFmtId="181" fontId="19" fillId="0" borderId="23" xfId="68" applyNumberFormat="1" applyFont="1" applyFill="1" applyBorder="1" applyAlignment="1" applyProtection="1">
      <alignment horizontal="distributed" vertical="center"/>
      <protection locked="0"/>
    </xf>
    <xf numFmtId="181" fontId="19" fillId="0" borderId="22" xfId="68" applyNumberFormat="1" applyFont="1" applyFill="1" applyBorder="1" applyAlignment="1" applyProtection="1">
      <alignment horizontal="distributed" vertical="center" wrapText="1"/>
      <protection locked="0"/>
    </xf>
    <xf numFmtId="181" fontId="19" fillId="0" borderId="2" xfId="68" applyNumberFormat="1" applyFont="1" applyFill="1" applyBorder="1" applyAlignment="1" applyProtection="1">
      <alignment horizontal="distributed" vertical="center" wrapText="1"/>
      <protection locked="0"/>
    </xf>
    <xf numFmtId="181" fontId="19" fillId="0" borderId="23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4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1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1" xfId="68" applyNumberFormat="1" applyFont="1" applyFill="1" applyBorder="1" applyAlignment="1" applyProtection="1">
      <alignment horizontal="distributed" vertical="center"/>
      <protection locked="0"/>
    </xf>
    <xf numFmtId="176" fontId="19" fillId="0" borderId="24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1" xfId="68" applyNumberFormat="1" applyFont="1" applyFill="1" applyBorder="1" applyAlignment="1" applyProtection="1">
      <alignment horizontal="distributed" vertical="center"/>
      <protection locked="0"/>
    </xf>
    <xf numFmtId="176" fontId="0" fillId="0" borderId="0" xfId="68" applyNumberFormat="1" applyFont="1" applyFill="1" applyBorder="1" applyAlignment="1" applyProtection="1">
      <alignment horizontal="distributed" vertical="center" wrapText="1"/>
      <protection locked="0"/>
    </xf>
    <xf numFmtId="176" fontId="19" fillId="0" borderId="21" xfId="68" applyNumberFormat="1" applyFont="1" applyBorder="1" applyAlignment="1">
      <alignment vertical="center"/>
    </xf>
    <xf numFmtId="176" fontId="4" fillId="0" borderId="0" xfId="68" applyNumberFormat="1" applyFont="1" applyFill="1" applyBorder="1" applyAlignment="1" applyProtection="1">
      <alignment horizontal="distributed" vertical="center"/>
      <protection locked="0"/>
    </xf>
    <xf numFmtId="176" fontId="19" fillId="0" borderId="15" xfId="68" applyNumberFormat="1" applyFont="1" applyFill="1" applyBorder="1" applyAlignment="1" applyProtection="1">
      <alignment horizontal="distributed" vertical="center"/>
      <protection locked="0"/>
    </xf>
    <xf numFmtId="176" fontId="19" fillId="0" borderId="18" xfId="68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ont="1" applyAlignment="1">
      <alignment horizontal="left" vertical="top" wrapText="1"/>
    </xf>
    <xf numFmtId="176" fontId="0" fillId="0" borderId="0" xfId="68" applyNumberFormat="1" applyFont="1" applyFill="1" applyAlignment="1" applyProtection="1">
      <alignment horizontal="left" vertical="center"/>
      <protection locked="0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11</xdr:row>
      <xdr:rowOff>19050</xdr:rowOff>
    </xdr:from>
    <xdr:to>
      <xdr:col>2</xdr:col>
      <xdr:colOff>142875</xdr:colOff>
      <xdr:row>13</xdr:row>
      <xdr:rowOff>190500</xdr:rowOff>
    </xdr:to>
    <xdr:sp>
      <xdr:nvSpPr>
        <xdr:cNvPr id="1" name="AutoShape 11"/>
        <xdr:cNvSpPr>
          <a:spLocks/>
        </xdr:cNvSpPr>
      </xdr:nvSpPr>
      <xdr:spPr>
        <a:xfrm>
          <a:off x="828675" y="22669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2</xdr:col>
      <xdr:colOff>142875</xdr:colOff>
      <xdr:row>17</xdr:row>
      <xdr:rowOff>190500</xdr:rowOff>
    </xdr:to>
    <xdr:sp>
      <xdr:nvSpPr>
        <xdr:cNvPr id="2" name="AutoShape 12"/>
        <xdr:cNvSpPr>
          <a:spLocks/>
        </xdr:cNvSpPr>
      </xdr:nvSpPr>
      <xdr:spPr>
        <a:xfrm>
          <a:off x="828675" y="30575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19050</xdr:rowOff>
    </xdr:from>
    <xdr:to>
      <xdr:col>2</xdr:col>
      <xdr:colOff>142875</xdr:colOff>
      <xdr:row>21</xdr:row>
      <xdr:rowOff>190500</xdr:rowOff>
    </xdr:to>
    <xdr:sp>
      <xdr:nvSpPr>
        <xdr:cNvPr id="3" name="AutoShape 13"/>
        <xdr:cNvSpPr>
          <a:spLocks/>
        </xdr:cNvSpPr>
      </xdr:nvSpPr>
      <xdr:spPr>
        <a:xfrm>
          <a:off x="828675" y="384810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142875</xdr:colOff>
      <xdr:row>25</xdr:row>
      <xdr:rowOff>190500</xdr:rowOff>
    </xdr:to>
    <xdr:sp>
      <xdr:nvSpPr>
        <xdr:cNvPr id="4" name="AutoShape 14"/>
        <xdr:cNvSpPr>
          <a:spLocks/>
        </xdr:cNvSpPr>
      </xdr:nvSpPr>
      <xdr:spPr>
        <a:xfrm>
          <a:off x="828675" y="46386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2</xdr:col>
      <xdr:colOff>142875</xdr:colOff>
      <xdr:row>29</xdr:row>
      <xdr:rowOff>190500</xdr:rowOff>
    </xdr:to>
    <xdr:sp>
      <xdr:nvSpPr>
        <xdr:cNvPr id="5" name="AutoShape 15"/>
        <xdr:cNvSpPr>
          <a:spLocks/>
        </xdr:cNvSpPr>
      </xdr:nvSpPr>
      <xdr:spPr>
        <a:xfrm>
          <a:off x="828675" y="54292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2</xdr:col>
      <xdr:colOff>142875</xdr:colOff>
      <xdr:row>33</xdr:row>
      <xdr:rowOff>190500</xdr:rowOff>
    </xdr:to>
    <xdr:sp>
      <xdr:nvSpPr>
        <xdr:cNvPr id="6" name="AutoShape 16"/>
        <xdr:cNvSpPr>
          <a:spLocks/>
        </xdr:cNvSpPr>
      </xdr:nvSpPr>
      <xdr:spPr>
        <a:xfrm>
          <a:off x="828675" y="62198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19050</xdr:rowOff>
    </xdr:from>
    <xdr:to>
      <xdr:col>2</xdr:col>
      <xdr:colOff>142875</xdr:colOff>
      <xdr:row>37</xdr:row>
      <xdr:rowOff>190500</xdr:rowOff>
    </xdr:to>
    <xdr:sp>
      <xdr:nvSpPr>
        <xdr:cNvPr id="7" name="AutoShape 17"/>
        <xdr:cNvSpPr>
          <a:spLocks/>
        </xdr:cNvSpPr>
      </xdr:nvSpPr>
      <xdr:spPr>
        <a:xfrm>
          <a:off x="828675" y="701040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19050</xdr:rowOff>
    </xdr:from>
    <xdr:to>
      <xdr:col>2</xdr:col>
      <xdr:colOff>142875</xdr:colOff>
      <xdr:row>45</xdr:row>
      <xdr:rowOff>190500</xdr:rowOff>
    </xdr:to>
    <xdr:sp>
      <xdr:nvSpPr>
        <xdr:cNvPr id="8" name="AutoShape 18"/>
        <xdr:cNvSpPr>
          <a:spLocks/>
        </xdr:cNvSpPr>
      </xdr:nvSpPr>
      <xdr:spPr>
        <a:xfrm>
          <a:off x="828675" y="85915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19050</xdr:rowOff>
    </xdr:from>
    <xdr:to>
      <xdr:col>2</xdr:col>
      <xdr:colOff>142875</xdr:colOff>
      <xdr:row>49</xdr:row>
      <xdr:rowOff>190500</xdr:rowOff>
    </xdr:to>
    <xdr:sp>
      <xdr:nvSpPr>
        <xdr:cNvPr id="9" name="AutoShape 19"/>
        <xdr:cNvSpPr>
          <a:spLocks/>
        </xdr:cNvSpPr>
      </xdr:nvSpPr>
      <xdr:spPr>
        <a:xfrm>
          <a:off x="828675" y="93821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2</xdr:col>
      <xdr:colOff>142875</xdr:colOff>
      <xdr:row>41</xdr:row>
      <xdr:rowOff>190500</xdr:rowOff>
    </xdr:to>
    <xdr:sp>
      <xdr:nvSpPr>
        <xdr:cNvPr id="10" name="AutoShape 41"/>
        <xdr:cNvSpPr>
          <a:spLocks/>
        </xdr:cNvSpPr>
      </xdr:nvSpPr>
      <xdr:spPr>
        <a:xfrm>
          <a:off x="828675" y="78009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11</xdr:row>
      <xdr:rowOff>19050</xdr:rowOff>
    </xdr:from>
    <xdr:to>
      <xdr:col>2</xdr:col>
      <xdr:colOff>142875</xdr:colOff>
      <xdr:row>13</xdr:row>
      <xdr:rowOff>190500</xdr:rowOff>
    </xdr:to>
    <xdr:sp>
      <xdr:nvSpPr>
        <xdr:cNvPr id="11" name="AutoShape 11"/>
        <xdr:cNvSpPr>
          <a:spLocks/>
        </xdr:cNvSpPr>
      </xdr:nvSpPr>
      <xdr:spPr>
        <a:xfrm>
          <a:off x="828675" y="22669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15</xdr:row>
      <xdr:rowOff>19050</xdr:rowOff>
    </xdr:from>
    <xdr:to>
      <xdr:col>2</xdr:col>
      <xdr:colOff>142875</xdr:colOff>
      <xdr:row>17</xdr:row>
      <xdr:rowOff>190500</xdr:rowOff>
    </xdr:to>
    <xdr:sp>
      <xdr:nvSpPr>
        <xdr:cNvPr id="12" name="AutoShape 12"/>
        <xdr:cNvSpPr>
          <a:spLocks/>
        </xdr:cNvSpPr>
      </xdr:nvSpPr>
      <xdr:spPr>
        <a:xfrm>
          <a:off x="828675" y="30575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19050</xdr:rowOff>
    </xdr:from>
    <xdr:to>
      <xdr:col>2</xdr:col>
      <xdr:colOff>142875</xdr:colOff>
      <xdr:row>21</xdr:row>
      <xdr:rowOff>190500</xdr:rowOff>
    </xdr:to>
    <xdr:sp>
      <xdr:nvSpPr>
        <xdr:cNvPr id="13" name="AutoShape 13"/>
        <xdr:cNvSpPr>
          <a:spLocks/>
        </xdr:cNvSpPr>
      </xdr:nvSpPr>
      <xdr:spPr>
        <a:xfrm>
          <a:off x="828675" y="384810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19050</xdr:rowOff>
    </xdr:from>
    <xdr:to>
      <xdr:col>2</xdr:col>
      <xdr:colOff>142875</xdr:colOff>
      <xdr:row>25</xdr:row>
      <xdr:rowOff>190500</xdr:rowOff>
    </xdr:to>
    <xdr:sp>
      <xdr:nvSpPr>
        <xdr:cNvPr id="14" name="AutoShape 14"/>
        <xdr:cNvSpPr>
          <a:spLocks/>
        </xdr:cNvSpPr>
      </xdr:nvSpPr>
      <xdr:spPr>
        <a:xfrm>
          <a:off x="828675" y="46386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27</xdr:row>
      <xdr:rowOff>19050</xdr:rowOff>
    </xdr:from>
    <xdr:to>
      <xdr:col>2</xdr:col>
      <xdr:colOff>142875</xdr:colOff>
      <xdr:row>29</xdr:row>
      <xdr:rowOff>190500</xdr:rowOff>
    </xdr:to>
    <xdr:sp>
      <xdr:nvSpPr>
        <xdr:cNvPr id="15" name="AutoShape 15"/>
        <xdr:cNvSpPr>
          <a:spLocks/>
        </xdr:cNvSpPr>
      </xdr:nvSpPr>
      <xdr:spPr>
        <a:xfrm>
          <a:off x="828675" y="54292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31</xdr:row>
      <xdr:rowOff>19050</xdr:rowOff>
    </xdr:from>
    <xdr:to>
      <xdr:col>2</xdr:col>
      <xdr:colOff>142875</xdr:colOff>
      <xdr:row>33</xdr:row>
      <xdr:rowOff>190500</xdr:rowOff>
    </xdr:to>
    <xdr:sp>
      <xdr:nvSpPr>
        <xdr:cNvPr id="16" name="AutoShape 16"/>
        <xdr:cNvSpPr>
          <a:spLocks/>
        </xdr:cNvSpPr>
      </xdr:nvSpPr>
      <xdr:spPr>
        <a:xfrm>
          <a:off x="828675" y="62198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19050</xdr:rowOff>
    </xdr:from>
    <xdr:to>
      <xdr:col>2</xdr:col>
      <xdr:colOff>142875</xdr:colOff>
      <xdr:row>37</xdr:row>
      <xdr:rowOff>190500</xdr:rowOff>
    </xdr:to>
    <xdr:sp>
      <xdr:nvSpPr>
        <xdr:cNvPr id="17" name="AutoShape 17"/>
        <xdr:cNvSpPr>
          <a:spLocks/>
        </xdr:cNvSpPr>
      </xdr:nvSpPr>
      <xdr:spPr>
        <a:xfrm>
          <a:off x="828675" y="701040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43</xdr:row>
      <xdr:rowOff>19050</xdr:rowOff>
    </xdr:from>
    <xdr:to>
      <xdr:col>2</xdr:col>
      <xdr:colOff>142875</xdr:colOff>
      <xdr:row>45</xdr:row>
      <xdr:rowOff>190500</xdr:rowOff>
    </xdr:to>
    <xdr:sp>
      <xdr:nvSpPr>
        <xdr:cNvPr id="18" name="AutoShape 18"/>
        <xdr:cNvSpPr>
          <a:spLocks/>
        </xdr:cNvSpPr>
      </xdr:nvSpPr>
      <xdr:spPr>
        <a:xfrm>
          <a:off x="828675" y="8591550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47</xdr:row>
      <xdr:rowOff>19050</xdr:rowOff>
    </xdr:from>
    <xdr:to>
      <xdr:col>2</xdr:col>
      <xdr:colOff>142875</xdr:colOff>
      <xdr:row>49</xdr:row>
      <xdr:rowOff>190500</xdr:rowOff>
    </xdr:to>
    <xdr:sp>
      <xdr:nvSpPr>
        <xdr:cNvPr id="19" name="AutoShape 19"/>
        <xdr:cNvSpPr>
          <a:spLocks/>
        </xdr:cNvSpPr>
      </xdr:nvSpPr>
      <xdr:spPr>
        <a:xfrm>
          <a:off x="828675" y="938212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11</xdr:row>
      <xdr:rowOff>19050</xdr:rowOff>
    </xdr:from>
    <xdr:to>
      <xdr:col>25</xdr:col>
      <xdr:colOff>142875</xdr:colOff>
      <xdr:row>13</xdr:row>
      <xdr:rowOff>190500</xdr:rowOff>
    </xdr:to>
    <xdr:sp>
      <xdr:nvSpPr>
        <xdr:cNvPr id="20" name="AutoShape 31"/>
        <xdr:cNvSpPr>
          <a:spLocks/>
        </xdr:cNvSpPr>
      </xdr:nvSpPr>
      <xdr:spPr>
        <a:xfrm>
          <a:off x="15201900" y="226695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15</xdr:row>
      <xdr:rowOff>19050</xdr:rowOff>
    </xdr:from>
    <xdr:to>
      <xdr:col>25</xdr:col>
      <xdr:colOff>142875</xdr:colOff>
      <xdr:row>17</xdr:row>
      <xdr:rowOff>190500</xdr:rowOff>
    </xdr:to>
    <xdr:sp>
      <xdr:nvSpPr>
        <xdr:cNvPr id="21" name="AutoShape 32"/>
        <xdr:cNvSpPr>
          <a:spLocks/>
        </xdr:cNvSpPr>
      </xdr:nvSpPr>
      <xdr:spPr>
        <a:xfrm>
          <a:off x="15201900" y="305752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19</xdr:row>
      <xdr:rowOff>19050</xdr:rowOff>
    </xdr:from>
    <xdr:to>
      <xdr:col>25</xdr:col>
      <xdr:colOff>142875</xdr:colOff>
      <xdr:row>21</xdr:row>
      <xdr:rowOff>190500</xdr:rowOff>
    </xdr:to>
    <xdr:sp>
      <xdr:nvSpPr>
        <xdr:cNvPr id="22" name="AutoShape 33"/>
        <xdr:cNvSpPr>
          <a:spLocks/>
        </xdr:cNvSpPr>
      </xdr:nvSpPr>
      <xdr:spPr>
        <a:xfrm>
          <a:off x="15201900" y="384810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23</xdr:row>
      <xdr:rowOff>19050</xdr:rowOff>
    </xdr:from>
    <xdr:to>
      <xdr:col>25</xdr:col>
      <xdr:colOff>142875</xdr:colOff>
      <xdr:row>25</xdr:row>
      <xdr:rowOff>190500</xdr:rowOff>
    </xdr:to>
    <xdr:sp>
      <xdr:nvSpPr>
        <xdr:cNvPr id="23" name="AutoShape 34"/>
        <xdr:cNvSpPr>
          <a:spLocks/>
        </xdr:cNvSpPr>
      </xdr:nvSpPr>
      <xdr:spPr>
        <a:xfrm>
          <a:off x="15201900" y="463867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9525</xdr:colOff>
      <xdr:row>27</xdr:row>
      <xdr:rowOff>19050</xdr:rowOff>
    </xdr:from>
    <xdr:to>
      <xdr:col>25</xdr:col>
      <xdr:colOff>133350</xdr:colOff>
      <xdr:row>29</xdr:row>
      <xdr:rowOff>190500</xdr:rowOff>
    </xdr:to>
    <xdr:sp>
      <xdr:nvSpPr>
        <xdr:cNvPr id="24" name="AutoShape 35"/>
        <xdr:cNvSpPr>
          <a:spLocks/>
        </xdr:cNvSpPr>
      </xdr:nvSpPr>
      <xdr:spPr>
        <a:xfrm>
          <a:off x="15182850" y="542925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31</xdr:row>
      <xdr:rowOff>19050</xdr:rowOff>
    </xdr:from>
    <xdr:to>
      <xdr:col>25</xdr:col>
      <xdr:colOff>142875</xdr:colOff>
      <xdr:row>33</xdr:row>
      <xdr:rowOff>190500</xdr:rowOff>
    </xdr:to>
    <xdr:sp>
      <xdr:nvSpPr>
        <xdr:cNvPr id="25" name="AutoShape 36"/>
        <xdr:cNvSpPr>
          <a:spLocks/>
        </xdr:cNvSpPr>
      </xdr:nvSpPr>
      <xdr:spPr>
        <a:xfrm>
          <a:off x="15201900" y="621982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35</xdr:row>
      <xdr:rowOff>19050</xdr:rowOff>
    </xdr:from>
    <xdr:to>
      <xdr:col>25</xdr:col>
      <xdr:colOff>142875</xdr:colOff>
      <xdr:row>37</xdr:row>
      <xdr:rowOff>190500</xdr:rowOff>
    </xdr:to>
    <xdr:sp>
      <xdr:nvSpPr>
        <xdr:cNvPr id="26" name="AutoShape 37"/>
        <xdr:cNvSpPr>
          <a:spLocks/>
        </xdr:cNvSpPr>
      </xdr:nvSpPr>
      <xdr:spPr>
        <a:xfrm>
          <a:off x="15201900" y="701040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43</xdr:row>
      <xdr:rowOff>19050</xdr:rowOff>
    </xdr:from>
    <xdr:to>
      <xdr:col>25</xdr:col>
      <xdr:colOff>142875</xdr:colOff>
      <xdr:row>45</xdr:row>
      <xdr:rowOff>190500</xdr:rowOff>
    </xdr:to>
    <xdr:sp>
      <xdr:nvSpPr>
        <xdr:cNvPr id="27" name="AutoShape 38"/>
        <xdr:cNvSpPr>
          <a:spLocks/>
        </xdr:cNvSpPr>
      </xdr:nvSpPr>
      <xdr:spPr>
        <a:xfrm>
          <a:off x="15201900" y="8591550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47</xdr:row>
      <xdr:rowOff>19050</xdr:rowOff>
    </xdr:from>
    <xdr:to>
      <xdr:col>25</xdr:col>
      <xdr:colOff>142875</xdr:colOff>
      <xdr:row>49</xdr:row>
      <xdr:rowOff>190500</xdr:rowOff>
    </xdr:to>
    <xdr:sp>
      <xdr:nvSpPr>
        <xdr:cNvPr id="28" name="AutoShape 39"/>
        <xdr:cNvSpPr>
          <a:spLocks/>
        </xdr:cNvSpPr>
      </xdr:nvSpPr>
      <xdr:spPr>
        <a:xfrm>
          <a:off x="15201900" y="938212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19050</xdr:rowOff>
    </xdr:from>
    <xdr:to>
      <xdr:col>2</xdr:col>
      <xdr:colOff>142875</xdr:colOff>
      <xdr:row>41</xdr:row>
      <xdr:rowOff>190500</xdr:rowOff>
    </xdr:to>
    <xdr:sp>
      <xdr:nvSpPr>
        <xdr:cNvPr id="29" name="AutoShape 41"/>
        <xdr:cNvSpPr>
          <a:spLocks/>
        </xdr:cNvSpPr>
      </xdr:nvSpPr>
      <xdr:spPr>
        <a:xfrm>
          <a:off x="828675" y="7800975"/>
          <a:ext cx="1143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28575</xdr:colOff>
      <xdr:row>39</xdr:row>
      <xdr:rowOff>19050</xdr:rowOff>
    </xdr:from>
    <xdr:to>
      <xdr:col>25</xdr:col>
      <xdr:colOff>142875</xdr:colOff>
      <xdr:row>41</xdr:row>
      <xdr:rowOff>190500</xdr:rowOff>
    </xdr:to>
    <xdr:sp>
      <xdr:nvSpPr>
        <xdr:cNvPr id="30" name="AutoShape 42"/>
        <xdr:cNvSpPr>
          <a:spLocks/>
        </xdr:cNvSpPr>
      </xdr:nvSpPr>
      <xdr:spPr>
        <a:xfrm>
          <a:off x="15201900" y="7800975"/>
          <a:ext cx="114300" cy="590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352425</xdr:colOff>
      <xdr:row>4</xdr:row>
      <xdr:rowOff>76200</xdr:rowOff>
    </xdr:from>
    <xdr:to>
      <xdr:col>21</xdr:col>
      <xdr:colOff>647700</xdr:colOff>
      <xdr:row>5</xdr:row>
      <xdr:rowOff>19050</xdr:rowOff>
    </xdr:to>
    <xdr:sp>
      <xdr:nvSpPr>
        <xdr:cNvPr id="31" name="右中かっこ 1"/>
        <xdr:cNvSpPr>
          <a:spLocks/>
        </xdr:cNvSpPr>
      </xdr:nvSpPr>
      <xdr:spPr>
        <a:xfrm rot="5400000">
          <a:off x="7658100" y="904875"/>
          <a:ext cx="6315075" cy="152400"/>
        </a:xfrm>
        <a:prstGeom prst="rightBrace">
          <a:avLst>
            <a:gd name="adj1" fmla="val -49791"/>
            <a:gd name="adj2" fmla="val -1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showGridLines="0" tabSelected="1" view="pageBreakPreview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J57" sqref="J57"/>
    </sheetView>
  </sheetViews>
  <sheetFormatPr defaultColWidth="9.00390625" defaultRowHeight="12"/>
  <cols>
    <col min="1" max="1" width="1.00390625" style="5" customWidth="1"/>
    <col min="2" max="2" width="9.50390625" style="5" customWidth="1"/>
    <col min="3" max="3" width="1.875" style="5" customWidth="1"/>
    <col min="4" max="4" width="3.50390625" style="6" customWidth="1"/>
    <col min="5" max="5" width="1.00390625" style="5" customWidth="1"/>
    <col min="6" max="23" width="9.875" style="7" customWidth="1"/>
    <col min="24" max="24" width="1.00390625" style="5" customWidth="1"/>
    <col min="25" max="25" width="3.50390625" style="6" customWidth="1"/>
    <col min="26" max="26" width="1.875" style="5" customWidth="1"/>
    <col min="27" max="27" width="9.50390625" style="5" customWidth="1"/>
    <col min="28" max="28" width="1.00390625" style="5" customWidth="1"/>
    <col min="29" max="16384" width="9.375" style="7" customWidth="1"/>
  </cols>
  <sheetData>
    <row r="1" spans="1:28" s="2" customFormat="1" ht="15">
      <c r="A1" s="1"/>
      <c r="B1" s="2" t="s">
        <v>7</v>
      </c>
      <c r="D1" s="3"/>
      <c r="E1" s="1"/>
      <c r="X1" s="1"/>
      <c r="AA1" s="4" t="s">
        <v>3</v>
      </c>
      <c r="AB1" s="1"/>
    </row>
    <row r="2" ht="4.5" customHeight="1"/>
    <row r="3" spans="1:28" s="11" customFormat="1" ht="11.25" customHeight="1">
      <c r="A3" s="8"/>
      <c r="B3" s="48" t="s">
        <v>10</v>
      </c>
      <c r="C3" s="48"/>
      <c r="D3" s="48"/>
      <c r="E3" s="9"/>
      <c r="F3" s="64" t="s">
        <v>2</v>
      </c>
      <c r="G3" s="56" t="s">
        <v>25</v>
      </c>
      <c r="H3" s="56" t="s">
        <v>26</v>
      </c>
      <c r="I3" s="56" t="s">
        <v>27</v>
      </c>
      <c r="J3" s="56" t="s">
        <v>28</v>
      </c>
      <c r="K3" s="56" t="s">
        <v>23</v>
      </c>
      <c r="L3" s="51" t="s">
        <v>11</v>
      </c>
      <c r="M3" s="52"/>
      <c r="N3" s="53" t="s">
        <v>12</v>
      </c>
      <c r="O3" s="54"/>
      <c r="P3" s="54"/>
      <c r="Q3" s="54"/>
      <c r="R3" s="54"/>
      <c r="S3" s="55"/>
      <c r="T3" s="56" t="s">
        <v>33</v>
      </c>
      <c r="U3" s="56" t="s">
        <v>34</v>
      </c>
      <c r="V3" s="56" t="s">
        <v>35</v>
      </c>
      <c r="W3" s="59" t="s">
        <v>24</v>
      </c>
      <c r="X3" s="10"/>
      <c r="Y3" s="48" t="str">
        <f>B3</f>
        <v>区分</v>
      </c>
      <c r="Z3" s="48"/>
      <c r="AA3" s="48"/>
      <c r="AB3" s="8"/>
    </row>
    <row r="4" spans="1:28" s="11" customFormat="1" ht="34.5" customHeight="1">
      <c r="A4" s="12"/>
      <c r="B4" s="49"/>
      <c r="C4" s="49"/>
      <c r="D4" s="49"/>
      <c r="E4" s="14"/>
      <c r="F4" s="65"/>
      <c r="G4" s="57"/>
      <c r="H4" s="58"/>
      <c r="I4" s="58"/>
      <c r="J4" s="58"/>
      <c r="K4" s="62"/>
      <c r="L4" s="41" t="s">
        <v>29</v>
      </c>
      <c r="M4" s="41" t="s">
        <v>30</v>
      </c>
      <c r="N4" s="42" t="s">
        <v>2</v>
      </c>
      <c r="O4" s="41" t="s">
        <v>32</v>
      </c>
      <c r="P4" s="41" t="s">
        <v>13</v>
      </c>
      <c r="Q4" s="41" t="s">
        <v>14</v>
      </c>
      <c r="R4" s="41" t="s">
        <v>31</v>
      </c>
      <c r="S4" s="41" t="s">
        <v>15</v>
      </c>
      <c r="T4" s="57"/>
      <c r="U4" s="58"/>
      <c r="V4" s="57"/>
      <c r="W4" s="60"/>
      <c r="X4" s="15"/>
      <c r="Y4" s="49"/>
      <c r="Z4" s="49"/>
      <c r="AA4" s="49"/>
      <c r="AB4" s="12"/>
    </row>
    <row r="5" spans="1:28" ht="16.5" customHeight="1">
      <c r="A5" s="16"/>
      <c r="B5" s="16"/>
      <c r="C5" s="16"/>
      <c r="D5" s="17"/>
      <c r="E5" s="18"/>
      <c r="X5" s="19"/>
      <c r="Y5" s="20"/>
      <c r="Z5" s="16"/>
      <c r="AA5" s="16"/>
      <c r="AB5" s="16"/>
    </row>
    <row r="6" spans="1:28" s="23" customFormat="1" ht="16.5" customHeight="1">
      <c r="A6" s="21"/>
      <c r="B6" s="63" t="s">
        <v>8</v>
      </c>
      <c r="C6" s="63"/>
      <c r="D6" s="63"/>
      <c r="E6" s="22"/>
      <c r="F6" s="33">
        <v>4594</v>
      </c>
      <c r="G6" s="33">
        <v>267</v>
      </c>
      <c r="H6" s="33">
        <v>433</v>
      </c>
      <c r="I6" s="33">
        <v>338</v>
      </c>
      <c r="J6" s="33">
        <v>857</v>
      </c>
      <c r="K6" s="33">
        <v>178</v>
      </c>
      <c r="L6" s="33">
        <v>47</v>
      </c>
      <c r="M6" s="33">
        <v>2</v>
      </c>
      <c r="N6" s="33"/>
      <c r="O6" s="33"/>
      <c r="P6" s="33"/>
      <c r="Q6" s="33"/>
      <c r="R6" s="38">
        <v>2409</v>
      </c>
      <c r="S6" s="33"/>
      <c r="T6" s="33"/>
      <c r="U6" s="33"/>
      <c r="V6" s="33"/>
      <c r="W6" s="33">
        <v>63</v>
      </c>
      <c r="X6" s="24"/>
      <c r="Y6" s="50" t="str">
        <f>B6</f>
        <v>平成22年3月</v>
      </c>
      <c r="Z6" s="50"/>
      <c r="AA6" s="50"/>
      <c r="AB6" s="21"/>
    </row>
    <row r="7" spans="1:28" s="23" customFormat="1" ht="16.5" customHeight="1">
      <c r="A7" s="21"/>
      <c r="B7" s="21"/>
      <c r="C7" s="21"/>
      <c r="D7" s="25"/>
      <c r="E7" s="2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24"/>
      <c r="Y7" s="26"/>
      <c r="Z7" s="21"/>
      <c r="AA7" s="21"/>
      <c r="AB7" s="21"/>
    </row>
    <row r="8" spans="1:28" s="23" customFormat="1" ht="16.5" customHeight="1">
      <c r="A8" s="21"/>
      <c r="B8" s="63" t="s">
        <v>9</v>
      </c>
      <c r="C8" s="63"/>
      <c r="D8" s="63"/>
      <c r="E8" s="22"/>
      <c r="F8" s="35">
        <v>4913</v>
      </c>
      <c r="G8" s="35">
        <v>370</v>
      </c>
      <c r="H8" s="35">
        <v>393</v>
      </c>
      <c r="I8" s="35">
        <v>366</v>
      </c>
      <c r="J8" s="35">
        <v>847</v>
      </c>
      <c r="K8" s="35">
        <v>141</v>
      </c>
      <c r="L8" s="35">
        <v>32</v>
      </c>
      <c r="M8" s="35">
        <v>7</v>
      </c>
      <c r="N8" s="35">
        <v>2321</v>
      </c>
      <c r="O8" s="35">
        <v>1929</v>
      </c>
      <c r="P8" s="35">
        <v>218</v>
      </c>
      <c r="Q8" s="35">
        <v>48</v>
      </c>
      <c r="R8" s="35">
        <v>59</v>
      </c>
      <c r="S8" s="35">
        <v>67</v>
      </c>
      <c r="T8" s="35">
        <v>108</v>
      </c>
      <c r="U8" s="35">
        <v>198</v>
      </c>
      <c r="V8" s="35">
        <v>57</v>
      </c>
      <c r="W8" s="35">
        <v>73</v>
      </c>
      <c r="X8" s="24"/>
      <c r="Y8" s="50" t="str">
        <f>B8</f>
        <v>平成23年3月</v>
      </c>
      <c r="Z8" s="50"/>
      <c r="AA8" s="50"/>
      <c r="AB8" s="21"/>
    </row>
    <row r="9" spans="1:28" s="23" customFormat="1" ht="16.5" customHeight="1">
      <c r="A9" s="21"/>
      <c r="B9" s="47" t="s">
        <v>0</v>
      </c>
      <c r="C9" s="47"/>
      <c r="D9" s="47"/>
      <c r="E9" s="22"/>
      <c r="F9" s="35">
        <v>2909</v>
      </c>
      <c r="G9" s="39">
        <v>197</v>
      </c>
      <c r="H9" s="39">
        <v>85</v>
      </c>
      <c r="I9" s="39">
        <v>124</v>
      </c>
      <c r="J9" s="39">
        <v>218</v>
      </c>
      <c r="K9" s="39">
        <v>122</v>
      </c>
      <c r="L9" s="39">
        <v>25</v>
      </c>
      <c r="M9" s="39">
        <v>7</v>
      </c>
      <c r="N9" s="39">
        <v>1749</v>
      </c>
      <c r="O9" s="39">
        <v>1450</v>
      </c>
      <c r="P9" s="39">
        <v>178</v>
      </c>
      <c r="Q9" s="39">
        <v>47</v>
      </c>
      <c r="R9" s="39">
        <v>35</v>
      </c>
      <c r="S9" s="39">
        <v>39</v>
      </c>
      <c r="T9" s="39">
        <v>93</v>
      </c>
      <c r="U9" s="39">
        <v>193</v>
      </c>
      <c r="V9" s="39">
        <v>51</v>
      </c>
      <c r="W9" s="35">
        <v>45</v>
      </c>
      <c r="X9" s="24"/>
      <c r="Y9" s="47" t="str">
        <f>B9</f>
        <v>男</v>
      </c>
      <c r="Z9" s="47"/>
      <c r="AA9" s="47"/>
      <c r="AB9" s="21"/>
    </row>
    <row r="10" spans="1:28" s="23" customFormat="1" ht="16.5" customHeight="1">
      <c r="A10" s="21"/>
      <c r="B10" s="47" t="s">
        <v>1</v>
      </c>
      <c r="C10" s="47"/>
      <c r="D10" s="47"/>
      <c r="E10" s="22"/>
      <c r="F10" s="35">
        <v>2004</v>
      </c>
      <c r="G10" s="39">
        <v>173</v>
      </c>
      <c r="H10" s="39">
        <v>308</v>
      </c>
      <c r="I10" s="39">
        <v>242</v>
      </c>
      <c r="J10" s="39">
        <v>629</v>
      </c>
      <c r="K10" s="39">
        <v>19</v>
      </c>
      <c r="L10" s="39">
        <v>7</v>
      </c>
      <c r="M10" s="39">
        <v>0</v>
      </c>
      <c r="N10" s="39">
        <v>572</v>
      </c>
      <c r="O10" s="39">
        <v>479</v>
      </c>
      <c r="P10" s="39">
        <v>40</v>
      </c>
      <c r="Q10" s="39">
        <v>1</v>
      </c>
      <c r="R10" s="39">
        <v>24</v>
      </c>
      <c r="S10" s="39">
        <v>28</v>
      </c>
      <c r="T10" s="39">
        <v>15</v>
      </c>
      <c r="U10" s="39">
        <v>5</v>
      </c>
      <c r="V10" s="39">
        <v>6</v>
      </c>
      <c r="W10" s="35">
        <v>28</v>
      </c>
      <c r="X10" s="24"/>
      <c r="Y10" s="47" t="str">
        <f>B10</f>
        <v>女</v>
      </c>
      <c r="Z10" s="47"/>
      <c r="AA10" s="47"/>
      <c r="AB10" s="21"/>
    </row>
    <row r="11" spans="1:28" ht="12.75" customHeight="1">
      <c r="A11" s="16"/>
      <c r="B11" s="16"/>
      <c r="C11" s="16"/>
      <c r="D11" s="17"/>
      <c r="E11" s="18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19"/>
      <c r="Y11" s="20"/>
      <c r="Z11" s="16"/>
      <c r="AA11" s="16"/>
      <c r="AB11" s="16"/>
    </row>
    <row r="12" spans="1:28" s="23" customFormat="1" ht="16.5" customHeight="1">
      <c r="A12" s="21"/>
      <c r="B12" s="21"/>
      <c r="C12" s="21"/>
      <c r="D12" s="25" t="s">
        <v>2</v>
      </c>
      <c r="E12" s="22"/>
      <c r="F12" s="35">
        <v>2426</v>
      </c>
      <c r="G12" s="39">
        <v>142</v>
      </c>
      <c r="H12" s="39">
        <v>158</v>
      </c>
      <c r="I12" s="39">
        <v>194</v>
      </c>
      <c r="J12" s="39">
        <v>572</v>
      </c>
      <c r="K12" s="39">
        <v>104</v>
      </c>
      <c r="L12" s="39">
        <v>9</v>
      </c>
      <c r="M12" s="39">
        <v>0</v>
      </c>
      <c r="N12" s="39">
        <v>1018</v>
      </c>
      <c r="O12" s="39">
        <v>891</v>
      </c>
      <c r="P12" s="39">
        <v>66</v>
      </c>
      <c r="Q12" s="39">
        <v>16</v>
      </c>
      <c r="R12" s="39">
        <v>26</v>
      </c>
      <c r="S12" s="39">
        <v>19</v>
      </c>
      <c r="T12" s="39">
        <v>46</v>
      </c>
      <c r="U12" s="39">
        <v>104</v>
      </c>
      <c r="V12" s="39">
        <v>26</v>
      </c>
      <c r="W12" s="35">
        <v>53</v>
      </c>
      <c r="X12" s="24"/>
      <c r="Y12" s="26" t="str">
        <f aca="true" t="shared" si="0" ref="Y12:Y50">D12</f>
        <v>計</v>
      </c>
      <c r="Z12" s="21"/>
      <c r="AA12" s="21"/>
      <c r="AB12" s="21"/>
    </row>
    <row r="13" spans="1:28" ht="16.5" customHeight="1">
      <c r="A13" s="16"/>
      <c r="B13" s="16" t="s">
        <v>4</v>
      </c>
      <c r="C13" s="16"/>
      <c r="D13" s="17" t="s">
        <v>0</v>
      </c>
      <c r="E13" s="18"/>
      <c r="F13" s="36">
        <v>1264</v>
      </c>
      <c r="G13" s="40">
        <v>52</v>
      </c>
      <c r="H13" s="40">
        <v>30</v>
      </c>
      <c r="I13" s="40">
        <v>66</v>
      </c>
      <c r="J13" s="40">
        <v>137</v>
      </c>
      <c r="K13" s="40">
        <v>90</v>
      </c>
      <c r="L13" s="40">
        <v>7</v>
      </c>
      <c r="M13" s="40">
        <v>0</v>
      </c>
      <c r="N13" s="40">
        <v>691</v>
      </c>
      <c r="O13" s="40">
        <v>610</v>
      </c>
      <c r="P13" s="40">
        <v>45</v>
      </c>
      <c r="Q13" s="40">
        <v>15</v>
      </c>
      <c r="R13" s="40">
        <v>11</v>
      </c>
      <c r="S13" s="40">
        <v>10</v>
      </c>
      <c r="T13" s="40">
        <v>37</v>
      </c>
      <c r="U13" s="40">
        <v>101</v>
      </c>
      <c r="V13" s="40">
        <v>23</v>
      </c>
      <c r="W13" s="36">
        <v>30</v>
      </c>
      <c r="X13" s="19"/>
      <c r="Y13" s="20" t="str">
        <f t="shared" si="0"/>
        <v>男</v>
      </c>
      <c r="Z13" s="16"/>
      <c r="AA13" s="16" t="str">
        <f>B13</f>
        <v>普通科</v>
      </c>
      <c r="AB13" s="16"/>
    </row>
    <row r="14" spans="1:28" ht="16.5" customHeight="1">
      <c r="A14" s="16"/>
      <c r="B14" s="16"/>
      <c r="C14" s="16"/>
      <c r="D14" s="17" t="s">
        <v>1</v>
      </c>
      <c r="E14" s="18"/>
      <c r="F14" s="36">
        <v>1162</v>
      </c>
      <c r="G14" s="40">
        <v>90</v>
      </c>
      <c r="H14" s="40">
        <v>128</v>
      </c>
      <c r="I14" s="40">
        <v>128</v>
      </c>
      <c r="J14" s="40">
        <v>435</v>
      </c>
      <c r="K14" s="40">
        <v>14</v>
      </c>
      <c r="L14" s="40">
        <v>2</v>
      </c>
      <c r="M14" s="40">
        <v>0</v>
      </c>
      <c r="N14" s="40">
        <v>327</v>
      </c>
      <c r="O14" s="40">
        <v>281</v>
      </c>
      <c r="P14" s="40">
        <v>21</v>
      </c>
      <c r="Q14" s="40">
        <v>1</v>
      </c>
      <c r="R14" s="40">
        <v>15</v>
      </c>
      <c r="S14" s="40">
        <v>9</v>
      </c>
      <c r="T14" s="40">
        <v>9</v>
      </c>
      <c r="U14" s="40">
        <v>3</v>
      </c>
      <c r="V14" s="40">
        <v>3</v>
      </c>
      <c r="W14" s="36">
        <v>23</v>
      </c>
      <c r="X14" s="19"/>
      <c r="Y14" s="20" t="str">
        <f t="shared" si="0"/>
        <v>女</v>
      </c>
      <c r="Z14" s="16"/>
      <c r="AA14" s="16"/>
      <c r="AB14" s="16"/>
    </row>
    <row r="15" spans="1:28" ht="12.75" customHeight="1">
      <c r="A15" s="16"/>
      <c r="B15" s="16"/>
      <c r="C15" s="16"/>
      <c r="D15" s="17"/>
      <c r="E15" s="18"/>
      <c r="F15" s="33"/>
      <c r="G15" s="33"/>
      <c r="H15" s="33"/>
      <c r="I15" s="33"/>
      <c r="J15" s="33"/>
      <c r="K15" s="33"/>
      <c r="L15" s="33"/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19"/>
      <c r="Y15" s="20"/>
      <c r="Z15" s="16"/>
      <c r="AA15" s="16"/>
      <c r="AB15" s="16"/>
    </row>
    <row r="16" spans="1:28" s="23" customFormat="1" ht="16.5" customHeight="1">
      <c r="A16" s="21"/>
      <c r="B16" s="61" t="s">
        <v>5</v>
      </c>
      <c r="C16" s="21"/>
      <c r="D16" s="25" t="s">
        <v>2</v>
      </c>
      <c r="E16" s="22"/>
      <c r="F16" s="35">
        <v>248</v>
      </c>
      <c r="G16" s="39">
        <v>15</v>
      </c>
      <c r="H16" s="39">
        <v>4</v>
      </c>
      <c r="I16" s="39">
        <v>26</v>
      </c>
      <c r="J16" s="39">
        <v>51</v>
      </c>
      <c r="K16" s="39">
        <v>2</v>
      </c>
      <c r="L16" s="39">
        <v>12</v>
      </c>
      <c r="M16" s="39">
        <v>0</v>
      </c>
      <c r="N16" s="39">
        <v>100</v>
      </c>
      <c r="O16" s="39">
        <v>65</v>
      </c>
      <c r="P16" s="39">
        <v>6</v>
      </c>
      <c r="Q16" s="39">
        <v>0</v>
      </c>
      <c r="R16" s="39">
        <v>1</v>
      </c>
      <c r="S16" s="39">
        <v>28</v>
      </c>
      <c r="T16" s="39">
        <v>0</v>
      </c>
      <c r="U16" s="39">
        <v>26</v>
      </c>
      <c r="V16" s="39">
        <v>7</v>
      </c>
      <c r="W16" s="35">
        <v>5</v>
      </c>
      <c r="X16" s="24"/>
      <c r="Y16" s="26" t="str">
        <f t="shared" si="0"/>
        <v>計</v>
      </c>
      <c r="Z16" s="21"/>
      <c r="AA16" s="46" t="str">
        <f>B16</f>
        <v>農業に関
する学科</v>
      </c>
      <c r="AB16" s="21"/>
    </row>
    <row r="17" spans="1:28" ht="16.5" customHeight="1">
      <c r="A17" s="16"/>
      <c r="B17" s="46"/>
      <c r="C17" s="16"/>
      <c r="D17" s="17" t="s">
        <v>0</v>
      </c>
      <c r="E17" s="18"/>
      <c r="F17" s="36">
        <v>159</v>
      </c>
      <c r="G17" s="40">
        <v>3</v>
      </c>
      <c r="H17" s="40">
        <v>2</v>
      </c>
      <c r="I17" s="40">
        <v>14</v>
      </c>
      <c r="J17" s="40">
        <v>21</v>
      </c>
      <c r="K17" s="40">
        <v>2</v>
      </c>
      <c r="L17" s="40">
        <v>9</v>
      </c>
      <c r="M17" s="40">
        <v>0</v>
      </c>
      <c r="N17" s="40">
        <v>71</v>
      </c>
      <c r="O17" s="40">
        <v>51</v>
      </c>
      <c r="P17" s="40">
        <v>5</v>
      </c>
      <c r="Q17" s="40">
        <v>0</v>
      </c>
      <c r="R17" s="40">
        <v>0</v>
      </c>
      <c r="S17" s="40">
        <v>15</v>
      </c>
      <c r="T17" s="40">
        <v>0</v>
      </c>
      <c r="U17" s="40">
        <v>26</v>
      </c>
      <c r="V17" s="40">
        <v>6</v>
      </c>
      <c r="W17" s="36">
        <v>5</v>
      </c>
      <c r="X17" s="19"/>
      <c r="Y17" s="20" t="str">
        <f t="shared" si="0"/>
        <v>男</v>
      </c>
      <c r="Z17" s="16"/>
      <c r="AA17" s="46"/>
      <c r="AB17" s="16"/>
    </row>
    <row r="18" spans="1:28" ht="16.5" customHeight="1">
      <c r="A18" s="16"/>
      <c r="B18" s="46"/>
      <c r="C18" s="16"/>
      <c r="D18" s="17" t="s">
        <v>1</v>
      </c>
      <c r="E18" s="18"/>
      <c r="F18" s="36">
        <v>89</v>
      </c>
      <c r="G18" s="40">
        <v>12</v>
      </c>
      <c r="H18" s="40">
        <v>2</v>
      </c>
      <c r="I18" s="40">
        <v>12</v>
      </c>
      <c r="J18" s="40">
        <v>30</v>
      </c>
      <c r="K18" s="40">
        <v>0</v>
      </c>
      <c r="L18" s="40">
        <v>3</v>
      </c>
      <c r="M18" s="40">
        <v>0</v>
      </c>
      <c r="N18" s="40">
        <v>29</v>
      </c>
      <c r="O18" s="40">
        <v>14</v>
      </c>
      <c r="P18" s="40">
        <v>1</v>
      </c>
      <c r="Q18" s="40">
        <v>0</v>
      </c>
      <c r="R18" s="40">
        <v>1</v>
      </c>
      <c r="S18" s="40">
        <v>13</v>
      </c>
      <c r="T18" s="40">
        <v>0</v>
      </c>
      <c r="U18" s="40">
        <v>0</v>
      </c>
      <c r="V18" s="40">
        <v>1</v>
      </c>
      <c r="W18" s="36">
        <v>0</v>
      </c>
      <c r="X18" s="19"/>
      <c r="Y18" s="20" t="str">
        <f t="shared" si="0"/>
        <v>女</v>
      </c>
      <c r="Z18" s="16"/>
      <c r="AA18" s="46"/>
      <c r="AB18" s="16"/>
    </row>
    <row r="19" spans="1:28" ht="12.75" customHeight="1">
      <c r="A19" s="16"/>
      <c r="B19" s="16"/>
      <c r="C19" s="16"/>
      <c r="D19" s="17"/>
      <c r="E19" s="18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19"/>
      <c r="Y19" s="20"/>
      <c r="Z19" s="16"/>
      <c r="AA19" s="16"/>
      <c r="AB19" s="16"/>
    </row>
    <row r="20" spans="1:28" s="23" customFormat="1" ht="16.5" customHeight="1">
      <c r="A20" s="21"/>
      <c r="B20" s="61" t="s">
        <v>16</v>
      </c>
      <c r="C20" s="21"/>
      <c r="D20" s="25" t="s">
        <v>2</v>
      </c>
      <c r="E20" s="22"/>
      <c r="F20" s="35">
        <v>1095</v>
      </c>
      <c r="G20" s="39">
        <v>139</v>
      </c>
      <c r="H20" s="39">
        <v>22</v>
      </c>
      <c r="I20" s="39">
        <v>16</v>
      </c>
      <c r="J20" s="39">
        <v>38</v>
      </c>
      <c r="K20" s="39">
        <v>12</v>
      </c>
      <c r="L20" s="39">
        <v>5</v>
      </c>
      <c r="M20" s="39">
        <v>0</v>
      </c>
      <c r="N20" s="39">
        <v>759</v>
      </c>
      <c r="O20" s="39">
        <v>589</v>
      </c>
      <c r="P20" s="39">
        <v>114</v>
      </c>
      <c r="Q20" s="39">
        <v>31</v>
      </c>
      <c r="R20" s="39">
        <v>21</v>
      </c>
      <c r="S20" s="39">
        <v>4</v>
      </c>
      <c r="T20" s="39">
        <v>43</v>
      </c>
      <c r="U20" s="39">
        <v>47</v>
      </c>
      <c r="V20" s="39">
        <v>11</v>
      </c>
      <c r="W20" s="35">
        <v>3</v>
      </c>
      <c r="X20" s="24"/>
      <c r="Y20" s="26" t="str">
        <f t="shared" si="0"/>
        <v>計</v>
      </c>
      <c r="Z20" s="21"/>
      <c r="AA20" s="46" t="str">
        <f>B20</f>
        <v>工業に関
する学科</v>
      </c>
      <c r="AB20" s="21"/>
    </row>
    <row r="21" spans="1:28" ht="16.5" customHeight="1">
      <c r="A21" s="16"/>
      <c r="B21" s="46"/>
      <c r="C21" s="16"/>
      <c r="D21" s="17" t="s">
        <v>0</v>
      </c>
      <c r="E21" s="18"/>
      <c r="F21" s="36">
        <v>1020</v>
      </c>
      <c r="G21" s="40">
        <v>131</v>
      </c>
      <c r="H21" s="40">
        <v>13</v>
      </c>
      <c r="I21" s="40">
        <v>10</v>
      </c>
      <c r="J21" s="40">
        <v>27</v>
      </c>
      <c r="K21" s="40">
        <v>12</v>
      </c>
      <c r="L21" s="40">
        <v>5</v>
      </c>
      <c r="M21" s="40">
        <v>0</v>
      </c>
      <c r="N21" s="40">
        <v>718</v>
      </c>
      <c r="O21" s="40">
        <v>552</v>
      </c>
      <c r="P21" s="40">
        <v>112</v>
      </c>
      <c r="Q21" s="40">
        <v>31</v>
      </c>
      <c r="R21" s="40">
        <v>19</v>
      </c>
      <c r="S21" s="40">
        <v>4</v>
      </c>
      <c r="T21" s="40">
        <v>43</v>
      </c>
      <c r="U21" s="40">
        <v>47</v>
      </c>
      <c r="V21" s="40">
        <v>11</v>
      </c>
      <c r="W21" s="36">
        <v>3</v>
      </c>
      <c r="X21" s="19"/>
      <c r="Y21" s="20" t="str">
        <f t="shared" si="0"/>
        <v>男</v>
      </c>
      <c r="Z21" s="16"/>
      <c r="AA21" s="46"/>
      <c r="AB21" s="16"/>
    </row>
    <row r="22" spans="1:28" ht="16.5" customHeight="1">
      <c r="A22" s="16"/>
      <c r="B22" s="46"/>
      <c r="C22" s="16"/>
      <c r="D22" s="17" t="s">
        <v>1</v>
      </c>
      <c r="E22" s="18"/>
      <c r="F22" s="36">
        <v>75</v>
      </c>
      <c r="G22" s="40">
        <v>8</v>
      </c>
      <c r="H22" s="40">
        <v>9</v>
      </c>
      <c r="I22" s="40">
        <v>6</v>
      </c>
      <c r="J22" s="40">
        <v>11</v>
      </c>
      <c r="K22" s="40">
        <v>0</v>
      </c>
      <c r="L22" s="40">
        <v>0</v>
      </c>
      <c r="M22" s="40">
        <v>0</v>
      </c>
      <c r="N22" s="40">
        <v>41</v>
      </c>
      <c r="O22" s="40">
        <v>37</v>
      </c>
      <c r="P22" s="40">
        <v>2</v>
      </c>
      <c r="Q22" s="40">
        <v>0</v>
      </c>
      <c r="R22" s="40">
        <v>2</v>
      </c>
      <c r="S22" s="40">
        <v>0</v>
      </c>
      <c r="T22" s="40">
        <v>0</v>
      </c>
      <c r="U22" s="40">
        <v>0</v>
      </c>
      <c r="V22" s="40">
        <v>0</v>
      </c>
      <c r="W22" s="36">
        <v>0</v>
      </c>
      <c r="X22" s="19"/>
      <c r="Y22" s="20" t="str">
        <f t="shared" si="0"/>
        <v>女</v>
      </c>
      <c r="Z22" s="16"/>
      <c r="AA22" s="46"/>
      <c r="AB22" s="16"/>
    </row>
    <row r="23" spans="1:28" ht="12.75" customHeight="1">
      <c r="A23" s="16"/>
      <c r="B23" s="16"/>
      <c r="C23" s="16"/>
      <c r="D23" s="17"/>
      <c r="E23" s="18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19"/>
      <c r="Y23" s="20"/>
      <c r="Z23" s="16"/>
      <c r="AA23" s="16"/>
      <c r="AB23" s="16"/>
    </row>
    <row r="24" spans="1:28" s="23" customFormat="1" ht="16.5" customHeight="1">
      <c r="A24" s="21"/>
      <c r="B24" s="61" t="s">
        <v>17</v>
      </c>
      <c r="C24" s="21"/>
      <c r="D24" s="25" t="s">
        <v>2</v>
      </c>
      <c r="E24" s="22"/>
      <c r="F24" s="35">
        <v>623</v>
      </c>
      <c r="G24" s="39">
        <v>32</v>
      </c>
      <c r="H24" s="39">
        <v>177</v>
      </c>
      <c r="I24" s="39">
        <v>80</v>
      </c>
      <c r="J24" s="39">
        <v>78</v>
      </c>
      <c r="K24" s="39">
        <v>13</v>
      </c>
      <c r="L24" s="39">
        <v>1</v>
      </c>
      <c r="M24" s="39">
        <v>0</v>
      </c>
      <c r="N24" s="39">
        <v>216</v>
      </c>
      <c r="O24" s="39">
        <v>162</v>
      </c>
      <c r="P24" s="39">
        <v>26</v>
      </c>
      <c r="Q24" s="39">
        <v>1</v>
      </c>
      <c r="R24" s="39">
        <v>11</v>
      </c>
      <c r="S24" s="39">
        <v>16</v>
      </c>
      <c r="T24" s="39">
        <v>5</v>
      </c>
      <c r="U24" s="39">
        <v>8</v>
      </c>
      <c r="V24" s="39">
        <v>3</v>
      </c>
      <c r="W24" s="35">
        <v>10</v>
      </c>
      <c r="X24" s="24"/>
      <c r="Y24" s="26" t="str">
        <f t="shared" si="0"/>
        <v>計</v>
      </c>
      <c r="Z24" s="21"/>
      <c r="AA24" s="46" t="str">
        <f>B24</f>
        <v>商業に関
する学科</v>
      </c>
      <c r="AB24" s="21"/>
    </row>
    <row r="25" spans="1:28" ht="16.5" customHeight="1">
      <c r="A25" s="16"/>
      <c r="B25" s="46"/>
      <c r="C25" s="16"/>
      <c r="D25" s="17" t="s">
        <v>0</v>
      </c>
      <c r="E25" s="18"/>
      <c r="F25" s="36">
        <v>235</v>
      </c>
      <c r="G25" s="40">
        <v>4</v>
      </c>
      <c r="H25" s="40">
        <v>37</v>
      </c>
      <c r="I25" s="40">
        <v>18</v>
      </c>
      <c r="J25" s="40">
        <v>16</v>
      </c>
      <c r="K25" s="40">
        <v>11</v>
      </c>
      <c r="L25" s="40">
        <v>1</v>
      </c>
      <c r="M25" s="40">
        <v>0</v>
      </c>
      <c r="N25" s="40">
        <v>126</v>
      </c>
      <c r="O25" s="40">
        <v>97</v>
      </c>
      <c r="P25" s="40">
        <v>13</v>
      </c>
      <c r="Q25" s="40">
        <v>1</v>
      </c>
      <c r="R25" s="40">
        <v>5</v>
      </c>
      <c r="S25" s="40">
        <v>10</v>
      </c>
      <c r="T25" s="40">
        <v>5</v>
      </c>
      <c r="U25" s="40">
        <v>8</v>
      </c>
      <c r="V25" s="40">
        <v>2</v>
      </c>
      <c r="W25" s="36">
        <v>7</v>
      </c>
      <c r="X25" s="19"/>
      <c r="Y25" s="20" t="str">
        <f t="shared" si="0"/>
        <v>男</v>
      </c>
      <c r="Z25" s="16"/>
      <c r="AA25" s="46"/>
      <c r="AB25" s="16"/>
    </row>
    <row r="26" spans="1:28" ht="16.5" customHeight="1">
      <c r="A26" s="16"/>
      <c r="B26" s="46"/>
      <c r="C26" s="16"/>
      <c r="D26" s="17" t="s">
        <v>1</v>
      </c>
      <c r="E26" s="18"/>
      <c r="F26" s="36">
        <v>388</v>
      </c>
      <c r="G26" s="40">
        <v>28</v>
      </c>
      <c r="H26" s="40">
        <v>140</v>
      </c>
      <c r="I26" s="40">
        <v>62</v>
      </c>
      <c r="J26" s="40">
        <v>62</v>
      </c>
      <c r="K26" s="40">
        <v>2</v>
      </c>
      <c r="L26" s="40">
        <v>0</v>
      </c>
      <c r="M26" s="40">
        <v>0</v>
      </c>
      <c r="N26" s="40">
        <v>90</v>
      </c>
      <c r="O26" s="40">
        <v>65</v>
      </c>
      <c r="P26" s="40">
        <v>13</v>
      </c>
      <c r="Q26" s="40">
        <v>0</v>
      </c>
      <c r="R26" s="40">
        <v>6</v>
      </c>
      <c r="S26" s="40">
        <v>6</v>
      </c>
      <c r="T26" s="40">
        <v>0</v>
      </c>
      <c r="U26" s="40">
        <v>0</v>
      </c>
      <c r="V26" s="40">
        <v>1</v>
      </c>
      <c r="W26" s="36">
        <v>3</v>
      </c>
      <c r="X26" s="19"/>
      <c r="Y26" s="20" t="str">
        <f t="shared" si="0"/>
        <v>女</v>
      </c>
      <c r="Z26" s="16"/>
      <c r="AA26" s="46"/>
      <c r="AB26" s="16"/>
    </row>
    <row r="27" spans="1:28" ht="12.75" customHeight="1">
      <c r="A27" s="16"/>
      <c r="B27" s="16"/>
      <c r="C27" s="16"/>
      <c r="D27" s="17"/>
      <c r="E27" s="18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19"/>
      <c r="Y27" s="20"/>
      <c r="Z27" s="16"/>
      <c r="AA27" s="16"/>
      <c r="AB27" s="16"/>
    </row>
    <row r="28" spans="1:28" s="23" customFormat="1" ht="16.5" customHeight="1">
      <c r="A28" s="21"/>
      <c r="B28" s="61" t="s">
        <v>18</v>
      </c>
      <c r="C28" s="21"/>
      <c r="D28" s="25" t="s">
        <v>2</v>
      </c>
      <c r="E28" s="22"/>
      <c r="F28" s="35">
        <v>47</v>
      </c>
      <c r="G28" s="39">
        <v>1</v>
      </c>
      <c r="H28" s="39">
        <v>0</v>
      </c>
      <c r="I28" s="39">
        <v>7</v>
      </c>
      <c r="J28" s="39">
        <v>6</v>
      </c>
      <c r="K28" s="39">
        <v>0</v>
      </c>
      <c r="L28" s="39">
        <v>0</v>
      </c>
      <c r="M28" s="39">
        <v>7</v>
      </c>
      <c r="N28" s="39">
        <v>16</v>
      </c>
      <c r="O28" s="39">
        <v>16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5</v>
      </c>
      <c r="V28" s="39">
        <v>5</v>
      </c>
      <c r="W28" s="35">
        <v>0</v>
      </c>
      <c r="X28" s="24">
        <f>SUM(X29:X30)</f>
        <v>0</v>
      </c>
      <c r="Y28" s="26" t="str">
        <f t="shared" si="0"/>
        <v>計</v>
      </c>
      <c r="Z28" s="21"/>
      <c r="AA28" s="46" t="str">
        <f>B28</f>
        <v>水産に関
する学科</v>
      </c>
      <c r="AB28" s="21"/>
    </row>
    <row r="29" spans="1:28" ht="16.5" customHeight="1">
      <c r="A29" s="16"/>
      <c r="B29" s="46"/>
      <c r="C29" s="16"/>
      <c r="D29" s="17" t="s">
        <v>0</v>
      </c>
      <c r="E29" s="18"/>
      <c r="F29" s="36">
        <v>41</v>
      </c>
      <c r="G29" s="40">
        <v>1</v>
      </c>
      <c r="H29" s="40">
        <v>0</v>
      </c>
      <c r="I29" s="40">
        <v>5</v>
      </c>
      <c r="J29" s="40">
        <v>4</v>
      </c>
      <c r="K29" s="40">
        <v>0</v>
      </c>
      <c r="L29" s="40">
        <v>0</v>
      </c>
      <c r="M29" s="40">
        <v>7</v>
      </c>
      <c r="N29" s="40">
        <v>14</v>
      </c>
      <c r="O29" s="40">
        <v>14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5</v>
      </c>
      <c r="V29" s="40">
        <v>5</v>
      </c>
      <c r="W29" s="36">
        <v>0</v>
      </c>
      <c r="X29" s="19"/>
      <c r="Y29" s="20" t="str">
        <f t="shared" si="0"/>
        <v>男</v>
      </c>
      <c r="Z29" s="16"/>
      <c r="AA29" s="46"/>
      <c r="AB29" s="16"/>
    </row>
    <row r="30" spans="1:28" ht="16.5" customHeight="1">
      <c r="A30" s="16"/>
      <c r="B30" s="46"/>
      <c r="C30" s="16"/>
      <c r="D30" s="17" t="s">
        <v>1</v>
      </c>
      <c r="E30" s="18"/>
      <c r="F30" s="36">
        <v>6</v>
      </c>
      <c r="G30" s="40">
        <v>0</v>
      </c>
      <c r="H30" s="40">
        <v>0</v>
      </c>
      <c r="I30" s="40">
        <v>2</v>
      </c>
      <c r="J30" s="40">
        <v>2</v>
      </c>
      <c r="K30" s="40">
        <v>0</v>
      </c>
      <c r="L30" s="40">
        <v>0</v>
      </c>
      <c r="M30" s="40">
        <v>0</v>
      </c>
      <c r="N30" s="40">
        <v>2</v>
      </c>
      <c r="O30" s="40">
        <v>2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36">
        <v>0</v>
      </c>
      <c r="X30" s="19"/>
      <c r="Y30" s="20" t="str">
        <f t="shared" si="0"/>
        <v>女</v>
      </c>
      <c r="Z30" s="16"/>
      <c r="AA30" s="46"/>
      <c r="AB30" s="16"/>
    </row>
    <row r="31" spans="1:28" ht="12.75" customHeight="1">
      <c r="A31" s="16"/>
      <c r="B31" s="16"/>
      <c r="C31" s="16"/>
      <c r="D31" s="17"/>
      <c r="E31" s="18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19"/>
      <c r="Y31" s="20"/>
      <c r="Z31" s="16"/>
      <c r="AA31" s="16"/>
      <c r="AB31" s="16"/>
    </row>
    <row r="32" spans="1:28" s="23" customFormat="1" ht="16.5" customHeight="1">
      <c r="A32" s="21"/>
      <c r="B32" s="61" t="s">
        <v>19</v>
      </c>
      <c r="C32" s="21"/>
      <c r="D32" s="25" t="s">
        <v>2</v>
      </c>
      <c r="E32" s="22"/>
      <c r="F32" s="35">
        <v>78</v>
      </c>
      <c r="G32" s="39">
        <v>3</v>
      </c>
      <c r="H32" s="39">
        <v>10</v>
      </c>
      <c r="I32" s="39">
        <v>13</v>
      </c>
      <c r="J32" s="39">
        <v>28</v>
      </c>
      <c r="K32" s="39">
        <v>1</v>
      </c>
      <c r="L32" s="39">
        <v>0</v>
      </c>
      <c r="M32" s="39">
        <v>0</v>
      </c>
      <c r="N32" s="39">
        <v>20</v>
      </c>
      <c r="O32" s="39">
        <v>19</v>
      </c>
      <c r="P32" s="39">
        <v>1</v>
      </c>
      <c r="Q32" s="39">
        <v>0</v>
      </c>
      <c r="R32" s="39">
        <v>0</v>
      </c>
      <c r="S32" s="39">
        <v>0</v>
      </c>
      <c r="T32" s="39">
        <v>1</v>
      </c>
      <c r="U32" s="39">
        <v>1</v>
      </c>
      <c r="V32" s="39">
        <v>0</v>
      </c>
      <c r="W32" s="35">
        <v>1</v>
      </c>
      <c r="X32" s="24"/>
      <c r="Y32" s="26" t="str">
        <f t="shared" si="0"/>
        <v>計</v>
      </c>
      <c r="Z32" s="21"/>
      <c r="AA32" s="46" t="str">
        <f>B32</f>
        <v>家庭に関
する学科</v>
      </c>
      <c r="AB32" s="21"/>
    </row>
    <row r="33" spans="1:28" ht="16.5" customHeight="1">
      <c r="A33" s="16"/>
      <c r="B33" s="46"/>
      <c r="C33" s="16"/>
      <c r="D33" s="17" t="s">
        <v>0</v>
      </c>
      <c r="E33" s="18"/>
      <c r="F33" s="36">
        <v>2</v>
      </c>
      <c r="G33" s="40">
        <v>0</v>
      </c>
      <c r="H33" s="40">
        <v>0</v>
      </c>
      <c r="I33" s="40">
        <v>0</v>
      </c>
      <c r="J33" s="40">
        <v>1</v>
      </c>
      <c r="K33" s="40">
        <v>0</v>
      </c>
      <c r="L33" s="40">
        <v>0</v>
      </c>
      <c r="M33" s="40">
        <v>0</v>
      </c>
      <c r="N33" s="40">
        <v>1</v>
      </c>
      <c r="O33" s="40">
        <v>1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36">
        <v>0</v>
      </c>
      <c r="X33" s="19"/>
      <c r="Y33" s="20" t="str">
        <f t="shared" si="0"/>
        <v>男</v>
      </c>
      <c r="Z33" s="16"/>
      <c r="AA33" s="46"/>
      <c r="AB33" s="16"/>
    </row>
    <row r="34" spans="1:28" ht="16.5" customHeight="1">
      <c r="A34" s="16"/>
      <c r="B34" s="46"/>
      <c r="C34" s="16"/>
      <c r="D34" s="17" t="s">
        <v>1</v>
      </c>
      <c r="E34" s="18"/>
      <c r="F34" s="36">
        <v>76</v>
      </c>
      <c r="G34" s="40">
        <v>3</v>
      </c>
      <c r="H34" s="40">
        <v>10</v>
      </c>
      <c r="I34" s="40">
        <v>13</v>
      </c>
      <c r="J34" s="40">
        <v>27</v>
      </c>
      <c r="K34" s="40">
        <v>1</v>
      </c>
      <c r="L34" s="40">
        <v>0</v>
      </c>
      <c r="M34" s="40">
        <v>0</v>
      </c>
      <c r="N34" s="40">
        <v>19</v>
      </c>
      <c r="O34" s="40">
        <v>18</v>
      </c>
      <c r="P34" s="40">
        <v>1</v>
      </c>
      <c r="Q34" s="40">
        <v>0</v>
      </c>
      <c r="R34" s="40">
        <v>0</v>
      </c>
      <c r="S34" s="40">
        <v>0</v>
      </c>
      <c r="T34" s="40">
        <v>1</v>
      </c>
      <c r="U34" s="40">
        <v>1</v>
      </c>
      <c r="V34" s="40">
        <v>0</v>
      </c>
      <c r="W34" s="36">
        <v>1</v>
      </c>
      <c r="X34" s="19"/>
      <c r="Y34" s="20" t="str">
        <f t="shared" si="0"/>
        <v>女</v>
      </c>
      <c r="Z34" s="16"/>
      <c r="AA34" s="46"/>
      <c r="AB34" s="16"/>
    </row>
    <row r="35" spans="1:28" ht="12.75" customHeight="1">
      <c r="A35" s="16"/>
      <c r="B35" s="16"/>
      <c r="C35" s="16"/>
      <c r="D35" s="17"/>
      <c r="E35" s="18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19"/>
      <c r="Y35" s="20"/>
      <c r="Z35" s="16"/>
      <c r="AA35" s="16"/>
      <c r="AB35" s="16"/>
    </row>
    <row r="36" spans="1:28" s="23" customFormat="1" ht="16.5" customHeight="1">
      <c r="A36" s="21"/>
      <c r="B36" s="61" t="s">
        <v>20</v>
      </c>
      <c r="C36" s="21"/>
      <c r="D36" s="25" t="s">
        <v>2</v>
      </c>
      <c r="E36" s="22"/>
      <c r="F36" s="35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5">
        <v>0</v>
      </c>
      <c r="X36" s="24"/>
      <c r="Y36" s="26" t="str">
        <f t="shared" si="0"/>
        <v>計</v>
      </c>
      <c r="Z36" s="21"/>
      <c r="AA36" s="46" t="str">
        <f>B36</f>
        <v>看護に関
する学科</v>
      </c>
      <c r="AB36" s="21"/>
    </row>
    <row r="37" spans="1:28" ht="16.5" customHeight="1">
      <c r="A37" s="16"/>
      <c r="B37" s="46"/>
      <c r="C37" s="16"/>
      <c r="D37" s="17" t="s">
        <v>0</v>
      </c>
      <c r="E37" s="18"/>
      <c r="F37" s="36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36">
        <v>0</v>
      </c>
      <c r="X37" s="19"/>
      <c r="Y37" s="20" t="str">
        <f t="shared" si="0"/>
        <v>男</v>
      </c>
      <c r="Z37" s="16"/>
      <c r="AA37" s="46"/>
      <c r="AB37" s="16"/>
    </row>
    <row r="38" spans="1:28" ht="16.5" customHeight="1">
      <c r="A38" s="16"/>
      <c r="B38" s="46"/>
      <c r="C38" s="16"/>
      <c r="D38" s="17" t="s">
        <v>1</v>
      </c>
      <c r="E38" s="18"/>
      <c r="F38" s="36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36">
        <v>0</v>
      </c>
      <c r="X38" s="19"/>
      <c r="Y38" s="20" t="str">
        <f t="shared" si="0"/>
        <v>女</v>
      </c>
      <c r="Z38" s="16"/>
      <c r="AA38" s="46"/>
      <c r="AB38" s="16"/>
    </row>
    <row r="39" spans="1:28" ht="12.75" customHeight="1">
      <c r="A39" s="16"/>
      <c r="B39" s="16"/>
      <c r="C39" s="16"/>
      <c r="D39" s="17"/>
      <c r="E39" s="18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19"/>
      <c r="Y39" s="20"/>
      <c r="Z39" s="16"/>
      <c r="AA39" s="16"/>
      <c r="AB39" s="16"/>
    </row>
    <row r="40" spans="1:28" ht="16.5" customHeight="1">
      <c r="A40" s="16"/>
      <c r="B40" s="61" t="s">
        <v>6</v>
      </c>
      <c r="C40" s="21"/>
      <c r="D40" s="25" t="s">
        <v>2</v>
      </c>
      <c r="E40" s="18"/>
      <c r="F40" s="35">
        <v>17</v>
      </c>
      <c r="G40" s="39">
        <v>15</v>
      </c>
      <c r="H40" s="39">
        <v>0</v>
      </c>
      <c r="I40" s="39">
        <v>1</v>
      </c>
      <c r="J40" s="39">
        <v>0</v>
      </c>
      <c r="K40" s="39">
        <v>0</v>
      </c>
      <c r="L40" s="39">
        <v>0</v>
      </c>
      <c r="M40" s="39">
        <v>0</v>
      </c>
      <c r="N40" s="39">
        <v>1</v>
      </c>
      <c r="O40" s="39">
        <v>1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5">
        <v>0</v>
      </c>
      <c r="X40" s="24"/>
      <c r="Y40" s="26" t="str">
        <f>D40</f>
        <v>計</v>
      </c>
      <c r="Z40" s="21"/>
      <c r="AA40" s="46" t="str">
        <f>B40</f>
        <v>福祉に関する学科</v>
      </c>
      <c r="AB40" s="16"/>
    </row>
    <row r="41" spans="1:28" ht="16.5" customHeight="1">
      <c r="A41" s="16"/>
      <c r="B41" s="61"/>
      <c r="C41" s="16"/>
      <c r="D41" s="17" t="s">
        <v>0</v>
      </c>
      <c r="E41" s="18"/>
      <c r="F41" s="36">
        <v>1</v>
      </c>
      <c r="G41" s="40">
        <v>1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36">
        <v>0</v>
      </c>
      <c r="X41" s="19"/>
      <c r="Y41" s="20" t="str">
        <f>D41</f>
        <v>男</v>
      </c>
      <c r="Z41" s="16"/>
      <c r="AA41" s="46"/>
      <c r="AB41" s="16"/>
    </row>
    <row r="42" spans="1:28" ht="16.5" customHeight="1">
      <c r="A42" s="16"/>
      <c r="B42" s="61"/>
      <c r="C42" s="16"/>
      <c r="D42" s="17" t="s">
        <v>1</v>
      </c>
      <c r="E42" s="18"/>
      <c r="F42" s="36">
        <v>16</v>
      </c>
      <c r="G42" s="40">
        <v>14</v>
      </c>
      <c r="H42" s="40">
        <v>0</v>
      </c>
      <c r="I42" s="40">
        <v>1</v>
      </c>
      <c r="J42" s="40">
        <v>0</v>
      </c>
      <c r="K42" s="40">
        <v>0</v>
      </c>
      <c r="L42" s="40">
        <v>0</v>
      </c>
      <c r="M42" s="40">
        <v>0</v>
      </c>
      <c r="N42" s="40">
        <v>1</v>
      </c>
      <c r="O42" s="40">
        <v>1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36">
        <v>0</v>
      </c>
      <c r="X42" s="19"/>
      <c r="Y42" s="20" t="str">
        <f>D42</f>
        <v>女</v>
      </c>
      <c r="Z42" s="16"/>
      <c r="AA42" s="46"/>
      <c r="AB42" s="16"/>
    </row>
    <row r="43" spans="1:28" ht="12.75" customHeight="1">
      <c r="A43" s="16"/>
      <c r="B43" s="16"/>
      <c r="C43" s="16"/>
      <c r="D43" s="17"/>
      <c r="E43" s="18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19"/>
      <c r="Y43" s="20"/>
      <c r="Z43" s="16"/>
      <c r="AA43" s="16"/>
      <c r="AB43" s="16"/>
    </row>
    <row r="44" spans="1:28" s="23" customFormat="1" ht="16.5" customHeight="1">
      <c r="A44" s="21"/>
      <c r="B44" s="61" t="s">
        <v>21</v>
      </c>
      <c r="C44" s="21"/>
      <c r="D44" s="25" t="s">
        <v>2</v>
      </c>
      <c r="E44" s="22"/>
      <c r="F44" s="35">
        <v>5</v>
      </c>
      <c r="G44" s="39">
        <v>0</v>
      </c>
      <c r="H44" s="39">
        <v>0</v>
      </c>
      <c r="I44" s="39">
        <v>0</v>
      </c>
      <c r="J44" s="39">
        <v>1</v>
      </c>
      <c r="K44" s="39">
        <v>2</v>
      </c>
      <c r="L44" s="39">
        <v>0</v>
      </c>
      <c r="M44" s="39">
        <v>0</v>
      </c>
      <c r="N44" s="39">
        <v>2</v>
      </c>
      <c r="O44" s="39">
        <v>2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5">
        <v>0</v>
      </c>
      <c r="X44" s="24"/>
      <c r="Y44" s="26" t="str">
        <f t="shared" si="0"/>
        <v>計</v>
      </c>
      <c r="Z44" s="21"/>
      <c r="AA44" s="46" t="str">
        <f>B44</f>
        <v>その他の
専門教育
を 施 す
学　　科</v>
      </c>
      <c r="AB44" s="21"/>
    </row>
    <row r="45" spans="1:28" ht="16.5" customHeight="1">
      <c r="A45" s="16"/>
      <c r="B45" s="61"/>
      <c r="C45" s="16"/>
      <c r="D45" s="17" t="s">
        <v>0</v>
      </c>
      <c r="E45" s="18"/>
      <c r="F45" s="36">
        <v>1</v>
      </c>
      <c r="G45" s="40">
        <v>0</v>
      </c>
      <c r="H45" s="40">
        <v>0</v>
      </c>
      <c r="I45" s="40">
        <v>0</v>
      </c>
      <c r="J45" s="40">
        <v>0</v>
      </c>
      <c r="K45" s="40">
        <v>1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36">
        <v>0</v>
      </c>
      <c r="X45" s="19"/>
      <c r="Y45" s="20" t="str">
        <f t="shared" si="0"/>
        <v>男</v>
      </c>
      <c r="Z45" s="16"/>
      <c r="AA45" s="46"/>
      <c r="AB45" s="16"/>
    </row>
    <row r="46" spans="1:28" ht="16.5" customHeight="1">
      <c r="A46" s="16"/>
      <c r="B46" s="61"/>
      <c r="C46" s="16"/>
      <c r="D46" s="17" t="s">
        <v>1</v>
      </c>
      <c r="E46" s="18"/>
      <c r="F46" s="36">
        <v>4</v>
      </c>
      <c r="G46" s="40">
        <v>0</v>
      </c>
      <c r="H46" s="40">
        <v>0</v>
      </c>
      <c r="I46" s="40">
        <v>0</v>
      </c>
      <c r="J46" s="40">
        <v>1</v>
      </c>
      <c r="K46" s="40">
        <v>1</v>
      </c>
      <c r="L46" s="40">
        <v>0</v>
      </c>
      <c r="M46" s="40">
        <v>0</v>
      </c>
      <c r="N46" s="40">
        <v>2</v>
      </c>
      <c r="O46" s="40">
        <v>2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36">
        <v>0</v>
      </c>
      <c r="X46" s="19"/>
      <c r="Y46" s="20" t="str">
        <f t="shared" si="0"/>
        <v>女</v>
      </c>
      <c r="Z46" s="16"/>
      <c r="AA46" s="46"/>
      <c r="AB46" s="16"/>
    </row>
    <row r="47" spans="1:28" ht="12.75" customHeight="1">
      <c r="A47" s="16"/>
      <c r="B47" s="16"/>
      <c r="C47" s="16"/>
      <c r="D47" s="17"/>
      <c r="E47" s="18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19"/>
      <c r="Y47" s="20"/>
      <c r="Z47" s="16"/>
      <c r="AA47" s="16"/>
      <c r="AB47" s="16"/>
    </row>
    <row r="48" spans="1:28" s="23" customFormat="1" ht="16.5" customHeight="1">
      <c r="A48" s="21"/>
      <c r="B48" s="21"/>
      <c r="C48" s="21"/>
      <c r="D48" s="25" t="s">
        <v>2</v>
      </c>
      <c r="E48" s="22"/>
      <c r="F48" s="35">
        <v>374</v>
      </c>
      <c r="G48" s="39">
        <v>23</v>
      </c>
      <c r="H48" s="39">
        <v>22</v>
      </c>
      <c r="I48" s="39">
        <v>29</v>
      </c>
      <c r="J48" s="39">
        <v>73</v>
      </c>
      <c r="K48" s="39">
        <v>7</v>
      </c>
      <c r="L48" s="39">
        <v>5</v>
      </c>
      <c r="M48" s="39">
        <v>0</v>
      </c>
      <c r="N48" s="39">
        <v>189</v>
      </c>
      <c r="O48" s="39">
        <v>184</v>
      </c>
      <c r="P48" s="39">
        <v>5</v>
      </c>
      <c r="Q48" s="39">
        <v>0</v>
      </c>
      <c r="R48" s="39">
        <v>0</v>
      </c>
      <c r="S48" s="39">
        <v>0</v>
      </c>
      <c r="T48" s="39">
        <v>13</v>
      </c>
      <c r="U48" s="39">
        <v>7</v>
      </c>
      <c r="V48" s="39">
        <v>5</v>
      </c>
      <c r="W48" s="35">
        <v>1</v>
      </c>
      <c r="X48" s="24"/>
      <c r="Y48" s="26" t="str">
        <f t="shared" si="0"/>
        <v>計</v>
      </c>
      <c r="Z48" s="21"/>
      <c r="AA48" s="21"/>
      <c r="AB48" s="21"/>
    </row>
    <row r="49" spans="1:28" ht="16.5" customHeight="1">
      <c r="A49" s="16"/>
      <c r="B49" s="16" t="s">
        <v>22</v>
      </c>
      <c r="C49" s="16"/>
      <c r="D49" s="17" t="s">
        <v>0</v>
      </c>
      <c r="E49" s="18"/>
      <c r="F49" s="36">
        <v>186</v>
      </c>
      <c r="G49" s="40">
        <v>5</v>
      </c>
      <c r="H49" s="40">
        <v>3</v>
      </c>
      <c r="I49" s="40">
        <v>11</v>
      </c>
      <c r="J49" s="40">
        <v>12</v>
      </c>
      <c r="K49" s="40">
        <v>6</v>
      </c>
      <c r="L49" s="40">
        <v>3</v>
      </c>
      <c r="M49" s="40">
        <v>0</v>
      </c>
      <c r="N49" s="40">
        <v>128</v>
      </c>
      <c r="O49" s="40">
        <v>125</v>
      </c>
      <c r="P49" s="40">
        <v>3</v>
      </c>
      <c r="Q49" s="40">
        <v>0</v>
      </c>
      <c r="R49" s="40">
        <v>0</v>
      </c>
      <c r="S49" s="40">
        <v>0</v>
      </c>
      <c r="T49" s="40">
        <v>8</v>
      </c>
      <c r="U49" s="40">
        <v>6</v>
      </c>
      <c r="V49" s="40">
        <v>4</v>
      </c>
      <c r="W49" s="36">
        <v>0</v>
      </c>
      <c r="X49" s="19"/>
      <c r="Y49" s="20" t="str">
        <f t="shared" si="0"/>
        <v>男</v>
      </c>
      <c r="Z49" s="16"/>
      <c r="AA49" s="16" t="str">
        <f>B49</f>
        <v>総合学科</v>
      </c>
      <c r="AB49" s="16"/>
    </row>
    <row r="50" spans="1:28" ht="16.5" customHeight="1">
      <c r="A50" s="16"/>
      <c r="B50" s="16"/>
      <c r="C50" s="16"/>
      <c r="D50" s="17" t="s">
        <v>1</v>
      </c>
      <c r="E50" s="18"/>
      <c r="F50" s="36">
        <v>188</v>
      </c>
      <c r="G50" s="40">
        <v>18</v>
      </c>
      <c r="H50" s="40">
        <v>19</v>
      </c>
      <c r="I50" s="40">
        <v>18</v>
      </c>
      <c r="J50" s="40">
        <v>61</v>
      </c>
      <c r="K50" s="40">
        <v>1</v>
      </c>
      <c r="L50" s="40">
        <v>2</v>
      </c>
      <c r="M50" s="40">
        <v>0</v>
      </c>
      <c r="N50" s="40">
        <v>61</v>
      </c>
      <c r="O50" s="40">
        <v>59</v>
      </c>
      <c r="P50" s="40">
        <v>2</v>
      </c>
      <c r="Q50" s="40">
        <v>0</v>
      </c>
      <c r="R50" s="40">
        <v>0</v>
      </c>
      <c r="S50" s="40">
        <v>0</v>
      </c>
      <c r="T50" s="40">
        <v>5</v>
      </c>
      <c r="U50" s="40">
        <v>1</v>
      </c>
      <c r="V50" s="40">
        <v>1</v>
      </c>
      <c r="W50" s="36">
        <v>1</v>
      </c>
      <c r="X50" s="19"/>
      <c r="Y50" s="20" t="str">
        <f t="shared" si="0"/>
        <v>女</v>
      </c>
      <c r="Z50" s="16"/>
      <c r="AA50" s="16"/>
      <c r="AB50" s="16"/>
    </row>
    <row r="51" spans="1:28" ht="12.75" customHeight="1">
      <c r="A51" s="16"/>
      <c r="B51" s="16"/>
      <c r="C51" s="16"/>
      <c r="D51" s="17"/>
      <c r="E51" s="18"/>
      <c r="F51" s="3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19"/>
      <c r="Y51" s="20"/>
      <c r="Z51" s="16"/>
      <c r="AA51" s="16"/>
      <c r="AB51" s="16"/>
    </row>
    <row r="52" spans="1:28" ht="7.5" customHeight="1">
      <c r="A52" s="13"/>
      <c r="B52" s="13"/>
      <c r="C52" s="13"/>
      <c r="D52" s="28"/>
      <c r="E52" s="29"/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2"/>
      <c r="Y52" s="28"/>
      <c r="Z52" s="13"/>
      <c r="AA52" s="13"/>
      <c r="AB52" s="13"/>
    </row>
    <row r="53" ht="3" customHeight="1"/>
    <row r="54" spans="2:27" ht="11.25">
      <c r="B54" s="66" t="s">
        <v>36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 t="s">
        <v>37</v>
      </c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2:27" ht="13.5" customHeight="1">
      <c r="B55" s="67" t="s">
        <v>38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44"/>
      <c r="P55" s="44"/>
      <c r="Q55" s="44"/>
      <c r="R55" s="44"/>
      <c r="S55" s="44"/>
      <c r="T55" s="44"/>
      <c r="U55" s="44"/>
      <c r="V55" s="44"/>
      <c r="W55" s="44"/>
      <c r="X55" s="43"/>
      <c r="Y55" s="45"/>
      <c r="Z55" s="43"/>
      <c r="AA55" s="43"/>
    </row>
  </sheetData>
  <sheetProtection/>
  <mergeCells count="41">
    <mergeCell ref="B54:N54"/>
    <mergeCell ref="O54:AA54"/>
    <mergeCell ref="B55:N55"/>
    <mergeCell ref="B44:B46"/>
    <mergeCell ref="B8:D8"/>
    <mergeCell ref="B9:D9"/>
    <mergeCell ref="B10:D10"/>
    <mergeCell ref="B20:B22"/>
    <mergeCell ref="B24:B26"/>
    <mergeCell ref="B28:B30"/>
    <mergeCell ref="B32:B34"/>
    <mergeCell ref="B36:B38"/>
    <mergeCell ref="B40:B42"/>
    <mergeCell ref="B6:D6"/>
    <mergeCell ref="B3:D4"/>
    <mergeCell ref="F3:F4"/>
    <mergeCell ref="G3:G4"/>
    <mergeCell ref="H3:H4"/>
    <mergeCell ref="B16:B18"/>
    <mergeCell ref="I3:I4"/>
    <mergeCell ref="J3:J4"/>
    <mergeCell ref="K3:K4"/>
    <mergeCell ref="L3:M3"/>
    <mergeCell ref="N3:S3"/>
    <mergeCell ref="T3:T4"/>
    <mergeCell ref="U3:U4"/>
    <mergeCell ref="V3:V4"/>
    <mergeCell ref="W3:W4"/>
    <mergeCell ref="Y3:AA4"/>
    <mergeCell ref="Y6:AA6"/>
    <mergeCell ref="Y8:AA8"/>
    <mergeCell ref="Y9:AA9"/>
    <mergeCell ref="AA36:AA38"/>
    <mergeCell ref="AA40:AA42"/>
    <mergeCell ref="AA44:AA46"/>
    <mergeCell ref="Y10:AA10"/>
    <mergeCell ref="AA16:AA18"/>
    <mergeCell ref="AA20:AA22"/>
    <mergeCell ref="AA24:AA26"/>
    <mergeCell ref="AA28:AA30"/>
    <mergeCell ref="AA32:AA34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72" useFirstPageNumber="1" horizontalDpi="600" verticalDpi="600" orientation="portrait" pageOrder="overThenDown" paperSize="9" scale="97" r:id="rId2"/>
  <headerFooter scaleWithDoc="0" alignWithMargins="0">
    <oddFooter>&amp;C&amp;10－&amp;P－</oddFooter>
  </headerFooter>
  <colBreaks count="1" manualBreakCount="1">
    <brk id="14" max="54" man="1"/>
  </colBreaks>
  <ignoredErrors>
    <ignoredError sqref="Y3:AA14 Y16:AA34 Y36:AA5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H23030150</cp:lastModifiedBy>
  <cp:lastPrinted>2012-02-20T01:00:40Z</cp:lastPrinted>
  <dcterms:created xsi:type="dcterms:W3CDTF">2003-08-25T23:56:02Z</dcterms:created>
  <dcterms:modified xsi:type="dcterms:W3CDTF">2012-02-20T01:11:57Z</dcterms:modified>
  <cp:category/>
  <cp:version/>
  <cp:contentType/>
  <cp:contentStatus/>
</cp:coreProperties>
</file>