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4表" sheetId="1" r:id="rId1"/>
  </sheets>
  <definedNames>
    <definedName name="_xlnm.Print_Titles" localSheetId="0">'第44表'!$3:$5</definedName>
  </definedNames>
  <calcPr fullCalcOnLoad="1"/>
</workbook>
</file>

<file path=xl/sharedStrings.xml><?xml version="1.0" encoding="utf-8"?>
<sst xmlns="http://schemas.openxmlformats.org/spreadsheetml/2006/main" count="81" uniqueCount="61">
  <si>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</si>
  <si>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</si>
  <si>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</si>
  <si>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</si>
  <si>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</si>
  <si>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</si>
  <si>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</si>
  <si>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</si>
  <si>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</si>
  <si>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</si>
  <si>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</si>
  <si>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</si>
  <si>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</si>
  <si>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</si>
  <si>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</si>
  <si>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</si>
  <si>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</si>
  <si>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</si>
  <si>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</si>
  <si>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下妻市</t>
  </si>
  <si>
    <t>常陸太田市</t>
  </si>
  <si>
    <t>ひたちなか市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</si>
  <si>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</si>
  <si>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</si>
  <si>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</si>
  <si>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</si>
  <si>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</si>
  <si>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</si>
  <si>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</si>
  <si>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</si>
  <si>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</si>
  <si>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</si>
  <si>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</si>
  <si>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(人)</t>
  </si>
  <si>
    <t>市町村別</t>
  </si>
  <si>
    <t>男</t>
  </si>
  <si>
    <t>女</t>
  </si>
  <si>
    <t>平成26年3月</t>
  </si>
  <si>
    <t>国 立 (参考)</t>
  </si>
  <si>
    <t>計</t>
  </si>
  <si>
    <t>高等専門学校</t>
  </si>
  <si>
    <t>高　　等　　学　　校　　(　本　　科　)</t>
  </si>
  <si>
    <r>
      <t xml:space="preserve"> </t>
    </r>
    <r>
      <rPr>
        <sz val="9"/>
        <rFont val="ＭＳ 明朝"/>
        <family val="1"/>
      </rPr>
      <t>中 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　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程　(本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科)</t>
    </r>
  </si>
  <si>
    <r>
      <t>全　　　日　　　</t>
    </r>
    <r>
      <rPr>
        <sz val="9"/>
        <rFont val="ＭＳ 明朝"/>
        <family val="1"/>
      </rPr>
      <t>制</t>
    </r>
  </si>
  <si>
    <r>
      <t>定　　　時　　　</t>
    </r>
    <r>
      <rPr>
        <sz val="9"/>
        <rFont val="ＭＳ 明朝"/>
        <family val="1"/>
      </rPr>
      <t>制</t>
    </r>
  </si>
  <si>
    <t>水戸市</t>
  </si>
  <si>
    <t>日立市</t>
  </si>
  <si>
    <t>土浦市</t>
  </si>
  <si>
    <t>古河市</t>
  </si>
  <si>
    <t>石岡市</t>
  </si>
  <si>
    <t>結城市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</si>
  <si>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</si>
  <si>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</si>
  <si>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</si>
  <si>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</si>
  <si>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</si>
  <si>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</si>
  <si>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</si>
  <si>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特 別 支 援 学 校
高 等 部  (本 科)</t>
  </si>
  <si>
    <t>第44表　高等学校等への入学志願者数〔中学校〕</t>
  </si>
  <si>
    <t>平成27年3月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</si>
</sst>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5" xfId="0" applyFont="1" applyFill="1" applyBorder="1" applyAlignment="1" applyProtection="1" quotePrefix="1">
      <alignment horizontal="distributed" vertical="center"/>
      <protection locked="0"/>
    </xf>
    <xf numFmtId="0" fontId="0" fillId="0" borderId="18" xfId="0" applyFont="1" applyFill="1" applyBorder="1" applyAlignment="1" applyProtection="1" quotePrefix="1">
      <alignment horizontal="distributed" vertical="center"/>
      <protection locked="0"/>
    </xf>
    <xf numFmtId="0" fontId="20" fillId="0" borderId="0" xfId="0" applyFont="1" applyFill="1" applyAlignment="1" applyProtection="1">
      <alignment horizontal="distributed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 applyProtection="1">
      <alignment horizontal="centerContinuous" vertical="center"/>
      <protection locked="0"/>
    </xf>
    <xf numFmtId="0" fontId="0" fillId="0" borderId="2" xfId="0" applyFont="1" applyFill="1" applyBorder="1" applyAlignment="1" applyProtection="1">
      <alignment horizontal="centerContinuous" vertical="center" wrapText="1"/>
      <protection locked="0"/>
    </xf>
    <xf numFmtId="0" fontId="0" fillId="0" borderId="14" xfId="0" applyFont="1" applyFill="1" applyBorder="1" applyAlignment="1" applyProtection="1">
      <alignment horizontal="centerContinuous" vertical="center" wrapText="1"/>
      <protection locked="0"/>
    </xf>
    <xf numFmtId="0" fontId="0" fillId="0" borderId="21" xfId="0" applyFill="1" applyBorder="1" applyAlignment="1" applyProtection="1">
      <alignment horizontal="centerContinuous" vertical="center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centerContinuous" vertical="center"/>
      <protection locked="0"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0" fontId="0" fillId="0" borderId="2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41" fontId="3" fillId="0" borderId="0" xfId="95" applyNumberFormat="1" applyFont="1" applyFill="1" applyAlignment="1">
      <alignment vertical="center" shrinkToFit="1"/>
      <protection/>
    </xf>
    <xf numFmtId="41" fontId="0" fillId="0" borderId="0" xfId="95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41" fontId="0" fillId="0" borderId="13" xfId="68" applyNumberFormat="1" applyFont="1" applyFill="1" applyBorder="1" applyAlignment="1" applyProtection="1">
      <alignment horizontal="right"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42表 【那珂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2"/>
  <cols>
    <col min="1" max="1" width="1.00390625" style="26" customWidth="1"/>
    <col min="2" max="2" width="13.50390625" style="26" customWidth="1"/>
    <col min="3" max="3" width="1.00390625" style="26" customWidth="1"/>
    <col min="4" max="13" width="9.00390625" style="6" customWidth="1"/>
    <col min="14" max="24" width="8.125" style="6" customWidth="1"/>
    <col min="25" max="25" width="1.00390625" style="26" customWidth="1"/>
    <col min="26" max="26" width="13.50390625" style="26" customWidth="1"/>
    <col min="27" max="27" width="1.00390625" style="26" customWidth="1"/>
    <col min="28" max="16384" width="9.375" style="6" customWidth="1"/>
  </cols>
  <sheetData>
    <row r="1" spans="1:27" s="18" customFormat="1" ht="15">
      <c r="A1" s="30"/>
      <c r="B1" s="31" t="s">
        <v>59</v>
      </c>
      <c r="C1" s="30"/>
      <c r="Y1" s="30"/>
      <c r="Z1" s="4" t="s">
        <v>33</v>
      </c>
      <c r="AA1" s="30"/>
    </row>
    <row r="2" ht="4.5" customHeight="1"/>
    <row r="3" spans="1:27" s="15" customFormat="1" ht="12.75" customHeight="1">
      <c r="A3" s="32"/>
      <c r="B3" s="65" t="s">
        <v>34</v>
      </c>
      <c r="C3" s="33"/>
      <c r="D3" s="34"/>
      <c r="E3" s="34"/>
      <c r="F3" s="35"/>
      <c r="G3" s="36" t="s">
        <v>41</v>
      </c>
      <c r="H3" s="37"/>
      <c r="I3" s="37"/>
      <c r="J3" s="37"/>
      <c r="K3" s="37"/>
      <c r="L3" s="38"/>
      <c r="M3" s="39" t="s">
        <v>42</v>
      </c>
      <c r="N3" s="9"/>
      <c r="O3" s="9"/>
      <c r="P3" s="9"/>
      <c r="Q3" s="9"/>
      <c r="R3" s="10"/>
      <c r="S3" s="68" t="s">
        <v>40</v>
      </c>
      <c r="T3" s="69"/>
      <c r="U3" s="70"/>
      <c r="V3" s="74" t="s">
        <v>58</v>
      </c>
      <c r="W3" s="75"/>
      <c r="X3" s="76"/>
      <c r="Y3" s="40"/>
      <c r="Z3" s="80" t="str">
        <f>$B$3</f>
        <v>市町村別</v>
      </c>
      <c r="AA3" s="32"/>
    </row>
    <row r="4" spans="1:27" s="15" customFormat="1" ht="12.75" customHeight="1">
      <c r="A4" s="41"/>
      <c r="B4" s="66"/>
      <c r="C4" s="11"/>
      <c r="D4" s="42" t="s">
        <v>39</v>
      </c>
      <c r="E4" s="16"/>
      <c r="F4" s="43"/>
      <c r="G4" s="44" t="s">
        <v>43</v>
      </c>
      <c r="H4" s="44"/>
      <c r="I4" s="44"/>
      <c r="J4" s="44" t="s">
        <v>44</v>
      </c>
      <c r="K4" s="44"/>
      <c r="L4" s="44"/>
      <c r="M4" s="44" t="s">
        <v>43</v>
      </c>
      <c r="N4" s="44"/>
      <c r="O4" s="44"/>
      <c r="P4" s="44" t="s">
        <v>44</v>
      </c>
      <c r="Q4" s="44"/>
      <c r="R4" s="44"/>
      <c r="S4" s="71"/>
      <c r="T4" s="72"/>
      <c r="U4" s="73"/>
      <c r="V4" s="77"/>
      <c r="W4" s="78"/>
      <c r="X4" s="79"/>
      <c r="Y4" s="45"/>
      <c r="Z4" s="81"/>
      <c r="AA4" s="41"/>
    </row>
    <row r="5" spans="1:27" s="15" customFormat="1" ht="12.75" customHeight="1">
      <c r="A5" s="13"/>
      <c r="B5" s="67"/>
      <c r="C5" s="14"/>
      <c r="D5" s="43"/>
      <c r="E5" s="46" t="s">
        <v>35</v>
      </c>
      <c r="F5" s="47" t="s">
        <v>36</v>
      </c>
      <c r="G5" s="46" t="s">
        <v>39</v>
      </c>
      <c r="H5" s="46" t="s">
        <v>35</v>
      </c>
      <c r="I5" s="47" t="s">
        <v>36</v>
      </c>
      <c r="J5" s="46" t="s">
        <v>39</v>
      </c>
      <c r="K5" s="46" t="s">
        <v>35</v>
      </c>
      <c r="L5" s="47" t="s">
        <v>36</v>
      </c>
      <c r="M5" s="46" t="s">
        <v>39</v>
      </c>
      <c r="N5" s="46" t="s">
        <v>35</v>
      </c>
      <c r="O5" s="47" t="s">
        <v>36</v>
      </c>
      <c r="P5" s="46" t="s">
        <v>39</v>
      </c>
      <c r="Q5" s="46" t="s">
        <v>35</v>
      </c>
      <c r="R5" s="47" t="s">
        <v>36</v>
      </c>
      <c r="S5" s="46" t="s">
        <v>39</v>
      </c>
      <c r="T5" s="46" t="s">
        <v>35</v>
      </c>
      <c r="U5" s="47" t="s">
        <v>36</v>
      </c>
      <c r="V5" s="46" t="s">
        <v>39</v>
      </c>
      <c r="W5" s="46" t="s">
        <v>35</v>
      </c>
      <c r="X5" s="47" t="s">
        <v>36</v>
      </c>
      <c r="Y5" s="12"/>
      <c r="Z5" s="82"/>
      <c r="AA5" s="13"/>
    </row>
    <row r="6" spans="1:27" ht="13.5" customHeight="1">
      <c r="A6" s="2"/>
      <c r="B6" s="2"/>
      <c r="C6" s="23"/>
      <c r="D6" s="22"/>
      <c r="E6" s="22"/>
      <c r="F6" s="22"/>
      <c r="G6" s="3"/>
      <c r="H6" s="22"/>
      <c r="I6" s="22"/>
      <c r="J6" s="3"/>
      <c r="K6" s="22"/>
      <c r="L6" s="22"/>
      <c r="M6" s="3"/>
      <c r="N6" s="22"/>
      <c r="O6" s="22"/>
      <c r="P6" s="3"/>
      <c r="Q6" s="22"/>
      <c r="R6" s="22"/>
      <c r="S6" s="22"/>
      <c r="T6" s="22"/>
      <c r="U6" s="22"/>
      <c r="V6" s="3"/>
      <c r="W6" s="22"/>
      <c r="X6" s="22"/>
      <c r="Y6" s="24"/>
      <c r="Z6" s="2"/>
      <c r="AA6" s="2"/>
    </row>
    <row r="7" spans="1:27" s="57" customFormat="1" ht="13.5" customHeight="1">
      <c r="A7" s="56"/>
      <c r="B7" s="56" t="s">
        <v>37</v>
      </c>
      <c r="C7" s="58"/>
      <c r="D7" s="60">
        <v>27424</v>
      </c>
      <c r="E7" s="60">
        <v>14078</v>
      </c>
      <c r="F7" s="60">
        <v>13346</v>
      </c>
      <c r="G7" s="60">
        <v>26395</v>
      </c>
      <c r="H7" s="60">
        <v>13426</v>
      </c>
      <c r="I7" s="60">
        <v>12969</v>
      </c>
      <c r="J7" s="60">
        <v>506</v>
      </c>
      <c r="K7" s="60">
        <v>273</v>
      </c>
      <c r="L7" s="60">
        <v>233</v>
      </c>
      <c r="M7" s="60">
        <v>11</v>
      </c>
      <c r="N7" s="60">
        <v>4</v>
      </c>
      <c r="O7" s="60">
        <v>7</v>
      </c>
      <c r="P7" s="60">
        <v>1</v>
      </c>
      <c r="Q7" s="60">
        <v>0</v>
      </c>
      <c r="R7" s="60">
        <v>1</v>
      </c>
      <c r="S7" s="60">
        <v>276</v>
      </c>
      <c r="T7" s="60">
        <v>236</v>
      </c>
      <c r="U7" s="60">
        <v>40</v>
      </c>
      <c r="V7" s="60">
        <v>235</v>
      </c>
      <c r="W7" s="60">
        <v>139</v>
      </c>
      <c r="X7" s="60">
        <v>96</v>
      </c>
      <c r="Y7" s="59"/>
      <c r="Z7" s="61" t="str">
        <f aca="true" t="shared" si="0" ref="Z7:Z41">B7</f>
        <v>平成26年3月</v>
      </c>
      <c r="AA7" s="56"/>
    </row>
    <row r="8" spans="1:27" s="1" customFormat="1" ht="13.5" customHeight="1">
      <c r="A8" s="5"/>
      <c r="B8" s="5"/>
      <c r="C8" s="19"/>
      <c r="D8" s="21"/>
      <c r="E8" s="21"/>
      <c r="F8" s="21"/>
      <c r="G8" s="17"/>
      <c r="H8" s="21"/>
      <c r="I8" s="21"/>
      <c r="J8" s="17"/>
      <c r="K8" s="21"/>
      <c r="L8" s="21"/>
      <c r="M8" s="17"/>
      <c r="N8" s="21"/>
      <c r="O8" s="21"/>
      <c r="P8" s="17"/>
      <c r="Q8" s="21"/>
      <c r="R8" s="21"/>
      <c r="S8" s="21"/>
      <c r="T8" s="21"/>
      <c r="U8" s="21"/>
      <c r="V8" s="17"/>
      <c r="W8" s="21"/>
      <c r="X8" s="21"/>
      <c r="Y8" s="20"/>
      <c r="Z8" s="5"/>
      <c r="AA8" s="5"/>
    </row>
    <row r="9" spans="1:27" s="1" customFormat="1" ht="13.5" customHeight="1">
      <c r="A9" s="5"/>
      <c r="B9" s="5" t="s">
        <v>60</v>
      </c>
      <c r="C9" s="19"/>
      <c r="D9" s="48">
        <f>SUM(D13:D56)</f>
        <v>27507</v>
      </c>
      <c r="E9" s="48">
        <f aca="true" t="shared" si="1" ref="E9:X9">SUM(E13:E56)</f>
        <v>14105</v>
      </c>
      <c r="F9" s="48">
        <f t="shared" si="1"/>
        <v>13402</v>
      </c>
      <c r="G9" s="48">
        <f t="shared" si="1"/>
        <v>26578</v>
      </c>
      <c r="H9" s="48">
        <f t="shared" si="1"/>
        <v>13488</v>
      </c>
      <c r="I9" s="48">
        <f t="shared" si="1"/>
        <v>13090</v>
      </c>
      <c r="J9" s="48">
        <f t="shared" si="1"/>
        <v>453</v>
      </c>
      <c r="K9" s="48">
        <f t="shared" si="1"/>
        <v>271</v>
      </c>
      <c r="L9" s="48">
        <f t="shared" si="1"/>
        <v>182</v>
      </c>
      <c r="M9" s="48">
        <f t="shared" si="1"/>
        <v>7</v>
      </c>
      <c r="N9" s="48">
        <f t="shared" si="1"/>
        <v>2</v>
      </c>
      <c r="O9" s="48">
        <f t="shared" si="1"/>
        <v>5</v>
      </c>
      <c r="P9" s="48">
        <f t="shared" si="1"/>
        <v>0</v>
      </c>
      <c r="Q9" s="48">
        <f t="shared" si="1"/>
        <v>0</v>
      </c>
      <c r="R9" s="48">
        <f t="shared" si="1"/>
        <v>0</v>
      </c>
      <c r="S9" s="48">
        <f t="shared" si="1"/>
        <v>261</v>
      </c>
      <c r="T9" s="48">
        <f t="shared" si="1"/>
        <v>212</v>
      </c>
      <c r="U9" s="48">
        <f t="shared" si="1"/>
        <v>49</v>
      </c>
      <c r="V9" s="48">
        <f t="shared" si="1"/>
        <v>208</v>
      </c>
      <c r="W9" s="48">
        <f t="shared" si="1"/>
        <v>132</v>
      </c>
      <c r="X9" s="48">
        <f t="shared" si="1"/>
        <v>76</v>
      </c>
      <c r="Y9" s="20"/>
      <c r="Z9" s="62" t="str">
        <f t="shared" si="0"/>
        <v>平成27年3月</v>
      </c>
      <c r="AA9" s="5"/>
    </row>
    <row r="10" spans="1:27" s="1" customFormat="1" ht="13.5" customHeight="1">
      <c r="A10" s="5"/>
      <c r="B10" s="5" t="s">
        <v>0</v>
      </c>
      <c r="C10" s="19"/>
      <c r="D10" s="48">
        <v>26232</v>
      </c>
      <c r="E10" s="48">
        <v>13486</v>
      </c>
      <c r="F10" s="48">
        <v>12746</v>
      </c>
      <c r="G10" s="48">
        <v>25311</v>
      </c>
      <c r="H10" s="48">
        <v>12875</v>
      </c>
      <c r="I10" s="48">
        <v>12436</v>
      </c>
      <c r="J10" s="48">
        <v>451</v>
      </c>
      <c r="K10" s="48">
        <v>269</v>
      </c>
      <c r="L10" s="48">
        <v>182</v>
      </c>
      <c r="M10" s="48">
        <v>7</v>
      </c>
      <c r="N10" s="48">
        <v>2</v>
      </c>
      <c r="O10" s="48">
        <v>5</v>
      </c>
      <c r="P10" s="48">
        <v>0</v>
      </c>
      <c r="Q10" s="48">
        <v>0</v>
      </c>
      <c r="R10" s="48">
        <v>0</v>
      </c>
      <c r="S10" s="48">
        <v>255</v>
      </c>
      <c r="T10" s="48">
        <v>208</v>
      </c>
      <c r="U10" s="48">
        <v>47</v>
      </c>
      <c r="V10" s="48">
        <v>208</v>
      </c>
      <c r="W10" s="48">
        <v>132</v>
      </c>
      <c r="X10" s="48">
        <v>76</v>
      </c>
      <c r="Y10" s="20"/>
      <c r="Z10" s="62" t="str">
        <f t="shared" si="0"/>
        <v>公立</v>
      </c>
      <c r="AA10" s="5"/>
    </row>
    <row r="11" spans="1:27" s="1" customFormat="1" ht="13.5" customHeight="1">
      <c r="A11" s="5"/>
      <c r="B11" s="5" t="s">
        <v>1</v>
      </c>
      <c r="C11" s="19"/>
      <c r="D11" s="48">
        <v>1275</v>
      </c>
      <c r="E11" s="48">
        <v>619</v>
      </c>
      <c r="F11" s="48">
        <v>656</v>
      </c>
      <c r="G11" s="48">
        <v>1267</v>
      </c>
      <c r="H11" s="48">
        <v>613</v>
      </c>
      <c r="I11" s="48">
        <v>654</v>
      </c>
      <c r="J11" s="48">
        <v>2</v>
      </c>
      <c r="K11" s="48">
        <v>2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6</v>
      </c>
      <c r="T11" s="48">
        <v>4</v>
      </c>
      <c r="U11" s="48">
        <v>2</v>
      </c>
      <c r="V11" s="48">
        <v>0</v>
      </c>
      <c r="W11" s="48">
        <v>0</v>
      </c>
      <c r="X11" s="48">
        <v>0</v>
      </c>
      <c r="Y11" s="20"/>
      <c r="Z11" s="62" t="str">
        <f t="shared" si="0"/>
        <v>私立</v>
      </c>
      <c r="AA11" s="5"/>
    </row>
    <row r="12" spans="1:27" s="1" customFormat="1" ht="13.5" customHeight="1">
      <c r="A12" s="5"/>
      <c r="B12" s="5"/>
      <c r="C12" s="19"/>
      <c r="D12" s="21"/>
      <c r="E12" s="21"/>
      <c r="F12" s="21"/>
      <c r="G12" s="17"/>
      <c r="H12" s="21"/>
      <c r="I12" s="21"/>
      <c r="J12" s="17"/>
      <c r="K12" s="21"/>
      <c r="L12" s="21"/>
      <c r="M12" s="17"/>
      <c r="N12" s="21"/>
      <c r="O12" s="21"/>
      <c r="P12" s="17"/>
      <c r="Q12" s="21"/>
      <c r="R12" s="21"/>
      <c r="S12" s="21"/>
      <c r="T12" s="21"/>
      <c r="U12" s="21"/>
      <c r="V12" s="17"/>
      <c r="W12" s="21"/>
      <c r="X12" s="21"/>
      <c r="Y12" s="20"/>
      <c r="Z12" s="5"/>
      <c r="AA12" s="5"/>
    </row>
    <row r="13" spans="1:27" ht="13.5" customHeight="1">
      <c r="A13" s="2"/>
      <c r="B13" s="2" t="s">
        <v>45</v>
      </c>
      <c r="C13" s="23"/>
      <c r="D13" s="49">
        <v>2513</v>
      </c>
      <c r="E13" s="49">
        <v>1257</v>
      </c>
      <c r="F13" s="49">
        <v>1256</v>
      </c>
      <c r="G13" s="49">
        <v>2394</v>
      </c>
      <c r="H13" s="49">
        <v>1175</v>
      </c>
      <c r="I13" s="49">
        <v>1219</v>
      </c>
      <c r="J13" s="49">
        <v>60</v>
      </c>
      <c r="K13" s="49">
        <v>36</v>
      </c>
      <c r="L13" s="49">
        <v>24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36</v>
      </c>
      <c r="T13" s="49">
        <v>31</v>
      </c>
      <c r="U13" s="49">
        <v>5</v>
      </c>
      <c r="V13" s="49">
        <v>23</v>
      </c>
      <c r="W13" s="49">
        <v>15</v>
      </c>
      <c r="X13" s="49">
        <v>8</v>
      </c>
      <c r="Y13" s="24"/>
      <c r="Z13" s="25" t="str">
        <f t="shared" si="0"/>
        <v>水戸市</v>
      </c>
      <c r="AA13" s="2"/>
    </row>
    <row r="14" spans="1:27" ht="13.5" customHeight="1">
      <c r="A14" s="2"/>
      <c r="B14" s="2" t="s">
        <v>46</v>
      </c>
      <c r="C14" s="23"/>
      <c r="D14" s="49">
        <v>1914</v>
      </c>
      <c r="E14" s="49">
        <v>978</v>
      </c>
      <c r="F14" s="49">
        <v>936</v>
      </c>
      <c r="G14" s="49">
        <v>1847</v>
      </c>
      <c r="H14" s="49">
        <v>926</v>
      </c>
      <c r="I14" s="49">
        <v>921</v>
      </c>
      <c r="J14" s="49">
        <v>20</v>
      </c>
      <c r="K14" s="49">
        <v>16</v>
      </c>
      <c r="L14" s="49">
        <v>4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37</v>
      </c>
      <c r="T14" s="49">
        <v>29</v>
      </c>
      <c r="U14" s="49">
        <v>8</v>
      </c>
      <c r="V14" s="49">
        <v>10</v>
      </c>
      <c r="W14" s="49">
        <v>7</v>
      </c>
      <c r="X14" s="49">
        <v>3</v>
      </c>
      <c r="Y14" s="24"/>
      <c r="Z14" s="25" t="str">
        <f t="shared" si="0"/>
        <v>日立市</v>
      </c>
      <c r="AA14" s="2"/>
    </row>
    <row r="15" spans="1:27" ht="13.5" customHeight="1">
      <c r="A15" s="2"/>
      <c r="B15" s="2" t="s">
        <v>47</v>
      </c>
      <c r="C15" s="23"/>
      <c r="D15" s="49">
        <v>1343</v>
      </c>
      <c r="E15" s="49">
        <v>682</v>
      </c>
      <c r="F15" s="49">
        <v>661</v>
      </c>
      <c r="G15" s="49">
        <v>1293</v>
      </c>
      <c r="H15" s="49">
        <v>656</v>
      </c>
      <c r="I15" s="49">
        <v>637</v>
      </c>
      <c r="J15" s="49">
        <v>35</v>
      </c>
      <c r="K15" s="49">
        <v>17</v>
      </c>
      <c r="L15" s="49">
        <v>18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7</v>
      </c>
      <c r="T15" s="49">
        <v>6</v>
      </c>
      <c r="U15" s="49">
        <v>1</v>
      </c>
      <c r="V15" s="49">
        <v>8</v>
      </c>
      <c r="W15" s="49">
        <v>3</v>
      </c>
      <c r="X15" s="49">
        <v>5</v>
      </c>
      <c r="Y15" s="24"/>
      <c r="Z15" s="25" t="str">
        <f t="shared" si="0"/>
        <v>土浦市</v>
      </c>
      <c r="AA15" s="2"/>
    </row>
    <row r="16" spans="1:27" ht="13.5" customHeight="1">
      <c r="A16" s="2"/>
      <c r="B16" s="2" t="s">
        <v>48</v>
      </c>
      <c r="C16" s="23"/>
      <c r="D16" s="49">
        <v>1198</v>
      </c>
      <c r="E16" s="49">
        <v>585</v>
      </c>
      <c r="F16" s="49">
        <v>613</v>
      </c>
      <c r="G16" s="49">
        <v>1160</v>
      </c>
      <c r="H16" s="49">
        <v>567</v>
      </c>
      <c r="I16" s="49">
        <v>593</v>
      </c>
      <c r="J16" s="49">
        <v>16</v>
      </c>
      <c r="K16" s="49">
        <v>3</v>
      </c>
      <c r="L16" s="49">
        <v>13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15</v>
      </c>
      <c r="T16" s="49">
        <v>10</v>
      </c>
      <c r="U16" s="49">
        <v>5</v>
      </c>
      <c r="V16" s="49">
        <v>7</v>
      </c>
      <c r="W16" s="49">
        <v>5</v>
      </c>
      <c r="X16" s="49">
        <v>2</v>
      </c>
      <c r="Y16" s="24"/>
      <c r="Z16" s="25" t="str">
        <f t="shared" si="0"/>
        <v>古河市</v>
      </c>
      <c r="AA16" s="2"/>
    </row>
    <row r="17" spans="1:27" ht="13.5" customHeight="1">
      <c r="A17" s="2"/>
      <c r="B17" s="2" t="s">
        <v>49</v>
      </c>
      <c r="C17" s="23"/>
      <c r="D17" s="49">
        <v>709</v>
      </c>
      <c r="E17" s="49">
        <v>342</v>
      </c>
      <c r="F17" s="49">
        <v>367</v>
      </c>
      <c r="G17" s="49">
        <v>683</v>
      </c>
      <c r="H17" s="49">
        <v>323</v>
      </c>
      <c r="I17" s="49">
        <v>360</v>
      </c>
      <c r="J17" s="49">
        <v>11</v>
      </c>
      <c r="K17" s="49">
        <v>8</v>
      </c>
      <c r="L17" s="49">
        <v>3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12</v>
      </c>
      <c r="T17" s="49">
        <v>10</v>
      </c>
      <c r="U17" s="49">
        <v>2</v>
      </c>
      <c r="V17" s="49">
        <v>3</v>
      </c>
      <c r="W17" s="49">
        <v>1</v>
      </c>
      <c r="X17" s="49">
        <v>2</v>
      </c>
      <c r="Y17" s="24"/>
      <c r="Z17" s="25" t="str">
        <f t="shared" si="0"/>
        <v>石岡市</v>
      </c>
      <c r="AA17" s="2"/>
    </row>
    <row r="18" spans="1:27" ht="13.5" customHeight="1">
      <c r="A18" s="2"/>
      <c r="B18" s="2" t="s">
        <v>50</v>
      </c>
      <c r="C18" s="23"/>
      <c r="D18" s="49">
        <v>472</v>
      </c>
      <c r="E18" s="49">
        <v>241</v>
      </c>
      <c r="F18" s="49">
        <v>231</v>
      </c>
      <c r="G18" s="49">
        <v>443</v>
      </c>
      <c r="H18" s="49">
        <v>223</v>
      </c>
      <c r="I18" s="49">
        <v>220</v>
      </c>
      <c r="J18" s="49">
        <v>14</v>
      </c>
      <c r="K18" s="49">
        <v>6</v>
      </c>
      <c r="L18" s="49">
        <v>8</v>
      </c>
      <c r="M18" s="49">
        <v>3</v>
      </c>
      <c r="N18" s="49">
        <v>1</v>
      </c>
      <c r="O18" s="49">
        <v>2</v>
      </c>
      <c r="P18" s="49">
        <v>0</v>
      </c>
      <c r="Q18" s="49">
        <v>0</v>
      </c>
      <c r="R18" s="49">
        <v>0</v>
      </c>
      <c r="S18" s="49">
        <v>8</v>
      </c>
      <c r="T18" s="49">
        <v>8</v>
      </c>
      <c r="U18" s="49">
        <v>0</v>
      </c>
      <c r="V18" s="49">
        <v>4</v>
      </c>
      <c r="W18" s="49">
        <v>3</v>
      </c>
      <c r="X18" s="49">
        <v>1</v>
      </c>
      <c r="Y18" s="24"/>
      <c r="Z18" s="25" t="str">
        <f t="shared" si="0"/>
        <v>結城市</v>
      </c>
      <c r="AA18" s="2"/>
    </row>
    <row r="19" spans="1:27" ht="13.5" customHeight="1">
      <c r="A19" s="2"/>
      <c r="B19" s="2" t="s">
        <v>2</v>
      </c>
      <c r="C19" s="23"/>
      <c r="D19" s="49">
        <v>769</v>
      </c>
      <c r="E19" s="49">
        <v>396</v>
      </c>
      <c r="F19" s="49">
        <v>373</v>
      </c>
      <c r="G19" s="49">
        <v>752</v>
      </c>
      <c r="H19" s="49">
        <v>384</v>
      </c>
      <c r="I19" s="49">
        <v>368</v>
      </c>
      <c r="J19" s="49">
        <v>12</v>
      </c>
      <c r="K19" s="49">
        <v>7</v>
      </c>
      <c r="L19" s="49">
        <v>5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3</v>
      </c>
      <c r="T19" s="49">
        <v>3</v>
      </c>
      <c r="U19" s="49">
        <v>0</v>
      </c>
      <c r="V19" s="49">
        <v>2</v>
      </c>
      <c r="W19" s="49">
        <v>2</v>
      </c>
      <c r="X19" s="49">
        <v>0</v>
      </c>
      <c r="Y19" s="24"/>
      <c r="Z19" s="25" t="str">
        <f t="shared" si="0"/>
        <v>龍ケ崎市</v>
      </c>
      <c r="AA19" s="2"/>
    </row>
    <row r="20" spans="1:27" ht="13.5" customHeight="1">
      <c r="A20" s="2"/>
      <c r="B20" s="2" t="s">
        <v>19</v>
      </c>
      <c r="C20" s="23"/>
      <c r="D20" s="49">
        <v>414</v>
      </c>
      <c r="E20" s="49">
        <v>209</v>
      </c>
      <c r="F20" s="49">
        <v>205</v>
      </c>
      <c r="G20" s="49">
        <v>408</v>
      </c>
      <c r="H20" s="49">
        <v>205</v>
      </c>
      <c r="I20" s="49">
        <v>203</v>
      </c>
      <c r="J20" s="49">
        <v>2</v>
      </c>
      <c r="K20" s="49">
        <v>2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1</v>
      </c>
      <c r="T20" s="49">
        <v>1</v>
      </c>
      <c r="U20" s="49">
        <v>0</v>
      </c>
      <c r="V20" s="49">
        <v>3</v>
      </c>
      <c r="W20" s="49">
        <v>1</v>
      </c>
      <c r="X20" s="49">
        <v>2</v>
      </c>
      <c r="Y20" s="24"/>
      <c r="Z20" s="25" t="str">
        <f t="shared" si="0"/>
        <v>下妻市</v>
      </c>
      <c r="AA20" s="2"/>
    </row>
    <row r="21" spans="1:27" ht="13.5" customHeight="1">
      <c r="A21" s="2"/>
      <c r="B21" s="2" t="s">
        <v>3</v>
      </c>
      <c r="C21" s="23"/>
      <c r="D21" s="49">
        <v>567</v>
      </c>
      <c r="E21" s="49">
        <v>312</v>
      </c>
      <c r="F21" s="49">
        <v>255</v>
      </c>
      <c r="G21" s="49">
        <v>554</v>
      </c>
      <c r="H21" s="49">
        <v>305</v>
      </c>
      <c r="I21" s="49">
        <v>249</v>
      </c>
      <c r="J21" s="49">
        <v>5</v>
      </c>
      <c r="K21" s="49">
        <v>2</v>
      </c>
      <c r="L21" s="49">
        <v>3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1</v>
      </c>
      <c r="T21" s="49">
        <v>1</v>
      </c>
      <c r="U21" s="49">
        <v>0</v>
      </c>
      <c r="V21" s="49">
        <v>7</v>
      </c>
      <c r="W21" s="49">
        <v>4</v>
      </c>
      <c r="X21" s="49">
        <v>3</v>
      </c>
      <c r="Y21" s="24"/>
      <c r="Z21" s="25" t="str">
        <f t="shared" si="0"/>
        <v>常総市</v>
      </c>
      <c r="AA21" s="2"/>
    </row>
    <row r="22" spans="1:27" ht="13.5" customHeight="1">
      <c r="A22" s="2"/>
      <c r="B22" s="2" t="s">
        <v>20</v>
      </c>
      <c r="C22" s="23"/>
      <c r="D22" s="49">
        <v>487</v>
      </c>
      <c r="E22" s="49">
        <v>250</v>
      </c>
      <c r="F22" s="49">
        <v>237</v>
      </c>
      <c r="G22" s="49">
        <v>471</v>
      </c>
      <c r="H22" s="49">
        <v>237</v>
      </c>
      <c r="I22" s="49">
        <v>234</v>
      </c>
      <c r="J22" s="49">
        <v>3</v>
      </c>
      <c r="K22" s="49">
        <v>3</v>
      </c>
      <c r="L22" s="49">
        <v>0</v>
      </c>
      <c r="M22" s="49">
        <v>1</v>
      </c>
      <c r="N22" s="49">
        <v>0</v>
      </c>
      <c r="O22" s="49">
        <v>1</v>
      </c>
      <c r="P22" s="49">
        <v>0</v>
      </c>
      <c r="Q22" s="49">
        <v>0</v>
      </c>
      <c r="R22" s="49">
        <v>0</v>
      </c>
      <c r="S22" s="49">
        <v>10</v>
      </c>
      <c r="T22" s="49">
        <v>8</v>
      </c>
      <c r="U22" s="49">
        <v>2</v>
      </c>
      <c r="V22" s="49">
        <v>2</v>
      </c>
      <c r="W22" s="49">
        <v>2</v>
      </c>
      <c r="X22" s="49">
        <v>0</v>
      </c>
      <c r="Y22" s="24"/>
      <c r="Z22" s="25" t="str">
        <f t="shared" si="0"/>
        <v>常陸太田市</v>
      </c>
      <c r="AA22" s="2"/>
    </row>
    <row r="23" spans="1:27" ht="13.5" customHeight="1">
      <c r="A23" s="2"/>
      <c r="B23" s="2" t="s">
        <v>51</v>
      </c>
      <c r="C23" s="23"/>
      <c r="D23" s="49">
        <v>263</v>
      </c>
      <c r="E23" s="49">
        <v>131</v>
      </c>
      <c r="F23" s="49">
        <v>132</v>
      </c>
      <c r="G23" s="49">
        <v>256</v>
      </c>
      <c r="H23" s="49">
        <v>126</v>
      </c>
      <c r="I23" s="49">
        <v>130</v>
      </c>
      <c r="J23" s="49">
        <v>1</v>
      </c>
      <c r="K23" s="49">
        <v>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2</v>
      </c>
      <c r="T23" s="49">
        <v>2</v>
      </c>
      <c r="U23" s="49">
        <v>0</v>
      </c>
      <c r="V23" s="49">
        <v>4</v>
      </c>
      <c r="W23" s="49">
        <v>2</v>
      </c>
      <c r="X23" s="49">
        <v>2</v>
      </c>
      <c r="Y23" s="24"/>
      <c r="Z23" s="25" t="str">
        <f t="shared" si="0"/>
        <v>高萩市</v>
      </c>
      <c r="AA23" s="2"/>
    </row>
    <row r="24" spans="1:27" ht="13.5" customHeight="1">
      <c r="A24" s="2"/>
      <c r="B24" s="2" t="s">
        <v>52</v>
      </c>
      <c r="C24" s="23"/>
      <c r="D24" s="49">
        <v>402</v>
      </c>
      <c r="E24" s="49">
        <v>209</v>
      </c>
      <c r="F24" s="49">
        <v>193</v>
      </c>
      <c r="G24" s="49">
        <v>395</v>
      </c>
      <c r="H24" s="49">
        <v>207</v>
      </c>
      <c r="I24" s="49">
        <v>188</v>
      </c>
      <c r="J24" s="49">
        <v>2</v>
      </c>
      <c r="K24" s="49">
        <v>2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3</v>
      </c>
      <c r="T24" s="49">
        <v>0</v>
      </c>
      <c r="U24" s="49">
        <v>3</v>
      </c>
      <c r="V24" s="49">
        <v>2</v>
      </c>
      <c r="W24" s="49">
        <v>0</v>
      </c>
      <c r="X24" s="49">
        <v>2</v>
      </c>
      <c r="Y24" s="24"/>
      <c r="Z24" s="25" t="str">
        <f t="shared" si="0"/>
        <v>北茨城市</v>
      </c>
      <c r="AA24" s="2"/>
    </row>
    <row r="25" spans="1:27" ht="13.5" customHeight="1">
      <c r="A25" s="2"/>
      <c r="B25" s="2" t="s">
        <v>53</v>
      </c>
      <c r="C25" s="23"/>
      <c r="D25" s="49">
        <v>675</v>
      </c>
      <c r="E25" s="49">
        <v>353</v>
      </c>
      <c r="F25" s="49">
        <v>322</v>
      </c>
      <c r="G25" s="49">
        <v>649</v>
      </c>
      <c r="H25" s="49">
        <v>337</v>
      </c>
      <c r="I25" s="49">
        <v>312</v>
      </c>
      <c r="J25" s="49">
        <v>11</v>
      </c>
      <c r="K25" s="49">
        <v>6</v>
      </c>
      <c r="L25" s="49">
        <v>5</v>
      </c>
      <c r="M25" s="49">
        <v>1</v>
      </c>
      <c r="N25" s="49">
        <v>0</v>
      </c>
      <c r="O25" s="49">
        <v>1</v>
      </c>
      <c r="P25" s="49">
        <v>0</v>
      </c>
      <c r="Q25" s="49">
        <v>0</v>
      </c>
      <c r="R25" s="49">
        <v>0</v>
      </c>
      <c r="S25" s="49">
        <v>5</v>
      </c>
      <c r="T25" s="49">
        <v>4</v>
      </c>
      <c r="U25" s="49">
        <v>1</v>
      </c>
      <c r="V25" s="49">
        <v>9</v>
      </c>
      <c r="W25" s="49">
        <v>6</v>
      </c>
      <c r="X25" s="49">
        <v>3</v>
      </c>
      <c r="Y25" s="24"/>
      <c r="Z25" s="25" t="str">
        <f t="shared" si="0"/>
        <v>笠間市</v>
      </c>
      <c r="AA25" s="2"/>
    </row>
    <row r="26" spans="1:27" ht="13.5" customHeight="1">
      <c r="A26" s="2"/>
      <c r="B26" s="2" t="s">
        <v>54</v>
      </c>
      <c r="C26" s="23"/>
      <c r="D26" s="49">
        <v>1171</v>
      </c>
      <c r="E26" s="49">
        <v>612</v>
      </c>
      <c r="F26" s="49">
        <v>559</v>
      </c>
      <c r="G26" s="49">
        <v>1137</v>
      </c>
      <c r="H26" s="49">
        <v>588</v>
      </c>
      <c r="I26" s="49">
        <v>549</v>
      </c>
      <c r="J26" s="49">
        <v>26</v>
      </c>
      <c r="K26" s="49">
        <v>18</v>
      </c>
      <c r="L26" s="49">
        <v>8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1</v>
      </c>
      <c r="T26" s="49">
        <v>1</v>
      </c>
      <c r="U26" s="49">
        <v>0</v>
      </c>
      <c r="V26" s="49">
        <v>7</v>
      </c>
      <c r="W26" s="49">
        <v>5</v>
      </c>
      <c r="X26" s="49">
        <v>2</v>
      </c>
      <c r="Y26" s="24"/>
      <c r="Z26" s="25" t="str">
        <f t="shared" si="0"/>
        <v>取手市</v>
      </c>
      <c r="AA26" s="2"/>
    </row>
    <row r="27" spans="1:27" ht="13.5" customHeight="1">
      <c r="A27" s="2"/>
      <c r="B27" s="2" t="s">
        <v>55</v>
      </c>
      <c r="C27" s="23"/>
      <c r="D27" s="49">
        <v>672</v>
      </c>
      <c r="E27" s="49">
        <v>357</v>
      </c>
      <c r="F27" s="49">
        <v>315</v>
      </c>
      <c r="G27" s="49">
        <v>647</v>
      </c>
      <c r="H27" s="49">
        <v>343</v>
      </c>
      <c r="I27" s="49">
        <v>304</v>
      </c>
      <c r="J27" s="49">
        <v>16</v>
      </c>
      <c r="K27" s="49">
        <v>10</v>
      </c>
      <c r="L27" s="49">
        <v>6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1</v>
      </c>
      <c r="T27" s="49">
        <v>1</v>
      </c>
      <c r="U27" s="49">
        <v>0</v>
      </c>
      <c r="V27" s="49">
        <v>8</v>
      </c>
      <c r="W27" s="49">
        <v>3</v>
      </c>
      <c r="X27" s="49">
        <v>5</v>
      </c>
      <c r="Y27" s="24"/>
      <c r="Z27" s="25" t="str">
        <f t="shared" si="0"/>
        <v>牛久市</v>
      </c>
      <c r="AA27" s="2"/>
    </row>
    <row r="28" spans="1:27" ht="13.5" customHeight="1">
      <c r="A28" s="2"/>
      <c r="B28" s="2" t="s">
        <v>56</v>
      </c>
      <c r="C28" s="23"/>
      <c r="D28" s="49">
        <v>2078</v>
      </c>
      <c r="E28" s="49">
        <v>1091</v>
      </c>
      <c r="F28" s="49">
        <v>987</v>
      </c>
      <c r="G28" s="49">
        <v>2030</v>
      </c>
      <c r="H28" s="49">
        <v>1059</v>
      </c>
      <c r="I28" s="49">
        <v>971</v>
      </c>
      <c r="J28" s="49">
        <v>32</v>
      </c>
      <c r="K28" s="49">
        <v>21</v>
      </c>
      <c r="L28" s="49">
        <v>11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8</v>
      </c>
      <c r="T28" s="49">
        <v>7</v>
      </c>
      <c r="U28" s="49">
        <v>1</v>
      </c>
      <c r="V28" s="49">
        <v>8</v>
      </c>
      <c r="W28" s="49">
        <v>4</v>
      </c>
      <c r="X28" s="49">
        <v>4</v>
      </c>
      <c r="Y28" s="24"/>
      <c r="Z28" s="25" t="str">
        <f t="shared" si="0"/>
        <v>つくば市</v>
      </c>
      <c r="AA28" s="2"/>
    </row>
    <row r="29" spans="1:27" ht="13.5" customHeight="1">
      <c r="A29" s="2"/>
      <c r="B29" s="2" t="s">
        <v>21</v>
      </c>
      <c r="C29" s="23"/>
      <c r="D29" s="49">
        <v>1611</v>
      </c>
      <c r="E29" s="49">
        <v>829</v>
      </c>
      <c r="F29" s="49">
        <v>782</v>
      </c>
      <c r="G29" s="49">
        <v>1538</v>
      </c>
      <c r="H29" s="49">
        <v>779</v>
      </c>
      <c r="I29" s="49">
        <v>759</v>
      </c>
      <c r="J29" s="49">
        <v>26</v>
      </c>
      <c r="K29" s="49">
        <v>14</v>
      </c>
      <c r="L29" s="49">
        <v>12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34</v>
      </c>
      <c r="T29" s="49">
        <v>27</v>
      </c>
      <c r="U29" s="49">
        <v>7</v>
      </c>
      <c r="V29" s="49">
        <v>13</v>
      </c>
      <c r="W29" s="49">
        <v>9</v>
      </c>
      <c r="X29" s="49">
        <v>4</v>
      </c>
      <c r="Y29" s="24"/>
      <c r="Z29" s="25" t="str">
        <f t="shared" si="0"/>
        <v>ひたちなか市</v>
      </c>
      <c r="AA29" s="2"/>
    </row>
    <row r="30" spans="1:27" ht="13.5" customHeight="1">
      <c r="A30" s="2"/>
      <c r="B30" s="2" t="s">
        <v>57</v>
      </c>
      <c r="C30" s="23"/>
      <c r="D30" s="49">
        <v>714</v>
      </c>
      <c r="E30" s="49">
        <v>381</v>
      </c>
      <c r="F30" s="49">
        <v>333</v>
      </c>
      <c r="G30" s="49">
        <v>673</v>
      </c>
      <c r="H30" s="49">
        <v>351</v>
      </c>
      <c r="I30" s="49">
        <v>322</v>
      </c>
      <c r="J30" s="49">
        <v>29</v>
      </c>
      <c r="K30" s="49">
        <v>20</v>
      </c>
      <c r="L30" s="49">
        <v>9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6</v>
      </c>
      <c r="T30" s="49">
        <v>4</v>
      </c>
      <c r="U30" s="49">
        <v>2</v>
      </c>
      <c r="V30" s="49">
        <v>6</v>
      </c>
      <c r="W30" s="49">
        <v>6</v>
      </c>
      <c r="X30" s="49">
        <v>0</v>
      </c>
      <c r="Y30" s="24"/>
      <c r="Z30" s="25" t="str">
        <f t="shared" si="0"/>
        <v>鹿嶋市</v>
      </c>
      <c r="AA30" s="2"/>
    </row>
    <row r="31" spans="1:27" ht="13.5" customHeight="1">
      <c r="A31" s="2"/>
      <c r="B31" s="2" t="s">
        <v>4</v>
      </c>
      <c r="C31" s="23"/>
      <c r="D31" s="49">
        <v>272</v>
      </c>
      <c r="E31" s="49">
        <v>131</v>
      </c>
      <c r="F31" s="49">
        <v>141</v>
      </c>
      <c r="G31" s="49">
        <v>261</v>
      </c>
      <c r="H31" s="49">
        <v>122</v>
      </c>
      <c r="I31" s="49">
        <v>139</v>
      </c>
      <c r="J31" s="49">
        <v>7</v>
      </c>
      <c r="K31" s="49">
        <v>6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1</v>
      </c>
      <c r="T31" s="49">
        <v>1</v>
      </c>
      <c r="U31" s="49">
        <v>0</v>
      </c>
      <c r="V31" s="49">
        <v>3</v>
      </c>
      <c r="W31" s="49">
        <v>2</v>
      </c>
      <c r="X31" s="49">
        <v>1</v>
      </c>
      <c r="Y31" s="24"/>
      <c r="Z31" s="25" t="str">
        <f t="shared" si="0"/>
        <v>潮来市</v>
      </c>
      <c r="AA31" s="2"/>
    </row>
    <row r="32" spans="1:27" ht="13.5" customHeight="1">
      <c r="A32" s="2"/>
      <c r="B32" s="2" t="s">
        <v>5</v>
      </c>
      <c r="C32" s="23"/>
      <c r="D32" s="49">
        <v>570</v>
      </c>
      <c r="E32" s="49">
        <v>294</v>
      </c>
      <c r="F32" s="49">
        <v>276</v>
      </c>
      <c r="G32" s="49">
        <v>554</v>
      </c>
      <c r="H32" s="49">
        <v>281</v>
      </c>
      <c r="I32" s="49">
        <v>273</v>
      </c>
      <c r="J32" s="49">
        <v>4</v>
      </c>
      <c r="K32" s="49">
        <v>3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6</v>
      </c>
      <c r="T32" s="49">
        <v>5</v>
      </c>
      <c r="U32" s="49">
        <v>1</v>
      </c>
      <c r="V32" s="49">
        <v>6</v>
      </c>
      <c r="W32" s="49">
        <v>5</v>
      </c>
      <c r="X32" s="49">
        <v>1</v>
      </c>
      <c r="Y32" s="24"/>
      <c r="Z32" s="25" t="str">
        <f t="shared" si="0"/>
        <v>守谷市</v>
      </c>
      <c r="AA32" s="2"/>
    </row>
    <row r="33" spans="1:27" ht="13.5" customHeight="1">
      <c r="A33" s="2"/>
      <c r="B33" s="2" t="s">
        <v>6</v>
      </c>
      <c r="C33" s="23"/>
      <c r="D33" s="49">
        <v>375</v>
      </c>
      <c r="E33" s="49">
        <v>206</v>
      </c>
      <c r="F33" s="49">
        <v>169</v>
      </c>
      <c r="G33" s="49">
        <v>368</v>
      </c>
      <c r="H33" s="49">
        <v>201</v>
      </c>
      <c r="I33" s="49">
        <v>167</v>
      </c>
      <c r="J33" s="49">
        <v>1</v>
      </c>
      <c r="K33" s="49">
        <v>1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1</v>
      </c>
      <c r="T33" s="49">
        <v>1</v>
      </c>
      <c r="U33" s="49">
        <v>0</v>
      </c>
      <c r="V33" s="49">
        <v>5</v>
      </c>
      <c r="W33" s="49">
        <v>3</v>
      </c>
      <c r="X33" s="49">
        <v>2</v>
      </c>
      <c r="Y33" s="24"/>
      <c r="Z33" s="25" t="str">
        <f t="shared" si="0"/>
        <v>常陸大宮市</v>
      </c>
      <c r="AA33" s="2"/>
    </row>
    <row r="34" spans="1:27" ht="13.5" customHeight="1">
      <c r="A34" s="2"/>
      <c r="B34" s="2" t="s">
        <v>7</v>
      </c>
      <c r="C34" s="23"/>
      <c r="D34" s="49">
        <v>541</v>
      </c>
      <c r="E34" s="49">
        <v>285</v>
      </c>
      <c r="F34" s="49">
        <v>256</v>
      </c>
      <c r="G34" s="49">
        <v>514</v>
      </c>
      <c r="H34" s="49">
        <v>263</v>
      </c>
      <c r="I34" s="49">
        <v>251</v>
      </c>
      <c r="J34" s="49">
        <v>9</v>
      </c>
      <c r="K34" s="49">
        <v>8</v>
      </c>
      <c r="L34" s="49">
        <v>1</v>
      </c>
      <c r="M34" s="49">
        <v>2</v>
      </c>
      <c r="N34" s="49">
        <v>1</v>
      </c>
      <c r="O34" s="49">
        <v>1</v>
      </c>
      <c r="P34" s="49">
        <v>0</v>
      </c>
      <c r="Q34" s="49">
        <v>0</v>
      </c>
      <c r="R34" s="49">
        <v>0</v>
      </c>
      <c r="S34" s="49">
        <v>14</v>
      </c>
      <c r="T34" s="49">
        <v>13</v>
      </c>
      <c r="U34" s="49">
        <v>1</v>
      </c>
      <c r="V34" s="49">
        <v>2</v>
      </c>
      <c r="W34" s="49">
        <v>0</v>
      </c>
      <c r="X34" s="49">
        <v>2</v>
      </c>
      <c r="Y34" s="24"/>
      <c r="Z34" s="25" t="str">
        <f t="shared" si="0"/>
        <v>那珂市</v>
      </c>
      <c r="AA34" s="2"/>
    </row>
    <row r="35" spans="1:27" ht="13.5" customHeight="1">
      <c r="A35" s="2"/>
      <c r="B35" s="2" t="s">
        <v>8</v>
      </c>
      <c r="C35" s="23"/>
      <c r="D35" s="49">
        <v>1009</v>
      </c>
      <c r="E35" s="49">
        <v>498</v>
      </c>
      <c r="F35" s="49">
        <v>511</v>
      </c>
      <c r="G35" s="49">
        <v>968</v>
      </c>
      <c r="H35" s="49">
        <v>475</v>
      </c>
      <c r="I35" s="49">
        <v>493</v>
      </c>
      <c r="J35" s="49">
        <v>24</v>
      </c>
      <c r="K35" s="49">
        <v>10</v>
      </c>
      <c r="L35" s="49">
        <v>14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12</v>
      </c>
      <c r="T35" s="49">
        <v>9</v>
      </c>
      <c r="U35" s="49">
        <v>3</v>
      </c>
      <c r="V35" s="49">
        <v>5</v>
      </c>
      <c r="W35" s="49">
        <v>4</v>
      </c>
      <c r="X35" s="49">
        <v>1</v>
      </c>
      <c r="Y35" s="24"/>
      <c r="Z35" s="25" t="str">
        <f t="shared" si="0"/>
        <v>筑西市</v>
      </c>
      <c r="AA35" s="2"/>
    </row>
    <row r="36" spans="1:27" ht="13.5" customHeight="1">
      <c r="A36" s="2"/>
      <c r="B36" s="2" t="s">
        <v>9</v>
      </c>
      <c r="C36" s="23"/>
      <c r="D36" s="49">
        <v>527</v>
      </c>
      <c r="E36" s="49">
        <v>288</v>
      </c>
      <c r="F36" s="49">
        <v>239</v>
      </c>
      <c r="G36" s="49">
        <v>515</v>
      </c>
      <c r="H36" s="49">
        <v>280</v>
      </c>
      <c r="I36" s="49">
        <v>235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1</v>
      </c>
      <c r="T36" s="49">
        <v>1</v>
      </c>
      <c r="U36" s="49">
        <v>0</v>
      </c>
      <c r="V36" s="49">
        <v>11</v>
      </c>
      <c r="W36" s="49">
        <v>7</v>
      </c>
      <c r="X36" s="49">
        <v>4</v>
      </c>
      <c r="Y36" s="24"/>
      <c r="Z36" s="25" t="str">
        <f t="shared" si="0"/>
        <v>坂東市</v>
      </c>
      <c r="AA36" s="2"/>
    </row>
    <row r="37" spans="1:27" ht="13.5" customHeight="1">
      <c r="A37" s="2"/>
      <c r="B37" s="2" t="s">
        <v>10</v>
      </c>
      <c r="C37" s="23"/>
      <c r="D37" s="49">
        <v>343</v>
      </c>
      <c r="E37" s="49">
        <v>177</v>
      </c>
      <c r="F37" s="49">
        <v>166</v>
      </c>
      <c r="G37" s="49">
        <v>329</v>
      </c>
      <c r="H37" s="49">
        <v>165</v>
      </c>
      <c r="I37" s="49">
        <v>164</v>
      </c>
      <c r="J37" s="49">
        <v>10</v>
      </c>
      <c r="K37" s="49">
        <v>9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4</v>
      </c>
      <c r="W37" s="49">
        <v>3</v>
      </c>
      <c r="X37" s="49">
        <v>1</v>
      </c>
      <c r="Y37" s="24"/>
      <c r="Z37" s="25" t="str">
        <f t="shared" si="0"/>
        <v>稲敷市</v>
      </c>
      <c r="AA37" s="2"/>
    </row>
    <row r="38" spans="1:27" ht="13.5" customHeight="1">
      <c r="A38" s="2"/>
      <c r="B38" s="50" t="s">
        <v>11</v>
      </c>
      <c r="C38" s="23"/>
      <c r="D38" s="49">
        <v>394</v>
      </c>
      <c r="E38" s="49">
        <v>206</v>
      </c>
      <c r="F38" s="49">
        <v>188</v>
      </c>
      <c r="G38" s="49">
        <v>381</v>
      </c>
      <c r="H38" s="49">
        <v>195</v>
      </c>
      <c r="I38" s="49">
        <v>186</v>
      </c>
      <c r="J38" s="49">
        <v>7</v>
      </c>
      <c r="K38" s="49">
        <v>6</v>
      </c>
      <c r="L38" s="49">
        <v>1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2</v>
      </c>
      <c r="T38" s="49">
        <v>2</v>
      </c>
      <c r="U38" s="49">
        <v>0</v>
      </c>
      <c r="V38" s="49">
        <v>4</v>
      </c>
      <c r="W38" s="49">
        <v>3</v>
      </c>
      <c r="X38" s="49">
        <v>1</v>
      </c>
      <c r="Y38" s="24"/>
      <c r="Z38" s="63" t="str">
        <f t="shared" si="0"/>
        <v>かすみがうら市</v>
      </c>
      <c r="AA38" s="2"/>
    </row>
    <row r="39" spans="1:27" ht="13.5" customHeight="1">
      <c r="A39" s="2"/>
      <c r="B39" s="2" t="s">
        <v>12</v>
      </c>
      <c r="C39" s="23"/>
      <c r="D39" s="49">
        <v>463</v>
      </c>
      <c r="E39" s="49">
        <v>241</v>
      </c>
      <c r="F39" s="49">
        <v>222</v>
      </c>
      <c r="G39" s="49">
        <v>448</v>
      </c>
      <c r="H39" s="49">
        <v>236</v>
      </c>
      <c r="I39" s="49">
        <v>212</v>
      </c>
      <c r="J39" s="49">
        <v>10</v>
      </c>
      <c r="K39" s="49">
        <v>2</v>
      </c>
      <c r="L39" s="49">
        <v>8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3</v>
      </c>
      <c r="T39" s="49">
        <v>2</v>
      </c>
      <c r="U39" s="49">
        <v>1</v>
      </c>
      <c r="V39" s="49">
        <v>2</v>
      </c>
      <c r="W39" s="49">
        <v>1</v>
      </c>
      <c r="X39" s="49">
        <v>1</v>
      </c>
      <c r="Y39" s="24"/>
      <c r="Z39" s="25" t="str">
        <f t="shared" si="0"/>
        <v>桜川市</v>
      </c>
      <c r="AA39" s="2"/>
    </row>
    <row r="40" spans="1:27" ht="13.5" customHeight="1">
      <c r="A40" s="2"/>
      <c r="B40" s="2" t="s">
        <v>13</v>
      </c>
      <c r="C40" s="23"/>
      <c r="D40" s="49">
        <v>933</v>
      </c>
      <c r="E40" s="49">
        <v>494</v>
      </c>
      <c r="F40" s="49">
        <v>439</v>
      </c>
      <c r="G40" s="49">
        <v>911</v>
      </c>
      <c r="H40" s="49">
        <v>478</v>
      </c>
      <c r="I40" s="49">
        <v>433</v>
      </c>
      <c r="J40" s="49">
        <v>17</v>
      </c>
      <c r="K40" s="49">
        <v>12</v>
      </c>
      <c r="L40" s="49">
        <v>5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1</v>
      </c>
      <c r="U40" s="49">
        <v>0</v>
      </c>
      <c r="V40" s="49">
        <v>4</v>
      </c>
      <c r="W40" s="49">
        <v>3</v>
      </c>
      <c r="X40" s="49">
        <v>1</v>
      </c>
      <c r="Y40" s="24"/>
      <c r="Z40" s="25" t="str">
        <f t="shared" si="0"/>
        <v>神栖市</v>
      </c>
      <c r="AA40" s="2"/>
    </row>
    <row r="41" spans="1:27" ht="13.5" customHeight="1">
      <c r="A41" s="2"/>
      <c r="B41" s="2" t="s">
        <v>14</v>
      </c>
      <c r="C41" s="23"/>
      <c r="D41" s="49">
        <v>316</v>
      </c>
      <c r="E41" s="49">
        <v>168</v>
      </c>
      <c r="F41" s="49">
        <v>148</v>
      </c>
      <c r="G41" s="49">
        <v>312</v>
      </c>
      <c r="H41" s="49">
        <v>167</v>
      </c>
      <c r="I41" s="49">
        <v>145</v>
      </c>
      <c r="J41" s="49">
        <v>1</v>
      </c>
      <c r="K41" s="49">
        <v>0</v>
      </c>
      <c r="L41" s="49">
        <v>1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3</v>
      </c>
      <c r="W41" s="49">
        <v>1</v>
      </c>
      <c r="X41" s="49">
        <v>2</v>
      </c>
      <c r="Y41" s="24"/>
      <c r="Z41" s="25" t="str">
        <f t="shared" si="0"/>
        <v>行方市</v>
      </c>
      <c r="AA41" s="2"/>
    </row>
    <row r="42" spans="1:27" ht="13.5" customHeight="1">
      <c r="A42" s="2"/>
      <c r="B42" s="2" t="s">
        <v>15</v>
      </c>
      <c r="C42" s="23"/>
      <c r="D42" s="49">
        <v>420</v>
      </c>
      <c r="E42" s="49">
        <v>201</v>
      </c>
      <c r="F42" s="49">
        <v>219</v>
      </c>
      <c r="G42" s="49">
        <v>411</v>
      </c>
      <c r="H42" s="49">
        <v>197</v>
      </c>
      <c r="I42" s="49">
        <v>214</v>
      </c>
      <c r="J42" s="49">
        <v>6</v>
      </c>
      <c r="K42" s="49">
        <v>2</v>
      </c>
      <c r="L42" s="49">
        <v>4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2</v>
      </c>
      <c r="T42" s="49">
        <v>1</v>
      </c>
      <c r="U42" s="49">
        <v>1</v>
      </c>
      <c r="V42" s="49">
        <v>1</v>
      </c>
      <c r="W42" s="49">
        <v>1</v>
      </c>
      <c r="X42" s="49">
        <v>0</v>
      </c>
      <c r="Y42" s="24"/>
      <c r="Z42" s="25" t="str">
        <f aca="true" t="shared" si="2" ref="Z42:Z52">B42</f>
        <v>鉾田市</v>
      </c>
      <c r="AA42" s="2"/>
    </row>
    <row r="43" spans="1:27" ht="13.5" customHeight="1">
      <c r="A43" s="2"/>
      <c r="B43" s="50" t="s">
        <v>16</v>
      </c>
      <c r="C43" s="23"/>
      <c r="D43" s="49">
        <v>353</v>
      </c>
      <c r="E43" s="49">
        <v>184</v>
      </c>
      <c r="F43" s="49">
        <v>169</v>
      </c>
      <c r="G43" s="49">
        <v>341</v>
      </c>
      <c r="H43" s="49">
        <v>175</v>
      </c>
      <c r="I43" s="49">
        <v>166</v>
      </c>
      <c r="J43" s="49">
        <v>8</v>
      </c>
      <c r="K43" s="49">
        <v>5</v>
      </c>
      <c r="L43" s="49">
        <v>3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2</v>
      </c>
      <c r="T43" s="49">
        <v>2</v>
      </c>
      <c r="U43" s="49">
        <v>0</v>
      </c>
      <c r="V43" s="49">
        <v>2</v>
      </c>
      <c r="W43" s="49">
        <v>2</v>
      </c>
      <c r="X43" s="49">
        <v>0</v>
      </c>
      <c r="Y43" s="24"/>
      <c r="Z43" s="63" t="str">
        <f t="shared" si="2"/>
        <v>つくばみらい市</v>
      </c>
      <c r="AA43" s="2"/>
    </row>
    <row r="44" spans="1:27" ht="13.5" customHeight="1">
      <c r="A44" s="2"/>
      <c r="B44" s="2" t="s">
        <v>17</v>
      </c>
      <c r="C44" s="23"/>
      <c r="D44" s="49">
        <v>481</v>
      </c>
      <c r="E44" s="49">
        <v>258</v>
      </c>
      <c r="F44" s="49">
        <v>223</v>
      </c>
      <c r="G44" s="49">
        <v>470</v>
      </c>
      <c r="H44" s="49">
        <v>255</v>
      </c>
      <c r="I44" s="49">
        <v>215</v>
      </c>
      <c r="J44" s="49">
        <v>2</v>
      </c>
      <c r="K44" s="49">
        <v>1</v>
      </c>
      <c r="L44" s="49">
        <v>1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9</v>
      </c>
      <c r="W44" s="49">
        <v>2</v>
      </c>
      <c r="X44" s="49">
        <v>7</v>
      </c>
      <c r="Y44" s="24"/>
      <c r="Z44" s="25" t="str">
        <f t="shared" si="2"/>
        <v>小美玉市</v>
      </c>
      <c r="AA44" s="2"/>
    </row>
    <row r="45" spans="1:27" ht="13.5" customHeight="1">
      <c r="A45" s="2"/>
      <c r="B45" s="2" t="s">
        <v>22</v>
      </c>
      <c r="C45" s="23"/>
      <c r="D45" s="49">
        <v>295</v>
      </c>
      <c r="E45" s="49">
        <v>144</v>
      </c>
      <c r="F45" s="49">
        <v>151</v>
      </c>
      <c r="G45" s="49">
        <v>287</v>
      </c>
      <c r="H45" s="49">
        <v>137</v>
      </c>
      <c r="I45" s="49">
        <v>150</v>
      </c>
      <c r="J45" s="49">
        <v>5</v>
      </c>
      <c r="K45" s="49">
        <v>5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2</v>
      </c>
      <c r="T45" s="49">
        <v>2</v>
      </c>
      <c r="U45" s="49">
        <v>0</v>
      </c>
      <c r="V45" s="49">
        <v>1</v>
      </c>
      <c r="W45" s="49">
        <v>0</v>
      </c>
      <c r="X45" s="49">
        <v>1</v>
      </c>
      <c r="Y45" s="24"/>
      <c r="Z45" s="25" t="str">
        <f t="shared" si="2"/>
        <v>茨城町</v>
      </c>
      <c r="AA45" s="2"/>
    </row>
    <row r="46" spans="1:27" ht="13.5" customHeight="1">
      <c r="A46" s="2"/>
      <c r="B46" s="2" t="s">
        <v>23</v>
      </c>
      <c r="C46" s="23"/>
      <c r="D46" s="49">
        <v>163</v>
      </c>
      <c r="E46" s="49">
        <v>76</v>
      </c>
      <c r="F46" s="49">
        <v>87</v>
      </c>
      <c r="G46" s="49">
        <v>155</v>
      </c>
      <c r="H46" s="49">
        <v>69</v>
      </c>
      <c r="I46" s="49">
        <v>86</v>
      </c>
      <c r="J46" s="49">
        <v>2</v>
      </c>
      <c r="K46" s="49">
        <v>1</v>
      </c>
      <c r="L46" s="49">
        <v>1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3</v>
      </c>
      <c r="T46" s="49">
        <v>3</v>
      </c>
      <c r="U46" s="49">
        <v>0</v>
      </c>
      <c r="V46" s="49">
        <v>3</v>
      </c>
      <c r="W46" s="49">
        <v>3</v>
      </c>
      <c r="X46" s="49">
        <v>0</v>
      </c>
      <c r="Y46" s="24"/>
      <c r="Z46" s="25" t="str">
        <f t="shared" si="2"/>
        <v>大洗町</v>
      </c>
      <c r="AA46" s="2"/>
    </row>
    <row r="47" spans="1:27" ht="13.5" customHeight="1">
      <c r="A47" s="2"/>
      <c r="B47" s="2" t="s">
        <v>18</v>
      </c>
      <c r="C47" s="23"/>
      <c r="D47" s="49">
        <v>178</v>
      </c>
      <c r="E47" s="49">
        <v>90</v>
      </c>
      <c r="F47" s="49">
        <v>88</v>
      </c>
      <c r="G47" s="49">
        <v>174</v>
      </c>
      <c r="H47" s="49">
        <v>86</v>
      </c>
      <c r="I47" s="49">
        <v>88</v>
      </c>
      <c r="J47" s="49">
        <v>1</v>
      </c>
      <c r="K47" s="49">
        <v>1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2</v>
      </c>
      <c r="T47" s="49">
        <v>2</v>
      </c>
      <c r="U47" s="49">
        <v>0</v>
      </c>
      <c r="V47" s="49">
        <v>1</v>
      </c>
      <c r="W47" s="49">
        <v>1</v>
      </c>
      <c r="X47" s="49">
        <v>0</v>
      </c>
      <c r="Y47" s="24"/>
      <c r="Z47" s="25" t="str">
        <f t="shared" si="2"/>
        <v>城里町</v>
      </c>
      <c r="AA47" s="2"/>
    </row>
    <row r="48" spans="1:27" ht="13.5" customHeight="1">
      <c r="A48" s="2"/>
      <c r="B48" s="2" t="s">
        <v>24</v>
      </c>
      <c r="C48" s="23"/>
      <c r="D48" s="49">
        <v>417</v>
      </c>
      <c r="E48" s="49">
        <v>200</v>
      </c>
      <c r="F48" s="49">
        <v>217</v>
      </c>
      <c r="G48" s="49">
        <v>398</v>
      </c>
      <c r="H48" s="49">
        <v>189</v>
      </c>
      <c r="I48" s="49">
        <v>209</v>
      </c>
      <c r="J48" s="49">
        <v>4</v>
      </c>
      <c r="K48" s="49">
        <v>1</v>
      </c>
      <c r="L48" s="49">
        <v>3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13</v>
      </c>
      <c r="T48" s="49">
        <v>9</v>
      </c>
      <c r="U48" s="49">
        <v>4</v>
      </c>
      <c r="V48" s="49">
        <v>2</v>
      </c>
      <c r="W48" s="49">
        <v>1</v>
      </c>
      <c r="X48" s="49">
        <v>1</v>
      </c>
      <c r="Y48" s="24"/>
      <c r="Z48" s="25" t="str">
        <f t="shared" si="2"/>
        <v>東海村</v>
      </c>
      <c r="AA48" s="2"/>
    </row>
    <row r="49" spans="1:27" ht="13.5" customHeight="1">
      <c r="A49" s="2"/>
      <c r="B49" s="2" t="s">
        <v>25</v>
      </c>
      <c r="C49" s="23"/>
      <c r="D49" s="49">
        <v>134</v>
      </c>
      <c r="E49" s="49">
        <v>73</v>
      </c>
      <c r="F49" s="49">
        <v>61</v>
      </c>
      <c r="G49" s="49">
        <v>127</v>
      </c>
      <c r="H49" s="49">
        <v>68</v>
      </c>
      <c r="I49" s="49">
        <v>59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7</v>
      </c>
      <c r="W49" s="49">
        <v>5</v>
      </c>
      <c r="X49" s="49">
        <v>2</v>
      </c>
      <c r="Y49" s="24"/>
      <c r="Z49" s="25" t="str">
        <f t="shared" si="2"/>
        <v>大子町</v>
      </c>
      <c r="AA49" s="2"/>
    </row>
    <row r="50" spans="1:27" s="1" customFormat="1" ht="13.5" customHeight="1">
      <c r="A50" s="5"/>
      <c r="B50" s="56" t="s">
        <v>26</v>
      </c>
      <c r="C50" s="19"/>
      <c r="D50" s="49">
        <v>137</v>
      </c>
      <c r="E50" s="49">
        <v>68</v>
      </c>
      <c r="F50" s="49">
        <v>69</v>
      </c>
      <c r="G50" s="49">
        <v>134</v>
      </c>
      <c r="H50" s="49">
        <v>66</v>
      </c>
      <c r="I50" s="49">
        <v>68</v>
      </c>
      <c r="J50" s="49">
        <v>1</v>
      </c>
      <c r="K50" s="49">
        <v>0</v>
      </c>
      <c r="L50" s="49">
        <v>1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2</v>
      </c>
      <c r="W50" s="49">
        <v>2</v>
      </c>
      <c r="X50" s="49">
        <v>0</v>
      </c>
      <c r="Y50" s="24"/>
      <c r="Z50" s="25" t="str">
        <f t="shared" si="2"/>
        <v>美浦村</v>
      </c>
      <c r="AA50" s="5"/>
    </row>
    <row r="51" spans="1:27" ht="13.5" customHeight="1">
      <c r="A51" s="2"/>
      <c r="B51" s="56" t="s">
        <v>27</v>
      </c>
      <c r="C51" s="23"/>
      <c r="D51" s="49">
        <v>449</v>
      </c>
      <c r="E51" s="49">
        <v>227</v>
      </c>
      <c r="F51" s="49">
        <v>222</v>
      </c>
      <c r="G51" s="49">
        <v>440</v>
      </c>
      <c r="H51" s="49">
        <v>222</v>
      </c>
      <c r="I51" s="49">
        <v>218</v>
      </c>
      <c r="J51" s="49">
        <v>7</v>
      </c>
      <c r="K51" s="49">
        <v>4</v>
      </c>
      <c r="L51" s="49">
        <v>3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1</v>
      </c>
      <c r="T51" s="49">
        <v>0</v>
      </c>
      <c r="U51" s="49">
        <v>1</v>
      </c>
      <c r="V51" s="49">
        <v>1</v>
      </c>
      <c r="W51" s="49">
        <v>1</v>
      </c>
      <c r="X51" s="49">
        <v>0</v>
      </c>
      <c r="Y51" s="24"/>
      <c r="Z51" s="25" t="str">
        <f t="shared" si="2"/>
        <v>阿見町</v>
      </c>
      <c r="AA51" s="2"/>
    </row>
    <row r="52" spans="1:27" ht="13.5" customHeight="1">
      <c r="A52" s="2"/>
      <c r="B52" s="56" t="s">
        <v>28</v>
      </c>
      <c r="C52" s="23"/>
      <c r="D52" s="49">
        <v>96</v>
      </c>
      <c r="E52" s="49">
        <v>45</v>
      </c>
      <c r="F52" s="49">
        <v>51</v>
      </c>
      <c r="G52" s="49">
        <v>94</v>
      </c>
      <c r="H52" s="49">
        <v>45</v>
      </c>
      <c r="I52" s="49">
        <v>49</v>
      </c>
      <c r="J52" s="49">
        <v>2</v>
      </c>
      <c r="K52" s="49">
        <v>0</v>
      </c>
      <c r="L52" s="49">
        <v>2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24"/>
      <c r="Z52" s="25" t="str">
        <f t="shared" si="2"/>
        <v>河内町</v>
      </c>
      <c r="AA52" s="2"/>
    </row>
    <row r="53" spans="1:27" ht="13.5" customHeight="1">
      <c r="A53" s="2"/>
      <c r="B53" s="56" t="s">
        <v>29</v>
      </c>
      <c r="C53" s="23"/>
      <c r="D53" s="49">
        <v>259</v>
      </c>
      <c r="E53" s="49">
        <v>131</v>
      </c>
      <c r="F53" s="49">
        <v>128</v>
      </c>
      <c r="G53" s="49">
        <v>253</v>
      </c>
      <c r="H53" s="49">
        <v>127</v>
      </c>
      <c r="I53" s="49">
        <v>126</v>
      </c>
      <c r="J53" s="49">
        <v>4</v>
      </c>
      <c r="K53" s="49">
        <v>2</v>
      </c>
      <c r="L53" s="49">
        <v>2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2</v>
      </c>
      <c r="W53" s="49">
        <v>2</v>
      </c>
      <c r="X53" s="49">
        <v>0</v>
      </c>
      <c r="Y53" s="24"/>
      <c r="Z53" s="25" t="str">
        <f aca="true" t="shared" si="3" ref="Z53:Z58">B53</f>
        <v>八千代町</v>
      </c>
      <c r="AA53" s="2"/>
    </row>
    <row r="54" spans="1:27" ht="13.5" customHeight="1">
      <c r="A54" s="2"/>
      <c r="B54" s="56" t="s">
        <v>30</v>
      </c>
      <c r="C54" s="23"/>
      <c r="D54" s="49">
        <v>68</v>
      </c>
      <c r="E54" s="49">
        <v>37</v>
      </c>
      <c r="F54" s="49">
        <v>31</v>
      </c>
      <c r="G54" s="49">
        <v>66</v>
      </c>
      <c r="H54" s="49">
        <v>35</v>
      </c>
      <c r="I54" s="49">
        <v>31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2</v>
      </c>
      <c r="T54" s="49">
        <v>2</v>
      </c>
      <c r="U54" s="49">
        <v>0</v>
      </c>
      <c r="V54" s="49">
        <v>0</v>
      </c>
      <c r="W54" s="49">
        <v>0</v>
      </c>
      <c r="X54" s="49">
        <v>0</v>
      </c>
      <c r="Y54" s="24"/>
      <c r="Z54" s="25" t="str">
        <f t="shared" si="3"/>
        <v>五霞町</v>
      </c>
      <c r="AA54" s="2"/>
    </row>
    <row r="55" spans="1:27" ht="13.5" customHeight="1">
      <c r="A55" s="27"/>
      <c r="B55" s="56" t="s">
        <v>31</v>
      </c>
      <c r="C55" s="28"/>
      <c r="D55" s="49">
        <v>239</v>
      </c>
      <c r="E55" s="49">
        <v>117</v>
      </c>
      <c r="F55" s="49">
        <v>122</v>
      </c>
      <c r="G55" s="49">
        <v>235</v>
      </c>
      <c r="H55" s="49">
        <v>113</v>
      </c>
      <c r="I55" s="49">
        <v>122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2</v>
      </c>
      <c r="T55" s="49">
        <v>2</v>
      </c>
      <c r="U55" s="49">
        <v>0</v>
      </c>
      <c r="V55" s="49">
        <v>2</v>
      </c>
      <c r="W55" s="49">
        <v>2</v>
      </c>
      <c r="X55" s="49">
        <v>0</v>
      </c>
      <c r="Y55" s="29"/>
      <c r="Z55" s="64" t="str">
        <f t="shared" si="3"/>
        <v>境町</v>
      </c>
      <c r="AA55" s="27"/>
    </row>
    <row r="56" spans="1:27" s="1" customFormat="1" ht="13.5" customHeight="1">
      <c r="A56" s="5"/>
      <c r="B56" s="56" t="s">
        <v>32</v>
      </c>
      <c r="C56" s="19"/>
      <c r="D56" s="49">
        <v>103</v>
      </c>
      <c r="E56" s="49">
        <v>51</v>
      </c>
      <c r="F56" s="49">
        <v>52</v>
      </c>
      <c r="G56" s="49">
        <v>102</v>
      </c>
      <c r="H56" s="49">
        <v>50</v>
      </c>
      <c r="I56" s="49">
        <v>52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1</v>
      </c>
      <c r="T56" s="49">
        <v>1</v>
      </c>
      <c r="U56" s="49">
        <v>0</v>
      </c>
      <c r="V56" s="49">
        <v>0</v>
      </c>
      <c r="W56" s="49">
        <v>0</v>
      </c>
      <c r="X56" s="49">
        <v>0</v>
      </c>
      <c r="Y56" s="24"/>
      <c r="Z56" s="25" t="str">
        <f t="shared" si="3"/>
        <v>利根町</v>
      </c>
      <c r="AA56" s="5"/>
    </row>
    <row r="57" spans="1:27" ht="13.5" customHeight="1">
      <c r="A57" s="2"/>
      <c r="B57" s="56"/>
      <c r="C57" s="23"/>
      <c r="D57" s="22"/>
      <c r="E57" s="3"/>
      <c r="F57" s="3"/>
      <c r="G57" s="3"/>
      <c r="H57" s="22"/>
      <c r="I57" s="22"/>
      <c r="J57" s="3"/>
      <c r="K57" s="22"/>
      <c r="L57" s="22"/>
      <c r="M57" s="3"/>
      <c r="N57" s="22"/>
      <c r="O57" s="22"/>
      <c r="P57" s="3"/>
      <c r="Q57" s="22"/>
      <c r="R57" s="22"/>
      <c r="S57" s="51"/>
      <c r="T57" s="22"/>
      <c r="U57" s="22"/>
      <c r="V57" s="3"/>
      <c r="W57" s="22"/>
      <c r="X57" s="22"/>
      <c r="Y57" s="24"/>
      <c r="Z57" s="25"/>
      <c r="AA57" s="2"/>
    </row>
    <row r="58" spans="1:27" ht="13.5" customHeight="1">
      <c r="A58" s="2"/>
      <c r="B58" s="5" t="s">
        <v>38</v>
      </c>
      <c r="C58" s="23"/>
      <c r="D58" s="48">
        <v>156</v>
      </c>
      <c r="E58" s="48">
        <v>77</v>
      </c>
      <c r="F58" s="48">
        <v>79</v>
      </c>
      <c r="G58" s="48">
        <v>150</v>
      </c>
      <c r="H58" s="48">
        <v>72</v>
      </c>
      <c r="I58" s="48">
        <v>78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6</v>
      </c>
      <c r="T58" s="48">
        <v>5</v>
      </c>
      <c r="U58" s="48">
        <v>1</v>
      </c>
      <c r="V58" s="48">
        <v>0</v>
      </c>
      <c r="W58" s="48">
        <v>0</v>
      </c>
      <c r="X58" s="48">
        <v>0</v>
      </c>
      <c r="Y58" s="20"/>
      <c r="Z58" s="62" t="str">
        <f t="shared" si="3"/>
        <v>国 立 (参考)</v>
      </c>
      <c r="AA58" s="2"/>
    </row>
    <row r="59" spans="1:27" ht="13.5" customHeight="1">
      <c r="A59" s="7"/>
      <c r="B59" s="7"/>
      <c r="C59" s="52"/>
      <c r="D59" s="53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54"/>
      <c r="Y59" s="55"/>
      <c r="Z59" s="7"/>
      <c r="AA59" s="7"/>
    </row>
    <row r="60" ht="3" customHeight="1"/>
  </sheetData>
  <sheetProtection/>
  <mergeCells count="4">
    <mergeCell ref="B3:B5"/>
    <mergeCell ref="S3:U4"/>
    <mergeCell ref="V3:X4"/>
    <mergeCell ref="Z3:Z5"/>
  </mergeCells>
  <printOptions/>
  <pageMargins left="0.7874015748031497" right="0.5905511811023623" top="0.7874015748031497" bottom="0.5905511811023623" header="0.5905511811023623" footer="0.3937007874015748"/>
  <pageSetup blackAndWhite="1" firstPageNumber="108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2016-03-21T13:29:11Z</cp:lastPrinted>
  <dcterms:created xsi:type="dcterms:W3CDTF">1999-08-04T01:02:22Z</dcterms:created>
  <dcterms:modified xsi:type="dcterms:W3CDTF">2016-03-24T06:52:43Z</dcterms:modified>
  <cp:category/>
  <cp:version/>
  <cp:contentType/>
  <cp:contentStatus/>
</cp:coreProperties>
</file>