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12表" sheetId="1" r:id="rId1"/>
  </sheets>
  <definedNames>
    <definedName name="_xlnm.Print_Titles" localSheetId="0">'第12表'!$1:$4</definedName>
  </definedNames>
  <calcPr fullCalcOnLoad="1"/>
</workbook>
</file>

<file path=xl/sharedStrings.xml><?xml version="1.0" encoding="utf-8"?>
<sst xmlns="http://schemas.openxmlformats.org/spreadsheetml/2006/main" count="72" uniqueCount="61">
  <si>
    <t>第12表　学年別児童数〔小学校〕</t>
  </si>
  <si>
    <t>(人)</t>
  </si>
  <si>
    <t>市町村別</t>
  </si>
  <si>
    <t>計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</si>
  <si>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</si>
  <si>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</si>
  <si>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</si>
  <si>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</si>
  <si>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</si>
  <si>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</si>
  <si>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</si>
  <si>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</si>
  <si>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平成27年度</t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</si>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</sst>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2" fillId="0" borderId="0" xfId="60" applyAlignment="1" applyProtection="1">
      <alignment vertical="center"/>
      <protection locked="0"/>
    </xf>
    <xf numFmtId="0" fontId="4" fillId="0" borderId="0" xfId="60" applyFont="1" applyAlignment="1" applyProtection="1">
      <alignment vertical="center"/>
      <protection locked="0"/>
    </xf>
    <xf numFmtId="38" fontId="4" fillId="0" borderId="0" xfId="48" applyFont="1" applyFill="1" applyAlignment="1" applyProtection="1">
      <alignment vertical="center"/>
      <protection locked="0"/>
    </xf>
    <xf numFmtId="0" fontId="2" fillId="0" borderId="0" xfId="60" applyFill="1" applyAlignment="1" applyProtection="1">
      <alignment vertical="center"/>
      <protection locked="0"/>
    </xf>
    <xf numFmtId="0" fontId="2" fillId="0" borderId="0" xfId="60" applyFont="1" applyFill="1" applyAlignment="1" applyProtection="1">
      <alignment horizontal="right"/>
      <protection locked="0"/>
    </xf>
    <xf numFmtId="0" fontId="4" fillId="0" borderId="0" xfId="60" applyFont="1" applyFill="1" applyAlignment="1" applyProtection="1">
      <alignment vertical="center"/>
      <protection locked="0"/>
    </xf>
    <xf numFmtId="0" fontId="2" fillId="0" borderId="0" xfId="60" applyAlignment="1" applyProtection="1">
      <alignment horizontal="distributed" vertical="center"/>
      <protection locked="0"/>
    </xf>
    <xf numFmtId="38" fontId="0" fillId="0" borderId="0" xfId="48" applyFont="1" applyFill="1" applyAlignment="1" applyProtection="1">
      <alignment vertical="center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10" xfId="60" applyBorder="1" applyAlignment="1" applyProtection="1">
      <alignment vertical="center"/>
      <protection locked="0"/>
    </xf>
    <xf numFmtId="0" fontId="2" fillId="0" borderId="11" xfId="60" applyBorder="1" applyAlignment="1" applyProtection="1">
      <alignment horizontal="center" vertical="center"/>
      <protection locked="0"/>
    </xf>
    <xf numFmtId="38" fontId="0" fillId="0" borderId="12" xfId="48" applyFont="1" applyFill="1" applyBorder="1" applyAlignment="1" applyProtection="1">
      <alignment horizontal="centerContinuous" vertical="center"/>
      <protection locked="0"/>
    </xf>
    <xf numFmtId="0" fontId="2" fillId="0" borderId="13" xfId="60" applyFill="1" applyBorder="1" applyAlignment="1" applyProtection="1">
      <alignment vertical="center"/>
      <protection locked="0"/>
    </xf>
    <xf numFmtId="0" fontId="2" fillId="0" borderId="10" xfId="60" applyFill="1" applyBorder="1" applyAlignment="1" applyProtection="1">
      <alignment horizontal="center" vertical="center"/>
      <protection locked="0"/>
    </xf>
    <xf numFmtId="0" fontId="2" fillId="0" borderId="14" xfId="60" applyBorder="1" applyAlignment="1" applyProtection="1">
      <alignment vertical="center"/>
      <protection locked="0"/>
    </xf>
    <xf numFmtId="0" fontId="2" fillId="0" borderId="15" xfId="60" applyBorder="1" applyAlignment="1" applyProtection="1">
      <alignment horizontal="center" vertical="center"/>
      <protection locked="0"/>
    </xf>
    <xf numFmtId="38" fontId="2" fillId="0" borderId="12" xfId="48" applyFont="1" applyFill="1" applyBorder="1" applyAlignment="1" applyProtection="1">
      <alignment horizontal="center" vertical="center"/>
      <protection locked="0"/>
    </xf>
    <xf numFmtId="38" fontId="0" fillId="0" borderId="12" xfId="48" applyFont="1" applyFill="1" applyBorder="1" applyAlignment="1" applyProtection="1">
      <alignment horizontal="center" vertical="center"/>
      <protection locked="0"/>
    </xf>
    <xf numFmtId="0" fontId="2" fillId="0" borderId="16" xfId="60" applyFill="1" applyBorder="1" applyAlignment="1" applyProtection="1">
      <alignment vertical="center"/>
      <protection locked="0"/>
    </xf>
    <xf numFmtId="0" fontId="2" fillId="0" borderId="14" xfId="60" applyFill="1" applyBorder="1" applyAlignment="1" applyProtection="1">
      <alignment horizontal="center" vertical="center"/>
      <protection locked="0"/>
    </xf>
    <xf numFmtId="0" fontId="2" fillId="0" borderId="0" xfId="60" applyFill="1" applyAlignment="1" applyProtection="1">
      <alignment horizontal="center" vertical="center"/>
      <protection locked="0"/>
    </xf>
    <xf numFmtId="0" fontId="2" fillId="0" borderId="0" xfId="60" applyAlignment="1" applyProtection="1">
      <alignment horizontal="center" vertical="center"/>
      <protection locked="0"/>
    </xf>
    <xf numFmtId="0" fontId="2" fillId="0" borderId="10" xfId="60" applyBorder="1" applyAlignment="1" applyProtection="1">
      <alignment horizontal="distributed" vertical="center"/>
      <protection locked="0"/>
    </xf>
    <xf numFmtId="0" fontId="2" fillId="0" borderId="11" xfId="60" applyBorder="1" applyAlignment="1" applyProtection="1">
      <alignment vertical="center"/>
      <protection locked="0"/>
    </xf>
    <xf numFmtId="41" fontId="0" fillId="0" borderId="0" xfId="48" applyNumberFormat="1" applyFont="1" applyFill="1" applyAlignment="1" applyProtection="1">
      <alignment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vertical="center"/>
      <protection locked="0"/>
    </xf>
    <xf numFmtId="0" fontId="6" fillId="0" borderId="0" xfId="60" applyFont="1" applyAlignment="1" applyProtection="1">
      <alignment vertical="center"/>
      <protection locked="0"/>
    </xf>
    <xf numFmtId="0" fontId="2" fillId="0" borderId="0" xfId="60" applyFont="1" applyBorder="1" applyAlignment="1" applyProtection="1">
      <alignment horizontal="distributed" vertical="center"/>
      <protection locked="0"/>
    </xf>
    <xf numFmtId="0" fontId="2" fillId="0" borderId="17" xfId="60" applyFont="1" applyBorder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/>
    </xf>
    <xf numFmtId="0" fontId="2" fillId="0" borderId="18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/>
    </xf>
    <xf numFmtId="0" fontId="6" fillId="0" borderId="0" xfId="60" applyFont="1" applyFill="1" applyBorder="1" applyAlignment="1" applyProtection="1">
      <alignment vertical="center"/>
      <protection locked="0"/>
    </xf>
    <xf numFmtId="0" fontId="6" fillId="0" borderId="0" xfId="60" applyFont="1" applyFill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vertical="center"/>
      <protection locked="0"/>
    </xf>
    <xf numFmtId="0" fontId="6" fillId="0" borderId="17" xfId="60" applyFont="1" applyFill="1" applyBorder="1" applyAlignment="1" applyProtection="1">
      <alignment vertical="center"/>
      <protection locked="0"/>
    </xf>
    <xf numFmtId="176" fontId="6" fillId="0" borderId="0" xfId="61" applyNumberFormat="1" applyFont="1" applyFill="1" applyAlignment="1">
      <alignment vertical="center" shrinkToFit="1"/>
      <protection/>
    </xf>
    <xf numFmtId="0" fontId="6" fillId="0" borderId="18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/>
    </xf>
    <xf numFmtId="0" fontId="6" fillId="0" borderId="17" xfId="60" applyFont="1" applyBorder="1" applyAlignment="1" applyProtection="1">
      <alignment vertical="center"/>
      <protection locked="0"/>
    </xf>
    <xf numFmtId="3" fontId="2" fillId="0" borderId="0" xfId="60" applyNumberFormat="1" applyFont="1" applyAlignment="1">
      <alignment vertical="center" shrinkToFit="1"/>
      <protection/>
    </xf>
    <xf numFmtId="3" fontId="2" fillId="0" borderId="0" xfId="60" applyNumberFormat="1" applyFont="1" applyFill="1" applyAlignment="1">
      <alignment vertical="center" shrinkToFit="1"/>
      <protection/>
    </xf>
    <xf numFmtId="176" fontId="2" fillId="0" borderId="0" xfId="60" applyNumberFormat="1" applyFont="1" applyFill="1" applyAlignment="1">
      <alignment vertical="center" shrinkToFit="1"/>
      <protection/>
    </xf>
    <xf numFmtId="0" fontId="2" fillId="0" borderId="0" xfId="60" applyFont="1" applyFill="1" applyAlignment="1">
      <alignment vertical="center" shrinkToFit="1"/>
      <protection/>
    </xf>
    <xf numFmtId="0" fontId="2" fillId="0" borderId="0" xfId="60" applyFont="1" applyBorder="1" applyAlignment="1" applyProtection="1">
      <alignment horizontal="center" vertical="center" shrinkToFit="1"/>
      <protection locked="0"/>
    </xf>
    <xf numFmtId="0" fontId="2" fillId="0" borderId="0" xfId="60" applyFont="1" applyFill="1" applyBorder="1" applyAlignment="1" applyProtection="1">
      <alignment horizontal="center" vertical="center" shrinkToFit="1"/>
      <protection/>
    </xf>
    <xf numFmtId="0" fontId="2" fillId="0" borderId="17" xfId="60" applyFont="1" applyFill="1" applyBorder="1" applyAlignment="1" applyProtection="1">
      <alignment vertical="center"/>
      <protection locked="0"/>
    </xf>
    <xf numFmtId="0" fontId="2" fillId="0" borderId="0" xfId="60" applyFont="1" applyAlignment="1">
      <alignment vertical="center" shrinkToFit="1"/>
      <protection/>
    </xf>
    <xf numFmtId="0" fontId="2" fillId="0" borderId="0" xfId="60" applyBorder="1" applyAlignment="1" applyProtection="1">
      <alignment vertical="center"/>
      <protection locked="0"/>
    </xf>
    <xf numFmtId="0" fontId="2" fillId="0" borderId="17" xfId="60" applyFont="1" applyBorder="1" applyAlignment="1" applyProtection="1" quotePrefix="1">
      <alignment horizontal="left" vertical="center"/>
      <protection locked="0"/>
    </xf>
    <xf numFmtId="0" fontId="2" fillId="0" borderId="0" xfId="60" applyFont="1" applyFill="1" applyBorder="1" applyAlignment="1" applyProtection="1" quotePrefix="1">
      <alignment horizontal="distributed" vertical="center"/>
      <protection/>
    </xf>
    <xf numFmtId="0" fontId="2" fillId="0" borderId="0" xfId="60" applyFill="1" applyBorder="1" applyAlignment="1" applyProtection="1" quotePrefix="1">
      <alignment horizontal="left" vertical="center"/>
      <protection locked="0"/>
    </xf>
    <xf numFmtId="3" fontId="2" fillId="0" borderId="0" xfId="48" applyNumberFormat="1" applyFont="1" applyFill="1" applyBorder="1" applyAlignment="1" applyProtection="1">
      <alignment horizontal="right" vertical="center"/>
      <protection/>
    </xf>
    <xf numFmtId="3" fontId="2" fillId="0" borderId="0" xfId="48" applyNumberFormat="1" applyFont="1" applyFill="1" applyAlignment="1" applyProtection="1">
      <alignment vertical="center"/>
      <protection locked="0"/>
    </xf>
    <xf numFmtId="176" fontId="2" fillId="0" borderId="0" xfId="48" applyNumberFormat="1" applyFont="1" applyFill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 locked="0"/>
    </xf>
    <xf numFmtId="3" fontId="6" fillId="33" borderId="0" xfId="61" applyNumberFormat="1" applyFont="1" applyFill="1" applyAlignment="1">
      <alignment vertical="center" shrinkToFit="1"/>
      <protection/>
    </xf>
    <xf numFmtId="3" fontId="6" fillId="0" borderId="0" xfId="61" applyNumberFormat="1" applyFont="1" applyFill="1" applyAlignment="1">
      <alignment vertical="center" shrinkToFit="1"/>
      <protection/>
    </xf>
    <xf numFmtId="0" fontId="2" fillId="0" borderId="14" xfId="60" applyBorder="1" applyAlignment="1" applyProtection="1">
      <alignment horizontal="distributed" vertical="center"/>
      <protection locked="0"/>
    </xf>
    <xf numFmtId="0" fontId="2" fillId="0" borderId="15" xfId="60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  <xf numFmtId="0" fontId="2" fillId="0" borderId="14" xfId="60" applyFill="1" applyBorder="1" applyAlignment="1" applyProtection="1">
      <alignment vertical="center"/>
      <protection locked="0"/>
    </xf>
    <xf numFmtId="0" fontId="2" fillId="0" borderId="10" xfId="60" applyBorder="1" applyAlignment="1" applyProtection="1">
      <alignment horizontal="distributed" vertical="center"/>
      <protection locked="0"/>
    </xf>
    <xf numFmtId="0" fontId="2" fillId="0" borderId="14" xfId="60" applyBorder="1" applyAlignment="1" applyProtection="1">
      <alignment horizontal="distributed" vertical="center"/>
      <protection locked="0"/>
    </xf>
    <xf numFmtId="38" fontId="0" fillId="0" borderId="12" xfId="48" applyFont="1" applyFill="1" applyBorder="1" applyAlignment="1" applyProtection="1">
      <alignment horizontal="center"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第７表　【久慈郡まで印刷用】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10.140625" style="7" customWidth="1"/>
    <col min="3" max="3" width="0.71875" style="1" customWidth="1"/>
    <col min="4" max="10" width="9.421875" style="8" customWidth="1"/>
    <col min="11" max="16" width="11.00390625" style="8" customWidth="1"/>
    <col min="17" max="17" width="0.71875" style="4" customWidth="1"/>
    <col min="18" max="18" width="10.8515625" style="9" customWidth="1"/>
    <col min="19" max="19" width="0.71875" style="4" customWidth="1"/>
    <col min="20" max="23" width="9.00390625" style="4" customWidth="1"/>
    <col min="24" max="16384" width="9.00390625" style="1" customWidth="1"/>
  </cols>
  <sheetData>
    <row r="1" spans="1:23" s="2" customFormat="1" ht="15">
      <c r="A1" s="1"/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1</v>
      </c>
      <c r="S1" s="6"/>
      <c r="T1" s="6"/>
      <c r="U1" s="6"/>
      <c r="V1" s="6"/>
      <c r="W1" s="6"/>
    </row>
    <row r="2" ht="4.5" customHeight="1"/>
    <row r="3" spans="1:19" ht="19.5" customHeight="1">
      <c r="A3" s="10"/>
      <c r="B3" s="67" t="s">
        <v>2</v>
      </c>
      <c r="C3" s="11"/>
      <c r="D3" s="69" t="s">
        <v>3</v>
      </c>
      <c r="E3" s="12" t="s">
        <v>4</v>
      </c>
      <c r="F3" s="12"/>
      <c r="G3" s="12" t="s">
        <v>5</v>
      </c>
      <c r="H3" s="12"/>
      <c r="I3" s="12" t="s">
        <v>6</v>
      </c>
      <c r="J3" s="12"/>
      <c r="K3" s="12" t="s">
        <v>7</v>
      </c>
      <c r="L3" s="12"/>
      <c r="M3" s="12" t="s">
        <v>8</v>
      </c>
      <c r="N3" s="12"/>
      <c r="O3" s="12" t="s">
        <v>9</v>
      </c>
      <c r="P3" s="12"/>
      <c r="Q3" s="13"/>
      <c r="R3" s="70" t="s">
        <v>2</v>
      </c>
      <c r="S3" s="14"/>
    </row>
    <row r="4" spans="1:23" s="22" customFormat="1" ht="19.5" customHeight="1">
      <c r="A4" s="15"/>
      <c r="B4" s="68"/>
      <c r="C4" s="16"/>
      <c r="D4" s="69"/>
      <c r="E4" s="17" t="s">
        <v>10</v>
      </c>
      <c r="F4" s="18" t="s">
        <v>11</v>
      </c>
      <c r="G4" s="18" t="s">
        <v>10</v>
      </c>
      <c r="H4" s="18" t="s">
        <v>11</v>
      </c>
      <c r="I4" s="18" t="s">
        <v>10</v>
      </c>
      <c r="J4" s="18" t="s">
        <v>11</v>
      </c>
      <c r="K4" s="18" t="s">
        <v>10</v>
      </c>
      <c r="L4" s="18" t="s">
        <v>11</v>
      </c>
      <c r="M4" s="18" t="s">
        <v>10</v>
      </c>
      <c r="N4" s="18" t="s">
        <v>11</v>
      </c>
      <c r="O4" s="18" t="s">
        <v>10</v>
      </c>
      <c r="P4" s="18" t="s">
        <v>11</v>
      </c>
      <c r="Q4" s="19"/>
      <c r="R4" s="71"/>
      <c r="S4" s="20"/>
      <c r="T4" s="21"/>
      <c r="U4" s="21"/>
      <c r="V4" s="21"/>
      <c r="W4" s="21"/>
    </row>
    <row r="5" spans="1:19" ht="13.5" customHeight="1">
      <c r="A5" s="10"/>
      <c r="B5" s="23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3"/>
      <c r="R5" s="26"/>
      <c r="S5" s="27"/>
    </row>
    <row r="6" spans="2:23" s="28" customFormat="1" ht="13.5" customHeight="1">
      <c r="B6" s="29" t="s">
        <v>12</v>
      </c>
      <c r="C6" s="30"/>
      <c r="D6" s="31">
        <v>153207</v>
      </c>
      <c r="E6" s="31">
        <v>12838</v>
      </c>
      <c r="F6" s="31">
        <v>12060</v>
      </c>
      <c r="G6" s="31">
        <v>12897</v>
      </c>
      <c r="H6" s="31">
        <v>12280</v>
      </c>
      <c r="I6" s="31">
        <v>13099</v>
      </c>
      <c r="J6" s="31">
        <v>12442</v>
      </c>
      <c r="K6" s="31">
        <v>12725</v>
      </c>
      <c r="L6" s="31">
        <v>12091</v>
      </c>
      <c r="M6" s="31">
        <v>13383</v>
      </c>
      <c r="N6" s="31">
        <v>12673</v>
      </c>
      <c r="O6" s="31">
        <v>13675</v>
      </c>
      <c r="P6" s="31">
        <v>13044</v>
      </c>
      <c r="Q6" s="32"/>
      <c r="R6" s="33" t="str">
        <f>B6</f>
        <v>平成27年度</v>
      </c>
      <c r="S6" s="34"/>
      <c r="T6" s="35"/>
      <c r="U6" s="35"/>
      <c r="V6" s="35"/>
      <c r="W6" s="35"/>
    </row>
    <row r="7" spans="2:19" ht="13.5" customHeight="1">
      <c r="B7" s="29"/>
      <c r="C7" s="30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2"/>
      <c r="R7" s="37"/>
      <c r="S7" s="38"/>
    </row>
    <row r="8" spans="2:19" s="35" customFormat="1" ht="13.5" customHeight="1">
      <c r="B8" s="59" t="s">
        <v>13</v>
      </c>
      <c r="C8" s="39"/>
      <c r="D8" s="40">
        <f>SUM(D9:D10)</f>
        <v>149815</v>
      </c>
      <c r="E8" s="40">
        <f>SUM(E9:E10)</f>
        <v>12591</v>
      </c>
      <c r="F8" s="40">
        <f aca="true" t="shared" si="0" ref="F8:P8">SUM(F9:F10)</f>
        <v>11862</v>
      </c>
      <c r="G8" s="40">
        <f t="shared" si="0"/>
        <v>12718</v>
      </c>
      <c r="H8" s="40">
        <f t="shared" si="0"/>
        <v>11966</v>
      </c>
      <c r="I8" s="40">
        <f t="shared" si="0"/>
        <v>12764</v>
      </c>
      <c r="J8" s="40">
        <f t="shared" si="0"/>
        <v>12162</v>
      </c>
      <c r="K8" s="40">
        <f t="shared" si="0"/>
        <v>12979</v>
      </c>
      <c r="L8" s="40">
        <f t="shared" si="0"/>
        <v>12297</v>
      </c>
      <c r="M8" s="40">
        <f t="shared" si="0"/>
        <v>12628</v>
      </c>
      <c r="N8" s="40">
        <f t="shared" si="0"/>
        <v>12005</v>
      </c>
      <c r="O8" s="40">
        <f t="shared" si="0"/>
        <v>13258</v>
      </c>
      <c r="P8" s="40">
        <f t="shared" si="0"/>
        <v>12585</v>
      </c>
      <c r="Q8" s="41"/>
      <c r="R8" s="42" t="str">
        <f>B8</f>
        <v>平成28年度</v>
      </c>
      <c r="S8" s="34"/>
    </row>
    <row r="9" spans="2:23" s="28" customFormat="1" ht="13.5" customHeight="1">
      <c r="B9" s="59" t="s">
        <v>14</v>
      </c>
      <c r="C9" s="39"/>
      <c r="D9" s="40">
        <v>148734</v>
      </c>
      <c r="E9" s="40">
        <v>12432</v>
      </c>
      <c r="F9" s="40">
        <v>11740</v>
      </c>
      <c r="G9" s="40">
        <v>12592</v>
      </c>
      <c r="H9" s="40">
        <v>11855</v>
      </c>
      <c r="I9" s="40">
        <v>12659</v>
      </c>
      <c r="J9" s="40">
        <v>12051</v>
      </c>
      <c r="K9" s="40">
        <v>12900</v>
      </c>
      <c r="L9" s="40">
        <v>12219</v>
      </c>
      <c r="M9" s="40">
        <v>12583</v>
      </c>
      <c r="N9" s="40">
        <v>11965</v>
      </c>
      <c r="O9" s="40">
        <v>13209</v>
      </c>
      <c r="P9" s="40">
        <v>12529</v>
      </c>
      <c r="Q9" s="41"/>
      <c r="R9" s="42" t="str">
        <f aca="true" t="shared" si="1" ref="R9:R55">B9</f>
        <v>公立</v>
      </c>
      <c r="S9" s="34"/>
      <c r="T9" s="35"/>
      <c r="U9" s="35"/>
      <c r="V9" s="35"/>
      <c r="W9" s="35"/>
    </row>
    <row r="10" spans="2:23" s="28" customFormat="1" ht="13.5" customHeight="1">
      <c r="B10" s="59" t="s">
        <v>15</v>
      </c>
      <c r="C10" s="39"/>
      <c r="D10" s="40">
        <v>1081</v>
      </c>
      <c r="E10" s="40">
        <v>159</v>
      </c>
      <c r="F10" s="40">
        <v>122</v>
      </c>
      <c r="G10" s="40">
        <v>126</v>
      </c>
      <c r="H10" s="40">
        <v>111</v>
      </c>
      <c r="I10" s="40">
        <v>105</v>
      </c>
      <c r="J10" s="40">
        <v>111</v>
      </c>
      <c r="K10" s="40">
        <v>79</v>
      </c>
      <c r="L10" s="40">
        <v>78</v>
      </c>
      <c r="M10" s="40">
        <v>45</v>
      </c>
      <c r="N10" s="40">
        <v>40</v>
      </c>
      <c r="O10" s="40">
        <v>49</v>
      </c>
      <c r="P10" s="40">
        <v>56</v>
      </c>
      <c r="Q10" s="41"/>
      <c r="R10" s="42" t="str">
        <f t="shared" si="1"/>
        <v>私立</v>
      </c>
      <c r="S10" s="34"/>
      <c r="T10" s="35"/>
      <c r="U10" s="35"/>
      <c r="V10" s="35"/>
      <c r="W10" s="35"/>
    </row>
    <row r="11" spans="2:19" ht="13.5" customHeight="1">
      <c r="B11" s="29"/>
      <c r="C11" s="30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2"/>
      <c r="R11" s="37"/>
      <c r="S11" s="38"/>
    </row>
    <row r="12" spans="2:19" ht="13.5" customHeight="1">
      <c r="B12" s="37" t="s">
        <v>16</v>
      </c>
      <c r="C12" s="30"/>
      <c r="D12" s="44">
        <v>14007</v>
      </c>
      <c r="E12" s="45">
        <v>1225</v>
      </c>
      <c r="F12" s="45">
        <v>1144</v>
      </c>
      <c r="G12" s="46">
        <v>1207</v>
      </c>
      <c r="H12" s="46">
        <v>1086</v>
      </c>
      <c r="I12" s="46">
        <v>1244</v>
      </c>
      <c r="J12" s="46">
        <v>1089</v>
      </c>
      <c r="K12" s="46">
        <v>1207</v>
      </c>
      <c r="L12" s="46">
        <v>1144</v>
      </c>
      <c r="M12" s="46">
        <v>1188</v>
      </c>
      <c r="N12" s="46">
        <v>1097</v>
      </c>
      <c r="O12" s="46">
        <v>1205</v>
      </c>
      <c r="P12" s="46">
        <v>1171</v>
      </c>
      <c r="Q12" s="32"/>
      <c r="R12" s="33" t="str">
        <f t="shared" si="1"/>
        <v>水戸市</v>
      </c>
      <c r="S12" s="38"/>
    </row>
    <row r="13" spans="2:19" ht="13.5" customHeight="1">
      <c r="B13" s="37" t="s">
        <v>17</v>
      </c>
      <c r="C13" s="30"/>
      <c r="D13" s="44">
        <v>8848</v>
      </c>
      <c r="E13" s="47">
        <v>709</v>
      </c>
      <c r="F13" s="47">
        <v>679</v>
      </c>
      <c r="G13" s="46">
        <v>687</v>
      </c>
      <c r="H13" s="46">
        <v>644</v>
      </c>
      <c r="I13" s="46">
        <v>744</v>
      </c>
      <c r="J13" s="46">
        <v>731</v>
      </c>
      <c r="K13" s="46">
        <v>775</v>
      </c>
      <c r="L13" s="46">
        <v>741</v>
      </c>
      <c r="M13" s="46">
        <v>811</v>
      </c>
      <c r="N13" s="46">
        <v>703</v>
      </c>
      <c r="O13" s="46">
        <v>817</v>
      </c>
      <c r="P13" s="46">
        <v>807</v>
      </c>
      <c r="Q13" s="32"/>
      <c r="R13" s="33" t="str">
        <f t="shared" si="1"/>
        <v>日立市</v>
      </c>
      <c r="S13" s="38"/>
    </row>
    <row r="14" spans="2:19" ht="13.5" customHeight="1">
      <c r="B14" s="37" t="s">
        <v>18</v>
      </c>
      <c r="C14" s="30"/>
      <c r="D14" s="44">
        <v>7096</v>
      </c>
      <c r="E14" s="47">
        <v>554</v>
      </c>
      <c r="F14" s="47">
        <v>524</v>
      </c>
      <c r="G14" s="46">
        <v>602</v>
      </c>
      <c r="H14" s="46">
        <v>590</v>
      </c>
      <c r="I14" s="46">
        <v>591</v>
      </c>
      <c r="J14" s="46">
        <v>548</v>
      </c>
      <c r="K14" s="46">
        <v>657</v>
      </c>
      <c r="L14" s="46">
        <v>612</v>
      </c>
      <c r="M14" s="46">
        <v>630</v>
      </c>
      <c r="N14" s="46">
        <v>562</v>
      </c>
      <c r="O14" s="46">
        <v>624</v>
      </c>
      <c r="P14" s="46">
        <v>602</v>
      </c>
      <c r="Q14" s="32"/>
      <c r="R14" s="33" t="str">
        <f t="shared" si="1"/>
        <v>土浦市</v>
      </c>
      <c r="S14" s="38"/>
    </row>
    <row r="15" spans="2:19" ht="13.5" customHeight="1">
      <c r="B15" s="37" t="s">
        <v>19</v>
      </c>
      <c r="C15" s="30"/>
      <c r="D15" s="44">
        <v>7348</v>
      </c>
      <c r="E15" s="47">
        <v>592</v>
      </c>
      <c r="F15" s="47">
        <v>603</v>
      </c>
      <c r="G15" s="46">
        <v>634</v>
      </c>
      <c r="H15" s="46">
        <v>609</v>
      </c>
      <c r="I15" s="46">
        <v>621</v>
      </c>
      <c r="J15" s="46">
        <v>600</v>
      </c>
      <c r="K15" s="46">
        <v>606</v>
      </c>
      <c r="L15" s="46">
        <v>548</v>
      </c>
      <c r="M15" s="46">
        <v>640</v>
      </c>
      <c r="N15" s="46">
        <v>583</v>
      </c>
      <c r="O15" s="46">
        <v>662</v>
      </c>
      <c r="P15" s="46">
        <v>650</v>
      </c>
      <c r="Q15" s="32"/>
      <c r="R15" s="33" t="str">
        <f t="shared" si="1"/>
        <v>古河市</v>
      </c>
      <c r="S15" s="38"/>
    </row>
    <row r="16" spans="2:19" ht="13.5" customHeight="1">
      <c r="B16" s="37" t="s">
        <v>20</v>
      </c>
      <c r="C16" s="30"/>
      <c r="D16" s="44">
        <v>3572</v>
      </c>
      <c r="E16" s="47">
        <v>272</v>
      </c>
      <c r="F16" s="47">
        <v>268</v>
      </c>
      <c r="G16" s="46">
        <v>308</v>
      </c>
      <c r="H16" s="46">
        <v>290</v>
      </c>
      <c r="I16" s="46">
        <v>300</v>
      </c>
      <c r="J16" s="46">
        <v>261</v>
      </c>
      <c r="K16" s="46">
        <v>311</v>
      </c>
      <c r="L16" s="46">
        <v>264</v>
      </c>
      <c r="M16" s="46">
        <v>317</v>
      </c>
      <c r="N16" s="46">
        <v>320</v>
      </c>
      <c r="O16" s="46">
        <v>337</v>
      </c>
      <c r="P16" s="46">
        <v>324</v>
      </c>
      <c r="Q16" s="32"/>
      <c r="R16" s="33" t="str">
        <f t="shared" si="1"/>
        <v>石岡市</v>
      </c>
      <c r="S16" s="38"/>
    </row>
    <row r="17" spans="2:19" ht="13.5" customHeight="1">
      <c r="B17" s="37" t="s">
        <v>21</v>
      </c>
      <c r="C17" s="30"/>
      <c r="D17" s="44">
        <v>2772</v>
      </c>
      <c r="E17" s="47">
        <v>224</v>
      </c>
      <c r="F17" s="47">
        <v>202</v>
      </c>
      <c r="G17" s="46">
        <v>241</v>
      </c>
      <c r="H17" s="46">
        <v>230</v>
      </c>
      <c r="I17" s="46">
        <v>272</v>
      </c>
      <c r="J17" s="46">
        <v>225</v>
      </c>
      <c r="K17" s="46">
        <v>242</v>
      </c>
      <c r="L17" s="46">
        <v>243</v>
      </c>
      <c r="M17" s="46">
        <v>222</v>
      </c>
      <c r="N17" s="46">
        <v>203</v>
      </c>
      <c r="O17" s="46">
        <v>240</v>
      </c>
      <c r="P17" s="46">
        <v>228</v>
      </c>
      <c r="Q17" s="32"/>
      <c r="R17" s="33" t="str">
        <f t="shared" si="1"/>
        <v>結城市</v>
      </c>
      <c r="S17" s="38"/>
    </row>
    <row r="18" spans="2:19" ht="13.5" customHeight="1">
      <c r="B18" s="37" t="s">
        <v>22</v>
      </c>
      <c r="C18" s="30"/>
      <c r="D18" s="44">
        <v>3992</v>
      </c>
      <c r="E18" s="47">
        <v>332</v>
      </c>
      <c r="F18" s="47">
        <v>285</v>
      </c>
      <c r="G18" s="46">
        <v>314</v>
      </c>
      <c r="H18" s="46">
        <v>298</v>
      </c>
      <c r="I18" s="46">
        <v>348</v>
      </c>
      <c r="J18" s="46">
        <v>336</v>
      </c>
      <c r="K18" s="46">
        <v>332</v>
      </c>
      <c r="L18" s="46">
        <v>338</v>
      </c>
      <c r="M18" s="46">
        <v>314</v>
      </c>
      <c r="N18" s="46">
        <v>355</v>
      </c>
      <c r="O18" s="46">
        <v>371</v>
      </c>
      <c r="P18" s="46">
        <v>369</v>
      </c>
      <c r="Q18" s="32"/>
      <c r="R18" s="33" t="str">
        <f t="shared" si="1"/>
        <v>龍ケ崎市</v>
      </c>
      <c r="S18" s="38"/>
    </row>
    <row r="19" spans="2:19" ht="13.5" customHeight="1">
      <c r="B19" s="37" t="s">
        <v>23</v>
      </c>
      <c r="C19" s="30"/>
      <c r="D19" s="44">
        <v>2332</v>
      </c>
      <c r="E19" s="47">
        <v>199</v>
      </c>
      <c r="F19" s="47">
        <v>193</v>
      </c>
      <c r="G19" s="46">
        <v>202</v>
      </c>
      <c r="H19" s="46">
        <v>176</v>
      </c>
      <c r="I19" s="46">
        <v>184</v>
      </c>
      <c r="J19" s="46">
        <v>194</v>
      </c>
      <c r="K19" s="46">
        <v>206</v>
      </c>
      <c r="L19" s="46">
        <v>198</v>
      </c>
      <c r="M19" s="46">
        <v>179</v>
      </c>
      <c r="N19" s="46">
        <v>192</v>
      </c>
      <c r="O19" s="46">
        <v>212</v>
      </c>
      <c r="P19" s="46">
        <v>197</v>
      </c>
      <c r="Q19" s="32"/>
      <c r="R19" s="33" t="str">
        <f t="shared" si="1"/>
        <v>下妻市</v>
      </c>
      <c r="S19" s="38"/>
    </row>
    <row r="20" spans="2:19" ht="13.5" customHeight="1">
      <c r="B20" s="37" t="s">
        <v>24</v>
      </c>
      <c r="C20" s="30"/>
      <c r="D20" s="44">
        <v>3362</v>
      </c>
      <c r="E20" s="47">
        <v>292</v>
      </c>
      <c r="F20" s="47">
        <v>249</v>
      </c>
      <c r="G20" s="46">
        <v>278</v>
      </c>
      <c r="H20" s="46">
        <v>276</v>
      </c>
      <c r="I20" s="46">
        <v>280</v>
      </c>
      <c r="J20" s="46">
        <v>259</v>
      </c>
      <c r="K20" s="46">
        <v>308</v>
      </c>
      <c r="L20" s="46">
        <v>273</v>
      </c>
      <c r="M20" s="46">
        <v>276</v>
      </c>
      <c r="N20" s="46">
        <v>269</v>
      </c>
      <c r="O20" s="46">
        <v>316</v>
      </c>
      <c r="P20" s="46">
        <v>286</v>
      </c>
      <c r="Q20" s="32"/>
      <c r="R20" s="33" t="str">
        <f t="shared" si="1"/>
        <v>常総市</v>
      </c>
      <c r="S20" s="38"/>
    </row>
    <row r="21" spans="2:19" ht="13.5" customHeight="1">
      <c r="B21" s="37" t="s">
        <v>25</v>
      </c>
      <c r="C21" s="30"/>
      <c r="D21" s="44">
        <v>2059</v>
      </c>
      <c r="E21" s="47">
        <v>166</v>
      </c>
      <c r="F21" s="47">
        <v>162</v>
      </c>
      <c r="G21" s="46">
        <v>165</v>
      </c>
      <c r="H21" s="46">
        <v>127</v>
      </c>
      <c r="I21" s="46">
        <v>166</v>
      </c>
      <c r="J21" s="46">
        <v>152</v>
      </c>
      <c r="K21" s="46">
        <v>202</v>
      </c>
      <c r="L21" s="46">
        <v>185</v>
      </c>
      <c r="M21" s="46">
        <v>176</v>
      </c>
      <c r="N21" s="46">
        <v>185</v>
      </c>
      <c r="O21" s="46">
        <v>177</v>
      </c>
      <c r="P21" s="46">
        <v>196</v>
      </c>
      <c r="Q21" s="32"/>
      <c r="R21" s="33" t="str">
        <f t="shared" si="1"/>
        <v>常陸太田市</v>
      </c>
      <c r="S21" s="38"/>
    </row>
    <row r="22" spans="2:19" ht="13.5" customHeight="1">
      <c r="B22" s="37" t="s">
        <v>26</v>
      </c>
      <c r="C22" s="30"/>
      <c r="D22" s="44">
        <v>1311</v>
      </c>
      <c r="E22" s="47">
        <v>98</v>
      </c>
      <c r="F22" s="47">
        <v>97</v>
      </c>
      <c r="G22" s="46">
        <v>118</v>
      </c>
      <c r="H22" s="46">
        <v>113</v>
      </c>
      <c r="I22" s="46">
        <v>114</v>
      </c>
      <c r="J22" s="46">
        <v>100</v>
      </c>
      <c r="K22" s="46">
        <v>94</v>
      </c>
      <c r="L22" s="46">
        <v>96</v>
      </c>
      <c r="M22" s="46">
        <v>125</v>
      </c>
      <c r="N22" s="46">
        <v>114</v>
      </c>
      <c r="O22" s="46">
        <v>119</v>
      </c>
      <c r="P22" s="46">
        <v>123</v>
      </c>
      <c r="Q22" s="32"/>
      <c r="R22" s="33" t="str">
        <f t="shared" si="1"/>
        <v>高萩市</v>
      </c>
      <c r="S22" s="38"/>
    </row>
    <row r="23" spans="2:19" ht="13.5" customHeight="1">
      <c r="B23" s="37" t="s">
        <v>27</v>
      </c>
      <c r="C23" s="30"/>
      <c r="D23" s="44">
        <v>2080</v>
      </c>
      <c r="E23" s="47">
        <v>152</v>
      </c>
      <c r="F23" s="47">
        <v>175</v>
      </c>
      <c r="G23" s="46">
        <v>184</v>
      </c>
      <c r="H23" s="46">
        <v>175</v>
      </c>
      <c r="I23" s="46">
        <v>179</v>
      </c>
      <c r="J23" s="46">
        <v>155</v>
      </c>
      <c r="K23" s="46">
        <v>168</v>
      </c>
      <c r="L23" s="46">
        <v>185</v>
      </c>
      <c r="M23" s="46">
        <v>171</v>
      </c>
      <c r="N23" s="46">
        <v>164</v>
      </c>
      <c r="O23" s="46">
        <v>182</v>
      </c>
      <c r="P23" s="46">
        <v>190</v>
      </c>
      <c r="Q23" s="32"/>
      <c r="R23" s="33" t="str">
        <f t="shared" si="1"/>
        <v>北茨城市</v>
      </c>
      <c r="S23" s="38"/>
    </row>
    <row r="24" spans="2:19" ht="13.5" customHeight="1">
      <c r="B24" s="37" t="s">
        <v>28</v>
      </c>
      <c r="C24" s="30"/>
      <c r="D24" s="44">
        <v>3701</v>
      </c>
      <c r="E24" s="47">
        <v>311</v>
      </c>
      <c r="F24" s="47">
        <v>323</v>
      </c>
      <c r="G24" s="46">
        <v>300</v>
      </c>
      <c r="H24" s="46">
        <v>279</v>
      </c>
      <c r="I24" s="46">
        <v>312</v>
      </c>
      <c r="J24" s="46">
        <v>296</v>
      </c>
      <c r="K24" s="46">
        <v>360</v>
      </c>
      <c r="L24" s="46">
        <v>295</v>
      </c>
      <c r="M24" s="46">
        <v>285</v>
      </c>
      <c r="N24" s="46">
        <v>298</v>
      </c>
      <c r="O24" s="46">
        <v>327</v>
      </c>
      <c r="P24" s="46">
        <v>315</v>
      </c>
      <c r="Q24" s="32"/>
      <c r="R24" s="33" t="str">
        <f t="shared" si="1"/>
        <v>笠間市</v>
      </c>
      <c r="S24" s="38"/>
    </row>
    <row r="25" spans="2:19" ht="13.5" customHeight="1">
      <c r="B25" s="37" t="s">
        <v>29</v>
      </c>
      <c r="C25" s="30"/>
      <c r="D25" s="44">
        <v>5133</v>
      </c>
      <c r="E25" s="47">
        <v>455</v>
      </c>
      <c r="F25" s="47">
        <v>426</v>
      </c>
      <c r="G25" s="46">
        <v>431</v>
      </c>
      <c r="H25" s="46">
        <v>418</v>
      </c>
      <c r="I25" s="46">
        <v>438</v>
      </c>
      <c r="J25" s="46">
        <v>422</v>
      </c>
      <c r="K25" s="46">
        <v>454</v>
      </c>
      <c r="L25" s="46">
        <v>435</v>
      </c>
      <c r="M25" s="46">
        <v>436</v>
      </c>
      <c r="N25" s="46">
        <v>398</v>
      </c>
      <c r="O25" s="46">
        <v>430</v>
      </c>
      <c r="P25" s="46">
        <v>390</v>
      </c>
      <c r="Q25" s="32"/>
      <c r="R25" s="33" t="str">
        <f t="shared" si="1"/>
        <v>取手市</v>
      </c>
      <c r="S25" s="38"/>
    </row>
    <row r="26" spans="2:19" ht="13.5" customHeight="1">
      <c r="B26" s="37" t="s">
        <v>30</v>
      </c>
      <c r="C26" s="30"/>
      <c r="D26" s="44">
        <v>4793</v>
      </c>
      <c r="E26" s="47">
        <v>436</v>
      </c>
      <c r="F26" s="47">
        <v>407</v>
      </c>
      <c r="G26" s="46">
        <v>388</v>
      </c>
      <c r="H26" s="46">
        <v>425</v>
      </c>
      <c r="I26" s="46">
        <v>413</v>
      </c>
      <c r="J26" s="46">
        <v>399</v>
      </c>
      <c r="K26" s="46">
        <v>395</v>
      </c>
      <c r="L26" s="46">
        <v>417</v>
      </c>
      <c r="M26" s="46">
        <v>396</v>
      </c>
      <c r="N26" s="46">
        <v>357</v>
      </c>
      <c r="O26" s="46">
        <v>380</v>
      </c>
      <c r="P26" s="46">
        <v>380</v>
      </c>
      <c r="Q26" s="32"/>
      <c r="R26" s="33" t="str">
        <f t="shared" si="1"/>
        <v>牛久市</v>
      </c>
      <c r="S26" s="38"/>
    </row>
    <row r="27" spans="2:19" ht="13.5" customHeight="1">
      <c r="B27" s="37" t="s">
        <v>31</v>
      </c>
      <c r="C27" s="30"/>
      <c r="D27" s="44">
        <v>12359</v>
      </c>
      <c r="E27" s="45">
        <v>1101</v>
      </c>
      <c r="F27" s="45">
        <v>1054</v>
      </c>
      <c r="G27" s="46">
        <v>1095</v>
      </c>
      <c r="H27" s="46">
        <v>1027</v>
      </c>
      <c r="I27" s="46">
        <v>1079</v>
      </c>
      <c r="J27" s="46">
        <v>1018</v>
      </c>
      <c r="K27" s="46">
        <v>1064</v>
      </c>
      <c r="L27" s="46">
        <v>968</v>
      </c>
      <c r="M27" s="46">
        <v>1023</v>
      </c>
      <c r="N27" s="46">
        <v>941</v>
      </c>
      <c r="O27" s="46">
        <v>1083</v>
      </c>
      <c r="P27" s="46">
        <v>906</v>
      </c>
      <c r="Q27" s="32"/>
      <c r="R27" s="33" t="str">
        <f t="shared" si="1"/>
        <v>つくば市</v>
      </c>
      <c r="S27" s="38"/>
    </row>
    <row r="28" spans="2:19" ht="13.5" customHeight="1">
      <c r="B28" s="37" t="s">
        <v>32</v>
      </c>
      <c r="C28" s="30"/>
      <c r="D28" s="44">
        <v>8838</v>
      </c>
      <c r="E28" s="47">
        <v>785</v>
      </c>
      <c r="F28" s="47">
        <v>718</v>
      </c>
      <c r="G28" s="46">
        <v>748</v>
      </c>
      <c r="H28" s="46">
        <v>720</v>
      </c>
      <c r="I28" s="46">
        <v>703</v>
      </c>
      <c r="J28" s="46">
        <v>716</v>
      </c>
      <c r="K28" s="46">
        <v>764</v>
      </c>
      <c r="L28" s="46">
        <v>742</v>
      </c>
      <c r="M28" s="46">
        <v>729</v>
      </c>
      <c r="N28" s="46">
        <v>757</v>
      </c>
      <c r="O28" s="46">
        <v>727</v>
      </c>
      <c r="P28" s="46">
        <v>729</v>
      </c>
      <c r="Q28" s="32"/>
      <c r="R28" s="33" t="str">
        <f t="shared" si="1"/>
        <v>ひたちなか市</v>
      </c>
      <c r="S28" s="38"/>
    </row>
    <row r="29" spans="2:19" ht="13.5" customHeight="1">
      <c r="B29" s="37" t="s">
        <v>33</v>
      </c>
      <c r="C29" s="30"/>
      <c r="D29" s="44">
        <v>3462</v>
      </c>
      <c r="E29" s="47">
        <v>308</v>
      </c>
      <c r="F29" s="47">
        <v>297</v>
      </c>
      <c r="G29" s="46">
        <v>309</v>
      </c>
      <c r="H29" s="46">
        <v>299</v>
      </c>
      <c r="I29" s="46">
        <v>286</v>
      </c>
      <c r="J29" s="46">
        <v>295</v>
      </c>
      <c r="K29" s="46">
        <v>266</v>
      </c>
      <c r="L29" s="46">
        <v>304</v>
      </c>
      <c r="M29" s="46">
        <v>263</v>
      </c>
      <c r="N29" s="46">
        <v>276</v>
      </c>
      <c r="O29" s="46">
        <v>298</v>
      </c>
      <c r="P29" s="46">
        <v>261</v>
      </c>
      <c r="Q29" s="32"/>
      <c r="R29" s="33" t="str">
        <f t="shared" si="1"/>
        <v>鹿嶋市</v>
      </c>
      <c r="S29" s="38"/>
    </row>
    <row r="30" spans="2:19" ht="13.5" customHeight="1">
      <c r="B30" s="37" t="s">
        <v>34</v>
      </c>
      <c r="C30" s="30"/>
      <c r="D30" s="44">
        <v>1393</v>
      </c>
      <c r="E30" s="47">
        <v>112</v>
      </c>
      <c r="F30" s="47">
        <v>110</v>
      </c>
      <c r="G30" s="46">
        <v>121</v>
      </c>
      <c r="H30" s="46">
        <v>108</v>
      </c>
      <c r="I30" s="46">
        <v>104</v>
      </c>
      <c r="J30" s="46">
        <v>104</v>
      </c>
      <c r="K30" s="46">
        <v>120</v>
      </c>
      <c r="L30" s="46">
        <v>119</v>
      </c>
      <c r="M30" s="46">
        <v>120</v>
      </c>
      <c r="N30" s="46">
        <v>121</v>
      </c>
      <c r="O30" s="46">
        <v>142</v>
      </c>
      <c r="P30" s="46">
        <v>112</v>
      </c>
      <c r="Q30" s="32"/>
      <c r="R30" s="33" t="str">
        <f t="shared" si="1"/>
        <v>潮来市</v>
      </c>
      <c r="S30" s="38"/>
    </row>
    <row r="31" spans="2:19" ht="13.5" customHeight="1">
      <c r="B31" s="37" t="s">
        <v>35</v>
      </c>
      <c r="C31" s="30"/>
      <c r="D31" s="44">
        <v>4266</v>
      </c>
      <c r="E31" s="47">
        <v>378</v>
      </c>
      <c r="F31" s="47">
        <v>334</v>
      </c>
      <c r="G31" s="46">
        <v>350</v>
      </c>
      <c r="H31" s="46">
        <v>343</v>
      </c>
      <c r="I31" s="46">
        <v>371</v>
      </c>
      <c r="J31" s="46">
        <v>346</v>
      </c>
      <c r="K31" s="46">
        <v>367</v>
      </c>
      <c r="L31" s="46">
        <v>343</v>
      </c>
      <c r="M31" s="46">
        <v>363</v>
      </c>
      <c r="N31" s="46">
        <v>313</v>
      </c>
      <c r="O31" s="46">
        <v>396</v>
      </c>
      <c r="P31" s="46">
        <v>362</v>
      </c>
      <c r="Q31" s="32"/>
      <c r="R31" s="33" t="str">
        <f t="shared" si="1"/>
        <v>守谷市</v>
      </c>
      <c r="S31" s="38"/>
    </row>
    <row r="32" spans="2:19" ht="13.5" customHeight="1">
      <c r="B32" s="29" t="s">
        <v>36</v>
      </c>
      <c r="C32" s="30"/>
      <c r="D32" s="44">
        <v>1880</v>
      </c>
      <c r="E32" s="47">
        <v>153</v>
      </c>
      <c r="F32" s="47">
        <v>120</v>
      </c>
      <c r="G32" s="46">
        <v>165</v>
      </c>
      <c r="H32" s="46">
        <v>143</v>
      </c>
      <c r="I32" s="46">
        <v>187</v>
      </c>
      <c r="J32" s="46">
        <v>159</v>
      </c>
      <c r="K32" s="46">
        <v>159</v>
      </c>
      <c r="L32" s="46">
        <v>136</v>
      </c>
      <c r="M32" s="46">
        <v>146</v>
      </c>
      <c r="N32" s="46">
        <v>147</v>
      </c>
      <c r="O32" s="46">
        <v>191</v>
      </c>
      <c r="P32" s="46">
        <v>174</v>
      </c>
      <c r="Q32" s="32"/>
      <c r="R32" s="33" t="str">
        <f t="shared" si="1"/>
        <v>常陸大宮市</v>
      </c>
      <c r="S32" s="38"/>
    </row>
    <row r="33" spans="2:19" ht="13.5" customHeight="1">
      <c r="B33" s="29" t="s">
        <v>37</v>
      </c>
      <c r="C33" s="30"/>
      <c r="D33" s="44">
        <v>2765</v>
      </c>
      <c r="E33" s="47">
        <v>232</v>
      </c>
      <c r="F33" s="47">
        <v>205</v>
      </c>
      <c r="G33" s="46">
        <v>230</v>
      </c>
      <c r="H33" s="46">
        <v>209</v>
      </c>
      <c r="I33" s="46">
        <v>226</v>
      </c>
      <c r="J33" s="46">
        <v>236</v>
      </c>
      <c r="K33" s="46">
        <v>245</v>
      </c>
      <c r="L33" s="46">
        <v>248</v>
      </c>
      <c r="M33" s="46">
        <v>218</v>
      </c>
      <c r="N33" s="46">
        <v>213</v>
      </c>
      <c r="O33" s="46">
        <v>273</v>
      </c>
      <c r="P33" s="46">
        <v>230</v>
      </c>
      <c r="Q33" s="32"/>
      <c r="R33" s="33" t="str">
        <f t="shared" si="1"/>
        <v>那珂市</v>
      </c>
      <c r="S33" s="38"/>
    </row>
    <row r="34" spans="2:19" ht="13.5" customHeight="1">
      <c r="B34" s="29" t="s">
        <v>38</v>
      </c>
      <c r="C34" s="30"/>
      <c r="D34" s="44">
        <v>5161</v>
      </c>
      <c r="E34" s="47">
        <v>388</v>
      </c>
      <c r="F34" s="47">
        <v>385</v>
      </c>
      <c r="G34" s="46">
        <v>444</v>
      </c>
      <c r="H34" s="46">
        <v>394</v>
      </c>
      <c r="I34" s="46">
        <v>412</v>
      </c>
      <c r="J34" s="46">
        <v>439</v>
      </c>
      <c r="K34" s="46">
        <v>455</v>
      </c>
      <c r="L34" s="46">
        <v>454</v>
      </c>
      <c r="M34" s="46">
        <v>439</v>
      </c>
      <c r="N34" s="46">
        <v>450</v>
      </c>
      <c r="O34" s="46">
        <v>466</v>
      </c>
      <c r="P34" s="46">
        <v>435</v>
      </c>
      <c r="Q34" s="32"/>
      <c r="R34" s="33" t="str">
        <f t="shared" si="1"/>
        <v>筑西市</v>
      </c>
      <c r="S34" s="38"/>
    </row>
    <row r="35" spans="2:19" ht="13.5" customHeight="1">
      <c r="B35" s="29" t="s">
        <v>39</v>
      </c>
      <c r="C35" s="30"/>
      <c r="D35" s="44">
        <v>2852</v>
      </c>
      <c r="E35" s="47">
        <v>222</v>
      </c>
      <c r="F35" s="47">
        <v>209</v>
      </c>
      <c r="G35" s="46">
        <v>244</v>
      </c>
      <c r="H35" s="46">
        <v>237</v>
      </c>
      <c r="I35" s="46">
        <v>237</v>
      </c>
      <c r="J35" s="46">
        <v>255</v>
      </c>
      <c r="K35" s="46">
        <v>255</v>
      </c>
      <c r="L35" s="46">
        <v>247</v>
      </c>
      <c r="M35" s="46">
        <v>240</v>
      </c>
      <c r="N35" s="46">
        <v>219</v>
      </c>
      <c r="O35" s="46">
        <v>231</v>
      </c>
      <c r="P35" s="46">
        <v>256</v>
      </c>
      <c r="Q35" s="32"/>
      <c r="R35" s="33" t="str">
        <f t="shared" si="1"/>
        <v>坂東市</v>
      </c>
      <c r="S35" s="38"/>
    </row>
    <row r="36" spans="2:19" ht="13.5" customHeight="1">
      <c r="B36" s="29" t="s">
        <v>40</v>
      </c>
      <c r="C36" s="30"/>
      <c r="D36" s="44">
        <v>1823</v>
      </c>
      <c r="E36" s="47">
        <v>131</v>
      </c>
      <c r="F36" s="47">
        <v>140</v>
      </c>
      <c r="G36" s="46">
        <v>155</v>
      </c>
      <c r="H36" s="46">
        <v>148</v>
      </c>
      <c r="I36" s="46">
        <v>156</v>
      </c>
      <c r="J36" s="46">
        <v>145</v>
      </c>
      <c r="K36" s="46">
        <v>147</v>
      </c>
      <c r="L36" s="46">
        <v>144</v>
      </c>
      <c r="M36" s="46">
        <v>152</v>
      </c>
      <c r="N36" s="46">
        <v>147</v>
      </c>
      <c r="O36" s="46">
        <v>185</v>
      </c>
      <c r="P36" s="46">
        <v>173</v>
      </c>
      <c r="Q36" s="32"/>
      <c r="R36" s="33" t="str">
        <f t="shared" si="1"/>
        <v>稲敷市</v>
      </c>
      <c r="S36" s="38"/>
    </row>
    <row r="37" spans="2:19" ht="13.5" customHeight="1">
      <c r="B37" s="48" t="s">
        <v>41</v>
      </c>
      <c r="C37" s="30"/>
      <c r="D37" s="44">
        <v>2162</v>
      </c>
      <c r="E37" s="47">
        <v>155</v>
      </c>
      <c r="F37" s="47">
        <v>165</v>
      </c>
      <c r="G37" s="46">
        <v>198</v>
      </c>
      <c r="H37" s="46">
        <v>162</v>
      </c>
      <c r="I37" s="46">
        <v>212</v>
      </c>
      <c r="J37" s="46">
        <v>171</v>
      </c>
      <c r="K37" s="46">
        <v>182</v>
      </c>
      <c r="L37" s="46">
        <v>180</v>
      </c>
      <c r="M37" s="46">
        <v>178</v>
      </c>
      <c r="N37" s="46">
        <v>154</v>
      </c>
      <c r="O37" s="46">
        <v>207</v>
      </c>
      <c r="P37" s="46">
        <v>198</v>
      </c>
      <c r="Q37" s="32"/>
      <c r="R37" s="49" t="str">
        <f t="shared" si="1"/>
        <v>かすみがうら市</v>
      </c>
      <c r="S37" s="38"/>
    </row>
    <row r="38" spans="2:19" ht="13.5" customHeight="1">
      <c r="B38" s="29" t="s">
        <v>42</v>
      </c>
      <c r="C38" s="30"/>
      <c r="D38" s="44">
        <v>2093</v>
      </c>
      <c r="E38" s="47">
        <v>169</v>
      </c>
      <c r="F38" s="47">
        <v>153</v>
      </c>
      <c r="G38" s="46">
        <v>179</v>
      </c>
      <c r="H38" s="46">
        <v>154</v>
      </c>
      <c r="I38" s="46">
        <v>184</v>
      </c>
      <c r="J38" s="46">
        <v>162</v>
      </c>
      <c r="K38" s="46">
        <v>199</v>
      </c>
      <c r="L38" s="46">
        <v>170</v>
      </c>
      <c r="M38" s="46">
        <v>175</v>
      </c>
      <c r="N38" s="46">
        <v>153</v>
      </c>
      <c r="O38" s="46">
        <v>203</v>
      </c>
      <c r="P38" s="46">
        <v>192</v>
      </c>
      <c r="Q38" s="32"/>
      <c r="R38" s="33" t="str">
        <f t="shared" si="1"/>
        <v>桜川市</v>
      </c>
      <c r="S38" s="38"/>
    </row>
    <row r="39" spans="2:23" s="28" customFormat="1" ht="13.5" customHeight="1">
      <c r="B39" s="29" t="s">
        <v>43</v>
      </c>
      <c r="C39" s="43"/>
      <c r="D39" s="44">
        <v>5462</v>
      </c>
      <c r="E39" s="47">
        <v>454</v>
      </c>
      <c r="F39" s="47">
        <v>455</v>
      </c>
      <c r="G39" s="46">
        <v>491</v>
      </c>
      <c r="H39" s="46">
        <v>446</v>
      </c>
      <c r="I39" s="46">
        <v>504</v>
      </c>
      <c r="J39" s="46">
        <v>420</v>
      </c>
      <c r="K39" s="46">
        <v>423</v>
      </c>
      <c r="L39" s="46">
        <v>421</v>
      </c>
      <c r="M39" s="46">
        <v>457</v>
      </c>
      <c r="N39" s="46">
        <v>430</v>
      </c>
      <c r="O39" s="46">
        <v>500</v>
      </c>
      <c r="P39" s="46">
        <v>461</v>
      </c>
      <c r="Q39" s="41"/>
      <c r="R39" s="33" t="str">
        <f t="shared" si="1"/>
        <v>神栖市</v>
      </c>
      <c r="S39" s="34"/>
      <c r="T39" s="35"/>
      <c r="U39" s="35"/>
      <c r="V39" s="35"/>
      <c r="W39" s="35"/>
    </row>
    <row r="40" spans="2:19" s="4" customFormat="1" ht="13.5" customHeight="1">
      <c r="B40" s="29" t="s">
        <v>44</v>
      </c>
      <c r="C40" s="50"/>
      <c r="D40" s="44">
        <v>1598</v>
      </c>
      <c r="E40" s="47">
        <v>130</v>
      </c>
      <c r="F40" s="47">
        <v>120</v>
      </c>
      <c r="G40" s="46">
        <v>130</v>
      </c>
      <c r="H40" s="46">
        <v>139</v>
      </c>
      <c r="I40" s="46">
        <v>108</v>
      </c>
      <c r="J40" s="46">
        <v>136</v>
      </c>
      <c r="K40" s="46">
        <v>144</v>
      </c>
      <c r="L40" s="46">
        <v>141</v>
      </c>
      <c r="M40" s="46">
        <v>128</v>
      </c>
      <c r="N40" s="46">
        <v>140</v>
      </c>
      <c r="O40" s="46">
        <v>144</v>
      </c>
      <c r="P40" s="46">
        <v>138</v>
      </c>
      <c r="Q40" s="32"/>
      <c r="R40" s="33" t="str">
        <f t="shared" si="1"/>
        <v>行方市</v>
      </c>
      <c r="S40" s="38"/>
    </row>
    <row r="41" spans="2:23" s="28" customFormat="1" ht="13.5" customHeight="1">
      <c r="B41" s="29" t="s">
        <v>45</v>
      </c>
      <c r="C41" s="43"/>
      <c r="D41" s="44">
        <v>2277</v>
      </c>
      <c r="E41" s="47">
        <v>167</v>
      </c>
      <c r="F41" s="47">
        <v>172</v>
      </c>
      <c r="G41" s="46">
        <v>197</v>
      </c>
      <c r="H41" s="46">
        <v>174</v>
      </c>
      <c r="I41" s="46">
        <v>187</v>
      </c>
      <c r="J41" s="46">
        <v>198</v>
      </c>
      <c r="K41" s="46">
        <v>214</v>
      </c>
      <c r="L41" s="46">
        <v>177</v>
      </c>
      <c r="M41" s="46">
        <v>212</v>
      </c>
      <c r="N41" s="46">
        <v>199</v>
      </c>
      <c r="O41" s="46">
        <v>181</v>
      </c>
      <c r="P41" s="46">
        <v>199</v>
      </c>
      <c r="Q41" s="41"/>
      <c r="R41" s="33" t="str">
        <f t="shared" si="1"/>
        <v>鉾田市</v>
      </c>
      <c r="S41" s="34"/>
      <c r="T41" s="35"/>
      <c r="U41" s="35"/>
      <c r="V41" s="35"/>
      <c r="W41" s="35"/>
    </row>
    <row r="42" spans="2:19" ht="13.5" customHeight="1">
      <c r="B42" s="48" t="s">
        <v>46</v>
      </c>
      <c r="C42" s="30"/>
      <c r="D42" s="44">
        <v>2895</v>
      </c>
      <c r="E42" s="47">
        <v>298</v>
      </c>
      <c r="F42" s="47">
        <v>266</v>
      </c>
      <c r="G42" s="46">
        <v>287</v>
      </c>
      <c r="H42" s="46">
        <v>245</v>
      </c>
      <c r="I42" s="46">
        <v>252</v>
      </c>
      <c r="J42" s="46">
        <v>253</v>
      </c>
      <c r="K42" s="46">
        <v>238</v>
      </c>
      <c r="L42" s="46">
        <v>208</v>
      </c>
      <c r="M42" s="46">
        <v>226</v>
      </c>
      <c r="N42" s="46">
        <v>221</v>
      </c>
      <c r="O42" s="46">
        <v>212</v>
      </c>
      <c r="P42" s="46">
        <v>189</v>
      </c>
      <c r="Q42" s="32"/>
      <c r="R42" s="49" t="str">
        <f t="shared" si="1"/>
        <v>つくばみらい市</v>
      </c>
      <c r="S42" s="38"/>
    </row>
    <row r="43" spans="2:19" ht="13.5" customHeight="1">
      <c r="B43" s="29" t="s">
        <v>47</v>
      </c>
      <c r="C43" s="30"/>
      <c r="D43" s="44">
        <v>2722</v>
      </c>
      <c r="E43" s="47">
        <v>237</v>
      </c>
      <c r="F43" s="47">
        <v>198</v>
      </c>
      <c r="G43" s="46">
        <v>213</v>
      </c>
      <c r="H43" s="46">
        <v>220</v>
      </c>
      <c r="I43" s="46">
        <v>214</v>
      </c>
      <c r="J43" s="46">
        <v>226</v>
      </c>
      <c r="K43" s="46">
        <v>253</v>
      </c>
      <c r="L43" s="46">
        <v>245</v>
      </c>
      <c r="M43" s="46">
        <v>228</v>
      </c>
      <c r="N43" s="46">
        <v>224</v>
      </c>
      <c r="O43" s="46">
        <v>223</v>
      </c>
      <c r="P43" s="46">
        <v>241</v>
      </c>
      <c r="Q43" s="32"/>
      <c r="R43" s="33" t="str">
        <f t="shared" si="1"/>
        <v>小美玉市</v>
      </c>
      <c r="S43" s="38"/>
    </row>
    <row r="44" spans="2:23" s="28" customFormat="1" ht="13.5" customHeight="1">
      <c r="B44" s="37" t="s">
        <v>48</v>
      </c>
      <c r="C44" s="43"/>
      <c r="D44" s="44">
        <v>1550</v>
      </c>
      <c r="E44" s="47">
        <v>127</v>
      </c>
      <c r="F44" s="47">
        <v>107</v>
      </c>
      <c r="G44" s="46">
        <v>136</v>
      </c>
      <c r="H44" s="46">
        <v>121</v>
      </c>
      <c r="I44" s="46">
        <v>137</v>
      </c>
      <c r="J44" s="46">
        <v>152</v>
      </c>
      <c r="K44" s="46">
        <v>144</v>
      </c>
      <c r="L44" s="46">
        <v>115</v>
      </c>
      <c r="M44" s="46">
        <v>138</v>
      </c>
      <c r="N44" s="46">
        <v>117</v>
      </c>
      <c r="O44" s="46">
        <v>131</v>
      </c>
      <c r="P44" s="46">
        <v>125</v>
      </c>
      <c r="Q44" s="41"/>
      <c r="R44" s="33" t="str">
        <f t="shared" si="1"/>
        <v>茨城町</v>
      </c>
      <c r="S44" s="34"/>
      <c r="T44" s="35"/>
      <c r="U44" s="35"/>
      <c r="V44" s="35"/>
      <c r="W44" s="35"/>
    </row>
    <row r="45" spans="2:19" ht="13.5" customHeight="1">
      <c r="B45" s="37" t="s">
        <v>49</v>
      </c>
      <c r="C45" s="30"/>
      <c r="D45" s="51">
        <v>782</v>
      </c>
      <c r="E45" s="47">
        <v>70</v>
      </c>
      <c r="F45" s="47">
        <v>53</v>
      </c>
      <c r="G45" s="46">
        <v>52</v>
      </c>
      <c r="H45" s="46">
        <v>60</v>
      </c>
      <c r="I45" s="46">
        <v>60</v>
      </c>
      <c r="J45" s="46">
        <v>66</v>
      </c>
      <c r="K45" s="46">
        <v>69</v>
      </c>
      <c r="L45" s="46">
        <v>71</v>
      </c>
      <c r="M45" s="46">
        <v>76</v>
      </c>
      <c r="N45" s="46">
        <v>58</v>
      </c>
      <c r="O45" s="46">
        <v>82</v>
      </c>
      <c r="P45" s="46">
        <v>65</v>
      </c>
      <c r="Q45" s="32"/>
      <c r="R45" s="33" t="str">
        <f t="shared" si="1"/>
        <v>大洗町</v>
      </c>
      <c r="S45" s="38"/>
    </row>
    <row r="46" spans="2:19" ht="13.5" customHeight="1">
      <c r="B46" s="29" t="s">
        <v>50</v>
      </c>
      <c r="C46" s="30"/>
      <c r="D46" s="51">
        <v>831</v>
      </c>
      <c r="E46" s="47">
        <v>78</v>
      </c>
      <c r="F46" s="47">
        <v>56</v>
      </c>
      <c r="G46" s="46">
        <v>62</v>
      </c>
      <c r="H46" s="46">
        <v>67</v>
      </c>
      <c r="I46" s="46">
        <v>74</v>
      </c>
      <c r="J46" s="46">
        <v>66</v>
      </c>
      <c r="K46" s="46">
        <v>69</v>
      </c>
      <c r="L46" s="46">
        <v>66</v>
      </c>
      <c r="M46" s="46">
        <v>77</v>
      </c>
      <c r="N46" s="46">
        <v>73</v>
      </c>
      <c r="O46" s="46">
        <v>80</v>
      </c>
      <c r="P46" s="46">
        <v>63</v>
      </c>
      <c r="Q46" s="32"/>
      <c r="R46" s="33" t="str">
        <f t="shared" si="1"/>
        <v>城里町</v>
      </c>
      <c r="S46" s="38"/>
    </row>
    <row r="47" spans="2:23" s="28" customFormat="1" ht="13.5" customHeight="1">
      <c r="B47" s="37" t="s">
        <v>51</v>
      </c>
      <c r="C47" s="43"/>
      <c r="D47" s="44">
        <v>2435</v>
      </c>
      <c r="E47" s="47">
        <v>208</v>
      </c>
      <c r="F47" s="47">
        <v>194</v>
      </c>
      <c r="G47" s="46">
        <v>238</v>
      </c>
      <c r="H47" s="46">
        <v>166</v>
      </c>
      <c r="I47" s="46">
        <v>209</v>
      </c>
      <c r="J47" s="46">
        <v>200</v>
      </c>
      <c r="K47" s="46">
        <v>218</v>
      </c>
      <c r="L47" s="46">
        <v>190</v>
      </c>
      <c r="M47" s="46">
        <v>193</v>
      </c>
      <c r="N47" s="46">
        <v>212</v>
      </c>
      <c r="O47" s="46">
        <v>212</v>
      </c>
      <c r="P47" s="46">
        <v>195</v>
      </c>
      <c r="Q47" s="32"/>
      <c r="R47" s="33" t="str">
        <f t="shared" si="1"/>
        <v>東海村</v>
      </c>
      <c r="S47" s="34"/>
      <c r="T47" s="35"/>
      <c r="U47" s="35"/>
      <c r="V47" s="35"/>
      <c r="W47" s="35"/>
    </row>
    <row r="48" spans="1:19" ht="13.5" customHeight="1">
      <c r="A48" s="52"/>
      <c r="B48" s="37" t="s">
        <v>52</v>
      </c>
      <c r="C48" s="30"/>
      <c r="D48" s="51">
        <v>643</v>
      </c>
      <c r="E48" s="47">
        <v>54</v>
      </c>
      <c r="F48" s="47">
        <v>51</v>
      </c>
      <c r="G48" s="46">
        <v>55</v>
      </c>
      <c r="H48" s="46">
        <v>40</v>
      </c>
      <c r="I48" s="46">
        <v>65</v>
      </c>
      <c r="J48" s="46">
        <v>53</v>
      </c>
      <c r="K48" s="46">
        <v>51</v>
      </c>
      <c r="L48" s="46">
        <v>49</v>
      </c>
      <c r="M48" s="46">
        <v>61</v>
      </c>
      <c r="N48" s="46">
        <v>47</v>
      </c>
      <c r="O48" s="46">
        <v>57</v>
      </c>
      <c r="P48" s="46">
        <v>60</v>
      </c>
      <c r="Q48" s="32"/>
      <c r="R48" s="33" t="str">
        <f t="shared" si="1"/>
        <v>大子町</v>
      </c>
      <c r="S48" s="38"/>
    </row>
    <row r="49" spans="2:23" s="28" customFormat="1" ht="13.5" customHeight="1">
      <c r="B49" s="37" t="s">
        <v>53</v>
      </c>
      <c r="C49" s="43"/>
      <c r="D49" s="51">
        <v>755</v>
      </c>
      <c r="E49" s="47">
        <v>71</v>
      </c>
      <c r="F49" s="47">
        <v>50</v>
      </c>
      <c r="G49" s="46">
        <v>52</v>
      </c>
      <c r="H49" s="46">
        <v>65</v>
      </c>
      <c r="I49" s="46">
        <v>62</v>
      </c>
      <c r="J49" s="46">
        <v>69</v>
      </c>
      <c r="K49" s="46">
        <v>68</v>
      </c>
      <c r="L49" s="46">
        <v>63</v>
      </c>
      <c r="M49" s="46">
        <v>79</v>
      </c>
      <c r="N49" s="46">
        <v>61</v>
      </c>
      <c r="O49" s="46">
        <v>63</v>
      </c>
      <c r="P49" s="46">
        <v>52</v>
      </c>
      <c r="Q49" s="32"/>
      <c r="R49" s="33" t="str">
        <f t="shared" si="1"/>
        <v>美浦村</v>
      </c>
      <c r="S49" s="34"/>
      <c r="T49" s="35"/>
      <c r="U49" s="35"/>
      <c r="V49" s="35"/>
      <c r="W49" s="35"/>
    </row>
    <row r="50" spans="2:19" ht="13.5" customHeight="1">
      <c r="B50" s="37" t="s">
        <v>54</v>
      </c>
      <c r="C50" s="30"/>
      <c r="D50" s="44">
        <v>2558</v>
      </c>
      <c r="E50" s="47">
        <v>235</v>
      </c>
      <c r="F50" s="47">
        <v>209</v>
      </c>
      <c r="G50" s="46">
        <v>206</v>
      </c>
      <c r="H50" s="46">
        <v>222</v>
      </c>
      <c r="I50" s="46">
        <v>200</v>
      </c>
      <c r="J50" s="46">
        <v>193</v>
      </c>
      <c r="K50" s="46">
        <v>226</v>
      </c>
      <c r="L50" s="46">
        <v>215</v>
      </c>
      <c r="M50" s="46">
        <v>213</v>
      </c>
      <c r="N50" s="46">
        <v>207</v>
      </c>
      <c r="O50" s="46">
        <v>208</v>
      </c>
      <c r="P50" s="46">
        <v>224</v>
      </c>
      <c r="Q50" s="32"/>
      <c r="R50" s="33" t="str">
        <f t="shared" si="1"/>
        <v>阿見町</v>
      </c>
      <c r="S50" s="38"/>
    </row>
    <row r="51" spans="2:19" ht="13.5" customHeight="1">
      <c r="B51" s="37" t="s">
        <v>55</v>
      </c>
      <c r="C51" s="30"/>
      <c r="D51" s="51">
        <v>325</v>
      </c>
      <c r="E51" s="47">
        <v>16</v>
      </c>
      <c r="F51" s="47">
        <v>31</v>
      </c>
      <c r="G51" s="46">
        <v>19</v>
      </c>
      <c r="H51" s="46">
        <v>31</v>
      </c>
      <c r="I51" s="46">
        <v>24</v>
      </c>
      <c r="J51" s="46">
        <v>31</v>
      </c>
      <c r="K51" s="46">
        <v>31</v>
      </c>
      <c r="L51" s="46">
        <v>27</v>
      </c>
      <c r="M51" s="46">
        <v>23</v>
      </c>
      <c r="N51" s="46">
        <v>25</v>
      </c>
      <c r="O51" s="46">
        <v>37</v>
      </c>
      <c r="P51" s="46">
        <v>30</v>
      </c>
      <c r="Q51" s="32"/>
      <c r="R51" s="33" t="str">
        <f t="shared" si="1"/>
        <v>河内町</v>
      </c>
      <c r="S51" s="38"/>
    </row>
    <row r="52" spans="2:19" ht="13.5" customHeight="1">
      <c r="B52" s="37" t="s">
        <v>56</v>
      </c>
      <c r="C52" s="30"/>
      <c r="D52" s="44">
        <v>1176</v>
      </c>
      <c r="E52" s="47">
        <v>101</v>
      </c>
      <c r="F52" s="47">
        <v>93</v>
      </c>
      <c r="G52" s="46">
        <v>93</v>
      </c>
      <c r="H52" s="46">
        <v>80</v>
      </c>
      <c r="I52" s="46">
        <v>112</v>
      </c>
      <c r="J52" s="46">
        <v>95</v>
      </c>
      <c r="K52" s="46">
        <v>104</v>
      </c>
      <c r="L52" s="46">
        <v>92</v>
      </c>
      <c r="M52" s="46">
        <v>97</v>
      </c>
      <c r="N52" s="46">
        <v>92</v>
      </c>
      <c r="O52" s="46">
        <v>133</v>
      </c>
      <c r="P52" s="46">
        <v>84</v>
      </c>
      <c r="Q52" s="32"/>
      <c r="R52" s="33" t="str">
        <f t="shared" si="1"/>
        <v>八千代町</v>
      </c>
      <c r="S52" s="38"/>
    </row>
    <row r="53" spans="2:19" ht="13.5" customHeight="1">
      <c r="B53" s="37" t="s">
        <v>57</v>
      </c>
      <c r="C53" s="30"/>
      <c r="D53" s="51">
        <v>383</v>
      </c>
      <c r="E53" s="47">
        <v>48</v>
      </c>
      <c r="F53" s="47">
        <v>23</v>
      </c>
      <c r="G53" s="46">
        <v>31</v>
      </c>
      <c r="H53" s="46">
        <v>34</v>
      </c>
      <c r="I53" s="46">
        <v>26</v>
      </c>
      <c r="J53" s="46">
        <v>34</v>
      </c>
      <c r="K53" s="46">
        <v>25</v>
      </c>
      <c r="L53" s="46">
        <v>35</v>
      </c>
      <c r="M53" s="46">
        <v>31</v>
      </c>
      <c r="N53" s="46">
        <v>37</v>
      </c>
      <c r="O53" s="46">
        <v>29</v>
      </c>
      <c r="P53" s="46">
        <v>30</v>
      </c>
      <c r="Q53" s="32"/>
      <c r="R53" s="33" t="str">
        <f t="shared" si="1"/>
        <v>五霞町</v>
      </c>
      <c r="S53" s="38"/>
    </row>
    <row r="54" spans="2:19" ht="13.5" customHeight="1">
      <c r="B54" s="37" t="s">
        <v>58</v>
      </c>
      <c r="C54" s="53"/>
      <c r="D54" s="44">
        <v>1280</v>
      </c>
      <c r="E54" s="45">
        <v>100</v>
      </c>
      <c r="F54" s="45">
        <v>92</v>
      </c>
      <c r="G54" s="46">
        <v>97</v>
      </c>
      <c r="H54" s="46">
        <v>120</v>
      </c>
      <c r="I54" s="46">
        <v>104</v>
      </c>
      <c r="J54" s="46">
        <v>108</v>
      </c>
      <c r="K54" s="46">
        <v>99</v>
      </c>
      <c r="L54" s="46">
        <v>103</v>
      </c>
      <c r="M54" s="46">
        <v>121</v>
      </c>
      <c r="N54" s="46">
        <v>112</v>
      </c>
      <c r="O54" s="46">
        <v>111</v>
      </c>
      <c r="P54" s="46">
        <v>113</v>
      </c>
      <c r="Q54" s="32"/>
      <c r="R54" s="54" t="str">
        <f t="shared" si="1"/>
        <v>境町</v>
      </c>
      <c r="S54" s="55"/>
    </row>
    <row r="55" spans="2:23" s="28" customFormat="1" ht="13.5" customHeight="1">
      <c r="B55" s="37" t="s">
        <v>59</v>
      </c>
      <c r="C55" s="43"/>
      <c r="D55" s="44">
        <v>683</v>
      </c>
      <c r="E55" s="45">
        <v>46</v>
      </c>
      <c r="F55" s="45">
        <v>65</v>
      </c>
      <c r="G55" s="46">
        <v>62</v>
      </c>
      <c r="H55" s="46">
        <v>56</v>
      </c>
      <c r="I55" s="46">
        <v>63</v>
      </c>
      <c r="J55" s="46">
        <v>49</v>
      </c>
      <c r="K55" s="46">
        <v>63</v>
      </c>
      <c r="L55" s="46">
        <v>50</v>
      </c>
      <c r="M55" s="46">
        <v>56</v>
      </c>
      <c r="N55" s="46">
        <v>59</v>
      </c>
      <c r="O55" s="46">
        <v>54</v>
      </c>
      <c r="P55" s="46">
        <v>60</v>
      </c>
      <c r="Q55" s="32"/>
      <c r="R55" s="33" t="str">
        <f t="shared" si="1"/>
        <v>利根町</v>
      </c>
      <c r="S55" s="34"/>
      <c r="T55" s="35"/>
      <c r="U55" s="35"/>
      <c r="V55" s="35"/>
      <c r="W55" s="35"/>
    </row>
    <row r="56" spans="2:19" ht="13.5" customHeight="1">
      <c r="B56" s="37"/>
      <c r="C56" s="30"/>
      <c r="D56" s="56"/>
      <c r="E56" s="57"/>
      <c r="F56" s="57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32"/>
      <c r="R56" s="33"/>
      <c r="S56" s="38"/>
    </row>
    <row r="57" spans="2:19" ht="13.5" customHeight="1">
      <c r="B57" s="59" t="s">
        <v>60</v>
      </c>
      <c r="C57" s="30"/>
      <c r="D57" s="60">
        <v>624</v>
      </c>
      <c r="E57" s="61">
        <v>52</v>
      </c>
      <c r="F57" s="61">
        <v>52</v>
      </c>
      <c r="G57" s="40">
        <v>51</v>
      </c>
      <c r="H57" s="40">
        <v>50</v>
      </c>
      <c r="I57" s="40">
        <v>48</v>
      </c>
      <c r="J57" s="40">
        <v>53</v>
      </c>
      <c r="K57" s="40">
        <v>52</v>
      </c>
      <c r="L57" s="40">
        <v>55</v>
      </c>
      <c r="M57" s="40">
        <v>48</v>
      </c>
      <c r="N57" s="40">
        <v>48</v>
      </c>
      <c r="O57" s="40">
        <v>59</v>
      </c>
      <c r="P57" s="40">
        <v>56</v>
      </c>
      <c r="Q57" s="32"/>
      <c r="R57" s="42" t="str">
        <f>B57</f>
        <v>国 立 (参考)</v>
      </c>
      <c r="S57" s="38"/>
    </row>
    <row r="58" spans="1:19" ht="13.5" customHeight="1">
      <c r="A58" s="15"/>
      <c r="B58" s="62"/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19"/>
      <c r="R58" s="65"/>
      <c r="S58" s="66"/>
    </row>
    <row r="59" ht="3" customHeight="1"/>
  </sheetData>
  <sheetProtection/>
  <mergeCells count="3">
    <mergeCell ref="B3:B4"/>
    <mergeCell ref="D3:D4"/>
    <mergeCell ref="R3:R4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cp:lastPrinted>2017-01-23T04:22:04Z</cp:lastPrinted>
  <dcterms:created xsi:type="dcterms:W3CDTF">2017-01-17T00:20:55Z</dcterms:created>
  <dcterms:modified xsi:type="dcterms:W3CDTF">2017-01-23T04:22:14Z</dcterms:modified>
  <cp:category/>
  <cp:version/>
  <cp:contentType/>
  <cp:contentStatus/>
</cp:coreProperties>
</file>