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第47-1表" sheetId="1" r:id="rId1"/>
  </sheets>
  <definedNames>
    <definedName name="_xlnm.Print_Area" localSheetId="0">'第47-1表'!$A$1:$AJ$72</definedName>
    <definedName name="_xlnm.Print_Titles" localSheetId="0">'第47-1表'!$3:$5</definedName>
  </definedNames>
  <calcPr fullCalcOnLoad="1"/>
</workbook>
</file>

<file path=xl/sharedStrings.xml><?xml version="1.0" encoding="utf-8"?>
<sst xmlns="http://schemas.openxmlformats.org/spreadsheetml/2006/main" count="103" uniqueCount="86">
  <si>
    <t>第47-1表　状況別卒業者数〔高等学校 全日制・定時制〕</t>
  </si>
  <si>
    <t>(人)</t>
  </si>
  <si>
    <t>区　　　分</t>
  </si>
  <si>
    <t>計　(卒業者総数)</t>
  </si>
  <si>
    <t>大学等進学者
（Ａ）</t>
  </si>
  <si>
    <r>
      <t xml:space="preserve">専修学校
</t>
    </r>
    <r>
      <rPr>
        <sz val="9"/>
        <rFont val="ＭＳ 明朝"/>
        <family val="1"/>
      </rPr>
      <t>(専門課程)
進学者（Ｂ）</t>
    </r>
  </si>
  <si>
    <r>
      <t xml:space="preserve">専修学校
</t>
    </r>
    <r>
      <rPr>
        <sz val="9"/>
        <rFont val="ＭＳ 明朝"/>
        <family val="1"/>
      </rPr>
      <t>(一般課程)
等入学者（Ｃ）</t>
    </r>
  </si>
  <si>
    <t>公共職業能
力開発施設
等入学者（Ｄ）</t>
  </si>
  <si>
    <t>就職者（Ｅ）</t>
  </si>
  <si>
    <t>一時的な
仕事に就
いた者（Ｆ）</t>
  </si>
  <si>
    <t>左記以外
の者（Ｇ）</t>
  </si>
  <si>
    <t>不詳・死亡
の者（Ｈ）</t>
  </si>
  <si>
    <t>左記(A)(B)
(C)(D)のうち就職している者(再掲)</t>
  </si>
  <si>
    <t>大学等
進学率
(％)</t>
  </si>
  <si>
    <r>
      <t xml:space="preserve">専修学校
</t>
    </r>
    <r>
      <rPr>
        <sz val="6"/>
        <rFont val="ＭＳ 明朝"/>
        <family val="1"/>
      </rPr>
      <t>(専門課程)</t>
    </r>
    <r>
      <rPr>
        <sz val="8"/>
        <rFont val="ＭＳ 明朝"/>
        <family val="1"/>
      </rPr>
      <t xml:space="preserve">
進 学 率
(％)</t>
    </r>
  </si>
  <si>
    <t>卒業者に占める就職者の割合(％)</t>
  </si>
  <si>
    <t>正規の職員・従業員，自営業主等</t>
  </si>
  <si>
    <t>正規の職員等でない者</t>
  </si>
  <si>
    <t>男</t>
  </si>
  <si>
    <t>女</t>
  </si>
  <si>
    <t>男</t>
  </si>
  <si>
    <t>男</t>
  </si>
  <si>
    <t>女</t>
  </si>
  <si>
    <t>平成27年3月</t>
  </si>
  <si>
    <t>平成28年3月</t>
  </si>
  <si>
    <t>公立</t>
  </si>
  <si>
    <t>私立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</si>
  <si>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</si>
  <si>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</si>
  <si>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</si>
  <si>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</si>
  <si>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</si>
  <si>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</si>
  <si>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</si>
  <si>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</si>
  <si>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</si>
  <si>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</si>
  <si>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</si>
  <si>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</si>
  <si>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</si>
  <si>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</si>
  <si>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</si>
  <si>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</si>
  <si>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</si>
  <si>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</si>
  <si>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</si>
  <si>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</si>
  <si>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</si>
  <si>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</si>
  <si>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</si>
  <si>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</si>
  <si>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</si>
  <si>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</si>
  <si>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</si>
  <si>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</si>
  <si>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</si>
  <si>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</si>
  <si>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</si>
  <si>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</si>
  <si>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</si>
  <si>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</si>
  <si>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</si>
  <si>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</si>
  <si>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</si>
  <si>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</si>
  <si>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</si>
  <si>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</si>
  <si>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</si>
  <si>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</si>
  <si>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</si>
  <si>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</si>
  <si>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普通科</t>
  </si>
  <si>
    <t>農業に関する学科</t>
  </si>
  <si>
    <t>工業に関する学科</t>
  </si>
  <si>
    <t>商業に関する学科</t>
  </si>
  <si>
    <t>水産に関する学科</t>
  </si>
  <si>
    <t>家庭に関する学科</t>
  </si>
  <si>
    <t>看護に関する学科</t>
  </si>
  <si>
    <t>情報に関する学科</t>
  </si>
  <si>
    <t>福祉に関する学科</t>
  </si>
  <si>
    <t>その他の専門教育を施す学科</t>
  </si>
  <si>
    <t>総合学科</t>
  </si>
  <si>
    <t>(注) 1. ｢左記以外の者｣とは，家事手伝いをしている者，外国の大学等に入学した者又は(A)～(F)の各項目に該当しない者で，進</t>
  </si>
  <si>
    <t>路が未定であることが明らかな者である。</t>
  </si>
  <si>
    <t xml:space="preserve"> 　  2. ｢卒業者に占める就職者の割合｣とは，卒業者総数に対する就職者総数(｢就職者(E)｣と｢左記(A)(B)(C)(D)のうち就職して</t>
  </si>
  <si>
    <t>いる者(再掲)｣とを合算した人数)の割合である。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</si>
</sst>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_ * #,##0.0_ ;_ * \-#,##0.0_ ;_ * &quot;-&quot;?_ ;_ @_ "/>
    <numFmt numFmtId="178" formatCode="#,##0.0"/>
    <numFmt numFmtId="179" formatCode="#,##0;\△#,##0;&quot;-&quot;"/>
    <numFmt numFmtId="180" formatCode="#,##0\ ;\△#,##0\ ;&quot;-&quot;\ "/>
  </numFmts>
  <fonts count="43">
    <font>
      <sz val="9"/>
      <name val="ＭＳ 明朝"/>
      <family val="1"/>
    </font>
    <font>
      <sz val="11"/>
      <color indexed="8"/>
      <name val="ＭＳ Ｐゴシック"/>
      <family val="3"/>
    </font>
    <font>
      <sz val="13"/>
      <name val="ＭＳ 明朝"/>
      <family val="1"/>
    </font>
    <font>
      <sz val="6"/>
      <name val="ＭＳ 明朝"/>
      <family val="1"/>
    </font>
    <font>
      <sz val="13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1"/>
      <name val="ＭＳ Ｐゴシック"/>
      <family val="3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double"/>
      <top style="thin"/>
      <bottom/>
    </border>
    <border>
      <left/>
      <right style="double"/>
      <top/>
      <bottom style="thin"/>
    </border>
    <border>
      <left style="double"/>
      <right/>
      <top style="thin"/>
      <bottom/>
    </border>
    <border>
      <left style="double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9" fillId="0" borderId="0">
      <alignment vertical="center"/>
      <protection/>
    </xf>
    <xf numFmtId="0" fontId="42" fillId="32" borderId="0" applyNumberFormat="0" applyBorder="0" applyAlignment="0" applyProtection="0"/>
  </cellStyleXfs>
  <cellXfs count="154">
    <xf numFmtId="0" fontId="0" fillId="0" borderId="0" xfId="0" applyAlignment="1">
      <alignment vertical="center"/>
    </xf>
    <xf numFmtId="176" fontId="2" fillId="0" borderId="0" xfId="0" applyNumberFormat="1" applyFont="1" applyFill="1" applyAlignment="1" applyProtection="1">
      <alignment horizontal="distributed" vertical="top"/>
      <protection locked="0"/>
    </xf>
    <xf numFmtId="176" fontId="4" fillId="0" borderId="0" xfId="0" applyNumberFormat="1" applyFont="1" applyFill="1" applyAlignment="1" applyProtection="1">
      <alignment vertical="top"/>
      <protection locked="0"/>
    </xf>
    <xf numFmtId="176" fontId="2" fillId="0" borderId="0" xfId="0" applyNumberFormat="1" applyFont="1" applyFill="1" applyAlignment="1" applyProtection="1">
      <alignment vertical="top"/>
      <protection locked="0"/>
    </xf>
    <xf numFmtId="177" fontId="2" fillId="0" borderId="0" xfId="0" applyNumberFormat="1" applyFont="1" applyFill="1" applyAlignment="1" applyProtection="1">
      <alignment vertical="top"/>
      <protection locked="0"/>
    </xf>
    <xf numFmtId="176" fontId="0" fillId="0" borderId="0" xfId="0" applyNumberFormat="1" applyFont="1" applyFill="1" applyAlignment="1" applyProtection="1">
      <alignment horizontal="right"/>
      <protection locked="0"/>
    </xf>
    <xf numFmtId="176" fontId="0" fillId="0" borderId="0" xfId="0" applyNumberFormat="1" applyFont="1" applyFill="1" applyAlignment="1" applyProtection="1">
      <alignment horizontal="distributed" vertical="center"/>
      <protection locked="0"/>
    </xf>
    <xf numFmtId="176" fontId="0" fillId="0" borderId="0" xfId="0" applyNumberFormat="1" applyFont="1" applyFill="1" applyAlignment="1" applyProtection="1">
      <alignment vertical="center"/>
      <protection locked="0"/>
    </xf>
    <xf numFmtId="177" fontId="0" fillId="0" borderId="0" xfId="0" applyNumberFormat="1" applyFont="1" applyFill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horizontal="distributed" vertical="center" wrapText="1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horizontal="center" vertical="center"/>
      <protection locked="0"/>
    </xf>
    <xf numFmtId="176" fontId="0" fillId="0" borderId="11" xfId="0" applyNumberFormat="1" applyFont="1" applyFill="1" applyBorder="1" applyAlignment="1" applyProtection="1">
      <alignment horizontal="distributed" vertical="center" wrapText="1"/>
      <protection locked="0"/>
    </xf>
    <xf numFmtId="176" fontId="0" fillId="0" borderId="12" xfId="0" applyNumberFormat="1" applyFont="1" applyFill="1" applyBorder="1" applyAlignment="1" applyProtection="1">
      <alignment horizontal="distributed" vertical="center" wrapText="1"/>
      <protection locked="0"/>
    </xf>
    <xf numFmtId="176" fontId="0" fillId="0" borderId="10" xfId="0" applyNumberFormat="1" applyFont="1" applyFill="1" applyBorder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Alignment="1" applyProtection="1">
      <alignment horizontal="distributed" vertical="center"/>
      <protection locked="0"/>
    </xf>
    <xf numFmtId="176" fontId="0" fillId="0" borderId="0" xfId="0" applyNumberFormat="1" applyFont="1" applyFill="1" applyBorder="1" applyAlignment="1" applyProtection="1">
      <alignment horizontal="distributed" vertical="center" wrapText="1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horizontal="center" vertical="center"/>
      <protection locked="0"/>
    </xf>
    <xf numFmtId="176" fontId="0" fillId="0" borderId="13" xfId="0" applyNumberFormat="1" applyFont="1" applyFill="1" applyBorder="1" applyAlignment="1" applyProtection="1">
      <alignment horizontal="distributed" vertical="center" wrapText="1"/>
      <protection locked="0"/>
    </xf>
    <xf numFmtId="176" fontId="0" fillId="0" borderId="14" xfId="0" applyNumberFormat="1" applyFont="1" applyFill="1" applyBorder="1" applyAlignment="1" applyProtection="1">
      <alignment horizontal="distributed" vertical="center" wrapText="1"/>
      <protection locked="0"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176" fontId="0" fillId="0" borderId="15" xfId="0" applyNumberFormat="1" applyFont="1" applyFill="1" applyBorder="1" applyAlignment="1" applyProtection="1">
      <alignment horizontal="distributed" vertical="center" wrapText="1"/>
      <protection locked="0"/>
    </xf>
    <xf numFmtId="176" fontId="0" fillId="0" borderId="15" xfId="0" applyNumberFormat="1" applyFont="1" applyFill="1" applyBorder="1" applyAlignment="1" applyProtection="1">
      <alignment vertical="center"/>
      <protection locked="0"/>
    </xf>
    <xf numFmtId="176" fontId="0" fillId="0" borderId="15" xfId="0" applyNumberFormat="1" applyFont="1" applyFill="1" applyBorder="1" applyAlignment="1" applyProtection="1">
      <alignment horizontal="center" vertical="center"/>
      <protection locked="0"/>
    </xf>
    <xf numFmtId="176" fontId="0" fillId="0" borderId="16" xfId="0" applyNumberFormat="1" applyFont="1" applyFill="1" applyBorder="1" applyAlignment="1" applyProtection="1">
      <alignment horizontal="distributed" vertical="center" wrapText="1"/>
      <protection locked="0"/>
    </xf>
    <xf numFmtId="0" fontId="0" fillId="0" borderId="16" xfId="0" applyNumberFormat="1" applyFont="1" applyFill="1" applyBorder="1" applyAlignment="1" applyProtection="1">
      <alignment horizontal="distributed" vertical="center"/>
      <protection locked="0"/>
    </xf>
    <xf numFmtId="0" fontId="0" fillId="0" borderId="17" xfId="0" applyNumberFormat="1" applyFont="1" applyFill="1" applyBorder="1" applyAlignment="1" applyProtection="1">
      <alignment horizontal="distributed" vertical="center"/>
      <protection locked="0"/>
    </xf>
    <xf numFmtId="0" fontId="0" fillId="0" borderId="18" xfId="0" applyNumberFormat="1" applyFont="1" applyFill="1" applyBorder="1" applyAlignment="1" applyProtection="1">
      <alignment horizontal="distributed" vertical="center"/>
      <protection locked="0"/>
    </xf>
    <xf numFmtId="0" fontId="0" fillId="0" borderId="19" xfId="0" applyNumberFormat="1" applyFont="1" applyFill="1" applyBorder="1" applyAlignment="1" applyProtection="1">
      <alignment horizontal="distributed" vertical="center"/>
      <protection locked="0"/>
    </xf>
    <xf numFmtId="0" fontId="0" fillId="0" borderId="20" xfId="0" applyNumberFormat="1" applyFont="1" applyFill="1" applyBorder="1" applyAlignment="1" applyProtection="1">
      <alignment horizontal="center" vertical="center"/>
      <protection locked="0"/>
    </xf>
    <xf numFmtId="176" fontId="0" fillId="0" borderId="21" xfId="0" applyNumberFormat="1" applyFont="1" applyFill="1" applyBorder="1" applyAlignment="1" applyProtection="1">
      <alignment horizontal="distributed" vertical="center" wrapText="1"/>
      <protection locked="0"/>
    </xf>
    <xf numFmtId="176" fontId="0" fillId="0" borderId="15" xfId="0" applyNumberFormat="1" applyFont="1" applyFill="1" applyBorder="1" applyAlignment="1" applyProtection="1">
      <alignment vertical="center"/>
      <protection/>
    </xf>
    <xf numFmtId="176" fontId="0" fillId="0" borderId="15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horizontal="distributed" vertical="center"/>
      <protection locked="0"/>
    </xf>
    <xf numFmtId="176" fontId="0" fillId="0" borderId="13" xfId="0" applyNumberFormat="1" applyFont="1" applyFill="1" applyBorder="1" applyAlignment="1" applyProtection="1">
      <alignment horizontal="distributed" vertical="center"/>
      <protection locked="0"/>
    </xf>
    <xf numFmtId="176" fontId="0" fillId="0" borderId="0" xfId="0" applyNumberFormat="1" applyFont="1" applyFill="1" applyAlignment="1" applyProtection="1">
      <alignment vertical="center"/>
      <protection locked="0"/>
    </xf>
    <xf numFmtId="177" fontId="0" fillId="0" borderId="0" xfId="0" applyNumberFormat="1" applyFont="1" applyFill="1" applyAlignment="1" applyProtection="1">
      <alignment vertical="center"/>
      <protection locked="0"/>
    </xf>
    <xf numFmtId="176" fontId="0" fillId="0" borderId="14" xfId="0" applyNumberFormat="1" applyFont="1" applyFill="1" applyBorder="1" applyAlignment="1" applyProtection="1">
      <alignment horizontal="distributed" vertical="center"/>
      <protection locked="0"/>
    </xf>
    <xf numFmtId="176" fontId="0" fillId="0" borderId="0" xfId="0" applyNumberFormat="1" applyFont="1" applyFill="1" applyBorder="1" applyAlignment="1" applyProtection="1">
      <alignment horizontal="distributed" vertical="center"/>
      <protection locked="0"/>
    </xf>
    <xf numFmtId="176" fontId="0" fillId="0" borderId="13" xfId="0" applyNumberFormat="1" applyFont="1" applyFill="1" applyBorder="1" applyAlignment="1" applyProtection="1">
      <alignment horizontal="distributed" vertical="center"/>
      <protection locked="0"/>
    </xf>
    <xf numFmtId="41" fontId="0" fillId="0" borderId="0" xfId="0" applyNumberFormat="1" applyFont="1" applyFill="1" applyAlignment="1" applyProtection="1">
      <alignment vertical="center"/>
      <protection/>
    </xf>
    <xf numFmtId="41" fontId="0" fillId="0" borderId="0" xfId="0" applyNumberFormat="1" applyFont="1" applyFill="1" applyAlignment="1" applyProtection="1">
      <alignment vertical="center" shrinkToFit="1"/>
      <protection/>
    </xf>
    <xf numFmtId="178" fontId="0" fillId="0" borderId="0" xfId="0" applyNumberFormat="1" applyFont="1" applyFill="1" applyAlignment="1" applyProtection="1">
      <alignment vertical="center"/>
      <protection locked="0"/>
    </xf>
    <xf numFmtId="176" fontId="0" fillId="0" borderId="14" xfId="0" applyNumberFormat="1" applyFont="1" applyFill="1" applyBorder="1" applyAlignment="1" applyProtection="1">
      <alignment horizontal="distributed"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horizontal="distributed" vertical="center"/>
      <protection/>
    </xf>
    <xf numFmtId="176" fontId="8" fillId="0" borderId="0" xfId="0" applyNumberFormat="1" applyFont="1" applyFill="1" applyBorder="1" applyAlignment="1" applyProtection="1">
      <alignment horizontal="distributed" vertical="center"/>
      <protection locked="0"/>
    </xf>
    <xf numFmtId="176" fontId="8" fillId="0" borderId="13" xfId="0" applyNumberFormat="1" applyFont="1" applyFill="1" applyBorder="1" applyAlignment="1" applyProtection="1">
      <alignment horizontal="distributed" vertical="center"/>
      <protection locked="0"/>
    </xf>
    <xf numFmtId="41" fontId="8" fillId="0" borderId="0" xfId="0" applyNumberFormat="1" applyFont="1" applyFill="1" applyAlignment="1" applyProtection="1">
      <alignment vertical="center"/>
      <protection locked="0"/>
    </xf>
    <xf numFmtId="177" fontId="8" fillId="0" borderId="0" xfId="0" applyNumberFormat="1" applyFont="1" applyFill="1" applyAlignment="1" applyProtection="1">
      <alignment vertical="center"/>
      <protection locked="0"/>
    </xf>
    <xf numFmtId="176" fontId="8" fillId="0" borderId="14" xfId="0" applyNumberFormat="1" applyFont="1" applyFill="1" applyBorder="1" applyAlignment="1" applyProtection="1">
      <alignment horizontal="distributed" vertical="center"/>
      <protection locked="0"/>
    </xf>
    <xf numFmtId="176" fontId="8" fillId="0" borderId="0" xfId="0" applyNumberFormat="1" applyFont="1" applyFill="1" applyAlignment="1" applyProtection="1">
      <alignment vertical="center"/>
      <protection locked="0"/>
    </xf>
    <xf numFmtId="176" fontId="8" fillId="0" borderId="0" xfId="0" applyNumberFormat="1" applyFont="1" applyFill="1" applyBorder="1" applyAlignment="1" applyProtection="1">
      <alignment vertical="center"/>
      <protection locked="0"/>
    </xf>
    <xf numFmtId="41" fontId="8" fillId="0" borderId="0" xfId="48" applyNumberFormat="1" applyFont="1" applyFill="1" applyAlignment="1">
      <alignment vertical="center" shrinkToFit="1"/>
    </xf>
    <xf numFmtId="178" fontId="8" fillId="0" borderId="0" xfId="0" applyNumberFormat="1" applyFont="1" applyFill="1" applyAlignment="1">
      <alignment vertical="center" shrinkToFit="1"/>
    </xf>
    <xf numFmtId="177" fontId="8" fillId="0" borderId="0" xfId="0" applyNumberFormat="1" applyFont="1" applyFill="1" applyAlignment="1">
      <alignment vertical="center" shrinkToFit="1"/>
    </xf>
    <xf numFmtId="176" fontId="8" fillId="0" borderId="0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Border="1" applyAlignment="1" applyProtection="1">
      <alignment horizontal="distributed" vertical="center"/>
      <protection/>
    </xf>
    <xf numFmtId="176" fontId="0" fillId="0" borderId="0" xfId="60" applyNumberFormat="1" applyFont="1" applyFill="1" applyBorder="1" applyAlignment="1" applyProtection="1">
      <alignment horizontal="distributed" vertical="center"/>
      <protection locked="0"/>
    </xf>
    <xf numFmtId="41" fontId="0" fillId="0" borderId="0" xfId="48" applyNumberFormat="1" applyFont="1" applyFill="1" applyAlignment="1">
      <alignment vertical="center" shrinkToFit="1"/>
    </xf>
    <xf numFmtId="41" fontId="0" fillId="0" borderId="0" xfId="61" applyNumberFormat="1" applyFont="1" applyFill="1" applyAlignment="1">
      <alignment vertical="center" shrinkToFit="1"/>
      <protection/>
    </xf>
    <xf numFmtId="178" fontId="0" fillId="0" borderId="0" xfId="0" applyNumberFormat="1" applyFont="1" applyFill="1" applyAlignment="1">
      <alignment vertical="center" shrinkToFit="1"/>
    </xf>
    <xf numFmtId="177" fontId="0" fillId="0" borderId="0" xfId="0" applyNumberFormat="1" applyFont="1" applyFill="1" applyAlignment="1">
      <alignment vertical="center" shrinkToFit="1"/>
    </xf>
    <xf numFmtId="176" fontId="0" fillId="0" borderId="0" xfId="0" applyNumberFormat="1" applyFont="1" applyFill="1" applyBorder="1" applyAlignment="1" applyProtection="1">
      <alignment horizontal="distributed" vertical="center"/>
      <protection/>
    </xf>
    <xf numFmtId="176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76" fontId="0" fillId="0" borderId="0" xfId="60" applyNumberFormat="1" applyFont="1" applyFill="1" applyBorder="1" applyAlignment="1" applyProtection="1">
      <alignment horizontal="center" vertical="center" shrinkToFit="1"/>
      <protection locked="0"/>
    </xf>
    <xf numFmtId="176" fontId="0" fillId="0" borderId="0" xfId="0" applyNumberFormat="1" applyFont="1" applyFill="1" applyBorder="1" applyAlignment="1" applyProtection="1">
      <alignment horizontal="center" vertical="center" shrinkToFit="1"/>
      <protection/>
    </xf>
    <xf numFmtId="176" fontId="0" fillId="0" borderId="0" xfId="0" applyNumberFormat="1" applyFont="1" applyFill="1" applyBorder="1" applyAlignment="1" applyProtection="1">
      <alignment horizontal="distributed" vertical="center" shrinkToFit="1"/>
      <protection/>
    </xf>
    <xf numFmtId="41" fontId="0" fillId="0" borderId="0" xfId="0" applyNumberFormat="1" applyFont="1" applyFill="1" applyAlignment="1">
      <alignment vertical="center" shrinkToFit="1"/>
    </xf>
    <xf numFmtId="41" fontId="0" fillId="0" borderId="0" xfId="48" applyNumberFormat="1" applyFont="1" applyFill="1" applyBorder="1" applyAlignment="1" applyProtection="1">
      <alignment horizontal="right" vertical="center"/>
      <protection locked="0"/>
    </xf>
    <xf numFmtId="41" fontId="0" fillId="0" borderId="0" xfId="0" applyNumberFormat="1" applyFont="1" applyFill="1" applyAlignment="1" applyProtection="1">
      <alignment vertical="center"/>
      <protection locked="0"/>
    </xf>
    <xf numFmtId="179" fontId="0" fillId="0" borderId="0" xfId="0" applyNumberFormat="1" applyFont="1" applyFill="1" applyAlignment="1" applyProtection="1">
      <alignment vertical="center"/>
      <protection locked="0"/>
    </xf>
    <xf numFmtId="180" fontId="0" fillId="0" borderId="0" xfId="0" applyNumberFormat="1" applyFont="1" applyFill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 quotePrefix="1">
      <alignment horizontal="distributed" vertical="center"/>
      <protection locked="0"/>
    </xf>
    <xf numFmtId="176" fontId="0" fillId="0" borderId="13" xfId="0" applyNumberFormat="1" applyFont="1" applyFill="1" applyBorder="1" applyAlignment="1" applyProtection="1" quotePrefix="1">
      <alignment horizontal="distributed" vertical="center"/>
      <protection locked="0"/>
    </xf>
    <xf numFmtId="176" fontId="0" fillId="0" borderId="14" xfId="0" applyNumberFormat="1" applyFont="1" applyFill="1" applyBorder="1" applyAlignment="1" applyProtection="1" quotePrefix="1">
      <alignment horizontal="distributed" vertical="center"/>
      <protection locked="0"/>
    </xf>
    <xf numFmtId="176" fontId="0" fillId="0" borderId="0" xfId="0" applyNumberFormat="1" applyFont="1" applyFill="1" applyBorder="1" applyAlignment="1" applyProtection="1" quotePrefix="1">
      <alignment horizontal="distributed" vertical="center"/>
      <protection/>
    </xf>
    <xf numFmtId="178" fontId="0" fillId="0" borderId="0" xfId="61" applyNumberFormat="1" applyFont="1" applyFill="1" applyAlignment="1">
      <alignment vertical="center" shrinkToFit="1"/>
      <protection/>
    </xf>
    <xf numFmtId="177" fontId="0" fillId="0" borderId="0" xfId="61" applyNumberFormat="1" applyFont="1" applyFill="1" applyAlignment="1">
      <alignment vertical="center" shrinkToFit="1"/>
      <protection/>
    </xf>
    <xf numFmtId="176" fontId="0" fillId="0" borderId="14" xfId="0" applyNumberFormat="1" applyFont="1" applyFill="1" applyBorder="1" applyAlignment="1" applyProtection="1">
      <alignment vertical="center"/>
      <protection locked="0"/>
    </xf>
    <xf numFmtId="176" fontId="0" fillId="0" borderId="15" xfId="0" applyNumberFormat="1" applyFont="1" applyFill="1" applyBorder="1" applyAlignment="1" applyProtection="1">
      <alignment horizontal="distributed" vertical="center"/>
      <protection locked="0"/>
    </xf>
    <xf numFmtId="176" fontId="0" fillId="0" borderId="15" xfId="60" applyNumberFormat="1" applyFont="1" applyFill="1" applyBorder="1" applyAlignment="1" applyProtection="1">
      <alignment horizontal="distributed" vertical="center"/>
      <protection locked="0"/>
    </xf>
    <xf numFmtId="176" fontId="0" fillId="0" borderId="16" xfId="0" applyNumberFormat="1" applyFont="1" applyFill="1" applyBorder="1" applyAlignment="1" applyProtection="1">
      <alignment horizontal="distributed" vertical="center"/>
      <protection locked="0"/>
    </xf>
    <xf numFmtId="41" fontId="0" fillId="0" borderId="15" xfId="48" applyNumberFormat="1" applyFont="1" applyFill="1" applyBorder="1" applyAlignment="1" applyProtection="1">
      <alignment horizontal="right" vertical="center"/>
      <protection locked="0"/>
    </xf>
    <xf numFmtId="41" fontId="0" fillId="0" borderId="15" xfId="0" applyNumberFormat="1" applyFont="1" applyFill="1" applyBorder="1" applyAlignment="1" applyProtection="1">
      <alignment vertical="center"/>
      <protection locked="0"/>
    </xf>
    <xf numFmtId="177" fontId="0" fillId="0" borderId="15" xfId="0" applyNumberFormat="1" applyFont="1" applyFill="1" applyBorder="1" applyAlignment="1" applyProtection="1">
      <alignment vertical="center"/>
      <protection locked="0"/>
    </xf>
    <xf numFmtId="176" fontId="0" fillId="0" borderId="21" xfId="0" applyNumberFormat="1" applyFont="1" applyFill="1" applyBorder="1" applyAlignment="1" applyProtection="1">
      <alignment horizontal="distributed" vertical="center"/>
      <protection locked="0"/>
    </xf>
    <xf numFmtId="0" fontId="0" fillId="0" borderId="10" xfId="0" applyFont="1" applyFill="1" applyBorder="1" applyAlignment="1" applyProtection="1">
      <alignment horizontal="distributed" vertical="center"/>
      <protection locked="0"/>
    </xf>
    <xf numFmtId="41" fontId="0" fillId="0" borderId="10" xfId="0" applyNumberFormat="1" applyFont="1" applyFill="1" applyBorder="1" applyAlignment="1" applyProtection="1">
      <alignment vertical="center"/>
      <protection locked="0"/>
    </xf>
    <xf numFmtId="177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distributed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41" fontId="0" fillId="0" borderId="0" xfId="0" applyNumberFormat="1" applyFont="1" applyFill="1" applyAlignment="1" applyProtection="1">
      <alignment vertical="center"/>
      <protection locked="0"/>
    </xf>
    <xf numFmtId="0" fontId="7" fillId="0" borderId="0" xfId="0" applyNumberFormat="1" applyFont="1" applyFill="1" applyAlignment="1" applyProtection="1">
      <alignment vertical="center"/>
      <protection locked="0"/>
    </xf>
    <xf numFmtId="41" fontId="0" fillId="0" borderId="0" xfId="0" applyNumberFormat="1" applyFill="1" applyAlignment="1" applyProtection="1">
      <alignment vertical="center"/>
      <protection locked="0"/>
    </xf>
    <xf numFmtId="177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41" fontId="0" fillId="0" borderId="0" xfId="0" applyNumberFormat="1" applyFont="1" applyFill="1" applyAlignment="1" applyProtection="1">
      <alignment vertical="center" shrinkToFit="1"/>
      <protection locked="0"/>
    </xf>
    <xf numFmtId="177" fontId="8" fillId="0" borderId="0" xfId="0" applyNumberFormat="1" applyFont="1" applyFill="1" applyAlignment="1" applyProtection="1">
      <alignment vertical="center"/>
      <protection/>
    </xf>
    <xf numFmtId="177" fontId="8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horizontal="distributed" vertical="center"/>
      <protection locked="0"/>
    </xf>
    <xf numFmtId="176" fontId="0" fillId="0" borderId="0" xfId="0" applyNumberFormat="1" applyFont="1" applyFill="1" applyBorder="1" applyAlignment="1" applyProtection="1">
      <alignment horizontal="distributed" vertical="center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NumberFormat="1" applyFont="1" applyFill="1" applyBorder="1" applyAlignment="1" applyProtection="1">
      <alignment horizontal="center" wrapText="1"/>
      <protection locked="0"/>
    </xf>
    <xf numFmtId="0" fontId="0" fillId="0" borderId="11" xfId="0" applyNumberFormat="1" applyFont="1" applyFill="1" applyBorder="1" applyAlignment="1" applyProtection="1">
      <alignment horizontal="center" wrapText="1"/>
      <protection locked="0"/>
    </xf>
    <xf numFmtId="0" fontId="0" fillId="0" borderId="21" xfId="0" applyNumberFormat="1" applyFont="1" applyFill="1" applyBorder="1" applyAlignment="1" applyProtection="1">
      <alignment horizontal="center" wrapText="1"/>
      <protection locked="0"/>
    </xf>
    <xf numFmtId="0" fontId="0" fillId="0" borderId="16" xfId="0" applyNumberFormat="1" applyFont="1" applyFill="1" applyBorder="1" applyAlignment="1" applyProtection="1">
      <alignment horizontal="center" wrapText="1"/>
      <protection locked="0"/>
    </xf>
    <xf numFmtId="0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10" xfId="0" applyNumberFormat="1" applyFont="1" applyFill="1" applyBorder="1" applyAlignment="1" applyProtection="1">
      <alignment horizontal="center" vertical="center"/>
      <protection locked="0"/>
    </xf>
    <xf numFmtId="176" fontId="0" fillId="0" borderId="0" xfId="0" applyNumberFormat="1" applyFont="1" applyFill="1" applyBorder="1" applyAlignment="1" applyProtection="1">
      <alignment horizontal="center" vertical="center"/>
      <protection locked="0"/>
    </xf>
    <xf numFmtId="176" fontId="0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1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176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0" xfId="0" applyNumberFormat="1" applyFont="1" applyFill="1" applyAlignment="1" applyProtection="1">
      <alignment horizontal="center" vertical="center" shrinkToFit="1"/>
      <protection locked="0"/>
    </xf>
    <xf numFmtId="176" fontId="0" fillId="0" borderId="0" xfId="0" applyNumberFormat="1" applyFont="1" applyFill="1" applyBorder="1" applyAlignment="1" applyProtection="1">
      <alignment horizontal="center" vertical="center" shrinkToFit="1"/>
      <protection/>
    </xf>
    <xf numFmtId="176" fontId="0" fillId="0" borderId="0" xfId="0" applyNumberFormat="1" applyFont="1" applyFill="1" applyAlignment="1" applyProtection="1">
      <alignment horizontal="distributed" vertical="center" shrinkToFit="1"/>
      <protection locked="0"/>
    </xf>
    <xf numFmtId="176" fontId="0" fillId="0" borderId="0" xfId="0" applyNumberFormat="1" applyFont="1" applyFill="1" applyAlignment="1" applyProtection="1">
      <alignment horizontal="center" vertical="center"/>
      <protection locked="0"/>
    </xf>
    <xf numFmtId="176" fontId="0" fillId="0" borderId="0" xfId="0" applyNumberFormat="1" applyFont="1" applyFill="1" applyAlignment="1" applyProtection="1">
      <alignment horizontal="center" vertical="center" shrinkToFit="1"/>
      <protection locked="0"/>
    </xf>
    <xf numFmtId="176" fontId="0" fillId="0" borderId="0" xfId="0" applyNumberFormat="1" applyFont="1" applyFill="1" applyBorder="1" applyAlignment="1" applyProtection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42表 産業別就職者数 (中学校)　　　【印刷用】" xfId="60"/>
    <cellStyle name="標準_第44表 【久慈郡まで印刷用】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</xdr:colOff>
      <xdr:row>5</xdr:row>
      <xdr:rowOff>19050</xdr:rowOff>
    </xdr:from>
    <xdr:to>
      <xdr:col>19</xdr:col>
      <xdr:colOff>409575</xdr:colOff>
      <xdr:row>6</xdr:row>
      <xdr:rowOff>38100</xdr:rowOff>
    </xdr:to>
    <xdr:sp>
      <xdr:nvSpPr>
        <xdr:cNvPr id="1" name="右中かっこ 1"/>
        <xdr:cNvSpPr>
          <a:spLocks/>
        </xdr:cNvSpPr>
      </xdr:nvSpPr>
      <xdr:spPr>
        <a:xfrm rot="5400000">
          <a:off x="8048625" y="1000125"/>
          <a:ext cx="1981200" cy="1047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4"/>
  <sheetViews>
    <sheetView showGridLines="0" tabSelected="1" zoomScaleSheetLayoutView="130" zoomScalePageLayoutView="0" workbookViewId="0" topLeftCell="A1">
      <selection activeCell="A1" sqref="A1"/>
    </sheetView>
  </sheetViews>
  <sheetFormatPr defaultColWidth="9.00390625" defaultRowHeight="12"/>
  <cols>
    <col min="1" max="2" width="1.00390625" style="6" customWidth="1"/>
    <col min="3" max="3" width="13.50390625" style="6" customWidth="1"/>
    <col min="4" max="5" width="1.00390625" style="6" customWidth="1"/>
    <col min="6" max="8" width="9.00390625" style="7" customWidth="1"/>
    <col min="9" max="10" width="7.875" style="7" customWidth="1"/>
    <col min="11" max="11" width="8.00390625" style="7" customWidth="1"/>
    <col min="12" max="12" width="8.125" style="7" customWidth="1"/>
    <col min="13" max="13" width="7.875" style="7" customWidth="1"/>
    <col min="14" max="15" width="7.125" style="7" customWidth="1"/>
    <col min="16" max="17" width="7.00390625" style="7" customWidth="1"/>
    <col min="18" max="19" width="6.875" style="7" customWidth="1"/>
    <col min="20" max="20" width="7.00390625" style="7" customWidth="1"/>
    <col min="21" max="22" width="5.125" style="7" customWidth="1"/>
    <col min="23" max="28" width="5.875" style="7" customWidth="1"/>
    <col min="29" max="29" width="6.875" style="8" customWidth="1"/>
    <col min="30" max="30" width="7.875" style="8" customWidth="1"/>
    <col min="31" max="31" width="6.875" style="8" customWidth="1"/>
    <col min="32" max="32" width="1.00390625" style="6" customWidth="1"/>
    <col min="33" max="33" width="0.5" style="6" customWidth="1"/>
    <col min="34" max="34" width="13.50390625" style="6" customWidth="1"/>
    <col min="35" max="36" width="1.00390625" style="6" customWidth="1"/>
    <col min="37" max="16384" width="9.375" style="7" customWidth="1"/>
  </cols>
  <sheetData>
    <row r="1" spans="1:36" s="3" customFormat="1" ht="15">
      <c r="A1" s="1"/>
      <c r="B1" s="2" t="s">
        <v>0</v>
      </c>
      <c r="C1" s="2"/>
      <c r="D1" s="2"/>
      <c r="E1" s="1"/>
      <c r="AC1" s="4"/>
      <c r="AD1" s="4"/>
      <c r="AE1" s="4"/>
      <c r="AF1" s="1"/>
      <c r="AG1" s="2"/>
      <c r="AH1" s="5"/>
      <c r="AI1" s="5" t="s">
        <v>1</v>
      </c>
      <c r="AJ1" s="1"/>
    </row>
    <row r="2" ht="4.5" customHeight="1"/>
    <row r="3" spans="1:36" s="16" customFormat="1" ht="13.5" customHeight="1">
      <c r="A3" s="9"/>
      <c r="B3" s="10"/>
      <c r="C3" s="126" t="s">
        <v>2</v>
      </c>
      <c r="D3" s="11"/>
      <c r="E3" s="12"/>
      <c r="F3" s="129" t="s">
        <v>3</v>
      </c>
      <c r="G3" s="130"/>
      <c r="H3" s="131"/>
      <c r="I3" s="113" t="s">
        <v>4</v>
      </c>
      <c r="J3" s="114"/>
      <c r="K3" s="113" t="s">
        <v>5</v>
      </c>
      <c r="L3" s="114"/>
      <c r="M3" s="113" t="s">
        <v>6</v>
      </c>
      <c r="N3" s="114"/>
      <c r="O3" s="109" t="s">
        <v>7</v>
      </c>
      <c r="P3" s="110"/>
      <c r="Q3" s="106" t="s">
        <v>8</v>
      </c>
      <c r="R3" s="107"/>
      <c r="S3" s="107"/>
      <c r="T3" s="108"/>
      <c r="U3" s="109" t="s">
        <v>9</v>
      </c>
      <c r="V3" s="110"/>
      <c r="W3" s="113" t="s">
        <v>10</v>
      </c>
      <c r="X3" s="114"/>
      <c r="Y3" s="113" t="s">
        <v>11</v>
      </c>
      <c r="Z3" s="117"/>
      <c r="AA3" s="119" t="s">
        <v>12</v>
      </c>
      <c r="AB3" s="120"/>
      <c r="AC3" s="123" t="s">
        <v>13</v>
      </c>
      <c r="AD3" s="135" t="s">
        <v>14</v>
      </c>
      <c r="AE3" s="138" t="s">
        <v>15</v>
      </c>
      <c r="AF3" s="13"/>
      <c r="AG3" s="14"/>
      <c r="AH3" s="141" t="str">
        <f>C3</f>
        <v>区　　　分</v>
      </c>
      <c r="AI3" s="15"/>
      <c r="AJ3" s="9"/>
    </row>
    <row r="4" spans="1:36" s="16" customFormat="1" ht="32.25" customHeight="1">
      <c r="A4" s="17"/>
      <c r="B4" s="18"/>
      <c r="C4" s="127"/>
      <c r="D4" s="19"/>
      <c r="E4" s="20"/>
      <c r="F4" s="132"/>
      <c r="G4" s="133"/>
      <c r="H4" s="134"/>
      <c r="I4" s="115"/>
      <c r="J4" s="116"/>
      <c r="K4" s="115"/>
      <c r="L4" s="116"/>
      <c r="M4" s="115"/>
      <c r="N4" s="116"/>
      <c r="O4" s="111"/>
      <c r="P4" s="112"/>
      <c r="Q4" s="144" t="s">
        <v>16</v>
      </c>
      <c r="R4" s="145"/>
      <c r="S4" s="146" t="s">
        <v>17</v>
      </c>
      <c r="T4" s="147"/>
      <c r="U4" s="111"/>
      <c r="V4" s="112"/>
      <c r="W4" s="115"/>
      <c r="X4" s="116"/>
      <c r="Y4" s="115"/>
      <c r="Z4" s="118"/>
      <c r="AA4" s="121"/>
      <c r="AB4" s="122"/>
      <c r="AC4" s="124"/>
      <c r="AD4" s="136"/>
      <c r="AE4" s="139"/>
      <c r="AF4" s="21"/>
      <c r="AG4" s="22"/>
      <c r="AH4" s="142"/>
      <c r="AI4" s="23"/>
      <c r="AJ4" s="17"/>
    </row>
    <row r="5" spans="1:36" s="16" customFormat="1" ht="12" customHeight="1">
      <c r="A5" s="24"/>
      <c r="B5" s="25"/>
      <c r="C5" s="128"/>
      <c r="D5" s="26"/>
      <c r="E5" s="27"/>
      <c r="F5" s="28"/>
      <c r="G5" s="29" t="s">
        <v>18</v>
      </c>
      <c r="H5" s="29" t="s">
        <v>19</v>
      </c>
      <c r="I5" s="29" t="s">
        <v>20</v>
      </c>
      <c r="J5" s="29" t="s">
        <v>19</v>
      </c>
      <c r="K5" s="29" t="s">
        <v>20</v>
      </c>
      <c r="L5" s="29" t="s">
        <v>19</v>
      </c>
      <c r="M5" s="29" t="s">
        <v>20</v>
      </c>
      <c r="N5" s="29" t="s">
        <v>19</v>
      </c>
      <c r="O5" s="29" t="s">
        <v>20</v>
      </c>
      <c r="P5" s="29" t="s">
        <v>19</v>
      </c>
      <c r="Q5" s="29" t="s">
        <v>20</v>
      </c>
      <c r="R5" s="29" t="s">
        <v>19</v>
      </c>
      <c r="S5" s="29" t="s">
        <v>21</v>
      </c>
      <c r="T5" s="29" t="s">
        <v>22</v>
      </c>
      <c r="U5" s="29" t="s">
        <v>21</v>
      </c>
      <c r="V5" s="29" t="s">
        <v>22</v>
      </c>
      <c r="W5" s="29" t="s">
        <v>21</v>
      </c>
      <c r="X5" s="29" t="s">
        <v>22</v>
      </c>
      <c r="Y5" s="29" t="s">
        <v>21</v>
      </c>
      <c r="Z5" s="30" t="s">
        <v>22</v>
      </c>
      <c r="AA5" s="31" t="s">
        <v>21</v>
      </c>
      <c r="AB5" s="32" t="s">
        <v>22</v>
      </c>
      <c r="AC5" s="125"/>
      <c r="AD5" s="137"/>
      <c r="AE5" s="140"/>
      <c r="AF5" s="33"/>
      <c r="AG5" s="34"/>
      <c r="AH5" s="143"/>
      <c r="AI5" s="35"/>
      <c r="AJ5" s="24"/>
    </row>
    <row r="6" spans="1:36" ht="6.75" customHeight="1">
      <c r="A6" s="36"/>
      <c r="B6" s="36"/>
      <c r="C6" s="36"/>
      <c r="D6" s="36"/>
      <c r="E6" s="37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9"/>
      <c r="AD6" s="39"/>
      <c r="AE6" s="39"/>
      <c r="AF6" s="40"/>
      <c r="AG6" s="36"/>
      <c r="AH6" s="36"/>
      <c r="AI6" s="36"/>
      <c r="AJ6" s="36"/>
    </row>
    <row r="7" spans="1:36" s="38" customFormat="1" ht="11.25" customHeight="1">
      <c r="A7" s="41"/>
      <c r="B7" s="18"/>
      <c r="C7" s="41" t="s">
        <v>23</v>
      </c>
      <c r="D7" s="41"/>
      <c r="E7" s="42"/>
      <c r="F7" s="43">
        <v>25563</v>
      </c>
      <c r="G7" s="43">
        <v>12994</v>
      </c>
      <c r="H7" s="43">
        <v>12569</v>
      </c>
      <c r="I7" s="43">
        <v>6323</v>
      </c>
      <c r="J7" s="43">
        <v>6376</v>
      </c>
      <c r="K7" s="43">
        <v>1826</v>
      </c>
      <c r="L7" s="43">
        <v>3000</v>
      </c>
      <c r="M7" s="43">
        <v>790</v>
      </c>
      <c r="N7" s="43">
        <v>350</v>
      </c>
      <c r="O7" s="43">
        <v>195</v>
      </c>
      <c r="P7" s="43">
        <v>34</v>
      </c>
      <c r="Q7" s="44">
        <v>3270</v>
      </c>
      <c r="R7" s="44">
        <v>2178</v>
      </c>
      <c r="S7" s="38">
        <v>17</v>
      </c>
      <c r="T7" s="38">
        <v>31</v>
      </c>
      <c r="U7" s="44">
        <v>75</v>
      </c>
      <c r="V7" s="44">
        <v>174</v>
      </c>
      <c r="W7" s="43">
        <v>498</v>
      </c>
      <c r="X7" s="43">
        <v>425</v>
      </c>
      <c r="Y7" s="43">
        <v>0</v>
      </c>
      <c r="Z7" s="43">
        <v>1</v>
      </c>
      <c r="AA7" s="43">
        <v>4</v>
      </c>
      <c r="AB7" s="43">
        <v>15</v>
      </c>
      <c r="AC7" s="45">
        <v>49.7</v>
      </c>
      <c r="AD7" s="39">
        <v>18.9</v>
      </c>
      <c r="AE7" s="39">
        <v>21.6</v>
      </c>
      <c r="AF7" s="46"/>
      <c r="AG7" s="47"/>
      <c r="AH7" s="48" t="str">
        <f>C7</f>
        <v>平成27年3月</v>
      </c>
      <c r="AI7" s="47"/>
      <c r="AJ7" s="41"/>
    </row>
    <row r="8" spans="1:36" s="54" customFormat="1" ht="6.75" customHeight="1">
      <c r="A8" s="49"/>
      <c r="B8" s="49"/>
      <c r="C8" s="49"/>
      <c r="D8" s="49"/>
      <c r="E8" s="50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2"/>
      <c r="AD8" s="52"/>
      <c r="AE8" s="52"/>
      <c r="AF8" s="53"/>
      <c r="AG8" s="49"/>
      <c r="AH8" s="49"/>
      <c r="AI8" s="49"/>
      <c r="AJ8" s="49"/>
    </row>
    <row r="9" spans="1:36" s="54" customFormat="1" ht="11.25" customHeight="1">
      <c r="A9" s="49"/>
      <c r="B9" s="55"/>
      <c r="C9" s="49" t="s">
        <v>24</v>
      </c>
      <c r="D9" s="49"/>
      <c r="E9" s="50"/>
      <c r="F9" s="56">
        <f>SUM(F13:F56)</f>
        <v>25475</v>
      </c>
      <c r="G9" s="56">
        <f>SUM(G13:G56)</f>
        <v>12848</v>
      </c>
      <c r="H9" s="56">
        <f>SUM(H13:H56)</f>
        <v>12627</v>
      </c>
      <c r="I9" s="56">
        <f aca="true" t="shared" si="0" ref="I9:AB9">SUM(I13:I56)</f>
        <v>6284</v>
      </c>
      <c r="J9" s="56">
        <f t="shared" si="0"/>
        <v>6604</v>
      </c>
      <c r="K9" s="56">
        <f t="shared" si="0"/>
        <v>1718</v>
      </c>
      <c r="L9" s="56">
        <f t="shared" si="0"/>
        <v>2898</v>
      </c>
      <c r="M9" s="56">
        <f t="shared" si="0"/>
        <v>768</v>
      </c>
      <c r="N9" s="56">
        <f t="shared" si="0"/>
        <v>351</v>
      </c>
      <c r="O9" s="56">
        <f t="shared" si="0"/>
        <v>195</v>
      </c>
      <c r="P9" s="56">
        <f t="shared" si="0"/>
        <v>18</v>
      </c>
      <c r="Q9" s="56">
        <f t="shared" si="0"/>
        <v>3316</v>
      </c>
      <c r="R9" s="56">
        <f t="shared" si="0"/>
        <v>2107</v>
      </c>
      <c r="S9" s="56">
        <f t="shared" si="0"/>
        <v>9</v>
      </c>
      <c r="T9" s="56">
        <f>SUM(T13:T56)</f>
        <v>29</v>
      </c>
      <c r="U9" s="56">
        <f t="shared" si="0"/>
        <v>58</v>
      </c>
      <c r="V9" s="56">
        <f t="shared" si="0"/>
        <v>158</v>
      </c>
      <c r="W9" s="56">
        <f t="shared" si="0"/>
        <v>500</v>
      </c>
      <c r="X9" s="56">
        <f t="shared" si="0"/>
        <v>462</v>
      </c>
      <c r="Y9" s="56">
        <f t="shared" si="0"/>
        <v>0</v>
      </c>
      <c r="Z9" s="56">
        <f t="shared" si="0"/>
        <v>0</v>
      </c>
      <c r="AA9" s="56">
        <f t="shared" si="0"/>
        <v>0</v>
      </c>
      <c r="AB9" s="56">
        <f t="shared" si="0"/>
        <v>23</v>
      </c>
      <c r="AC9" s="57">
        <v>50.5907752698724</v>
      </c>
      <c r="AD9" s="58">
        <v>18.1197252208047</v>
      </c>
      <c r="AE9" s="58">
        <v>21.5269872423945</v>
      </c>
      <c r="AF9" s="53"/>
      <c r="AG9" s="59"/>
      <c r="AH9" s="60" t="str">
        <f>C9</f>
        <v>平成28年3月</v>
      </c>
      <c r="AI9" s="59"/>
      <c r="AJ9" s="49"/>
    </row>
    <row r="10" spans="1:36" s="54" customFormat="1" ht="11.25" customHeight="1">
      <c r="A10" s="49"/>
      <c r="B10" s="55"/>
      <c r="C10" s="49" t="s">
        <v>25</v>
      </c>
      <c r="D10" s="49"/>
      <c r="E10" s="50"/>
      <c r="F10" s="56">
        <v>18752</v>
      </c>
      <c r="G10" s="56">
        <v>9400</v>
      </c>
      <c r="H10" s="56">
        <v>9352</v>
      </c>
      <c r="I10" s="56">
        <v>3890</v>
      </c>
      <c r="J10" s="56">
        <v>4273</v>
      </c>
      <c r="K10" s="56">
        <v>1392</v>
      </c>
      <c r="L10" s="56">
        <v>2372</v>
      </c>
      <c r="M10" s="56">
        <v>432</v>
      </c>
      <c r="N10" s="56">
        <v>199</v>
      </c>
      <c r="O10" s="56">
        <v>168</v>
      </c>
      <c r="P10" s="56">
        <v>16</v>
      </c>
      <c r="Q10" s="56">
        <v>3092</v>
      </c>
      <c r="R10" s="56">
        <v>1949</v>
      </c>
      <c r="S10" s="56">
        <v>7</v>
      </c>
      <c r="T10" s="56">
        <v>24</v>
      </c>
      <c r="U10" s="56">
        <v>46</v>
      </c>
      <c r="V10" s="56">
        <v>137</v>
      </c>
      <c r="W10" s="56">
        <v>373</v>
      </c>
      <c r="X10" s="56">
        <v>382</v>
      </c>
      <c r="Y10" s="56">
        <v>0</v>
      </c>
      <c r="Z10" s="56">
        <v>0</v>
      </c>
      <c r="AA10" s="56">
        <v>0</v>
      </c>
      <c r="AB10" s="56">
        <v>22</v>
      </c>
      <c r="AC10" s="57">
        <v>43.5313566552901</v>
      </c>
      <c r="AD10" s="58">
        <v>20.0725255972696</v>
      </c>
      <c r="AE10" s="58">
        <v>27.1651023890785</v>
      </c>
      <c r="AF10" s="53"/>
      <c r="AG10" s="59"/>
      <c r="AH10" s="60" t="str">
        <f>C10</f>
        <v>公立</v>
      </c>
      <c r="AI10" s="59"/>
      <c r="AJ10" s="49"/>
    </row>
    <row r="11" spans="1:36" s="54" customFormat="1" ht="11.25" customHeight="1">
      <c r="A11" s="49"/>
      <c r="B11" s="55"/>
      <c r="C11" s="49" t="s">
        <v>26</v>
      </c>
      <c r="D11" s="49"/>
      <c r="E11" s="50"/>
      <c r="F11" s="56">
        <v>6723</v>
      </c>
      <c r="G11" s="56">
        <v>3448</v>
      </c>
      <c r="H11" s="56">
        <v>3275</v>
      </c>
      <c r="I11" s="56">
        <v>2394</v>
      </c>
      <c r="J11" s="56">
        <v>2331</v>
      </c>
      <c r="K11" s="56">
        <v>326</v>
      </c>
      <c r="L11" s="56">
        <v>526</v>
      </c>
      <c r="M11" s="56">
        <v>336</v>
      </c>
      <c r="N11" s="56">
        <v>152</v>
      </c>
      <c r="O11" s="56">
        <v>27</v>
      </c>
      <c r="P11" s="56">
        <v>2</v>
      </c>
      <c r="Q11" s="56">
        <v>224</v>
      </c>
      <c r="R11" s="56">
        <v>158</v>
      </c>
      <c r="S11" s="56">
        <v>2</v>
      </c>
      <c r="T11" s="56">
        <v>5</v>
      </c>
      <c r="U11" s="56">
        <v>12</v>
      </c>
      <c r="V11" s="56">
        <v>21</v>
      </c>
      <c r="W11" s="56">
        <v>127</v>
      </c>
      <c r="X11" s="56">
        <v>80</v>
      </c>
      <c r="Y11" s="56">
        <v>0</v>
      </c>
      <c r="Z11" s="56">
        <v>0</v>
      </c>
      <c r="AA11" s="56">
        <v>0</v>
      </c>
      <c r="AB11" s="56">
        <v>1</v>
      </c>
      <c r="AC11" s="57">
        <v>70.281124497992</v>
      </c>
      <c r="AD11" s="58">
        <v>12.6729138777332</v>
      </c>
      <c r="AE11" s="58">
        <v>5.80098170459616</v>
      </c>
      <c r="AF11" s="53"/>
      <c r="AG11" s="59"/>
      <c r="AH11" s="60" t="str">
        <f>C11</f>
        <v>私立</v>
      </c>
      <c r="AI11" s="59"/>
      <c r="AJ11" s="49"/>
    </row>
    <row r="12" spans="1:36" s="54" customFormat="1" ht="6.75" customHeight="1">
      <c r="A12" s="49"/>
      <c r="B12" s="49"/>
      <c r="C12" s="49"/>
      <c r="D12" s="49"/>
      <c r="E12" s="50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3"/>
      <c r="AG12" s="49"/>
      <c r="AH12" s="49"/>
      <c r="AI12" s="49"/>
      <c r="AJ12" s="49"/>
    </row>
    <row r="13" spans="1:36" ht="11.25" customHeight="1">
      <c r="A13" s="36"/>
      <c r="B13" s="36"/>
      <c r="C13" s="61" t="s">
        <v>27</v>
      </c>
      <c r="D13" s="61"/>
      <c r="E13" s="37"/>
      <c r="F13" s="62">
        <v>4349</v>
      </c>
      <c r="G13" s="63">
        <v>1971</v>
      </c>
      <c r="H13" s="63">
        <v>2378</v>
      </c>
      <c r="I13" s="62">
        <v>1192</v>
      </c>
      <c r="J13" s="62">
        <v>1621</v>
      </c>
      <c r="K13" s="62">
        <v>178</v>
      </c>
      <c r="L13" s="62">
        <v>380</v>
      </c>
      <c r="M13" s="62">
        <v>235</v>
      </c>
      <c r="N13" s="62">
        <v>112</v>
      </c>
      <c r="O13" s="62">
        <v>25</v>
      </c>
      <c r="P13" s="62">
        <v>6</v>
      </c>
      <c r="Q13" s="62">
        <v>266</v>
      </c>
      <c r="R13" s="62">
        <v>183</v>
      </c>
      <c r="S13" s="62">
        <v>0</v>
      </c>
      <c r="T13" s="62">
        <v>0</v>
      </c>
      <c r="U13" s="62">
        <v>1</v>
      </c>
      <c r="V13" s="62">
        <v>16</v>
      </c>
      <c r="W13" s="62">
        <v>74</v>
      </c>
      <c r="X13" s="62">
        <v>60</v>
      </c>
      <c r="Y13" s="62">
        <v>0</v>
      </c>
      <c r="Z13" s="62">
        <v>0</v>
      </c>
      <c r="AA13" s="62">
        <v>0</v>
      </c>
      <c r="AB13" s="62">
        <v>1</v>
      </c>
      <c r="AC13" s="64">
        <v>64.681535985284</v>
      </c>
      <c r="AD13" s="65">
        <v>12.8305357553461</v>
      </c>
      <c r="AE13" s="65">
        <v>10.3472062543113</v>
      </c>
      <c r="AF13" s="40"/>
      <c r="AG13" s="66"/>
      <c r="AH13" s="66" t="str">
        <f aca="true" t="shared" si="1" ref="AH13:AH56">C13</f>
        <v>水戸市</v>
      </c>
      <c r="AI13" s="66"/>
      <c r="AJ13" s="36"/>
    </row>
    <row r="14" spans="1:36" ht="11.25" customHeight="1">
      <c r="A14" s="36"/>
      <c r="B14" s="36"/>
      <c r="C14" s="61" t="s">
        <v>28</v>
      </c>
      <c r="D14" s="61"/>
      <c r="E14" s="37"/>
      <c r="F14" s="62">
        <v>1984</v>
      </c>
      <c r="G14" s="63">
        <v>999</v>
      </c>
      <c r="H14" s="63">
        <v>985</v>
      </c>
      <c r="I14" s="62">
        <v>548</v>
      </c>
      <c r="J14" s="62">
        <v>590</v>
      </c>
      <c r="K14" s="62">
        <v>119</v>
      </c>
      <c r="L14" s="62">
        <v>204</v>
      </c>
      <c r="M14" s="62">
        <v>51</v>
      </c>
      <c r="N14" s="62">
        <v>17</v>
      </c>
      <c r="O14" s="62">
        <v>22</v>
      </c>
      <c r="P14" s="62">
        <v>1</v>
      </c>
      <c r="Q14" s="62">
        <v>228</v>
      </c>
      <c r="R14" s="62">
        <v>145</v>
      </c>
      <c r="S14" s="62">
        <v>0</v>
      </c>
      <c r="T14" s="62">
        <v>3</v>
      </c>
      <c r="U14" s="62">
        <v>5</v>
      </c>
      <c r="V14" s="62">
        <v>0</v>
      </c>
      <c r="W14" s="62">
        <v>26</v>
      </c>
      <c r="X14" s="62">
        <v>25</v>
      </c>
      <c r="Y14" s="62">
        <v>0</v>
      </c>
      <c r="Z14" s="62">
        <v>0</v>
      </c>
      <c r="AA14" s="62">
        <v>0</v>
      </c>
      <c r="AB14" s="62">
        <v>5</v>
      </c>
      <c r="AC14" s="64">
        <v>57.3588709677419</v>
      </c>
      <c r="AD14" s="65">
        <v>16.2802419354839</v>
      </c>
      <c r="AE14" s="65">
        <v>19.2036290322581</v>
      </c>
      <c r="AF14" s="40"/>
      <c r="AG14" s="66"/>
      <c r="AH14" s="66" t="str">
        <f t="shared" si="1"/>
        <v>日立市</v>
      </c>
      <c r="AI14" s="66"/>
      <c r="AJ14" s="36"/>
    </row>
    <row r="15" spans="1:36" ht="11.25" customHeight="1">
      <c r="A15" s="36"/>
      <c r="B15" s="36"/>
      <c r="C15" s="61" t="s">
        <v>29</v>
      </c>
      <c r="D15" s="61"/>
      <c r="E15" s="37"/>
      <c r="F15" s="62">
        <v>2712</v>
      </c>
      <c r="G15" s="63">
        <v>1485</v>
      </c>
      <c r="H15" s="63">
        <v>1227</v>
      </c>
      <c r="I15" s="62">
        <v>915</v>
      </c>
      <c r="J15" s="62">
        <v>884</v>
      </c>
      <c r="K15" s="62">
        <v>142</v>
      </c>
      <c r="L15" s="62">
        <v>162</v>
      </c>
      <c r="M15" s="62">
        <v>135</v>
      </c>
      <c r="N15" s="62">
        <v>46</v>
      </c>
      <c r="O15" s="62">
        <v>6</v>
      </c>
      <c r="P15" s="62">
        <v>1</v>
      </c>
      <c r="Q15" s="62">
        <v>212</v>
      </c>
      <c r="R15" s="62">
        <v>64</v>
      </c>
      <c r="S15" s="62">
        <v>0</v>
      </c>
      <c r="T15" s="62">
        <v>1</v>
      </c>
      <c r="U15" s="62">
        <v>6</v>
      </c>
      <c r="V15" s="62">
        <v>9</v>
      </c>
      <c r="W15" s="62">
        <v>69</v>
      </c>
      <c r="X15" s="62">
        <v>60</v>
      </c>
      <c r="Y15" s="62">
        <v>0</v>
      </c>
      <c r="Z15" s="62">
        <v>0</v>
      </c>
      <c r="AA15" s="62">
        <v>0</v>
      </c>
      <c r="AB15" s="62">
        <v>0</v>
      </c>
      <c r="AC15" s="64">
        <v>66.334808259587</v>
      </c>
      <c r="AD15" s="65">
        <v>11.2094395280236</v>
      </c>
      <c r="AE15" s="65">
        <v>10.2138643067847</v>
      </c>
      <c r="AF15" s="40"/>
      <c r="AG15" s="66"/>
      <c r="AH15" s="66" t="str">
        <f t="shared" si="1"/>
        <v>土浦市</v>
      </c>
      <c r="AI15" s="66"/>
      <c r="AJ15" s="36"/>
    </row>
    <row r="16" spans="1:36" ht="11.25" customHeight="1">
      <c r="A16" s="36"/>
      <c r="B16" s="36"/>
      <c r="C16" s="61" t="s">
        <v>30</v>
      </c>
      <c r="D16" s="61"/>
      <c r="E16" s="37"/>
      <c r="F16" s="62">
        <v>1021</v>
      </c>
      <c r="G16" s="63">
        <v>527</v>
      </c>
      <c r="H16" s="63">
        <v>494</v>
      </c>
      <c r="I16" s="62">
        <v>208</v>
      </c>
      <c r="J16" s="62">
        <v>209</v>
      </c>
      <c r="K16" s="62">
        <v>62</v>
      </c>
      <c r="L16" s="62">
        <v>103</v>
      </c>
      <c r="M16" s="62">
        <v>5</v>
      </c>
      <c r="N16" s="62">
        <v>4</v>
      </c>
      <c r="O16" s="62">
        <v>2</v>
      </c>
      <c r="P16" s="62">
        <v>1</v>
      </c>
      <c r="Q16" s="62">
        <v>226</v>
      </c>
      <c r="R16" s="62">
        <v>143</v>
      </c>
      <c r="S16" s="62">
        <v>0</v>
      </c>
      <c r="T16" s="62">
        <v>0</v>
      </c>
      <c r="U16" s="62">
        <v>1</v>
      </c>
      <c r="V16" s="62">
        <v>6</v>
      </c>
      <c r="W16" s="62">
        <v>23</v>
      </c>
      <c r="X16" s="62">
        <v>28</v>
      </c>
      <c r="Y16" s="62">
        <v>0</v>
      </c>
      <c r="Z16" s="62">
        <v>0</v>
      </c>
      <c r="AA16" s="62">
        <v>0</v>
      </c>
      <c r="AB16" s="62">
        <v>0</v>
      </c>
      <c r="AC16" s="64">
        <v>40.8423114593536</v>
      </c>
      <c r="AD16" s="65">
        <v>16.1606268364349</v>
      </c>
      <c r="AE16" s="65">
        <v>36.1410381978453</v>
      </c>
      <c r="AF16" s="40"/>
      <c r="AG16" s="66"/>
      <c r="AH16" s="66" t="str">
        <f t="shared" si="1"/>
        <v>古河市</v>
      </c>
      <c r="AI16" s="66"/>
      <c r="AJ16" s="36"/>
    </row>
    <row r="17" spans="1:36" ht="11.25" customHeight="1">
      <c r="A17" s="36"/>
      <c r="B17" s="36"/>
      <c r="C17" s="61" t="s">
        <v>31</v>
      </c>
      <c r="D17" s="61"/>
      <c r="E17" s="37"/>
      <c r="F17" s="62">
        <v>618</v>
      </c>
      <c r="G17" s="63">
        <v>262</v>
      </c>
      <c r="H17" s="63">
        <v>356</v>
      </c>
      <c r="I17" s="62">
        <v>100</v>
      </c>
      <c r="J17" s="62">
        <v>80</v>
      </c>
      <c r="K17" s="62">
        <v>61</v>
      </c>
      <c r="L17" s="62">
        <v>150</v>
      </c>
      <c r="M17" s="62">
        <v>0</v>
      </c>
      <c r="N17" s="62">
        <v>0</v>
      </c>
      <c r="O17" s="62">
        <v>2</v>
      </c>
      <c r="P17" s="62">
        <v>0</v>
      </c>
      <c r="Q17" s="62">
        <v>83</v>
      </c>
      <c r="R17" s="62">
        <v>88</v>
      </c>
      <c r="S17" s="62">
        <v>0</v>
      </c>
      <c r="T17" s="62">
        <v>2</v>
      </c>
      <c r="U17" s="62">
        <v>0</v>
      </c>
      <c r="V17" s="62">
        <v>0</v>
      </c>
      <c r="W17" s="62">
        <v>16</v>
      </c>
      <c r="X17" s="62">
        <v>36</v>
      </c>
      <c r="Y17" s="62">
        <v>0</v>
      </c>
      <c r="Z17" s="62">
        <v>0</v>
      </c>
      <c r="AA17" s="62">
        <v>0</v>
      </c>
      <c r="AB17" s="62">
        <v>1</v>
      </c>
      <c r="AC17" s="64">
        <v>29.126213592233</v>
      </c>
      <c r="AD17" s="65">
        <v>34.1423948220065</v>
      </c>
      <c r="AE17" s="65">
        <v>28.1553398058252</v>
      </c>
      <c r="AF17" s="40"/>
      <c r="AG17" s="66"/>
      <c r="AH17" s="66" t="str">
        <f t="shared" si="1"/>
        <v>石岡市</v>
      </c>
      <c r="AI17" s="66"/>
      <c r="AJ17" s="36"/>
    </row>
    <row r="18" spans="1:36" ht="11.25" customHeight="1">
      <c r="A18" s="36"/>
      <c r="B18" s="36"/>
      <c r="C18" s="61" t="s">
        <v>32</v>
      </c>
      <c r="D18" s="61"/>
      <c r="E18" s="37"/>
      <c r="F18" s="62">
        <v>340</v>
      </c>
      <c r="G18" s="63">
        <v>151</v>
      </c>
      <c r="H18" s="63">
        <v>189</v>
      </c>
      <c r="I18" s="62">
        <v>16</v>
      </c>
      <c r="J18" s="62">
        <v>25</v>
      </c>
      <c r="K18" s="62">
        <v>33</v>
      </c>
      <c r="L18" s="62">
        <v>63</v>
      </c>
      <c r="M18" s="62">
        <v>2</v>
      </c>
      <c r="N18" s="62">
        <v>3</v>
      </c>
      <c r="O18" s="62">
        <v>7</v>
      </c>
      <c r="P18" s="62">
        <v>0</v>
      </c>
      <c r="Q18" s="62">
        <v>84</v>
      </c>
      <c r="R18" s="62">
        <v>83</v>
      </c>
      <c r="S18" s="62">
        <v>0</v>
      </c>
      <c r="T18" s="62">
        <v>0</v>
      </c>
      <c r="U18" s="62">
        <v>6</v>
      </c>
      <c r="V18" s="62">
        <v>13</v>
      </c>
      <c r="W18" s="62">
        <v>3</v>
      </c>
      <c r="X18" s="62">
        <v>2</v>
      </c>
      <c r="Y18" s="62">
        <v>0</v>
      </c>
      <c r="Z18" s="62">
        <v>0</v>
      </c>
      <c r="AA18" s="62">
        <v>0</v>
      </c>
      <c r="AB18" s="62">
        <v>1</v>
      </c>
      <c r="AC18" s="64">
        <v>12.0588235294118</v>
      </c>
      <c r="AD18" s="65">
        <v>28.2352941176471</v>
      </c>
      <c r="AE18" s="65">
        <v>49.4117647058824</v>
      </c>
      <c r="AF18" s="40"/>
      <c r="AG18" s="66"/>
      <c r="AH18" s="66" t="str">
        <f t="shared" si="1"/>
        <v>結城市</v>
      </c>
      <c r="AI18" s="66"/>
      <c r="AJ18" s="36"/>
    </row>
    <row r="19" spans="1:36" ht="11.25" customHeight="1">
      <c r="A19" s="36"/>
      <c r="B19" s="36"/>
      <c r="C19" s="61" t="s">
        <v>33</v>
      </c>
      <c r="D19" s="61"/>
      <c r="E19" s="37"/>
      <c r="F19" s="62">
        <v>567</v>
      </c>
      <c r="G19" s="63">
        <v>254</v>
      </c>
      <c r="H19" s="63">
        <v>313</v>
      </c>
      <c r="I19" s="62">
        <v>139</v>
      </c>
      <c r="J19" s="62">
        <v>140</v>
      </c>
      <c r="K19" s="62">
        <v>19</v>
      </c>
      <c r="L19" s="62">
        <v>88</v>
      </c>
      <c r="M19" s="62">
        <v>12</v>
      </c>
      <c r="N19" s="62">
        <v>5</v>
      </c>
      <c r="O19" s="62">
        <v>4</v>
      </c>
      <c r="P19" s="62">
        <v>0</v>
      </c>
      <c r="Q19" s="62">
        <v>53</v>
      </c>
      <c r="R19" s="62">
        <v>46</v>
      </c>
      <c r="S19" s="62">
        <v>0</v>
      </c>
      <c r="T19" s="62">
        <v>4</v>
      </c>
      <c r="U19" s="62">
        <v>2</v>
      </c>
      <c r="V19" s="62">
        <v>11</v>
      </c>
      <c r="W19" s="62">
        <v>25</v>
      </c>
      <c r="X19" s="62">
        <v>19</v>
      </c>
      <c r="Y19" s="62">
        <v>0</v>
      </c>
      <c r="Z19" s="62">
        <v>0</v>
      </c>
      <c r="AA19" s="62">
        <v>0</v>
      </c>
      <c r="AB19" s="62">
        <v>0</v>
      </c>
      <c r="AC19" s="64">
        <v>49.2063492063492</v>
      </c>
      <c r="AD19" s="65">
        <v>18.8712522045855</v>
      </c>
      <c r="AE19" s="65">
        <v>18.1657848324515</v>
      </c>
      <c r="AF19" s="40"/>
      <c r="AG19" s="66"/>
      <c r="AH19" s="66" t="str">
        <f t="shared" si="1"/>
        <v>龍ケ崎市</v>
      </c>
      <c r="AI19" s="66"/>
      <c r="AJ19" s="36"/>
    </row>
    <row r="20" spans="1:36" ht="11.25" customHeight="1">
      <c r="A20" s="36"/>
      <c r="B20" s="36"/>
      <c r="C20" s="61" t="s">
        <v>34</v>
      </c>
      <c r="D20" s="61"/>
      <c r="E20" s="37"/>
      <c r="F20" s="62">
        <v>549</v>
      </c>
      <c r="G20" s="63">
        <v>265</v>
      </c>
      <c r="H20" s="63">
        <v>284</v>
      </c>
      <c r="I20" s="62">
        <v>190</v>
      </c>
      <c r="J20" s="62">
        <v>203</v>
      </c>
      <c r="K20" s="62">
        <v>24</v>
      </c>
      <c r="L20" s="62">
        <v>58</v>
      </c>
      <c r="M20" s="62">
        <v>30</v>
      </c>
      <c r="N20" s="62">
        <v>8</v>
      </c>
      <c r="O20" s="62">
        <v>1</v>
      </c>
      <c r="P20" s="62">
        <v>0</v>
      </c>
      <c r="Q20" s="62">
        <v>13</v>
      </c>
      <c r="R20" s="62">
        <v>10</v>
      </c>
      <c r="S20" s="62">
        <v>0</v>
      </c>
      <c r="T20" s="62">
        <v>0</v>
      </c>
      <c r="U20" s="62">
        <v>0</v>
      </c>
      <c r="V20" s="62">
        <v>0</v>
      </c>
      <c r="W20" s="62">
        <v>7</v>
      </c>
      <c r="X20" s="62">
        <v>5</v>
      </c>
      <c r="Y20" s="62">
        <v>0</v>
      </c>
      <c r="Z20" s="62">
        <v>0</v>
      </c>
      <c r="AA20" s="62">
        <v>0</v>
      </c>
      <c r="AB20" s="62">
        <v>0</v>
      </c>
      <c r="AC20" s="64">
        <v>71.5846994535519</v>
      </c>
      <c r="AD20" s="65">
        <v>14.936247723133</v>
      </c>
      <c r="AE20" s="65">
        <v>4.18943533697632</v>
      </c>
      <c r="AF20" s="40"/>
      <c r="AG20" s="66"/>
      <c r="AH20" s="66" t="str">
        <f t="shared" si="1"/>
        <v>下妻市</v>
      </c>
      <c r="AI20" s="66"/>
      <c r="AJ20" s="36"/>
    </row>
    <row r="21" spans="1:36" ht="11.25" customHeight="1">
      <c r="A21" s="36"/>
      <c r="B21" s="36"/>
      <c r="C21" s="61" t="s">
        <v>35</v>
      </c>
      <c r="D21" s="61"/>
      <c r="E21" s="37"/>
      <c r="F21" s="62">
        <v>633</v>
      </c>
      <c r="G21" s="63">
        <v>257</v>
      </c>
      <c r="H21" s="63">
        <v>376</v>
      </c>
      <c r="I21" s="62">
        <v>149</v>
      </c>
      <c r="J21" s="62">
        <v>157</v>
      </c>
      <c r="K21" s="62">
        <v>36</v>
      </c>
      <c r="L21" s="62">
        <v>125</v>
      </c>
      <c r="M21" s="62">
        <v>2</v>
      </c>
      <c r="N21" s="62">
        <v>4</v>
      </c>
      <c r="O21" s="62">
        <v>3</v>
      </c>
      <c r="P21" s="62">
        <v>0</v>
      </c>
      <c r="Q21" s="62">
        <v>49</v>
      </c>
      <c r="R21" s="62">
        <v>61</v>
      </c>
      <c r="S21" s="62">
        <v>0</v>
      </c>
      <c r="T21" s="62">
        <v>2</v>
      </c>
      <c r="U21" s="62">
        <v>0</v>
      </c>
      <c r="V21" s="62">
        <v>14</v>
      </c>
      <c r="W21" s="62">
        <v>18</v>
      </c>
      <c r="X21" s="62">
        <v>13</v>
      </c>
      <c r="Y21" s="62">
        <v>0</v>
      </c>
      <c r="Z21" s="62">
        <v>0</v>
      </c>
      <c r="AA21" s="62">
        <v>0</v>
      </c>
      <c r="AB21" s="62">
        <v>0</v>
      </c>
      <c r="AC21" s="64">
        <v>48.3412322274882</v>
      </c>
      <c r="AD21" s="65">
        <v>25.434439178515</v>
      </c>
      <c r="AE21" s="65">
        <v>17.6935229067931</v>
      </c>
      <c r="AF21" s="40"/>
      <c r="AG21" s="66"/>
      <c r="AH21" s="66" t="str">
        <f t="shared" si="1"/>
        <v>常総市</v>
      </c>
      <c r="AI21" s="66"/>
      <c r="AJ21" s="36"/>
    </row>
    <row r="22" spans="1:36" ht="11.25" customHeight="1">
      <c r="A22" s="36"/>
      <c r="B22" s="36"/>
      <c r="C22" s="61" t="s">
        <v>36</v>
      </c>
      <c r="D22" s="61"/>
      <c r="E22" s="37"/>
      <c r="F22" s="62">
        <v>526</v>
      </c>
      <c r="G22" s="63">
        <v>258</v>
      </c>
      <c r="H22" s="63">
        <v>268</v>
      </c>
      <c r="I22" s="62">
        <v>131</v>
      </c>
      <c r="J22" s="62">
        <v>120</v>
      </c>
      <c r="K22" s="62">
        <v>60</v>
      </c>
      <c r="L22" s="62">
        <v>67</v>
      </c>
      <c r="M22" s="62">
        <v>17</v>
      </c>
      <c r="N22" s="62">
        <v>6</v>
      </c>
      <c r="O22" s="62">
        <v>5</v>
      </c>
      <c r="P22" s="62">
        <v>1</v>
      </c>
      <c r="Q22" s="62">
        <v>36</v>
      </c>
      <c r="R22" s="62">
        <v>59</v>
      </c>
      <c r="S22" s="62">
        <v>0</v>
      </c>
      <c r="T22" s="62">
        <v>0</v>
      </c>
      <c r="U22" s="62">
        <v>1</v>
      </c>
      <c r="V22" s="62">
        <v>3</v>
      </c>
      <c r="W22" s="62">
        <v>8</v>
      </c>
      <c r="X22" s="62">
        <v>12</v>
      </c>
      <c r="Y22" s="62">
        <v>0</v>
      </c>
      <c r="Z22" s="62">
        <v>0</v>
      </c>
      <c r="AA22" s="62">
        <v>0</v>
      </c>
      <c r="AB22" s="62">
        <v>0</v>
      </c>
      <c r="AC22" s="64">
        <v>47.7186311787072</v>
      </c>
      <c r="AD22" s="65">
        <v>24.1444866920152</v>
      </c>
      <c r="AE22" s="65">
        <v>18.0608365019011</v>
      </c>
      <c r="AF22" s="40"/>
      <c r="AG22" s="66"/>
      <c r="AH22" s="66" t="str">
        <f t="shared" si="1"/>
        <v>常陸太田市</v>
      </c>
      <c r="AI22" s="66"/>
      <c r="AJ22" s="36"/>
    </row>
    <row r="23" spans="1:36" ht="11.25" customHeight="1">
      <c r="A23" s="36"/>
      <c r="B23" s="36"/>
      <c r="C23" s="61" t="s">
        <v>37</v>
      </c>
      <c r="D23" s="61"/>
      <c r="E23" s="37"/>
      <c r="F23" s="62">
        <v>282</v>
      </c>
      <c r="G23" s="63">
        <v>121</v>
      </c>
      <c r="H23" s="63">
        <v>161</v>
      </c>
      <c r="I23" s="62">
        <v>14</v>
      </c>
      <c r="J23" s="62">
        <v>20</v>
      </c>
      <c r="K23" s="62">
        <v>30</v>
      </c>
      <c r="L23" s="62">
        <v>38</v>
      </c>
      <c r="M23" s="62">
        <v>1</v>
      </c>
      <c r="N23" s="62">
        <v>2</v>
      </c>
      <c r="O23" s="62">
        <v>2</v>
      </c>
      <c r="P23" s="62">
        <v>0</v>
      </c>
      <c r="Q23" s="62">
        <v>68</v>
      </c>
      <c r="R23" s="62">
        <v>90</v>
      </c>
      <c r="S23" s="62">
        <v>0</v>
      </c>
      <c r="T23" s="62">
        <v>0</v>
      </c>
      <c r="U23" s="62">
        <v>0</v>
      </c>
      <c r="V23" s="62">
        <v>5</v>
      </c>
      <c r="W23" s="62">
        <v>6</v>
      </c>
      <c r="X23" s="62">
        <v>6</v>
      </c>
      <c r="Y23" s="62">
        <v>0</v>
      </c>
      <c r="Z23" s="62">
        <v>0</v>
      </c>
      <c r="AA23" s="62">
        <v>0</v>
      </c>
      <c r="AB23" s="62">
        <v>2</v>
      </c>
      <c r="AC23" s="64">
        <v>12.0567375886525</v>
      </c>
      <c r="AD23" s="65">
        <v>24.113475177305</v>
      </c>
      <c r="AE23" s="65">
        <v>56.7375886524823</v>
      </c>
      <c r="AF23" s="40"/>
      <c r="AG23" s="66"/>
      <c r="AH23" s="66" t="str">
        <f t="shared" si="1"/>
        <v>高萩市</v>
      </c>
      <c r="AI23" s="66"/>
      <c r="AJ23" s="36"/>
    </row>
    <row r="24" spans="1:36" ht="11.25" customHeight="1">
      <c r="A24" s="36"/>
      <c r="B24" s="36"/>
      <c r="C24" s="61" t="s">
        <v>38</v>
      </c>
      <c r="D24" s="61"/>
      <c r="E24" s="37"/>
      <c r="F24" s="62">
        <v>115</v>
      </c>
      <c r="G24" s="63">
        <v>59</v>
      </c>
      <c r="H24" s="63">
        <v>56</v>
      </c>
      <c r="I24" s="62">
        <v>7</v>
      </c>
      <c r="J24" s="62">
        <v>6</v>
      </c>
      <c r="K24" s="62">
        <v>8</v>
      </c>
      <c r="L24" s="62">
        <v>10</v>
      </c>
      <c r="M24" s="62">
        <v>0</v>
      </c>
      <c r="N24" s="62">
        <v>1</v>
      </c>
      <c r="O24" s="62">
        <v>1</v>
      </c>
      <c r="P24" s="62">
        <v>0</v>
      </c>
      <c r="Q24" s="62">
        <v>40</v>
      </c>
      <c r="R24" s="62">
        <v>32</v>
      </c>
      <c r="S24" s="62">
        <v>0</v>
      </c>
      <c r="T24" s="62">
        <v>0</v>
      </c>
      <c r="U24" s="62">
        <v>0</v>
      </c>
      <c r="V24" s="62">
        <v>0</v>
      </c>
      <c r="W24" s="62">
        <v>3</v>
      </c>
      <c r="X24" s="62">
        <v>7</v>
      </c>
      <c r="Y24" s="62">
        <v>0</v>
      </c>
      <c r="Z24" s="62">
        <v>0</v>
      </c>
      <c r="AA24" s="62">
        <v>0</v>
      </c>
      <c r="AB24" s="62">
        <v>1</v>
      </c>
      <c r="AC24" s="64">
        <v>11.304347826087</v>
      </c>
      <c r="AD24" s="65">
        <v>15.6521739130435</v>
      </c>
      <c r="AE24" s="65">
        <v>63.4782608695652</v>
      </c>
      <c r="AF24" s="40"/>
      <c r="AG24" s="66"/>
      <c r="AH24" s="66" t="str">
        <f t="shared" si="1"/>
        <v>北茨城市</v>
      </c>
      <c r="AI24" s="66"/>
      <c r="AJ24" s="36"/>
    </row>
    <row r="25" spans="1:36" ht="11.25" customHeight="1">
      <c r="A25" s="36"/>
      <c r="B25" s="36"/>
      <c r="C25" s="61" t="s">
        <v>39</v>
      </c>
      <c r="D25" s="61"/>
      <c r="E25" s="37"/>
      <c r="F25" s="62">
        <v>262</v>
      </c>
      <c r="G25" s="63">
        <v>118</v>
      </c>
      <c r="H25" s="63">
        <v>144</v>
      </c>
      <c r="I25" s="62">
        <v>16</v>
      </c>
      <c r="J25" s="62">
        <v>28</v>
      </c>
      <c r="K25" s="62">
        <v>25</v>
      </c>
      <c r="L25" s="62">
        <v>41</v>
      </c>
      <c r="M25" s="62">
        <v>0</v>
      </c>
      <c r="N25" s="62">
        <v>2</v>
      </c>
      <c r="O25" s="62">
        <v>9</v>
      </c>
      <c r="P25" s="62">
        <v>1</v>
      </c>
      <c r="Q25" s="62">
        <v>58</v>
      </c>
      <c r="R25" s="62">
        <v>58</v>
      </c>
      <c r="S25" s="62">
        <v>0</v>
      </c>
      <c r="T25" s="62">
        <v>1</v>
      </c>
      <c r="U25" s="62">
        <v>0</v>
      </c>
      <c r="V25" s="62">
        <v>1</v>
      </c>
      <c r="W25" s="62">
        <v>10</v>
      </c>
      <c r="X25" s="62">
        <v>12</v>
      </c>
      <c r="Y25" s="62">
        <v>0</v>
      </c>
      <c r="Z25" s="62">
        <v>0</v>
      </c>
      <c r="AA25" s="62">
        <v>0</v>
      </c>
      <c r="AB25" s="62">
        <v>2</v>
      </c>
      <c r="AC25" s="64">
        <v>16.793893129771</v>
      </c>
      <c r="AD25" s="65">
        <v>25.1908396946565</v>
      </c>
      <c r="AE25" s="65">
        <v>45.4198473282443</v>
      </c>
      <c r="AF25" s="40"/>
      <c r="AG25" s="66"/>
      <c r="AH25" s="66" t="str">
        <f t="shared" si="1"/>
        <v>笠間市</v>
      </c>
      <c r="AI25" s="66"/>
      <c r="AJ25" s="36"/>
    </row>
    <row r="26" spans="1:36" ht="11.25" customHeight="1">
      <c r="A26" s="36"/>
      <c r="B26" s="36"/>
      <c r="C26" s="61" t="s">
        <v>40</v>
      </c>
      <c r="D26" s="61"/>
      <c r="E26" s="37"/>
      <c r="F26" s="62">
        <v>1601</v>
      </c>
      <c r="G26" s="63">
        <v>744</v>
      </c>
      <c r="H26" s="63">
        <v>857</v>
      </c>
      <c r="I26" s="62">
        <v>410</v>
      </c>
      <c r="J26" s="62">
        <v>495</v>
      </c>
      <c r="K26" s="62">
        <v>97</v>
      </c>
      <c r="L26" s="62">
        <v>213</v>
      </c>
      <c r="M26" s="62">
        <v>125</v>
      </c>
      <c r="N26" s="62">
        <v>55</v>
      </c>
      <c r="O26" s="62">
        <v>3</v>
      </c>
      <c r="P26" s="62">
        <v>0</v>
      </c>
      <c r="Q26" s="62">
        <v>88</v>
      </c>
      <c r="R26" s="62">
        <v>64</v>
      </c>
      <c r="S26" s="62">
        <v>0</v>
      </c>
      <c r="T26" s="62">
        <v>1</v>
      </c>
      <c r="U26" s="62">
        <v>0</v>
      </c>
      <c r="V26" s="62">
        <v>0</v>
      </c>
      <c r="W26" s="62">
        <v>21</v>
      </c>
      <c r="X26" s="62">
        <v>29</v>
      </c>
      <c r="Y26" s="62">
        <v>0</v>
      </c>
      <c r="Z26" s="62">
        <v>0</v>
      </c>
      <c r="AA26" s="62">
        <v>0</v>
      </c>
      <c r="AB26" s="62">
        <v>0</v>
      </c>
      <c r="AC26" s="64">
        <v>56.527170518426</v>
      </c>
      <c r="AD26" s="65">
        <v>19.3628981886321</v>
      </c>
      <c r="AE26" s="65">
        <v>9.55652717051843</v>
      </c>
      <c r="AF26" s="40"/>
      <c r="AG26" s="66"/>
      <c r="AH26" s="66" t="str">
        <f t="shared" si="1"/>
        <v>取手市</v>
      </c>
      <c r="AI26" s="66"/>
      <c r="AJ26" s="36"/>
    </row>
    <row r="27" spans="1:36" ht="11.25" customHeight="1">
      <c r="A27" s="36"/>
      <c r="B27" s="36"/>
      <c r="C27" s="61" t="s">
        <v>41</v>
      </c>
      <c r="D27" s="61"/>
      <c r="E27" s="37"/>
      <c r="F27" s="62">
        <v>1116</v>
      </c>
      <c r="G27" s="63">
        <v>542</v>
      </c>
      <c r="H27" s="63">
        <v>574</v>
      </c>
      <c r="I27" s="62">
        <v>438</v>
      </c>
      <c r="J27" s="62">
        <v>431</v>
      </c>
      <c r="K27" s="62">
        <v>38</v>
      </c>
      <c r="L27" s="62">
        <v>105</v>
      </c>
      <c r="M27" s="62">
        <v>12</v>
      </c>
      <c r="N27" s="62">
        <v>7</v>
      </c>
      <c r="O27" s="62">
        <v>1</v>
      </c>
      <c r="P27" s="62">
        <v>0</v>
      </c>
      <c r="Q27" s="62">
        <v>11</v>
      </c>
      <c r="R27" s="62">
        <v>8</v>
      </c>
      <c r="S27" s="62">
        <v>0</v>
      </c>
      <c r="T27" s="62">
        <v>0</v>
      </c>
      <c r="U27" s="62">
        <v>0</v>
      </c>
      <c r="V27" s="62">
        <v>1</v>
      </c>
      <c r="W27" s="62">
        <v>42</v>
      </c>
      <c r="X27" s="62">
        <v>22</v>
      </c>
      <c r="Y27" s="62">
        <v>0</v>
      </c>
      <c r="Z27" s="62">
        <v>0</v>
      </c>
      <c r="AA27" s="62">
        <v>0</v>
      </c>
      <c r="AB27" s="62">
        <v>0</v>
      </c>
      <c r="AC27" s="64">
        <v>77.8673835125448</v>
      </c>
      <c r="AD27" s="65">
        <v>12.8136200716846</v>
      </c>
      <c r="AE27" s="65">
        <v>1.70250896057348</v>
      </c>
      <c r="AF27" s="40"/>
      <c r="AG27" s="66"/>
      <c r="AH27" s="66" t="str">
        <f t="shared" si="1"/>
        <v>牛久市</v>
      </c>
      <c r="AI27" s="66"/>
      <c r="AJ27" s="36"/>
    </row>
    <row r="28" spans="1:36" ht="11.25" customHeight="1">
      <c r="A28" s="36"/>
      <c r="B28" s="36"/>
      <c r="C28" s="61" t="s">
        <v>42</v>
      </c>
      <c r="D28" s="61"/>
      <c r="E28" s="37"/>
      <c r="F28" s="62">
        <v>1129</v>
      </c>
      <c r="G28" s="63">
        <v>603</v>
      </c>
      <c r="H28" s="63">
        <v>526</v>
      </c>
      <c r="I28" s="62">
        <v>317</v>
      </c>
      <c r="J28" s="62">
        <v>336</v>
      </c>
      <c r="K28" s="62">
        <v>48</v>
      </c>
      <c r="L28" s="62">
        <v>64</v>
      </c>
      <c r="M28" s="62">
        <v>65</v>
      </c>
      <c r="N28" s="62">
        <v>29</v>
      </c>
      <c r="O28" s="62">
        <v>9</v>
      </c>
      <c r="P28" s="62">
        <v>1</v>
      </c>
      <c r="Q28" s="62">
        <v>125</v>
      </c>
      <c r="R28" s="62">
        <v>58</v>
      </c>
      <c r="S28" s="62">
        <v>0</v>
      </c>
      <c r="T28" s="62">
        <v>2</v>
      </c>
      <c r="U28" s="62">
        <v>10</v>
      </c>
      <c r="V28" s="62">
        <v>18</v>
      </c>
      <c r="W28" s="62">
        <v>29</v>
      </c>
      <c r="X28" s="62">
        <v>18</v>
      </c>
      <c r="Y28" s="62">
        <v>0</v>
      </c>
      <c r="Z28" s="62">
        <v>0</v>
      </c>
      <c r="AA28" s="62">
        <v>0</v>
      </c>
      <c r="AB28" s="62">
        <v>0</v>
      </c>
      <c r="AC28" s="64">
        <v>57.8387953941541</v>
      </c>
      <c r="AD28" s="65">
        <v>9.92028343666962</v>
      </c>
      <c r="AE28" s="65">
        <v>16.3861824623561</v>
      </c>
      <c r="AF28" s="40"/>
      <c r="AG28" s="66"/>
      <c r="AH28" s="66" t="str">
        <f t="shared" si="1"/>
        <v>つくば市</v>
      </c>
      <c r="AI28" s="66"/>
      <c r="AJ28" s="36"/>
    </row>
    <row r="29" spans="1:36" ht="11.25" customHeight="1">
      <c r="A29" s="36"/>
      <c r="B29" s="36"/>
      <c r="C29" s="61" t="s">
        <v>43</v>
      </c>
      <c r="D29" s="61"/>
      <c r="E29" s="37"/>
      <c r="F29" s="62">
        <v>955</v>
      </c>
      <c r="G29" s="63">
        <v>587</v>
      </c>
      <c r="H29" s="63">
        <v>368</v>
      </c>
      <c r="I29" s="62">
        <v>172</v>
      </c>
      <c r="J29" s="62">
        <v>141</v>
      </c>
      <c r="K29" s="62">
        <v>79</v>
      </c>
      <c r="L29" s="62">
        <v>120</v>
      </c>
      <c r="M29" s="62">
        <v>15</v>
      </c>
      <c r="N29" s="62">
        <v>2</v>
      </c>
      <c r="O29" s="62">
        <v>17</v>
      </c>
      <c r="P29" s="62">
        <v>2</v>
      </c>
      <c r="Q29" s="62">
        <v>287</v>
      </c>
      <c r="R29" s="62">
        <v>90</v>
      </c>
      <c r="S29" s="62">
        <v>5</v>
      </c>
      <c r="T29" s="62">
        <v>2</v>
      </c>
      <c r="U29" s="62">
        <v>2</v>
      </c>
      <c r="V29" s="62">
        <v>3</v>
      </c>
      <c r="W29" s="62">
        <v>10</v>
      </c>
      <c r="X29" s="62">
        <v>8</v>
      </c>
      <c r="Y29" s="62">
        <v>0</v>
      </c>
      <c r="Z29" s="62">
        <v>0</v>
      </c>
      <c r="AA29" s="62">
        <v>0</v>
      </c>
      <c r="AB29" s="62">
        <v>1</v>
      </c>
      <c r="AC29" s="64">
        <v>32.7748691099476</v>
      </c>
      <c r="AD29" s="65">
        <v>20.8376963350785</v>
      </c>
      <c r="AE29" s="65">
        <v>40.3141361256545</v>
      </c>
      <c r="AF29" s="40"/>
      <c r="AG29" s="66"/>
      <c r="AH29" s="66" t="str">
        <f t="shared" si="1"/>
        <v>ひたちなか市</v>
      </c>
      <c r="AI29" s="66"/>
      <c r="AJ29" s="36"/>
    </row>
    <row r="30" spans="1:36" ht="11.25" customHeight="1">
      <c r="A30" s="36"/>
      <c r="B30" s="36"/>
      <c r="C30" s="61" t="s">
        <v>44</v>
      </c>
      <c r="D30" s="61"/>
      <c r="E30" s="37"/>
      <c r="F30" s="62">
        <v>728</v>
      </c>
      <c r="G30" s="63">
        <v>430</v>
      </c>
      <c r="H30" s="63">
        <v>298</v>
      </c>
      <c r="I30" s="62">
        <v>211</v>
      </c>
      <c r="J30" s="62">
        <v>165</v>
      </c>
      <c r="K30" s="62">
        <v>50</v>
      </c>
      <c r="L30" s="62">
        <v>62</v>
      </c>
      <c r="M30" s="62">
        <v>29</v>
      </c>
      <c r="N30" s="62">
        <v>15</v>
      </c>
      <c r="O30" s="62">
        <v>5</v>
      </c>
      <c r="P30" s="62">
        <v>0</v>
      </c>
      <c r="Q30" s="62">
        <v>106</v>
      </c>
      <c r="R30" s="62">
        <v>36</v>
      </c>
      <c r="S30" s="62">
        <v>2</v>
      </c>
      <c r="T30" s="62">
        <v>4</v>
      </c>
      <c r="U30" s="62">
        <v>7</v>
      </c>
      <c r="V30" s="62">
        <v>8</v>
      </c>
      <c r="W30" s="62">
        <v>20</v>
      </c>
      <c r="X30" s="62">
        <v>8</v>
      </c>
      <c r="Y30" s="62">
        <v>0</v>
      </c>
      <c r="Z30" s="62">
        <v>0</v>
      </c>
      <c r="AA30" s="62">
        <v>0</v>
      </c>
      <c r="AB30" s="62">
        <v>0</v>
      </c>
      <c r="AC30" s="64">
        <v>51.6483516483517</v>
      </c>
      <c r="AD30" s="65">
        <v>15.3846153846154</v>
      </c>
      <c r="AE30" s="65">
        <v>20.3296703296703</v>
      </c>
      <c r="AF30" s="40"/>
      <c r="AG30" s="66"/>
      <c r="AH30" s="66" t="str">
        <f t="shared" si="1"/>
        <v>鹿嶋市</v>
      </c>
      <c r="AI30" s="66"/>
      <c r="AJ30" s="36"/>
    </row>
    <row r="31" spans="1:36" ht="11.25" customHeight="1">
      <c r="A31" s="36"/>
      <c r="B31" s="36"/>
      <c r="C31" s="61" t="s">
        <v>45</v>
      </c>
      <c r="D31" s="61"/>
      <c r="E31" s="37"/>
      <c r="F31" s="62">
        <v>126</v>
      </c>
      <c r="G31" s="63">
        <v>57</v>
      </c>
      <c r="H31" s="63">
        <v>69</v>
      </c>
      <c r="I31" s="62">
        <v>4</v>
      </c>
      <c r="J31" s="62">
        <v>5</v>
      </c>
      <c r="K31" s="62">
        <v>13</v>
      </c>
      <c r="L31" s="62">
        <v>13</v>
      </c>
      <c r="M31" s="62">
        <v>1</v>
      </c>
      <c r="N31" s="62">
        <v>0</v>
      </c>
      <c r="O31" s="62">
        <v>2</v>
      </c>
      <c r="P31" s="62">
        <v>1</v>
      </c>
      <c r="Q31" s="62">
        <v>35</v>
      </c>
      <c r="R31" s="62">
        <v>35</v>
      </c>
      <c r="S31" s="62">
        <v>0</v>
      </c>
      <c r="T31" s="62">
        <v>1</v>
      </c>
      <c r="U31" s="62">
        <v>2</v>
      </c>
      <c r="V31" s="62">
        <v>11</v>
      </c>
      <c r="W31" s="62">
        <v>0</v>
      </c>
      <c r="X31" s="62">
        <v>3</v>
      </c>
      <c r="Y31" s="62">
        <v>0</v>
      </c>
      <c r="Z31" s="62">
        <v>0</v>
      </c>
      <c r="AA31" s="62">
        <v>0</v>
      </c>
      <c r="AB31" s="62">
        <v>0</v>
      </c>
      <c r="AC31" s="64">
        <v>7.14285714285714</v>
      </c>
      <c r="AD31" s="65">
        <v>20.6349206349206</v>
      </c>
      <c r="AE31" s="65">
        <v>56.3492063492064</v>
      </c>
      <c r="AF31" s="40"/>
      <c r="AG31" s="66"/>
      <c r="AH31" s="66" t="str">
        <f t="shared" si="1"/>
        <v>潮来市</v>
      </c>
      <c r="AI31" s="66"/>
      <c r="AJ31" s="36"/>
    </row>
    <row r="32" spans="1:36" ht="11.25" customHeight="1">
      <c r="A32" s="36"/>
      <c r="B32" s="36"/>
      <c r="C32" s="61" t="s">
        <v>46</v>
      </c>
      <c r="D32" s="61"/>
      <c r="E32" s="37"/>
      <c r="F32" s="62">
        <v>225</v>
      </c>
      <c r="G32" s="63">
        <v>105</v>
      </c>
      <c r="H32" s="63">
        <v>120</v>
      </c>
      <c r="I32" s="62">
        <v>21</v>
      </c>
      <c r="J32" s="62">
        <v>32</v>
      </c>
      <c r="K32" s="62">
        <v>30</v>
      </c>
      <c r="L32" s="62">
        <v>46</v>
      </c>
      <c r="M32" s="62">
        <v>0</v>
      </c>
      <c r="N32" s="62">
        <v>0</v>
      </c>
      <c r="O32" s="62">
        <v>0</v>
      </c>
      <c r="P32" s="62">
        <v>0</v>
      </c>
      <c r="Q32" s="62">
        <v>48</v>
      </c>
      <c r="R32" s="62">
        <v>24</v>
      </c>
      <c r="S32" s="62">
        <v>0</v>
      </c>
      <c r="T32" s="62">
        <v>0</v>
      </c>
      <c r="U32" s="62">
        <v>2</v>
      </c>
      <c r="V32" s="62">
        <v>8</v>
      </c>
      <c r="W32" s="62">
        <v>4</v>
      </c>
      <c r="X32" s="62">
        <v>10</v>
      </c>
      <c r="Y32" s="62">
        <v>0</v>
      </c>
      <c r="Z32" s="62">
        <v>0</v>
      </c>
      <c r="AA32" s="62">
        <v>0</v>
      </c>
      <c r="AB32" s="62">
        <v>0</v>
      </c>
      <c r="AC32" s="64">
        <v>23.5555555555556</v>
      </c>
      <c r="AD32" s="65">
        <v>33.7777777777778</v>
      </c>
      <c r="AE32" s="65">
        <v>32</v>
      </c>
      <c r="AF32" s="40"/>
      <c r="AG32" s="66"/>
      <c r="AH32" s="66" t="str">
        <f t="shared" si="1"/>
        <v>守谷市</v>
      </c>
      <c r="AI32" s="66"/>
      <c r="AJ32" s="36"/>
    </row>
    <row r="33" spans="1:36" ht="11.25" customHeight="1">
      <c r="A33" s="36"/>
      <c r="B33" s="36"/>
      <c r="C33" s="61" t="s">
        <v>47</v>
      </c>
      <c r="D33" s="61"/>
      <c r="E33" s="37"/>
      <c r="F33" s="62">
        <v>160</v>
      </c>
      <c r="G33" s="63">
        <v>112</v>
      </c>
      <c r="H33" s="63">
        <v>48</v>
      </c>
      <c r="I33" s="62">
        <v>4</v>
      </c>
      <c r="J33" s="62">
        <v>7</v>
      </c>
      <c r="K33" s="62">
        <v>22</v>
      </c>
      <c r="L33" s="62">
        <v>14</v>
      </c>
      <c r="M33" s="62">
        <v>0</v>
      </c>
      <c r="N33" s="62">
        <v>0</v>
      </c>
      <c r="O33" s="62">
        <v>7</v>
      </c>
      <c r="P33" s="62">
        <v>0</v>
      </c>
      <c r="Q33" s="62">
        <v>78</v>
      </c>
      <c r="R33" s="62">
        <v>25</v>
      </c>
      <c r="S33" s="62">
        <v>0</v>
      </c>
      <c r="T33" s="62">
        <v>0</v>
      </c>
      <c r="U33" s="62">
        <v>1</v>
      </c>
      <c r="V33" s="62">
        <v>1</v>
      </c>
      <c r="W33" s="62">
        <v>0</v>
      </c>
      <c r="X33" s="62">
        <v>1</v>
      </c>
      <c r="Y33" s="62">
        <v>0</v>
      </c>
      <c r="Z33" s="62">
        <v>0</v>
      </c>
      <c r="AA33" s="62">
        <v>0</v>
      </c>
      <c r="AB33" s="62">
        <v>1</v>
      </c>
      <c r="AC33" s="64">
        <v>6.875</v>
      </c>
      <c r="AD33" s="65">
        <v>22.5</v>
      </c>
      <c r="AE33" s="65">
        <v>65</v>
      </c>
      <c r="AF33" s="40"/>
      <c r="AG33" s="66"/>
      <c r="AH33" s="66" t="str">
        <f t="shared" si="1"/>
        <v>常陸大宮市</v>
      </c>
      <c r="AI33" s="66"/>
      <c r="AJ33" s="36"/>
    </row>
    <row r="34" spans="1:36" ht="11.25" customHeight="1">
      <c r="A34" s="36"/>
      <c r="B34" s="36"/>
      <c r="C34" s="61" t="s">
        <v>48</v>
      </c>
      <c r="D34" s="61"/>
      <c r="E34" s="37"/>
      <c r="F34" s="62">
        <v>440</v>
      </c>
      <c r="G34" s="63">
        <v>209</v>
      </c>
      <c r="H34" s="63">
        <v>231</v>
      </c>
      <c r="I34" s="62">
        <v>43</v>
      </c>
      <c r="J34" s="62">
        <v>43</v>
      </c>
      <c r="K34" s="62">
        <v>58</v>
      </c>
      <c r="L34" s="62">
        <v>71</v>
      </c>
      <c r="M34" s="62">
        <v>0</v>
      </c>
      <c r="N34" s="62">
        <v>0</v>
      </c>
      <c r="O34" s="62">
        <v>2</v>
      </c>
      <c r="P34" s="62">
        <v>0</v>
      </c>
      <c r="Q34" s="62">
        <v>100</v>
      </c>
      <c r="R34" s="62">
        <v>103</v>
      </c>
      <c r="S34" s="62">
        <v>0</v>
      </c>
      <c r="T34" s="62">
        <v>0</v>
      </c>
      <c r="U34" s="62">
        <v>3</v>
      </c>
      <c r="V34" s="62">
        <v>3</v>
      </c>
      <c r="W34" s="62">
        <v>3</v>
      </c>
      <c r="X34" s="62">
        <v>11</v>
      </c>
      <c r="Y34" s="62">
        <v>0</v>
      </c>
      <c r="Z34" s="62">
        <v>0</v>
      </c>
      <c r="AA34" s="62">
        <v>0</v>
      </c>
      <c r="AB34" s="62">
        <v>2</v>
      </c>
      <c r="AC34" s="64">
        <v>19.5454545454545</v>
      </c>
      <c r="AD34" s="65">
        <v>29.3181818181818</v>
      </c>
      <c r="AE34" s="65">
        <v>46.5909090909091</v>
      </c>
      <c r="AF34" s="40"/>
      <c r="AG34" s="66"/>
      <c r="AH34" s="66" t="str">
        <f t="shared" si="1"/>
        <v>那珂市</v>
      </c>
      <c r="AI34" s="66"/>
      <c r="AJ34" s="36"/>
    </row>
    <row r="35" spans="1:36" ht="11.25" customHeight="1">
      <c r="A35" s="36"/>
      <c r="B35" s="36"/>
      <c r="C35" s="61" t="s">
        <v>49</v>
      </c>
      <c r="D35" s="61"/>
      <c r="E35" s="37"/>
      <c r="F35" s="62">
        <v>882</v>
      </c>
      <c r="G35" s="63">
        <v>526</v>
      </c>
      <c r="H35" s="63">
        <v>356</v>
      </c>
      <c r="I35" s="62">
        <v>251</v>
      </c>
      <c r="J35" s="62">
        <v>233</v>
      </c>
      <c r="K35" s="62">
        <v>70</v>
      </c>
      <c r="L35" s="62">
        <v>64</v>
      </c>
      <c r="M35" s="62">
        <v>9</v>
      </c>
      <c r="N35" s="62">
        <v>11</v>
      </c>
      <c r="O35" s="62">
        <v>12</v>
      </c>
      <c r="P35" s="62">
        <v>2</v>
      </c>
      <c r="Q35" s="62">
        <v>173</v>
      </c>
      <c r="R35" s="62">
        <v>35</v>
      </c>
      <c r="S35" s="62">
        <v>0</v>
      </c>
      <c r="T35" s="62">
        <v>0</v>
      </c>
      <c r="U35" s="62">
        <v>1</v>
      </c>
      <c r="V35" s="62">
        <v>2</v>
      </c>
      <c r="W35" s="62">
        <v>10</v>
      </c>
      <c r="X35" s="62">
        <v>9</v>
      </c>
      <c r="Y35" s="62">
        <v>0</v>
      </c>
      <c r="Z35" s="62">
        <v>0</v>
      </c>
      <c r="AA35" s="62">
        <v>0</v>
      </c>
      <c r="AB35" s="62">
        <v>0</v>
      </c>
      <c r="AC35" s="64">
        <v>54.875283446712</v>
      </c>
      <c r="AD35" s="65">
        <v>15.1927437641723</v>
      </c>
      <c r="AE35" s="65">
        <v>23.5827664399093</v>
      </c>
      <c r="AF35" s="40"/>
      <c r="AG35" s="66"/>
      <c r="AH35" s="66" t="str">
        <f t="shared" si="1"/>
        <v>筑西市</v>
      </c>
      <c r="AI35" s="66"/>
      <c r="AJ35" s="36"/>
    </row>
    <row r="36" spans="1:36" ht="11.25" customHeight="1">
      <c r="A36" s="36"/>
      <c r="B36" s="36"/>
      <c r="C36" s="61" t="s">
        <v>50</v>
      </c>
      <c r="D36" s="61"/>
      <c r="E36" s="37"/>
      <c r="F36" s="62">
        <v>291</v>
      </c>
      <c r="G36" s="63">
        <v>139</v>
      </c>
      <c r="H36" s="63">
        <v>152</v>
      </c>
      <c r="I36" s="62">
        <v>7</v>
      </c>
      <c r="J36" s="62">
        <v>8</v>
      </c>
      <c r="K36" s="62">
        <v>29</v>
      </c>
      <c r="L36" s="62">
        <v>48</v>
      </c>
      <c r="M36" s="62">
        <v>1</v>
      </c>
      <c r="N36" s="62">
        <v>0</v>
      </c>
      <c r="O36" s="62">
        <v>0</v>
      </c>
      <c r="P36" s="62">
        <v>0</v>
      </c>
      <c r="Q36" s="62">
        <v>94</v>
      </c>
      <c r="R36" s="62">
        <v>81</v>
      </c>
      <c r="S36" s="62">
        <v>0</v>
      </c>
      <c r="T36" s="62">
        <v>0</v>
      </c>
      <c r="U36" s="62">
        <v>0</v>
      </c>
      <c r="V36" s="62">
        <v>0</v>
      </c>
      <c r="W36" s="62">
        <v>8</v>
      </c>
      <c r="X36" s="62">
        <v>15</v>
      </c>
      <c r="Y36" s="62">
        <v>0</v>
      </c>
      <c r="Z36" s="62">
        <v>0</v>
      </c>
      <c r="AA36" s="62">
        <v>0</v>
      </c>
      <c r="AB36" s="62">
        <v>0</v>
      </c>
      <c r="AC36" s="64">
        <v>5.15463917525773</v>
      </c>
      <c r="AD36" s="65">
        <v>26.4604810996564</v>
      </c>
      <c r="AE36" s="65">
        <v>60.1374570446735</v>
      </c>
      <c r="AF36" s="40"/>
      <c r="AG36" s="66"/>
      <c r="AH36" s="66" t="str">
        <f t="shared" si="1"/>
        <v>坂東市</v>
      </c>
      <c r="AI36" s="66"/>
      <c r="AJ36" s="36"/>
    </row>
    <row r="37" spans="1:36" ht="11.25" customHeight="1">
      <c r="A37" s="36"/>
      <c r="B37" s="36"/>
      <c r="C37" s="61" t="s">
        <v>51</v>
      </c>
      <c r="D37" s="61"/>
      <c r="E37" s="37"/>
      <c r="F37" s="62">
        <v>179</v>
      </c>
      <c r="G37" s="63">
        <v>99</v>
      </c>
      <c r="H37" s="63">
        <v>80</v>
      </c>
      <c r="I37" s="62">
        <v>11</v>
      </c>
      <c r="J37" s="62">
        <v>9</v>
      </c>
      <c r="K37" s="62">
        <v>26</v>
      </c>
      <c r="L37" s="62">
        <v>30</v>
      </c>
      <c r="M37" s="62">
        <v>1</v>
      </c>
      <c r="N37" s="62">
        <v>1</v>
      </c>
      <c r="O37" s="62">
        <v>1</v>
      </c>
      <c r="P37" s="62">
        <v>0</v>
      </c>
      <c r="Q37" s="62">
        <v>53</v>
      </c>
      <c r="R37" s="62">
        <v>31</v>
      </c>
      <c r="S37" s="62">
        <v>0</v>
      </c>
      <c r="T37" s="62">
        <v>0</v>
      </c>
      <c r="U37" s="62">
        <v>0</v>
      </c>
      <c r="V37" s="62">
        <v>0</v>
      </c>
      <c r="W37" s="62">
        <v>7</v>
      </c>
      <c r="X37" s="62">
        <v>9</v>
      </c>
      <c r="Y37" s="62">
        <v>0</v>
      </c>
      <c r="Z37" s="62">
        <v>0</v>
      </c>
      <c r="AA37" s="62">
        <v>0</v>
      </c>
      <c r="AB37" s="62">
        <v>0</v>
      </c>
      <c r="AC37" s="64">
        <v>11.1731843575419</v>
      </c>
      <c r="AD37" s="65">
        <v>31.2849162011173</v>
      </c>
      <c r="AE37" s="65">
        <v>46.927374301676</v>
      </c>
      <c r="AF37" s="40"/>
      <c r="AG37" s="66"/>
      <c r="AH37" s="66" t="str">
        <f t="shared" si="1"/>
        <v>稲敷市</v>
      </c>
      <c r="AI37" s="66"/>
      <c r="AJ37" s="36"/>
    </row>
    <row r="38" spans="1:36" ht="11.25" customHeight="1">
      <c r="A38" s="36"/>
      <c r="B38" s="67"/>
      <c r="C38" s="68" t="s">
        <v>52</v>
      </c>
      <c r="D38" s="61"/>
      <c r="E38" s="37"/>
      <c r="F38" s="62">
        <v>72</v>
      </c>
      <c r="G38" s="63">
        <v>49</v>
      </c>
      <c r="H38" s="63">
        <v>23</v>
      </c>
      <c r="I38" s="62">
        <v>23</v>
      </c>
      <c r="J38" s="62">
        <v>17</v>
      </c>
      <c r="K38" s="62">
        <v>8</v>
      </c>
      <c r="L38" s="62">
        <v>4</v>
      </c>
      <c r="M38" s="62">
        <v>0</v>
      </c>
      <c r="N38" s="62">
        <v>0</v>
      </c>
      <c r="O38" s="62">
        <v>3</v>
      </c>
      <c r="P38" s="62">
        <v>0</v>
      </c>
      <c r="Q38" s="62">
        <v>13</v>
      </c>
      <c r="R38" s="62">
        <v>1</v>
      </c>
      <c r="S38" s="62">
        <v>0</v>
      </c>
      <c r="T38" s="62">
        <v>0</v>
      </c>
      <c r="U38" s="62">
        <v>0</v>
      </c>
      <c r="V38" s="62">
        <v>0</v>
      </c>
      <c r="W38" s="62">
        <v>2</v>
      </c>
      <c r="X38" s="62">
        <v>1</v>
      </c>
      <c r="Y38" s="62">
        <v>0</v>
      </c>
      <c r="Z38" s="62">
        <v>0</v>
      </c>
      <c r="AA38" s="62">
        <v>0</v>
      </c>
      <c r="AB38" s="62">
        <v>0</v>
      </c>
      <c r="AC38" s="64">
        <v>55.5555555555556</v>
      </c>
      <c r="AD38" s="65">
        <v>16.6666666666667</v>
      </c>
      <c r="AE38" s="65">
        <v>19.4444444444444</v>
      </c>
      <c r="AF38" s="40"/>
      <c r="AG38" s="69"/>
      <c r="AH38" s="69" t="str">
        <f t="shared" si="1"/>
        <v>かすみがうら市</v>
      </c>
      <c r="AI38" s="70"/>
      <c r="AJ38" s="36"/>
    </row>
    <row r="39" spans="1:36" ht="11.25" customHeight="1">
      <c r="A39" s="36"/>
      <c r="B39" s="36"/>
      <c r="C39" s="61" t="s">
        <v>53</v>
      </c>
      <c r="D39" s="61"/>
      <c r="E39" s="37"/>
      <c r="F39" s="62">
        <v>468</v>
      </c>
      <c r="G39" s="63">
        <v>230</v>
      </c>
      <c r="H39" s="63">
        <v>238</v>
      </c>
      <c r="I39" s="62">
        <v>119</v>
      </c>
      <c r="J39" s="62">
        <v>120</v>
      </c>
      <c r="K39" s="62">
        <v>37</v>
      </c>
      <c r="L39" s="62">
        <v>58</v>
      </c>
      <c r="M39" s="62">
        <v>0</v>
      </c>
      <c r="N39" s="62">
        <v>3</v>
      </c>
      <c r="O39" s="62">
        <v>7</v>
      </c>
      <c r="P39" s="62">
        <v>0</v>
      </c>
      <c r="Q39" s="62">
        <v>64</v>
      </c>
      <c r="R39" s="62">
        <v>53</v>
      </c>
      <c r="S39" s="62">
        <v>0</v>
      </c>
      <c r="T39" s="62">
        <v>0</v>
      </c>
      <c r="U39" s="62">
        <v>0</v>
      </c>
      <c r="V39" s="62">
        <v>0</v>
      </c>
      <c r="W39" s="62">
        <v>3</v>
      </c>
      <c r="X39" s="62">
        <v>4</v>
      </c>
      <c r="Y39" s="62">
        <v>0</v>
      </c>
      <c r="Z39" s="62">
        <v>0</v>
      </c>
      <c r="AA39" s="62">
        <v>0</v>
      </c>
      <c r="AB39" s="62">
        <v>1</v>
      </c>
      <c r="AC39" s="64">
        <v>51.0683760683761</v>
      </c>
      <c r="AD39" s="65">
        <v>20.2991452991453</v>
      </c>
      <c r="AE39" s="65">
        <v>25.2136752136752</v>
      </c>
      <c r="AF39" s="40"/>
      <c r="AG39" s="36"/>
      <c r="AH39" s="66" t="str">
        <f t="shared" si="1"/>
        <v>桜川市</v>
      </c>
      <c r="AI39" s="66"/>
      <c r="AJ39" s="36"/>
    </row>
    <row r="40" spans="1:36" ht="11.25" customHeight="1">
      <c r="A40" s="36"/>
      <c r="B40" s="36"/>
      <c r="C40" s="61" t="s">
        <v>54</v>
      </c>
      <c r="D40" s="61"/>
      <c r="E40" s="37"/>
      <c r="F40" s="62">
        <v>477</v>
      </c>
      <c r="G40" s="63">
        <v>278</v>
      </c>
      <c r="H40" s="63">
        <v>199</v>
      </c>
      <c r="I40" s="62">
        <v>51</v>
      </c>
      <c r="J40" s="62">
        <v>39</v>
      </c>
      <c r="K40" s="62">
        <v>41</v>
      </c>
      <c r="L40" s="62">
        <v>59</v>
      </c>
      <c r="M40" s="62">
        <v>3</v>
      </c>
      <c r="N40" s="62">
        <v>2</v>
      </c>
      <c r="O40" s="62">
        <v>1</v>
      </c>
      <c r="P40" s="62">
        <v>1</v>
      </c>
      <c r="Q40" s="62">
        <v>174</v>
      </c>
      <c r="R40" s="62">
        <v>86</v>
      </c>
      <c r="S40" s="62">
        <v>0</v>
      </c>
      <c r="T40" s="62">
        <v>2</v>
      </c>
      <c r="U40" s="62">
        <v>0</v>
      </c>
      <c r="V40" s="62">
        <v>5</v>
      </c>
      <c r="W40" s="62">
        <v>8</v>
      </c>
      <c r="X40" s="62">
        <v>5</v>
      </c>
      <c r="Y40" s="62">
        <v>0</v>
      </c>
      <c r="Z40" s="62">
        <v>0</v>
      </c>
      <c r="AA40" s="62">
        <v>0</v>
      </c>
      <c r="AB40" s="62">
        <v>0</v>
      </c>
      <c r="AC40" s="64">
        <v>18.8679245283019</v>
      </c>
      <c r="AD40" s="65">
        <v>20.9643605870021</v>
      </c>
      <c r="AE40" s="65">
        <v>54.9266247379455</v>
      </c>
      <c r="AF40" s="40"/>
      <c r="AG40" s="66"/>
      <c r="AH40" s="66" t="str">
        <f t="shared" si="1"/>
        <v>神栖市</v>
      </c>
      <c r="AI40" s="66"/>
      <c r="AJ40" s="36"/>
    </row>
    <row r="41" spans="1:36" ht="11.25" customHeight="1">
      <c r="A41" s="36"/>
      <c r="B41" s="36"/>
      <c r="C41" s="61" t="s">
        <v>55</v>
      </c>
      <c r="D41" s="61"/>
      <c r="E41" s="37"/>
      <c r="F41" s="62">
        <v>364</v>
      </c>
      <c r="G41" s="63">
        <v>254</v>
      </c>
      <c r="H41" s="63">
        <v>110</v>
      </c>
      <c r="I41" s="62">
        <v>55</v>
      </c>
      <c r="J41" s="62">
        <v>40</v>
      </c>
      <c r="K41" s="62">
        <v>35</v>
      </c>
      <c r="L41" s="62">
        <v>40</v>
      </c>
      <c r="M41" s="62">
        <v>1</v>
      </c>
      <c r="N41" s="62">
        <v>0</v>
      </c>
      <c r="O41" s="62">
        <v>3</v>
      </c>
      <c r="P41" s="62">
        <v>0</v>
      </c>
      <c r="Q41" s="62">
        <v>151</v>
      </c>
      <c r="R41" s="62">
        <v>25</v>
      </c>
      <c r="S41" s="62">
        <v>0</v>
      </c>
      <c r="T41" s="62">
        <v>0</v>
      </c>
      <c r="U41" s="62">
        <v>0</v>
      </c>
      <c r="V41" s="62">
        <v>0</v>
      </c>
      <c r="W41" s="62">
        <v>9</v>
      </c>
      <c r="X41" s="62">
        <v>5</v>
      </c>
      <c r="Y41" s="62">
        <v>0</v>
      </c>
      <c r="Z41" s="62">
        <v>0</v>
      </c>
      <c r="AA41" s="62">
        <v>0</v>
      </c>
      <c r="AB41" s="62">
        <v>0</v>
      </c>
      <c r="AC41" s="64">
        <v>26.0989010989011</v>
      </c>
      <c r="AD41" s="65">
        <v>20.6043956043956</v>
      </c>
      <c r="AE41" s="65">
        <v>48.3516483516484</v>
      </c>
      <c r="AF41" s="40"/>
      <c r="AG41" s="36"/>
      <c r="AH41" s="66" t="str">
        <f t="shared" si="1"/>
        <v>行方市</v>
      </c>
      <c r="AI41" s="66"/>
      <c r="AJ41" s="36"/>
    </row>
    <row r="42" spans="1:36" ht="11.25" customHeight="1">
      <c r="A42" s="36"/>
      <c r="B42" s="36"/>
      <c r="C42" s="61" t="s">
        <v>56</v>
      </c>
      <c r="D42" s="61"/>
      <c r="E42" s="37"/>
      <c r="F42" s="62">
        <v>595</v>
      </c>
      <c r="G42" s="63">
        <v>281</v>
      </c>
      <c r="H42" s="63">
        <v>314</v>
      </c>
      <c r="I42" s="62">
        <v>154</v>
      </c>
      <c r="J42" s="62">
        <v>132</v>
      </c>
      <c r="K42" s="62">
        <v>43</v>
      </c>
      <c r="L42" s="62">
        <v>97</v>
      </c>
      <c r="M42" s="62">
        <v>11</v>
      </c>
      <c r="N42" s="62">
        <v>4</v>
      </c>
      <c r="O42" s="62">
        <v>5</v>
      </c>
      <c r="P42" s="62">
        <v>0</v>
      </c>
      <c r="Q42" s="62">
        <v>60</v>
      </c>
      <c r="R42" s="62">
        <v>71</v>
      </c>
      <c r="S42" s="62">
        <v>0</v>
      </c>
      <c r="T42" s="62">
        <v>0</v>
      </c>
      <c r="U42" s="62">
        <v>2</v>
      </c>
      <c r="V42" s="62">
        <v>5</v>
      </c>
      <c r="W42" s="62">
        <v>6</v>
      </c>
      <c r="X42" s="62">
        <v>5</v>
      </c>
      <c r="Y42" s="62">
        <v>0</v>
      </c>
      <c r="Z42" s="62">
        <v>0</v>
      </c>
      <c r="AA42" s="62">
        <v>0</v>
      </c>
      <c r="AB42" s="62">
        <v>1</v>
      </c>
      <c r="AC42" s="64">
        <v>48.0672268907563</v>
      </c>
      <c r="AD42" s="65">
        <v>23.5294117647059</v>
      </c>
      <c r="AE42" s="65">
        <v>22.1848739495798</v>
      </c>
      <c r="AF42" s="40"/>
      <c r="AG42" s="66"/>
      <c r="AH42" s="66" t="str">
        <f t="shared" si="1"/>
        <v>鉾田市</v>
      </c>
      <c r="AI42" s="66"/>
      <c r="AJ42" s="36"/>
    </row>
    <row r="43" spans="1:36" ht="11.25" customHeight="1">
      <c r="A43" s="36"/>
      <c r="B43" s="36"/>
      <c r="C43" s="68" t="s">
        <v>57</v>
      </c>
      <c r="D43" s="61"/>
      <c r="E43" s="37"/>
      <c r="F43" s="62">
        <v>228</v>
      </c>
      <c r="G43" s="63">
        <v>132</v>
      </c>
      <c r="H43" s="63">
        <v>96</v>
      </c>
      <c r="I43" s="62">
        <v>90</v>
      </c>
      <c r="J43" s="62">
        <v>57</v>
      </c>
      <c r="K43" s="62">
        <v>22</v>
      </c>
      <c r="L43" s="62">
        <v>34</v>
      </c>
      <c r="M43" s="62">
        <v>1</v>
      </c>
      <c r="N43" s="62">
        <v>1</v>
      </c>
      <c r="O43" s="62">
        <v>0</v>
      </c>
      <c r="P43" s="62">
        <v>0</v>
      </c>
      <c r="Q43" s="62">
        <v>11</v>
      </c>
      <c r="R43" s="62">
        <v>3</v>
      </c>
      <c r="S43" s="62">
        <v>0</v>
      </c>
      <c r="T43" s="62">
        <v>0</v>
      </c>
      <c r="U43" s="62">
        <v>0</v>
      </c>
      <c r="V43" s="62">
        <v>0</v>
      </c>
      <c r="W43" s="62">
        <v>8</v>
      </c>
      <c r="X43" s="62">
        <v>1</v>
      </c>
      <c r="Y43" s="62">
        <v>0</v>
      </c>
      <c r="Z43" s="62">
        <v>0</v>
      </c>
      <c r="AA43" s="62">
        <v>0</v>
      </c>
      <c r="AB43" s="62">
        <v>0</v>
      </c>
      <c r="AC43" s="64">
        <v>64.4736842105263</v>
      </c>
      <c r="AD43" s="65">
        <v>24.5614035087719</v>
      </c>
      <c r="AE43" s="65">
        <v>6.14035087719298</v>
      </c>
      <c r="AF43" s="40"/>
      <c r="AG43" s="66"/>
      <c r="AH43" s="69" t="str">
        <f t="shared" si="1"/>
        <v>つくばみらい市</v>
      </c>
      <c r="AI43" s="66"/>
      <c r="AJ43" s="36"/>
    </row>
    <row r="44" spans="1:36" ht="11.25" customHeight="1">
      <c r="A44" s="36"/>
      <c r="B44" s="36"/>
      <c r="C44" s="61" t="s">
        <v>58</v>
      </c>
      <c r="D44" s="61"/>
      <c r="E44" s="37"/>
      <c r="F44" s="62">
        <v>189</v>
      </c>
      <c r="G44" s="63">
        <v>85</v>
      </c>
      <c r="H44" s="63">
        <v>104</v>
      </c>
      <c r="I44" s="62">
        <v>24</v>
      </c>
      <c r="J44" s="62">
        <v>33</v>
      </c>
      <c r="K44" s="62">
        <v>26</v>
      </c>
      <c r="L44" s="62">
        <v>51</v>
      </c>
      <c r="M44" s="62">
        <v>3</v>
      </c>
      <c r="N44" s="62">
        <v>7</v>
      </c>
      <c r="O44" s="62">
        <v>3</v>
      </c>
      <c r="P44" s="62">
        <v>0</v>
      </c>
      <c r="Q44" s="62">
        <v>28</v>
      </c>
      <c r="R44" s="62">
        <v>13</v>
      </c>
      <c r="S44" s="62">
        <v>0</v>
      </c>
      <c r="T44" s="62">
        <v>0</v>
      </c>
      <c r="U44" s="62">
        <v>0</v>
      </c>
      <c r="V44" s="62">
        <v>0</v>
      </c>
      <c r="W44" s="62">
        <v>1</v>
      </c>
      <c r="X44" s="62">
        <v>0</v>
      </c>
      <c r="Y44" s="62">
        <v>0</v>
      </c>
      <c r="Z44" s="62">
        <v>0</v>
      </c>
      <c r="AA44" s="62">
        <v>0</v>
      </c>
      <c r="AB44" s="62">
        <v>1</v>
      </c>
      <c r="AC44" s="64">
        <v>30.1587301587302</v>
      </c>
      <c r="AD44" s="65">
        <v>40.7407407407407</v>
      </c>
      <c r="AE44" s="65">
        <v>22.2222222222222</v>
      </c>
      <c r="AF44" s="40"/>
      <c r="AG44" s="66"/>
      <c r="AH44" s="66" t="str">
        <f t="shared" si="1"/>
        <v>小美玉市</v>
      </c>
      <c r="AI44" s="66"/>
      <c r="AJ44" s="36"/>
    </row>
    <row r="45" spans="1:36" ht="11.25" customHeight="1">
      <c r="A45" s="36"/>
      <c r="B45" s="36"/>
      <c r="C45" s="61" t="s">
        <v>59</v>
      </c>
      <c r="D45" s="61"/>
      <c r="E45" s="37"/>
      <c r="F45" s="71">
        <v>141</v>
      </c>
      <c r="G45" s="63">
        <v>75</v>
      </c>
      <c r="H45" s="63">
        <v>66</v>
      </c>
      <c r="I45" s="62">
        <v>12</v>
      </c>
      <c r="J45" s="62">
        <v>5</v>
      </c>
      <c r="K45" s="62">
        <v>23</v>
      </c>
      <c r="L45" s="62">
        <v>13</v>
      </c>
      <c r="M45" s="62">
        <v>1</v>
      </c>
      <c r="N45" s="62">
        <v>0</v>
      </c>
      <c r="O45" s="62">
        <v>5</v>
      </c>
      <c r="P45" s="62">
        <v>0</v>
      </c>
      <c r="Q45" s="62">
        <v>32</v>
      </c>
      <c r="R45" s="62">
        <v>42</v>
      </c>
      <c r="S45" s="62">
        <v>0</v>
      </c>
      <c r="T45" s="62">
        <v>0</v>
      </c>
      <c r="U45" s="62">
        <v>2</v>
      </c>
      <c r="V45" s="62">
        <v>5</v>
      </c>
      <c r="W45" s="62">
        <v>0</v>
      </c>
      <c r="X45" s="62">
        <v>1</v>
      </c>
      <c r="Y45" s="62">
        <v>0</v>
      </c>
      <c r="Z45" s="62">
        <v>0</v>
      </c>
      <c r="AA45" s="62">
        <v>0</v>
      </c>
      <c r="AB45" s="62">
        <v>0</v>
      </c>
      <c r="AC45" s="64">
        <v>12.0567375886525</v>
      </c>
      <c r="AD45" s="65">
        <v>25.531914893617</v>
      </c>
      <c r="AE45" s="65">
        <v>52.4822695035461</v>
      </c>
      <c r="AF45" s="40"/>
      <c r="AG45" s="66"/>
      <c r="AH45" s="66" t="str">
        <f t="shared" si="1"/>
        <v>茨城町</v>
      </c>
      <c r="AI45" s="66"/>
      <c r="AJ45" s="36"/>
    </row>
    <row r="46" spans="1:36" ht="11.25" customHeight="1">
      <c r="A46" s="36"/>
      <c r="B46" s="36"/>
      <c r="C46" s="61" t="s">
        <v>60</v>
      </c>
      <c r="D46" s="61"/>
      <c r="E46" s="37"/>
      <c r="F46" s="71">
        <v>62</v>
      </c>
      <c r="G46" s="63">
        <v>28</v>
      </c>
      <c r="H46" s="63">
        <v>34</v>
      </c>
      <c r="I46" s="62">
        <v>3</v>
      </c>
      <c r="J46" s="62">
        <v>7</v>
      </c>
      <c r="K46" s="62">
        <v>12</v>
      </c>
      <c r="L46" s="62">
        <v>15</v>
      </c>
      <c r="M46" s="62">
        <v>0</v>
      </c>
      <c r="N46" s="62">
        <v>0</v>
      </c>
      <c r="O46" s="62">
        <v>0</v>
      </c>
      <c r="P46" s="62">
        <v>0</v>
      </c>
      <c r="Q46" s="62">
        <v>13</v>
      </c>
      <c r="R46" s="62">
        <v>12</v>
      </c>
      <c r="S46" s="62">
        <v>0</v>
      </c>
      <c r="T46" s="62">
        <v>0</v>
      </c>
      <c r="U46" s="62">
        <v>0</v>
      </c>
      <c r="V46" s="62">
        <v>0</v>
      </c>
      <c r="W46" s="62">
        <v>0</v>
      </c>
      <c r="X46" s="62">
        <v>0</v>
      </c>
      <c r="Y46" s="62">
        <v>0</v>
      </c>
      <c r="Z46" s="62">
        <v>0</v>
      </c>
      <c r="AA46" s="62">
        <v>0</v>
      </c>
      <c r="AB46" s="62">
        <v>3</v>
      </c>
      <c r="AC46" s="64">
        <v>16.1290322580645</v>
      </c>
      <c r="AD46" s="65">
        <v>43.5483870967742</v>
      </c>
      <c r="AE46" s="65">
        <v>45.1612903225806</v>
      </c>
      <c r="AF46" s="40"/>
      <c r="AG46" s="66"/>
      <c r="AH46" s="66" t="str">
        <f t="shared" si="1"/>
        <v>大洗町</v>
      </c>
      <c r="AI46" s="66"/>
      <c r="AJ46" s="36"/>
    </row>
    <row r="47" spans="1:36" ht="11.25" customHeight="1">
      <c r="A47" s="36"/>
      <c r="B47" s="36"/>
      <c r="C47" s="61" t="s">
        <v>61</v>
      </c>
      <c r="D47" s="61"/>
      <c r="E47" s="37"/>
      <c r="F47" s="71">
        <v>24</v>
      </c>
      <c r="G47" s="63">
        <v>13</v>
      </c>
      <c r="H47" s="63">
        <v>11</v>
      </c>
      <c r="I47" s="62">
        <v>2</v>
      </c>
      <c r="J47" s="62">
        <v>1</v>
      </c>
      <c r="K47" s="62">
        <v>1</v>
      </c>
      <c r="L47" s="62">
        <v>5</v>
      </c>
      <c r="M47" s="62">
        <v>0</v>
      </c>
      <c r="N47" s="62">
        <v>0</v>
      </c>
      <c r="O47" s="62">
        <v>4</v>
      </c>
      <c r="P47" s="62">
        <v>0</v>
      </c>
      <c r="Q47" s="62">
        <v>5</v>
      </c>
      <c r="R47" s="62">
        <v>4</v>
      </c>
      <c r="S47" s="62">
        <v>0</v>
      </c>
      <c r="T47" s="62">
        <v>0</v>
      </c>
      <c r="U47" s="62">
        <v>1</v>
      </c>
      <c r="V47" s="62">
        <v>1</v>
      </c>
      <c r="W47" s="62">
        <v>0</v>
      </c>
      <c r="X47" s="62">
        <v>0</v>
      </c>
      <c r="Y47" s="62">
        <v>0</v>
      </c>
      <c r="Z47" s="62">
        <v>0</v>
      </c>
      <c r="AA47" s="62">
        <v>0</v>
      </c>
      <c r="AB47" s="62">
        <v>0</v>
      </c>
      <c r="AC47" s="64">
        <v>12.5</v>
      </c>
      <c r="AD47" s="65">
        <v>25</v>
      </c>
      <c r="AE47" s="65">
        <v>37.5</v>
      </c>
      <c r="AF47" s="40"/>
      <c r="AG47" s="66"/>
      <c r="AH47" s="66" t="str">
        <f t="shared" si="1"/>
        <v>城里町</v>
      </c>
      <c r="AI47" s="66"/>
      <c r="AJ47" s="36"/>
    </row>
    <row r="48" spans="1:36" ht="11.25" customHeight="1">
      <c r="A48" s="36"/>
      <c r="B48" s="36"/>
      <c r="C48" s="61" t="s">
        <v>62</v>
      </c>
      <c r="D48" s="61"/>
      <c r="E48" s="37"/>
      <c r="F48" s="71">
        <v>153</v>
      </c>
      <c r="G48" s="63">
        <v>47</v>
      </c>
      <c r="H48" s="63">
        <v>106</v>
      </c>
      <c r="I48" s="63">
        <v>18</v>
      </c>
      <c r="J48" s="63">
        <v>26</v>
      </c>
      <c r="K48" s="63">
        <v>13</v>
      </c>
      <c r="L48" s="63">
        <v>38</v>
      </c>
      <c r="M48" s="63">
        <v>0</v>
      </c>
      <c r="N48" s="63">
        <v>2</v>
      </c>
      <c r="O48" s="63">
        <v>5</v>
      </c>
      <c r="P48" s="63">
        <v>0</v>
      </c>
      <c r="Q48" s="63">
        <v>8</v>
      </c>
      <c r="R48" s="63">
        <v>33</v>
      </c>
      <c r="S48" s="63">
        <v>0</v>
      </c>
      <c r="T48" s="63">
        <v>0</v>
      </c>
      <c r="U48" s="63">
        <v>0</v>
      </c>
      <c r="V48" s="63">
        <v>6</v>
      </c>
      <c r="W48" s="63">
        <v>3</v>
      </c>
      <c r="X48" s="63">
        <v>1</v>
      </c>
      <c r="Y48" s="63">
        <v>0</v>
      </c>
      <c r="Z48" s="63">
        <v>0</v>
      </c>
      <c r="AA48" s="63">
        <v>0</v>
      </c>
      <c r="AB48" s="63">
        <v>0</v>
      </c>
      <c r="AC48" s="64">
        <v>28.7581699346405</v>
      </c>
      <c r="AD48" s="65">
        <v>33.3333333333333</v>
      </c>
      <c r="AE48" s="65">
        <v>26.797385620915</v>
      </c>
      <c r="AF48" s="40"/>
      <c r="AG48" s="66"/>
      <c r="AH48" s="66" t="str">
        <f t="shared" si="1"/>
        <v>東海村</v>
      </c>
      <c r="AI48" s="66"/>
      <c r="AJ48" s="36"/>
    </row>
    <row r="49" spans="1:36" ht="11.25" customHeight="1">
      <c r="A49" s="36"/>
      <c r="B49" s="36"/>
      <c r="C49" s="61" t="s">
        <v>63</v>
      </c>
      <c r="D49" s="61"/>
      <c r="E49" s="37"/>
      <c r="F49" s="71">
        <v>85</v>
      </c>
      <c r="G49" s="63">
        <v>32</v>
      </c>
      <c r="H49" s="63">
        <v>53</v>
      </c>
      <c r="I49" s="63">
        <v>5</v>
      </c>
      <c r="J49" s="63">
        <v>12</v>
      </c>
      <c r="K49" s="63">
        <v>7</v>
      </c>
      <c r="L49" s="63">
        <v>10</v>
      </c>
      <c r="M49" s="63">
        <v>0</v>
      </c>
      <c r="N49" s="63">
        <v>0</v>
      </c>
      <c r="O49" s="63">
        <v>0</v>
      </c>
      <c r="P49" s="63">
        <v>0</v>
      </c>
      <c r="Q49" s="63">
        <v>19</v>
      </c>
      <c r="R49" s="63">
        <v>31</v>
      </c>
      <c r="S49" s="63">
        <v>0</v>
      </c>
      <c r="T49" s="63">
        <v>0</v>
      </c>
      <c r="U49" s="63">
        <v>0</v>
      </c>
      <c r="V49" s="63">
        <v>0</v>
      </c>
      <c r="W49" s="63">
        <v>1</v>
      </c>
      <c r="X49" s="63">
        <v>0</v>
      </c>
      <c r="Y49" s="63">
        <v>0</v>
      </c>
      <c r="Z49" s="63">
        <v>0</v>
      </c>
      <c r="AA49" s="63">
        <v>0</v>
      </c>
      <c r="AB49" s="63">
        <v>0</v>
      </c>
      <c r="AC49" s="64">
        <v>20</v>
      </c>
      <c r="AD49" s="65">
        <v>20</v>
      </c>
      <c r="AE49" s="65">
        <v>58.8235294117647</v>
      </c>
      <c r="AF49" s="40"/>
      <c r="AG49" s="66"/>
      <c r="AH49" s="66" t="str">
        <f t="shared" si="1"/>
        <v>大子町</v>
      </c>
      <c r="AI49" s="66"/>
      <c r="AJ49" s="36"/>
    </row>
    <row r="50" spans="1:38" s="54" customFormat="1" ht="11.25" customHeight="1">
      <c r="A50" s="49"/>
      <c r="B50" s="49"/>
      <c r="C50" s="61" t="s">
        <v>64</v>
      </c>
      <c r="D50" s="61"/>
      <c r="E50" s="50"/>
      <c r="F50" s="72">
        <v>0</v>
      </c>
      <c r="G50" s="63">
        <v>0</v>
      </c>
      <c r="H50" s="63">
        <v>0</v>
      </c>
      <c r="I50" s="72">
        <v>0</v>
      </c>
      <c r="J50" s="72">
        <v>0</v>
      </c>
      <c r="K50" s="72">
        <v>0</v>
      </c>
      <c r="L50" s="72">
        <v>0</v>
      </c>
      <c r="M50" s="72">
        <v>0</v>
      </c>
      <c r="N50" s="72">
        <v>0</v>
      </c>
      <c r="O50" s="72">
        <v>0</v>
      </c>
      <c r="P50" s="72">
        <v>0</v>
      </c>
      <c r="Q50" s="72">
        <v>0</v>
      </c>
      <c r="R50" s="72">
        <v>0</v>
      </c>
      <c r="S50" s="72">
        <v>0</v>
      </c>
      <c r="T50" s="73">
        <v>0</v>
      </c>
      <c r="U50" s="73">
        <v>0</v>
      </c>
      <c r="V50" s="73">
        <v>0</v>
      </c>
      <c r="W50" s="72">
        <v>0</v>
      </c>
      <c r="X50" s="73">
        <v>0</v>
      </c>
      <c r="Y50" s="72">
        <v>0</v>
      </c>
      <c r="Z50" s="73">
        <v>0</v>
      </c>
      <c r="AA50" s="72">
        <v>0</v>
      </c>
      <c r="AB50" s="73">
        <v>0</v>
      </c>
      <c r="AC50" s="74">
        <v>0</v>
      </c>
      <c r="AD50" s="75">
        <v>0</v>
      </c>
      <c r="AE50" s="75">
        <v>0</v>
      </c>
      <c r="AF50" s="40"/>
      <c r="AG50" s="66"/>
      <c r="AH50" s="66" t="str">
        <f t="shared" si="1"/>
        <v>美浦村</v>
      </c>
      <c r="AI50" s="66"/>
      <c r="AJ50" s="49"/>
      <c r="AK50" s="7"/>
      <c r="AL50" s="7"/>
    </row>
    <row r="51" spans="1:36" ht="11.25" customHeight="1">
      <c r="A51" s="36"/>
      <c r="B51" s="36"/>
      <c r="C51" s="61" t="s">
        <v>65</v>
      </c>
      <c r="D51" s="61"/>
      <c r="E51" s="37"/>
      <c r="F51" s="71">
        <v>326</v>
      </c>
      <c r="G51" s="63">
        <v>181</v>
      </c>
      <c r="H51" s="63">
        <v>145</v>
      </c>
      <c r="I51" s="63">
        <v>92</v>
      </c>
      <c r="J51" s="63">
        <v>57</v>
      </c>
      <c r="K51" s="63">
        <v>41</v>
      </c>
      <c r="L51" s="63">
        <v>49</v>
      </c>
      <c r="M51" s="63">
        <v>0</v>
      </c>
      <c r="N51" s="63">
        <v>0</v>
      </c>
      <c r="O51" s="63">
        <v>0</v>
      </c>
      <c r="P51" s="63">
        <v>0</v>
      </c>
      <c r="Q51" s="63">
        <v>41</v>
      </c>
      <c r="R51" s="63">
        <v>31</v>
      </c>
      <c r="S51" s="63">
        <v>2</v>
      </c>
      <c r="T51" s="63">
        <v>4</v>
      </c>
      <c r="U51" s="63">
        <v>3</v>
      </c>
      <c r="V51" s="63">
        <v>3</v>
      </c>
      <c r="W51" s="63">
        <v>2</v>
      </c>
      <c r="X51" s="63">
        <v>1</v>
      </c>
      <c r="Y51" s="63">
        <v>0</v>
      </c>
      <c r="Z51" s="63">
        <v>0</v>
      </c>
      <c r="AA51" s="63">
        <v>0</v>
      </c>
      <c r="AB51" s="63">
        <v>0</v>
      </c>
      <c r="AC51" s="64">
        <v>45.7055214723927</v>
      </c>
      <c r="AD51" s="65">
        <v>27.6073619631902</v>
      </c>
      <c r="AE51" s="65">
        <v>23.9263803680982</v>
      </c>
      <c r="AF51" s="40"/>
      <c r="AG51" s="66"/>
      <c r="AH51" s="66" t="str">
        <f t="shared" si="1"/>
        <v>阿見町</v>
      </c>
      <c r="AI51" s="66"/>
      <c r="AJ51" s="36"/>
    </row>
    <row r="52" spans="1:36" ht="11.25" customHeight="1">
      <c r="A52" s="36"/>
      <c r="B52" s="36"/>
      <c r="C52" s="61" t="s">
        <v>66</v>
      </c>
      <c r="D52" s="61"/>
      <c r="E52" s="37"/>
      <c r="F52" s="73">
        <v>0</v>
      </c>
      <c r="G52" s="63">
        <v>0</v>
      </c>
      <c r="H52" s="63">
        <v>0</v>
      </c>
      <c r="I52" s="73">
        <v>0</v>
      </c>
      <c r="J52" s="73">
        <v>0</v>
      </c>
      <c r="K52" s="73">
        <v>0</v>
      </c>
      <c r="L52" s="73">
        <v>0</v>
      </c>
      <c r="M52" s="73">
        <v>0</v>
      </c>
      <c r="N52" s="73">
        <v>0</v>
      </c>
      <c r="O52" s="73">
        <v>0</v>
      </c>
      <c r="P52" s="73">
        <v>0</v>
      </c>
      <c r="Q52" s="73">
        <v>0</v>
      </c>
      <c r="R52" s="73">
        <v>0</v>
      </c>
      <c r="S52" s="73">
        <v>0</v>
      </c>
      <c r="T52" s="73">
        <v>0</v>
      </c>
      <c r="U52" s="73">
        <v>0</v>
      </c>
      <c r="V52" s="73">
        <v>0</v>
      </c>
      <c r="W52" s="73">
        <v>0</v>
      </c>
      <c r="X52" s="73">
        <v>0</v>
      </c>
      <c r="Y52" s="73">
        <v>0</v>
      </c>
      <c r="Z52" s="73">
        <v>0</v>
      </c>
      <c r="AA52" s="73">
        <v>0</v>
      </c>
      <c r="AB52" s="73">
        <v>0</v>
      </c>
      <c r="AC52" s="74">
        <v>0</v>
      </c>
      <c r="AD52" s="75">
        <v>0</v>
      </c>
      <c r="AE52" s="75">
        <v>0</v>
      </c>
      <c r="AF52" s="40"/>
      <c r="AG52" s="66"/>
      <c r="AH52" s="66" t="str">
        <f t="shared" si="1"/>
        <v>河内町</v>
      </c>
      <c r="AI52" s="66"/>
      <c r="AJ52" s="36"/>
    </row>
    <row r="53" spans="1:36" ht="11.25" customHeight="1">
      <c r="A53" s="36"/>
      <c r="B53" s="36"/>
      <c r="C53" s="61" t="s">
        <v>67</v>
      </c>
      <c r="D53" s="61"/>
      <c r="E53" s="37"/>
      <c r="F53" s="71">
        <v>188</v>
      </c>
      <c r="G53" s="63">
        <v>103</v>
      </c>
      <c r="H53" s="63">
        <v>85</v>
      </c>
      <c r="I53" s="63">
        <v>16</v>
      </c>
      <c r="J53" s="63">
        <v>7</v>
      </c>
      <c r="K53" s="63">
        <v>16</v>
      </c>
      <c r="L53" s="63">
        <v>37</v>
      </c>
      <c r="M53" s="63">
        <v>0</v>
      </c>
      <c r="N53" s="63">
        <v>0</v>
      </c>
      <c r="O53" s="63">
        <v>8</v>
      </c>
      <c r="P53" s="63">
        <v>0</v>
      </c>
      <c r="Q53" s="63">
        <v>60</v>
      </c>
      <c r="R53" s="63">
        <v>38</v>
      </c>
      <c r="S53" s="63">
        <v>0</v>
      </c>
      <c r="T53" s="63">
        <v>0</v>
      </c>
      <c r="U53" s="63">
        <v>0</v>
      </c>
      <c r="V53" s="63">
        <v>0</v>
      </c>
      <c r="W53" s="63">
        <v>3</v>
      </c>
      <c r="X53" s="63">
        <v>3</v>
      </c>
      <c r="Y53" s="63">
        <v>0</v>
      </c>
      <c r="Z53" s="63">
        <v>0</v>
      </c>
      <c r="AA53" s="63">
        <v>0</v>
      </c>
      <c r="AB53" s="63">
        <v>0</v>
      </c>
      <c r="AC53" s="64">
        <v>12.2340425531915</v>
      </c>
      <c r="AD53" s="65">
        <v>28.1914893617021</v>
      </c>
      <c r="AE53" s="65">
        <v>52.1276595744681</v>
      </c>
      <c r="AF53" s="40"/>
      <c r="AG53" s="66"/>
      <c r="AH53" s="66" t="str">
        <f t="shared" si="1"/>
        <v>八千代町</v>
      </c>
      <c r="AI53" s="66"/>
      <c r="AJ53" s="36"/>
    </row>
    <row r="54" spans="1:36" ht="11.25" customHeight="1">
      <c r="A54" s="36"/>
      <c r="B54" s="36"/>
      <c r="C54" s="61" t="s">
        <v>68</v>
      </c>
      <c r="D54" s="61"/>
      <c r="E54" s="37"/>
      <c r="F54" s="73">
        <v>0</v>
      </c>
      <c r="G54" s="63">
        <v>0</v>
      </c>
      <c r="H54" s="63">
        <v>0</v>
      </c>
      <c r="I54" s="73">
        <v>0</v>
      </c>
      <c r="J54" s="73">
        <v>0</v>
      </c>
      <c r="K54" s="73">
        <v>0</v>
      </c>
      <c r="L54" s="73">
        <v>0</v>
      </c>
      <c r="M54" s="73">
        <v>0</v>
      </c>
      <c r="N54" s="73">
        <v>0</v>
      </c>
      <c r="O54" s="73">
        <v>0</v>
      </c>
      <c r="P54" s="73">
        <v>0</v>
      </c>
      <c r="Q54" s="73">
        <v>0</v>
      </c>
      <c r="R54" s="73">
        <v>0</v>
      </c>
      <c r="S54" s="73">
        <v>0</v>
      </c>
      <c r="T54" s="72">
        <v>0</v>
      </c>
      <c r="U54" s="72">
        <v>0</v>
      </c>
      <c r="V54" s="72">
        <v>0</v>
      </c>
      <c r="W54" s="73">
        <v>0</v>
      </c>
      <c r="X54" s="72">
        <v>0</v>
      </c>
      <c r="Y54" s="73">
        <v>0</v>
      </c>
      <c r="Z54" s="72">
        <v>0</v>
      </c>
      <c r="AA54" s="73">
        <v>0</v>
      </c>
      <c r="AB54" s="73">
        <v>0</v>
      </c>
      <c r="AC54" s="74">
        <v>0</v>
      </c>
      <c r="AD54" s="75">
        <v>0</v>
      </c>
      <c r="AE54" s="75">
        <v>0</v>
      </c>
      <c r="AF54" s="40"/>
      <c r="AG54" s="66"/>
      <c r="AH54" s="66" t="str">
        <f t="shared" si="1"/>
        <v>五霞町</v>
      </c>
      <c r="AI54" s="66"/>
      <c r="AJ54" s="36"/>
    </row>
    <row r="55" spans="1:36" ht="11.25" customHeight="1">
      <c r="A55" s="76"/>
      <c r="B55" s="76"/>
      <c r="C55" s="61" t="s">
        <v>69</v>
      </c>
      <c r="D55" s="61"/>
      <c r="E55" s="77"/>
      <c r="F55" s="71">
        <v>313</v>
      </c>
      <c r="G55" s="63">
        <v>180</v>
      </c>
      <c r="H55" s="63">
        <v>133</v>
      </c>
      <c r="I55" s="63">
        <v>106</v>
      </c>
      <c r="J55" s="63">
        <v>63</v>
      </c>
      <c r="K55" s="63">
        <v>36</v>
      </c>
      <c r="L55" s="63">
        <v>49</v>
      </c>
      <c r="M55" s="63">
        <v>0</v>
      </c>
      <c r="N55" s="63">
        <v>2</v>
      </c>
      <c r="O55" s="63">
        <v>3</v>
      </c>
      <c r="P55" s="63">
        <v>0</v>
      </c>
      <c r="Q55" s="63">
        <v>23</v>
      </c>
      <c r="R55" s="63">
        <v>12</v>
      </c>
      <c r="S55" s="63">
        <v>0</v>
      </c>
      <c r="T55" s="63">
        <v>0</v>
      </c>
      <c r="U55" s="63">
        <v>0</v>
      </c>
      <c r="V55" s="63">
        <v>0</v>
      </c>
      <c r="W55" s="63">
        <v>12</v>
      </c>
      <c r="X55" s="63">
        <v>7</v>
      </c>
      <c r="Y55" s="63">
        <v>0</v>
      </c>
      <c r="Z55" s="63">
        <v>0</v>
      </c>
      <c r="AA55" s="63">
        <v>0</v>
      </c>
      <c r="AB55" s="63">
        <v>0</v>
      </c>
      <c r="AC55" s="64">
        <v>53.9936102236422</v>
      </c>
      <c r="AD55" s="65">
        <v>27.1565495207668</v>
      </c>
      <c r="AE55" s="65">
        <v>11.1821086261981</v>
      </c>
      <c r="AF55" s="78"/>
      <c r="AG55" s="79"/>
      <c r="AH55" s="79" t="str">
        <f t="shared" si="1"/>
        <v>境町</v>
      </c>
      <c r="AI55" s="79"/>
      <c r="AJ55" s="76"/>
    </row>
    <row r="56" spans="1:38" s="54" customFormat="1" ht="11.25" customHeight="1">
      <c r="A56" s="49"/>
      <c r="B56" s="49"/>
      <c r="C56" s="61" t="s">
        <v>70</v>
      </c>
      <c r="D56" s="61"/>
      <c r="E56" s="50"/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73">
        <v>0</v>
      </c>
      <c r="M56" s="73">
        <v>0</v>
      </c>
      <c r="N56" s="73">
        <v>0</v>
      </c>
      <c r="O56" s="73">
        <v>0</v>
      </c>
      <c r="P56" s="73">
        <v>0</v>
      </c>
      <c r="Q56" s="73">
        <v>0</v>
      </c>
      <c r="R56" s="73">
        <v>0</v>
      </c>
      <c r="S56" s="73">
        <v>0</v>
      </c>
      <c r="T56" s="72">
        <v>0</v>
      </c>
      <c r="U56" s="72">
        <v>0</v>
      </c>
      <c r="V56" s="72">
        <v>0</v>
      </c>
      <c r="W56" s="73">
        <v>0</v>
      </c>
      <c r="X56" s="72">
        <v>0</v>
      </c>
      <c r="Y56" s="73">
        <v>0</v>
      </c>
      <c r="Z56" s="72">
        <v>0</v>
      </c>
      <c r="AA56" s="73">
        <v>0</v>
      </c>
      <c r="AB56" s="73">
        <v>0</v>
      </c>
      <c r="AC56" s="74">
        <v>0</v>
      </c>
      <c r="AD56" s="75">
        <v>0</v>
      </c>
      <c r="AE56" s="75">
        <v>0</v>
      </c>
      <c r="AF56" s="40"/>
      <c r="AG56" s="66"/>
      <c r="AH56" s="66" t="str">
        <f t="shared" si="1"/>
        <v>利根町</v>
      </c>
      <c r="AI56" s="66"/>
      <c r="AJ56" s="49"/>
      <c r="AK56" s="7"/>
      <c r="AL56" s="7"/>
    </row>
    <row r="57" spans="1:36" ht="11.25" customHeight="1">
      <c r="A57" s="36"/>
      <c r="B57" s="36"/>
      <c r="C57" s="36"/>
      <c r="D57" s="36"/>
      <c r="E57" s="37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39"/>
      <c r="AD57" s="39"/>
      <c r="AE57" s="39"/>
      <c r="AF57" s="40"/>
      <c r="AG57" s="36"/>
      <c r="AH57" s="36"/>
      <c r="AI57" s="36"/>
      <c r="AJ57" s="36"/>
    </row>
    <row r="58" spans="1:36" ht="11.25" customHeight="1">
      <c r="A58" s="36"/>
      <c r="B58" s="104" t="s">
        <v>71</v>
      </c>
      <c r="C58" s="104"/>
      <c r="D58" s="104"/>
      <c r="E58" s="37"/>
      <c r="F58" s="62">
        <v>19731</v>
      </c>
      <c r="G58" s="62">
        <v>9586</v>
      </c>
      <c r="H58" s="62">
        <v>10145</v>
      </c>
      <c r="I58" s="62">
        <v>5670</v>
      </c>
      <c r="J58" s="62">
        <v>5971</v>
      </c>
      <c r="K58" s="62">
        <v>1143</v>
      </c>
      <c r="L58" s="62">
        <v>2151</v>
      </c>
      <c r="M58" s="62">
        <v>748</v>
      </c>
      <c r="N58" s="62">
        <v>333</v>
      </c>
      <c r="O58" s="62">
        <v>126</v>
      </c>
      <c r="P58" s="62">
        <v>12</v>
      </c>
      <c r="Q58" s="62">
        <v>1419</v>
      </c>
      <c r="R58" s="62">
        <v>1176</v>
      </c>
      <c r="S58" s="62">
        <v>4</v>
      </c>
      <c r="T58" s="62">
        <v>19</v>
      </c>
      <c r="U58" s="62">
        <v>44</v>
      </c>
      <c r="V58" s="62">
        <v>127</v>
      </c>
      <c r="W58" s="62">
        <v>432</v>
      </c>
      <c r="X58" s="62">
        <v>356</v>
      </c>
      <c r="Y58" s="62">
        <v>0</v>
      </c>
      <c r="Z58" s="62">
        <v>0</v>
      </c>
      <c r="AA58" s="62">
        <v>0</v>
      </c>
      <c r="AB58" s="62">
        <v>14</v>
      </c>
      <c r="AC58" s="80">
        <v>58.9985302316152</v>
      </c>
      <c r="AD58" s="81">
        <v>16.694541584309</v>
      </c>
      <c r="AE58" s="81">
        <v>13.3394151335462</v>
      </c>
      <c r="AF58" s="82"/>
      <c r="AG58" s="105" t="str">
        <f aca="true" t="shared" si="2" ref="AG58:AG68">B58</f>
        <v>普通科</v>
      </c>
      <c r="AH58" s="105"/>
      <c r="AI58" s="105"/>
      <c r="AJ58" s="7"/>
    </row>
    <row r="59" spans="1:36" ht="11.25" customHeight="1">
      <c r="A59" s="36"/>
      <c r="B59" s="148" t="s">
        <v>72</v>
      </c>
      <c r="C59" s="148"/>
      <c r="D59" s="148"/>
      <c r="E59" s="37"/>
      <c r="F59" s="62">
        <v>493</v>
      </c>
      <c r="G59" s="62">
        <v>275</v>
      </c>
      <c r="H59" s="62">
        <v>218</v>
      </c>
      <c r="I59" s="62">
        <v>32</v>
      </c>
      <c r="J59" s="62">
        <v>17</v>
      </c>
      <c r="K59" s="62">
        <v>60</v>
      </c>
      <c r="L59" s="62">
        <v>55</v>
      </c>
      <c r="M59" s="62">
        <v>0</v>
      </c>
      <c r="N59" s="62">
        <v>0</v>
      </c>
      <c r="O59" s="62">
        <v>5</v>
      </c>
      <c r="P59" s="62">
        <v>0</v>
      </c>
      <c r="Q59" s="62">
        <v>172</v>
      </c>
      <c r="R59" s="62">
        <v>133</v>
      </c>
      <c r="S59" s="62">
        <v>0</v>
      </c>
      <c r="T59" s="62">
        <v>2</v>
      </c>
      <c r="U59" s="62">
        <v>3</v>
      </c>
      <c r="V59" s="62">
        <v>3</v>
      </c>
      <c r="W59" s="62">
        <v>3</v>
      </c>
      <c r="X59" s="62">
        <v>8</v>
      </c>
      <c r="Y59" s="62">
        <v>0</v>
      </c>
      <c r="Z59" s="62">
        <v>0</v>
      </c>
      <c r="AA59" s="62">
        <v>0</v>
      </c>
      <c r="AB59" s="62">
        <v>2</v>
      </c>
      <c r="AC59" s="80">
        <v>9.93914807302231</v>
      </c>
      <c r="AD59" s="81">
        <v>23.3265720081136</v>
      </c>
      <c r="AE59" s="81">
        <v>62.6774847870183</v>
      </c>
      <c r="AF59" s="82"/>
      <c r="AG59" s="149" t="str">
        <f t="shared" si="2"/>
        <v>農業に関する学科</v>
      </c>
      <c r="AH59" s="149"/>
      <c r="AI59" s="149"/>
      <c r="AJ59" s="7"/>
    </row>
    <row r="60" spans="1:36" ht="11.25" customHeight="1">
      <c r="A60" s="36"/>
      <c r="B60" s="148" t="s">
        <v>73</v>
      </c>
      <c r="C60" s="148"/>
      <c r="D60" s="148"/>
      <c r="E60" s="37"/>
      <c r="F60" s="62">
        <v>1789</v>
      </c>
      <c r="G60" s="62">
        <v>1616</v>
      </c>
      <c r="H60" s="62">
        <v>173</v>
      </c>
      <c r="I60" s="62">
        <v>188</v>
      </c>
      <c r="J60" s="62">
        <v>19</v>
      </c>
      <c r="K60" s="62">
        <v>235</v>
      </c>
      <c r="L60" s="62">
        <v>39</v>
      </c>
      <c r="M60" s="62">
        <v>4</v>
      </c>
      <c r="N60" s="62">
        <v>0</v>
      </c>
      <c r="O60" s="62">
        <v>44</v>
      </c>
      <c r="P60" s="62">
        <v>3</v>
      </c>
      <c r="Q60" s="62">
        <v>1120</v>
      </c>
      <c r="R60" s="62">
        <v>94</v>
      </c>
      <c r="S60" s="62">
        <v>5</v>
      </c>
      <c r="T60" s="62">
        <v>1</v>
      </c>
      <c r="U60" s="62">
        <v>3</v>
      </c>
      <c r="V60" s="62">
        <v>2</v>
      </c>
      <c r="W60" s="62">
        <v>17</v>
      </c>
      <c r="X60" s="62">
        <v>15</v>
      </c>
      <c r="Y60" s="62">
        <v>0</v>
      </c>
      <c r="Z60" s="62">
        <v>0</v>
      </c>
      <c r="AA60" s="62">
        <v>0</v>
      </c>
      <c r="AB60" s="62">
        <v>0</v>
      </c>
      <c r="AC60" s="80">
        <v>11.5707098937954</v>
      </c>
      <c r="AD60" s="81">
        <v>15.3158188932364</v>
      </c>
      <c r="AE60" s="81">
        <v>68.194522079374</v>
      </c>
      <c r="AF60" s="82"/>
      <c r="AG60" s="149" t="str">
        <f t="shared" si="2"/>
        <v>工業に関する学科</v>
      </c>
      <c r="AH60" s="149"/>
      <c r="AI60" s="149"/>
      <c r="AJ60" s="7"/>
    </row>
    <row r="61" spans="1:36" ht="11.25" customHeight="1">
      <c r="A61" s="36"/>
      <c r="B61" s="148" t="s">
        <v>74</v>
      </c>
      <c r="C61" s="148"/>
      <c r="D61" s="148"/>
      <c r="E61" s="37"/>
      <c r="F61" s="62">
        <v>1451</v>
      </c>
      <c r="G61" s="62">
        <v>628</v>
      </c>
      <c r="H61" s="62">
        <v>823</v>
      </c>
      <c r="I61" s="62">
        <v>199</v>
      </c>
      <c r="J61" s="62">
        <v>174</v>
      </c>
      <c r="K61" s="62">
        <v>136</v>
      </c>
      <c r="L61" s="62">
        <v>251</v>
      </c>
      <c r="M61" s="62">
        <v>4</v>
      </c>
      <c r="N61" s="62">
        <v>6</v>
      </c>
      <c r="O61" s="62">
        <v>6</v>
      </c>
      <c r="P61" s="62">
        <v>2</v>
      </c>
      <c r="Q61" s="62">
        <v>271</v>
      </c>
      <c r="R61" s="62">
        <v>374</v>
      </c>
      <c r="S61" s="62">
        <v>0</v>
      </c>
      <c r="T61" s="62">
        <v>2</v>
      </c>
      <c r="U61" s="62">
        <v>2</v>
      </c>
      <c r="V61" s="62">
        <v>2</v>
      </c>
      <c r="W61" s="62">
        <v>10</v>
      </c>
      <c r="X61" s="62">
        <v>12</v>
      </c>
      <c r="Y61" s="62">
        <v>0</v>
      </c>
      <c r="Z61" s="62">
        <v>0</v>
      </c>
      <c r="AA61" s="62">
        <v>0</v>
      </c>
      <c r="AB61" s="62">
        <v>5</v>
      </c>
      <c r="AC61" s="80">
        <v>25.7064093728463</v>
      </c>
      <c r="AD61" s="81">
        <v>26.671261199173</v>
      </c>
      <c r="AE61" s="81">
        <v>44.934527911785</v>
      </c>
      <c r="AF61" s="82"/>
      <c r="AG61" s="149" t="str">
        <f t="shared" si="2"/>
        <v>商業に関する学科</v>
      </c>
      <c r="AH61" s="149"/>
      <c r="AI61" s="149"/>
      <c r="AJ61" s="7"/>
    </row>
    <row r="62" spans="2:36" ht="11.25" customHeight="1">
      <c r="B62" s="148" t="s">
        <v>75</v>
      </c>
      <c r="C62" s="148"/>
      <c r="D62" s="148"/>
      <c r="E62" s="37"/>
      <c r="F62" s="62">
        <v>104</v>
      </c>
      <c r="G62" s="62">
        <v>84</v>
      </c>
      <c r="H62" s="62">
        <v>20</v>
      </c>
      <c r="I62" s="62">
        <v>1</v>
      </c>
      <c r="J62" s="62">
        <v>1</v>
      </c>
      <c r="K62" s="62">
        <v>5</v>
      </c>
      <c r="L62" s="62">
        <v>5</v>
      </c>
      <c r="M62" s="62">
        <v>0</v>
      </c>
      <c r="N62" s="62">
        <v>0</v>
      </c>
      <c r="O62" s="62">
        <v>3</v>
      </c>
      <c r="P62" s="62">
        <v>1</v>
      </c>
      <c r="Q62" s="62">
        <v>73</v>
      </c>
      <c r="R62" s="62">
        <v>8</v>
      </c>
      <c r="S62" s="62">
        <v>0</v>
      </c>
      <c r="T62" s="62">
        <v>0</v>
      </c>
      <c r="U62" s="62">
        <v>0</v>
      </c>
      <c r="V62" s="62">
        <v>3</v>
      </c>
      <c r="W62" s="62">
        <v>2</v>
      </c>
      <c r="X62" s="62">
        <v>2</v>
      </c>
      <c r="Y62" s="62">
        <v>0</v>
      </c>
      <c r="Z62" s="62">
        <v>0</v>
      </c>
      <c r="AA62" s="62">
        <v>0</v>
      </c>
      <c r="AB62" s="62">
        <v>0</v>
      </c>
      <c r="AC62" s="80">
        <v>1.92307692307692</v>
      </c>
      <c r="AD62" s="81">
        <v>9.61538461538462</v>
      </c>
      <c r="AE62" s="81">
        <v>77.8846153846154</v>
      </c>
      <c r="AF62" s="82"/>
      <c r="AG62" s="149" t="str">
        <f t="shared" si="2"/>
        <v>水産に関する学科</v>
      </c>
      <c r="AH62" s="149"/>
      <c r="AI62" s="149"/>
      <c r="AJ62" s="7"/>
    </row>
    <row r="63" spans="2:36" ht="11.25" customHeight="1">
      <c r="B63" s="148" t="s">
        <v>76</v>
      </c>
      <c r="C63" s="148"/>
      <c r="D63" s="148"/>
      <c r="E63" s="37"/>
      <c r="F63" s="62">
        <v>304</v>
      </c>
      <c r="G63" s="62">
        <v>7</v>
      </c>
      <c r="H63" s="62">
        <v>297</v>
      </c>
      <c r="I63" s="62">
        <v>0</v>
      </c>
      <c r="J63" s="62">
        <v>59</v>
      </c>
      <c r="K63" s="62">
        <v>1</v>
      </c>
      <c r="L63" s="62">
        <v>134</v>
      </c>
      <c r="M63" s="62">
        <v>1</v>
      </c>
      <c r="N63" s="62">
        <v>3</v>
      </c>
      <c r="O63" s="62">
        <v>0</v>
      </c>
      <c r="P63" s="62">
        <v>0</v>
      </c>
      <c r="Q63" s="62">
        <v>5</v>
      </c>
      <c r="R63" s="62">
        <v>61</v>
      </c>
      <c r="S63" s="62">
        <v>0</v>
      </c>
      <c r="T63" s="62">
        <v>4</v>
      </c>
      <c r="U63" s="62">
        <v>0</v>
      </c>
      <c r="V63" s="62">
        <v>14</v>
      </c>
      <c r="W63" s="62">
        <v>0</v>
      </c>
      <c r="X63" s="62">
        <v>22</v>
      </c>
      <c r="Y63" s="62">
        <v>0</v>
      </c>
      <c r="Z63" s="62">
        <v>0</v>
      </c>
      <c r="AA63" s="62">
        <v>0</v>
      </c>
      <c r="AB63" s="62">
        <v>0</v>
      </c>
      <c r="AC63" s="45">
        <v>19.4078947368421</v>
      </c>
      <c r="AD63" s="39">
        <v>44.4078947368421</v>
      </c>
      <c r="AE63" s="39">
        <v>23.0263157894737</v>
      </c>
      <c r="AF63" s="82"/>
      <c r="AG63" s="149" t="str">
        <f t="shared" si="2"/>
        <v>家庭に関する学科</v>
      </c>
      <c r="AH63" s="149"/>
      <c r="AI63" s="149"/>
      <c r="AJ63" s="7"/>
    </row>
    <row r="64" spans="2:36" ht="11.25" customHeight="1">
      <c r="B64" s="148" t="s">
        <v>77</v>
      </c>
      <c r="C64" s="148"/>
      <c r="D64" s="148"/>
      <c r="E64" s="37"/>
      <c r="F64" s="62">
        <v>84</v>
      </c>
      <c r="G64" s="62">
        <v>3</v>
      </c>
      <c r="H64" s="62">
        <v>81</v>
      </c>
      <c r="I64" s="62">
        <v>3</v>
      </c>
      <c r="J64" s="62">
        <v>78</v>
      </c>
      <c r="K64" s="62">
        <v>0</v>
      </c>
      <c r="L64" s="62">
        <v>3</v>
      </c>
      <c r="M64" s="62">
        <v>0</v>
      </c>
      <c r="N64" s="62">
        <v>0</v>
      </c>
      <c r="O64" s="62">
        <v>0</v>
      </c>
      <c r="P64" s="62">
        <v>0</v>
      </c>
      <c r="Q64" s="62">
        <v>0</v>
      </c>
      <c r="R64" s="62">
        <v>0</v>
      </c>
      <c r="S64" s="62">
        <v>0</v>
      </c>
      <c r="T64" s="62">
        <v>0</v>
      </c>
      <c r="U64" s="62">
        <v>0</v>
      </c>
      <c r="V64" s="62">
        <v>0</v>
      </c>
      <c r="W64" s="62">
        <v>0</v>
      </c>
      <c r="X64" s="62">
        <v>0</v>
      </c>
      <c r="Y64" s="62">
        <v>0</v>
      </c>
      <c r="Z64" s="62">
        <v>0</v>
      </c>
      <c r="AA64" s="62">
        <v>0</v>
      </c>
      <c r="AB64" s="62">
        <v>0</v>
      </c>
      <c r="AC64" s="80">
        <v>96.4285714285714</v>
      </c>
      <c r="AD64" s="75">
        <v>3.57142857142857</v>
      </c>
      <c r="AE64" s="75">
        <v>0</v>
      </c>
      <c r="AF64" s="82"/>
      <c r="AG64" s="149" t="str">
        <f t="shared" si="2"/>
        <v>看護に関する学科</v>
      </c>
      <c r="AH64" s="149"/>
      <c r="AI64" s="149"/>
      <c r="AJ64" s="7"/>
    </row>
    <row r="65" spans="2:36" ht="11.25" customHeight="1">
      <c r="B65" s="148" t="s">
        <v>78</v>
      </c>
      <c r="C65" s="148"/>
      <c r="D65" s="148"/>
      <c r="E65" s="37"/>
      <c r="F65" s="62">
        <v>0</v>
      </c>
      <c r="G65" s="62">
        <v>0</v>
      </c>
      <c r="H65" s="62">
        <v>0</v>
      </c>
      <c r="I65" s="62">
        <v>0</v>
      </c>
      <c r="J65" s="62">
        <v>0</v>
      </c>
      <c r="K65" s="62">
        <v>0</v>
      </c>
      <c r="L65" s="62">
        <v>0</v>
      </c>
      <c r="M65" s="62">
        <v>0</v>
      </c>
      <c r="N65" s="62">
        <v>0</v>
      </c>
      <c r="O65" s="62">
        <v>0</v>
      </c>
      <c r="P65" s="62">
        <v>0</v>
      </c>
      <c r="Q65" s="62">
        <v>0</v>
      </c>
      <c r="R65" s="62">
        <v>0</v>
      </c>
      <c r="S65" s="62">
        <v>0</v>
      </c>
      <c r="T65" s="62">
        <v>0</v>
      </c>
      <c r="U65" s="62">
        <v>0</v>
      </c>
      <c r="V65" s="62">
        <v>0</v>
      </c>
      <c r="W65" s="62">
        <v>0</v>
      </c>
      <c r="X65" s="62">
        <v>0</v>
      </c>
      <c r="Y65" s="62">
        <v>0</v>
      </c>
      <c r="Z65" s="62">
        <v>0</v>
      </c>
      <c r="AA65" s="62">
        <v>0</v>
      </c>
      <c r="AB65" s="62">
        <v>0</v>
      </c>
      <c r="AC65" s="74">
        <v>0</v>
      </c>
      <c r="AD65" s="75">
        <v>0</v>
      </c>
      <c r="AE65" s="75">
        <v>0</v>
      </c>
      <c r="AF65" s="82"/>
      <c r="AG65" s="149" t="str">
        <f t="shared" si="2"/>
        <v>情報に関する学科</v>
      </c>
      <c r="AH65" s="149"/>
      <c r="AI65" s="149"/>
      <c r="AJ65" s="7"/>
    </row>
    <row r="66" spans="2:36" ht="11.25" customHeight="1">
      <c r="B66" s="148" t="s">
        <v>79</v>
      </c>
      <c r="C66" s="148"/>
      <c r="D66" s="148"/>
      <c r="E66" s="37"/>
      <c r="F66" s="62">
        <v>23</v>
      </c>
      <c r="G66" s="62">
        <v>4</v>
      </c>
      <c r="H66" s="62">
        <v>19</v>
      </c>
      <c r="I66" s="62">
        <v>0</v>
      </c>
      <c r="J66" s="62">
        <v>3</v>
      </c>
      <c r="K66" s="62">
        <v>1</v>
      </c>
      <c r="L66" s="62">
        <v>4</v>
      </c>
      <c r="M66" s="62">
        <v>0</v>
      </c>
      <c r="N66" s="62">
        <v>0</v>
      </c>
      <c r="O66" s="62">
        <v>0</v>
      </c>
      <c r="P66" s="62">
        <v>0</v>
      </c>
      <c r="Q66" s="62">
        <v>2</v>
      </c>
      <c r="R66" s="62">
        <v>9</v>
      </c>
      <c r="S66" s="62">
        <v>0</v>
      </c>
      <c r="T66" s="62">
        <v>0</v>
      </c>
      <c r="U66" s="62">
        <v>0</v>
      </c>
      <c r="V66" s="62">
        <v>0</v>
      </c>
      <c r="W66" s="62">
        <v>1</v>
      </c>
      <c r="X66" s="62">
        <v>3</v>
      </c>
      <c r="Y66" s="62">
        <v>0</v>
      </c>
      <c r="Z66" s="62">
        <v>0</v>
      </c>
      <c r="AA66" s="62">
        <v>0</v>
      </c>
      <c r="AB66" s="62">
        <v>0</v>
      </c>
      <c r="AC66" s="45">
        <v>13.0434782608696</v>
      </c>
      <c r="AD66" s="39">
        <v>21.7391304347826</v>
      </c>
      <c r="AE66" s="39">
        <v>47.8260869565217</v>
      </c>
      <c r="AF66" s="82"/>
      <c r="AG66" s="149" t="str">
        <f t="shared" si="2"/>
        <v>福祉に関する学科</v>
      </c>
      <c r="AH66" s="149"/>
      <c r="AI66" s="149"/>
      <c r="AJ66" s="7"/>
    </row>
    <row r="67" spans="2:36" ht="11.25" customHeight="1">
      <c r="B67" s="152" t="s">
        <v>80</v>
      </c>
      <c r="C67" s="152"/>
      <c r="D67" s="152"/>
      <c r="E67" s="37"/>
      <c r="F67" s="62">
        <v>281</v>
      </c>
      <c r="G67" s="62">
        <v>75</v>
      </c>
      <c r="H67" s="62">
        <v>206</v>
      </c>
      <c r="I67" s="62">
        <v>53</v>
      </c>
      <c r="J67" s="62">
        <v>142</v>
      </c>
      <c r="K67" s="62">
        <v>5</v>
      </c>
      <c r="L67" s="62">
        <v>34</v>
      </c>
      <c r="M67" s="62">
        <v>7</v>
      </c>
      <c r="N67" s="62">
        <v>2</v>
      </c>
      <c r="O67" s="62">
        <v>0</v>
      </c>
      <c r="P67" s="62">
        <v>0</v>
      </c>
      <c r="Q67" s="62">
        <v>1</v>
      </c>
      <c r="R67" s="62">
        <v>11</v>
      </c>
      <c r="S67" s="62">
        <v>0</v>
      </c>
      <c r="T67" s="62">
        <v>1</v>
      </c>
      <c r="U67" s="62">
        <v>0</v>
      </c>
      <c r="V67" s="62">
        <v>0</v>
      </c>
      <c r="W67" s="62">
        <v>9</v>
      </c>
      <c r="X67" s="62">
        <v>16</v>
      </c>
      <c r="Y67" s="62">
        <v>0</v>
      </c>
      <c r="Z67" s="62">
        <v>0</v>
      </c>
      <c r="AA67" s="62">
        <v>0</v>
      </c>
      <c r="AB67" s="62">
        <v>0</v>
      </c>
      <c r="AC67" s="80">
        <v>69.3950177935943</v>
      </c>
      <c r="AD67" s="81">
        <v>13.8790035587189</v>
      </c>
      <c r="AE67" s="81">
        <v>4.62633451957295</v>
      </c>
      <c r="AF67" s="82"/>
      <c r="AG67" s="153" t="str">
        <f>B67</f>
        <v>その他の専門教育を施す学科</v>
      </c>
      <c r="AH67" s="153"/>
      <c r="AI67" s="153"/>
      <c r="AJ67" s="7"/>
    </row>
    <row r="68" spans="2:36" ht="11.25" customHeight="1">
      <c r="B68" s="150" t="s">
        <v>81</v>
      </c>
      <c r="C68" s="150"/>
      <c r="D68" s="150"/>
      <c r="E68" s="37"/>
      <c r="F68" s="62">
        <v>1215</v>
      </c>
      <c r="G68" s="62">
        <v>570</v>
      </c>
      <c r="H68" s="62">
        <v>645</v>
      </c>
      <c r="I68" s="62">
        <v>138</v>
      </c>
      <c r="J68" s="62">
        <v>140</v>
      </c>
      <c r="K68" s="62">
        <v>132</v>
      </c>
      <c r="L68" s="62">
        <v>222</v>
      </c>
      <c r="M68" s="62">
        <v>4</v>
      </c>
      <c r="N68" s="62">
        <v>7</v>
      </c>
      <c r="O68" s="62">
        <v>11</v>
      </c>
      <c r="P68" s="62">
        <v>0</v>
      </c>
      <c r="Q68" s="62">
        <v>253</v>
      </c>
      <c r="R68" s="62">
        <v>241</v>
      </c>
      <c r="S68" s="62">
        <v>0</v>
      </c>
      <c r="T68" s="62">
        <v>0</v>
      </c>
      <c r="U68" s="62">
        <v>6</v>
      </c>
      <c r="V68" s="62">
        <v>7</v>
      </c>
      <c r="W68" s="62">
        <v>26</v>
      </c>
      <c r="X68" s="62">
        <v>28</v>
      </c>
      <c r="Y68" s="62">
        <v>0</v>
      </c>
      <c r="Z68" s="62">
        <v>0</v>
      </c>
      <c r="AA68" s="62">
        <v>0</v>
      </c>
      <c r="AB68" s="62">
        <v>2</v>
      </c>
      <c r="AC68" s="80">
        <v>22.880658436214</v>
      </c>
      <c r="AD68" s="81">
        <v>29.1358024691358</v>
      </c>
      <c r="AE68" s="81">
        <v>40.8230452674897</v>
      </c>
      <c r="AF68" s="82"/>
      <c r="AG68" s="105" t="str">
        <f t="shared" si="2"/>
        <v>総合学科</v>
      </c>
      <c r="AH68" s="105"/>
      <c r="AI68" s="105"/>
      <c r="AJ68" s="7"/>
    </row>
    <row r="69" spans="1:36" ht="6.75" customHeight="1">
      <c r="A69" s="83"/>
      <c r="B69" s="83"/>
      <c r="C69" s="84"/>
      <c r="D69" s="84"/>
      <c r="E69" s="85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7"/>
      <c r="U69" s="87"/>
      <c r="V69" s="87"/>
      <c r="W69" s="86"/>
      <c r="X69" s="87"/>
      <c r="Y69" s="86"/>
      <c r="Z69" s="87"/>
      <c r="AA69" s="86"/>
      <c r="AB69" s="87"/>
      <c r="AC69" s="88"/>
      <c r="AD69" s="88"/>
      <c r="AE69" s="88"/>
      <c r="AF69" s="89"/>
      <c r="AG69" s="83"/>
      <c r="AH69" s="83"/>
      <c r="AI69" s="83"/>
      <c r="AJ69" s="83"/>
    </row>
    <row r="70" spans="1:36" ht="3.75" customHeight="1">
      <c r="A70" s="90"/>
      <c r="B70" s="90"/>
      <c r="C70" s="90"/>
      <c r="D70" s="90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2"/>
      <c r="AC70" s="92"/>
      <c r="AD70" s="92"/>
      <c r="AE70" s="90"/>
      <c r="AF70" s="90"/>
      <c r="AG70" s="90"/>
      <c r="AH70" s="93"/>
      <c r="AI70" s="93"/>
      <c r="AJ70" s="93"/>
    </row>
    <row r="71" spans="1:36" ht="10.5" customHeight="1">
      <c r="A71" s="94"/>
      <c r="B71" s="95" t="s">
        <v>82</v>
      </c>
      <c r="C71" s="94"/>
      <c r="D71" s="94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 t="s">
        <v>83</v>
      </c>
      <c r="R71" s="96"/>
      <c r="S71" s="97"/>
      <c r="T71" s="96"/>
      <c r="U71" s="96"/>
      <c r="V71" s="96"/>
      <c r="W71" s="96"/>
      <c r="X71" s="96"/>
      <c r="Y71" s="96"/>
      <c r="Z71" s="96"/>
      <c r="AA71" s="96"/>
      <c r="AB71" s="8"/>
      <c r="AE71" s="94"/>
      <c r="AF71" s="94"/>
      <c r="AG71" s="94"/>
      <c r="AH71" s="93"/>
      <c r="AI71" s="93"/>
      <c r="AJ71" s="93"/>
    </row>
    <row r="72" spans="1:36" ht="10.5" customHeight="1">
      <c r="A72" s="94"/>
      <c r="B72" s="95" t="s">
        <v>84</v>
      </c>
      <c r="C72" s="94"/>
      <c r="D72" s="94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8"/>
      <c r="Q72" s="73" t="s">
        <v>85</v>
      </c>
      <c r="R72" s="98"/>
      <c r="S72" s="97"/>
      <c r="T72" s="96"/>
      <c r="U72" s="96"/>
      <c r="V72" s="96"/>
      <c r="W72" s="96"/>
      <c r="X72" s="96"/>
      <c r="Y72" s="96"/>
      <c r="Z72" s="96"/>
      <c r="AA72" s="96"/>
      <c r="AB72" s="8"/>
      <c r="AD72" s="99"/>
      <c r="AE72" s="100"/>
      <c r="AF72" s="94"/>
      <c r="AG72" s="94"/>
      <c r="AH72" s="93"/>
      <c r="AI72" s="93"/>
      <c r="AJ72" s="93"/>
    </row>
    <row r="73" spans="1:36" ht="12" customHeight="1">
      <c r="A73" s="94"/>
      <c r="B73" s="95"/>
      <c r="C73" s="94"/>
      <c r="D73" s="94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8"/>
      <c r="Q73" s="98"/>
      <c r="R73" s="98"/>
      <c r="S73" s="97"/>
      <c r="T73" s="96"/>
      <c r="U73" s="96"/>
      <c r="V73" s="96"/>
      <c r="W73" s="96"/>
      <c r="X73" s="96"/>
      <c r="Y73" s="96"/>
      <c r="Z73" s="96"/>
      <c r="AA73" s="96"/>
      <c r="AB73" s="8"/>
      <c r="AD73" s="99"/>
      <c r="AE73" s="100"/>
      <c r="AF73" s="94"/>
      <c r="AG73" s="94"/>
      <c r="AH73" s="93"/>
      <c r="AI73" s="93"/>
      <c r="AJ73" s="93"/>
    </row>
    <row r="74" spans="2:36" ht="12" customHeight="1">
      <c r="B74" s="151"/>
      <c r="C74" s="151"/>
      <c r="D74" s="151"/>
      <c r="E74" s="37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101"/>
      <c r="R74" s="101"/>
      <c r="S74" s="96"/>
      <c r="T74" s="96"/>
      <c r="U74" s="96"/>
      <c r="V74" s="101"/>
      <c r="W74" s="96"/>
      <c r="X74" s="96"/>
      <c r="Y74" s="96"/>
      <c r="Z74" s="96"/>
      <c r="AA74" s="96"/>
      <c r="AB74" s="96"/>
      <c r="AC74" s="102"/>
      <c r="AD74" s="102"/>
      <c r="AE74" s="103"/>
      <c r="AF74" s="36"/>
      <c r="AG74" s="66"/>
      <c r="AH74" s="66"/>
      <c r="AI74" s="66"/>
      <c r="AJ74" s="36"/>
    </row>
  </sheetData>
  <sheetProtection/>
  <mergeCells count="40">
    <mergeCell ref="B74:D74"/>
    <mergeCell ref="B65:D65"/>
    <mergeCell ref="AG65:AI65"/>
    <mergeCell ref="B66:D66"/>
    <mergeCell ref="AG66:AI66"/>
    <mergeCell ref="B67:D67"/>
    <mergeCell ref="AG67:AI67"/>
    <mergeCell ref="B63:D63"/>
    <mergeCell ref="AG63:AI63"/>
    <mergeCell ref="B64:D64"/>
    <mergeCell ref="AG64:AI64"/>
    <mergeCell ref="B68:D68"/>
    <mergeCell ref="AG68:AI68"/>
    <mergeCell ref="B60:D60"/>
    <mergeCell ref="AG60:AI60"/>
    <mergeCell ref="B61:D61"/>
    <mergeCell ref="AG61:AI61"/>
    <mergeCell ref="B62:D62"/>
    <mergeCell ref="AG62:AI62"/>
    <mergeCell ref="AH3:AH5"/>
    <mergeCell ref="Q4:R4"/>
    <mergeCell ref="S4:T4"/>
    <mergeCell ref="B59:D59"/>
    <mergeCell ref="AG59:AI59"/>
    <mergeCell ref="B58:D58"/>
    <mergeCell ref="AG58:AI58"/>
    <mergeCell ref="Q3:T3"/>
    <mergeCell ref="U3:V4"/>
    <mergeCell ref="W3:X4"/>
    <mergeCell ref="Y3:Z4"/>
    <mergeCell ref="AA3:AB4"/>
    <mergeCell ref="AC3:AC5"/>
    <mergeCell ref="C3:C5"/>
    <mergeCell ref="F3:H4"/>
    <mergeCell ref="I3:J4"/>
    <mergeCell ref="K3:L4"/>
    <mergeCell ref="M3:N4"/>
    <mergeCell ref="O3:P4"/>
    <mergeCell ref="AD3:AD5"/>
    <mergeCell ref="AE3:AE5"/>
  </mergeCells>
  <printOptions/>
  <pageMargins left="0.7874015748031497" right="0.3937007874015748" top="0.7874015748031497" bottom="0.5905511811023623" header="0.5905511811023623" footer="0.3937007874015748"/>
  <pageSetup blackAndWhite="1"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企画部情報政策課</dc:creator>
  <cp:keywords/>
  <dc:description/>
  <cp:lastModifiedBy>user</cp:lastModifiedBy>
  <cp:lastPrinted>2017-01-17T04:04:18Z</cp:lastPrinted>
  <dcterms:created xsi:type="dcterms:W3CDTF">2017-01-17T04:02:26Z</dcterms:created>
  <dcterms:modified xsi:type="dcterms:W3CDTF">2017-01-23T05:11:21Z</dcterms:modified>
  <cp:category/>
  <cp:version/>
  <cp:contentType/>
  <cp:contentStatus/>
</cp:coreProperties>
</file>