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48表" sheetId="1" r:id="rId1"/>
  </sheets>
  <definedNames>
    <definedName name="_xlnm.Print_Area" localSheetId="0">'第48表'!$A$1:$S$27</definedName>
    <definedName name="_xlnm.Print_Titles" localSheetId="0">'第48表'!$1:$5</definedName>
  </definedNames>
  <calcPr fullCalcOnLoad="1"/>
</workbook>
</file>

<file path=xl/sharedStrings.xml><?xml version="1.0" encoding="utf-8"?>
<sst xmlns="http://schemas.openxmlformats.org/spreadsheetml/2006/main" count="61" uniqueCount="29">
  <si>
    <t>第48表　大学・短期大学への入学志願者数〔高等学校 全日制・定時制〕</t>
  </si>
  <si>
    <t>(人)</t>
  </si>
  <si>
    <t>区　　　分</t>
  </si>
  <si>
    <t>大　　　学　　　入　　　学　　　志　　　願　　　者　　　数</t>
  </si>
  <si>
    <t>短　　　期　　　大　　　学　　　入　　　学　　　志　　　願　　　者　　　数</t>
  </si>
  <si>
    <t>計</t>
  </si>
  <si>
    <t>本 年 ３ 月 卒 業 者</t>
  </si>
  <si>
    <t>前 年 ３ 月 卒 業 者</t>
  </si>
  <si>
    <t>前々年３月以前卒業者</t>
  </si>
  <si>
    <t>男</t>
  </si>
  <si>
    <t>女</t>
  </si>
  <si>
    <r>
      <t>平成2</t>
    </r>
    <r>
      <rPr>
        <sz val="9"/>
        <rFont val="ＭＳ 明朝"/>
        <family val="1"/>
      </rPr>
      <t>7</t>
    </r>
    <r>
      <rPr>
        <sz val="9"/>
        <rFont val="ＭＳ 明朝"/>
        <family val="1"/>
      </rPr>
      <t>年3月</t>
    </r>
  </si>
  <si>
    <t>平成28年3月</t>
  </si>
  <si>
    <t>公立</t>
  </si>
  <si>
    <t>*</t>
  </si>
  <si>
    <t>私立</t>
  </si>
  <si>
    <t>*</t>
  </si>
  <si>
    <t>学科別計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</si>
  <si>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</si>
  <si>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</si>
  <si>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</si>
  <si>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</si>
  <si>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</si>
  <si>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</si>
  <si>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</si>
  <si>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</si>
  <si>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</si>
  <si>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
を施す学科</t>
  </si>
  <si>
    <t>総合学科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</si>
</sst>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2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3" fillId="0" borderId="0" xfId="48" applyNumberFormat="1" applyFont="1" applyFill="1" applyAlignment="1" applyProtection="1">
      <alignment horizontal="distributed" vertical="top"/>
      <protection locked="0"/>
    </xf>
    <xf numFmtId="176" fontId="5" fillId="0" borderId="0" xfId="48" applyNumberFormat="1" applyFont="1" applyFill="1" applyAlignment="1" applyProtection="1">
      <alignment vertical="top"/>
      <protection locked="0"/>
    </xf>
    <xf numFmtId="176" fontId="3" fillId="0" borderId="0" xfId="48" applyNumberFormat="1" applyFont="1" applyFill="1" applyAlignment="1" applyProtection="1">
      <alignment vertical="top"/>
      <protection locked="0"/>
    </xf>
    <xf numFmtId="176" fontId="0" fillId="0" borderId="0" xfId="48" applyNumberFormat="1" applyFont="1" applyFill="1" applyAlignment="1" applyProtection="1">
      <alignment horizontal="right"/>
      <protection locked="0"/>
    </xf>
    <xf numFmtId="176" fontId="0" fillId="0" borderId="0" xfId="48" applyNumberFormat="1" applyFont="1" applyFill="1" applyAlignment="1" applyProtection="1">
      <alignment horizontal="distributed" vertical="center"/>
      <protection locked="0"/>
    </xf>
    <xf numFmtId="176" fontId="0" fillId="0" borderId="0" xfId="48" applyNumberFormat="1" applyFont="1" applyFill="1" applyAlignment="1" applyProtection="1">
      <alignment vertical="center"/>
      <protection locked="0"/>
    </xf>
    <xf numFmtId="176" fontId="0" fillId="0" borderId="10" xfId="4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0" xfId="48" applyNumberFormat="1" applyFont="1" applyFill="1" applyBorder="1" applyAlignment="1" applyProtection="1">
      <alignment vertical="center"/>
      <protection locked="0"/>
    </xf>
    <xf numFmtId="176" fontId="0" fillId="0" borderId="10" xfId="48" applyNumberFormat="1" applyFont="1" applyFill="1" applyBorder="1" applyAlignment="1" applyProtection="1">
      <alignment horizontal="center" vertical="center"/>
      <protection locked="0"/>
    </xf>
    <xf numFmtId="176" fontId="0" fillId="0" borderId="11" xfId="4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48" applyNumberFormat="1" applyFont="1" applyFill="1" applyAlignment="1" applyProtection="1">
      <alignment horizontal="center" vertical="center"/>
      <protection locked="0"/>
    </xf>
    <xf numFmtId="176" fontId="0" fillId="0" borderId="0" xfId="4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48" applyNumberFormat="1" applyFont="1" applyFill="1" applyBorder="1" applyAlignment="1" applyProtection="1">
      <alignment vertical="center"/>
      <protection locked="0"/>
    </xf>
    <xf numFmtId="176" fontId="0" fillId="0" borderId="0" xfId="48" applyNumberFormat="1" applyFont="1" applyFill="1" applyBorder="1" applyAlignment="1" applyProtection="1">
      <alignment horizontal="center" vertical="center"/>
      <protection locked="0"/>
    </xf>
    <xf numFmtId="176" fontId="0" fillId="0" borderId="12" xfId="4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3" xfId="4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3" xfId="48" applyNumberFormat="1" applyFont="1" applyFill="1" applyBorder="1" applyAlignment="1" applyProtection="1">
      <alignment vertical="center"/>
      <protection locked="0"/>
    </xf>
    <xf numFmtId="176" fontId="0" fillId="0" borderId="13" xfId="48" applyNumberFormat="1" applyFont="1" applyFill="1" applyBorder="1" applyAlignment="1" applyProtection="1">
      <alignment horizontal="center" vertical="center"/>
      <protection locked="0"/>
    </xf>
    <xf numFmtId="176" fontId="0" fillId="0" borderId="14" xfId="4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5" xfId="48" applyNumberFormat="1" applyFont="1" applyFill="1" applyBorder="1" applyAlignment="1" applyProtection="1">
      <alignment horizontal="center" vertical="center"/>
      <protection locked="0"/>
    </xf>
    <xf numFmtId="176" fontId="0" fillId="0" borderId="16" xfId="48" applyNumberFormat="1" applyFont="1" applyFill="1" applyBorder="1" applyAlignment="1" applyProtection="1">
      <alignment horizontal="center" vertical="center"/>
      <protection locked="0"/>
    </xf>
    <xf numFmtId="176" fontId="0" fillId="0" borderId="0" xfId="48" applyNumberFormat="1" applyFont="1" applyFill="1" applyBorder="1" applyAlignment="1" applyProtection="1">
      <alignment horizontal="distributed" vertical="center"/>
      <protection locked="0"/>
    </xf>
    <xf numFmtId="176" fontId="0" fillId="0" borderId="12" xfId="48" applyNumberFormat="1" applyFont="1" applyFill="1" applyBorder="1" applyAlignment="1" applyProtection="1">
      <alignment horizontal="distributed" vertical="center"/>
      <protection locked="0"/>
    </xf>
    <xf numFmtId="176" fontId="0" fillId="0" borderId="0" xfId="48" applyNumberFormat="1" applyFont="1" applyFill="1" applyBorder="1" applyAlignment="1" applyProtection="1">
      <alignment vertical="center"/>
      <protection locked="0"/>
    </xf>
    <xf numFmtId="176" fontId="0" fillId="0" borderId="0" xfId="48" applyNumberFormat="1" applyFont="1" applyFill="1" applyBorder="1" applyAlignment="1" applyProtection="1">
      <alignment horizontal="distributed" vertical="center"/>
      <protection locked="0"/>
    </xf>
    <xf numFmtId="176" fontId="6" fillId="0" borderId="0" xfId="48" applyNumberFormat="1" applyFont="1" applyFill="1" applyBorder="1" applyAlignment="1" applyProtection="1">
      <alignment horizontal="distributed" vertical="center"/>
      <protection locked="0"/>
    </xf>
    <xf numFmtId="176" fontId="6" fillId="0" borderId="12" xfId="48" applyNumberFormat="1" applyFont="1" applyFill="1" applyBorder="1" applyAlignment="1" applyProtection="1">
      <alignment horizontal="distributed" vertical="center"/>
      <protection locked="0"/>
    </xf>
    <xf numFmtId="176" fontId="6" fillId="0" borderId="0" xfId="48" applyNumberFormat="1" applyFont="1" applyFill="1" applyAlignment="1" applyProtection="1">
      <alignment vertical="center"/>
      <protection locked="0"/>
    </xf>
    <xf numFmtId="176" fontId="6" fillId="0" borderId="0" xfId="48" applyNumberFormat="1" applyFont="1" applyFill="1" applyBorder="1" applyAlignment="1" applyProtection="1">
      <alignment vertical="center"/>
      <protection locked="0"/>
    </xf>
    <xf numFmtId="176" fontId="6" fillId="0" borderId="0" xfId="48" applyNumberFormat="1" applyFont="1" applyFill="1" applyAlignment="1">
      <alignment vertical="center" shrinkToFit="1"/>
    </xf>
    <xf numFmtId="176" fontId="6" fillId="0" borderId="0" xfId="48" applyNumberFormat="1" applyFont="1" applyFill="1" applyAlignment="1" applyProtection="1">
      <alignment horizontal="right" vertical="center"/>
      <protection locked="0"/>
    </xf>
    <xf numFmtId="176" fontId="0" fillId="0" borderId="0" xfId="48" applyNumberFormat="1" applyFont="1" applyFill="1" applyAlignment="1">
      <alignment vertical="center" shrinkToFit="1"/>
    </xf>
    <xf numFmtId="176" fontId="0" fillId="0" borderId="13" xfId="48" applyNumberFormat="1" applyFont="1" applyFill="1" applyBorder="1" applyAlignment="1" applyProtection="1">
      <alignment horizontal="distributed" vertical="center"/>
      <protection locked="0"/>
    </xf>
    <xf numFmtId="176" fontId="0" fillId="0" borderId="14" xfId="48" applyNumberFormat="1" applyFont="1" applyFill="1" applyBorder="1" applyAlignment="1" applyProtection="1">
      <alignment horizontal="distributed" vertical="center"/>
      <protection locked="0"/>
    </xf>
    <xf numFmtId="176" fontId="0" fillId="0" borderId="13" xfId="48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 shrinkToFit="1"/>
    </xf>
    <xf numFmtId="0" fontId="6" fillId="0" borderId="0" xfId="60" applyFont="1" applyAlignment="1">
      <alignment vertical="center" shrinkToFit="1"/>
      <protection/>
    </xf>
    <xf numFmtId="176" fontId="0" fillId="0" borderId="0" xfId="4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4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6" xfId="48" applyNumberFormat="1" applyFont="1" applyFill="1" applyBorder="1" applyAlignment="1" applyProtection="1">
      <alignment horizontal="center" vertical="center"/>
      <protection locked="0"/>
    </xf>
    <xf numFmtId="176" fontId="0" fillId="0" borderId="17" xfId="48" applyNumberFormat="1" applyFont="1" applyFill="1" applyBorder="1" applyAlignment="1" applyProtection="1">
      <alignment horizontal="center" vertical="center"/>
      <protection locked="0"/>
    </xf>
    <xf numFmtId="176" fontId="0" fillId="0" borderId="10" xfId="48" applyNumberFormat="1" applyFont="1" applyFill="1" applyBorder="1" applyAlignment="1" applyProtection="1">
      <alignment horizontal="distributed" vertical="center"/>
      <protection locked="0"/>
    </xf>
    <xf numFmtId="176" fontId="6" fillId="0" borderId="0" xfId="48" applyNumberFormat="1" applyFont="1" applyFill="1" applyBorder="1" applyAlignment="1" applyProtection="1">
      <alignment horizontal="distributed" vertical="center"/>
      <protection locked="0"/>
    </xf>
    <xf numFmtId="176" fontId="0" fillId="0" borderId="0" xfId="48" applyNumberFormat="1" applyFont="1" applyFill="1" applyBorder="1" applyAlignment="1" applyProtection="1">
      <alignment horizontal="distributed" vertical="center"/>
      <protection locked="0"/>
    </xf>
    <xf numFmtId="176" fontId="0" fillId="0" borderId="10" xfId="48" applyNumberFormat="1" applyFont="1" applyFill="1" applyBorder="1" applyAlignment="1" applyProtection="1">
      <alignment horizontal="center" vertical="center"/>
      <protection locked="0"/>
    </xf>
    <xf numFmtId="176" fontId="0" fillId="0" borderId="0" xfId="48" applyNumberFormat="1" applyFont="1" applyFill="1" applyBorder="1" applyAlignment="1" applyProtection="1">
      <alignment horizontal="center" vertical="center"/>
      <protection locked="0"/>
    </xf>
    <xf numFmtId="176" fontId="0" fillId="0" borderId="13" xfId="48" applyNumberFormat="1" applyFont="1" applyFill="1" applyBorder="1" applyAlignment="1" applyProtection="1">
      <alignment horizontal="center" vertical="center"/>
      <protection locked="0"/>
    </xf>
    <xf numFmtId="176" fontId="0" fillId="0" borderId="18" xfId="48" applyNumberFormat="1" applyFont="1" applyFill="1" applyBorder="1" applyAlignment="1" applyProtection="1">
      <alignment horizontal="center" vertical="center"/>
      <protection locked="0"/>
    </xf>
    <xf numFmtId="176" fontId="0" fillId="0" borderId="19" xfId="48" applyNumberFormat="1" applyFont="1" applyFill="1" applyBorder="1" applyAlignment="1" applyProtection="1">
      <alignment horizontal="center" vertical="center"/>
      <protection locked="0"/>
    </xf>
    <xf numFmtId="176" fontId="0" fillId="0" borderId="20" xfId="48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.00390625" style="5" customWidth="1"/>
    <col min="2" max="2" width="1.875" style="5" customWidth="1"/>
    <col min="3" max="3" width="13.50390625" style="5" customWidth="1"/>
    <col min="4" max="4" width="1.875" style="5" customWidth="1"/>
    <col min="5" max="5" width="1.00390625" style="5" customWidth="1"/>
    <col min="6" max="12" width="11.625" style="6" customWidth="1"/>
    <col min="13" max="19" width="15.00390625" style="6" customWidth="1"/>
    <col min="20" max="16384" width="9.375" style="6" customWidth="1"/>
  </cols>
  <sheetData>
    <row r="1" spans="1:19" s="3" customFormat="1" ht="15">
      <c r="A1" s="1"/>
      <c r="B1" s="2" t="s">
        <v>0</v>
      </c>
      <c r="C1" s="2"/>
      <c r="D1" s="2"/>
      <c r="E1" s="1"/>
      <c r="S1" s="4" t="s">
        <v>1</v>
      </c>
    </row>
    <row r="2" ht="4.5" customHeight="1"/>
    <row r="3" spans="1:19" s="11" customFormat="1" ht="15.75" customHeight="1">
      <c r="A3" s="7"/>
      <c r="B3" s="8"/>
      <c r="C3" s="45" t="s">
        <v>2</v>
      </c>
      <c r="D3" s="9"/>
      <c r="E3" s="10"/>
      <c r="F3" s="40" t="s">
        <v>3</v>
      </c>
      <c r="G3" s="41"/>
      <c r="H3" s="41"/>
      <c r="I3" s="41"/>
      <c r="J3" s="41"/>
      <c r="K3" s="41"/>
      <c r="L3" s="48"/>
      <c r="M3" s="40" t="s">
        <v>4</v>
      </c>
      <c r="N3" s="41"/>
      <c r="O3" s="41"/>
      <c r="P3" s="41"/>
      <c r="Q3" s="41"/>
      <c r="R3" s="41"/>
      <c r="S3" s="41"/>
    </row>
    <row r="4" spans="1:19" s="11" customFormat="1" ht="15.75" customHeight="1">
      <c r="A4" s="12"/>
      <c r="B4" s="13"/>
      <c r="C4" s="46"/>
      <c r="D4" s="14"/>
      <c r="E4" s="15"/>
      <c r="F4" s="49" t="s">
        <v>5</v>
      </c>
      <c r="G4" s="40" t="s">
        <v>6</v>
      </c>
      <c r="H4" s="48"/>
      <c r="I4" s="40" t="s">
        <v>7</v>
      </c>
      <c r="J4" s="48"/>
      <c r="K4" s="40" t="s">
        <v>8</v>
      </c>
      <c r="L4" s="48"/>
      <c r="M4" s="49" t="s">
        <v>5</v>
      </c>
      <c r="N4" s="40" t="s">
        <v>6</v>
      </c>
      <c r="O4" s="48"/>
      <c r="P4" s="40" t="s">
        <v>7</v>
      </c>
      <c r="Q4" s="48"/>
      <c r="R4" s="40" t="s">
        <v>8</v>
      </c>
      <c r="S4" s="41"/>
    </row>
    <row r="5" spans="1:19" s="11" customFormat="1" ht="15.75" customHeight="1">
      <c r="A5" s="16"/>
      <c r="B5" s="17"/>
      <c r="C5" s="47"/>
      <c r="D5" s="18"/>
      <c r="E5" s="19"/>
      <c r="F5" s="50"/>
      <c r="G5" s="20" t="s">
        <v>9</v>
      </c>
      <c r="H5" s="20" t="s">
        <v>10</v>
      </c>
      <c r="I5" s="20" t="s">
        <v>9</v>
      </c>
      <c r="J5" s="20" t="s">
        <v>10</v>
      </c>
      <c r="K5" s="20" t="s">
        <v>9</v>
      </c>
      <c r="L5" s="20" t="s">
        <v>10</v>
      </c>
      <c r="M5" s="50"/>
      <c r="N5" s="20" t="s">
        <v>9</v>
      </c>
      <c r="O5" s="20" t="s">
        <v>10</v>
      </c>
      <c r="P5" s="20" t="s">
        <v>9</v>
      </c>
      <c r="Q5" s="20" t="s">
        <v>10</v>
      </c>
      <c r="R5" s="20" t="s">
        <v>9</v>
      </c>
      <c r="S5" s="21" t="s">
        <v>10</v>
      </c>
    </row>
    <row r="6" spans="2:5" ht="15.75" customHeight="1">
      <c r="B6" s="42"/>
      <c r="C6" s="42"/>
      <c r="D6" s="22"/>
      <c r="E6" s="23"/>
    </row>
    <row r="7" spans="1:19" ht="15.75" customHeight="1">
      <c r="A7" s="22"/>
      <c r="B7" s="24"/>
      <c r="C7" s="25" t="s">
        <v>11</v>
      </c>
      <c r="D7" s="24"/>
      <c r="E7" s="23"/>
      <c r="F7" s="6">
        <v>14419</v>
      </c>
      <c r="G7" s="6">
        <v>7149</v>
      </c>
      <c r="H7" s="6">
        <v>5930</v>
      </c>
      <c r="I7" s="6">
        <v>776</v>
      </c>
      <c r="J7" s="6">
        <v>343</v>
      </c>
      <c r="K7" s="6">
        <v>167</v>
      </c>
      <c r="L7" s="6">
        <v>54</v>
      </c>
      <c r="M7" s="6">
        <v>797</v>
      </c>
      <c r="N7" s="6">
        <v>35</v>
      </c>
      <c r="O7" s="6">
        <v>761</v>
      </c>
      <c r="P7" s="6">
        <v>0</v>
      </c>
      <c r="Q7" s="6">
        <v>1</v>
      </c>
      <c r="R7" s="6">
        <v>0</v>
      </c>
      <c r="S7" s="6">
        <v>0</v>
      </c>
    </row>
    <row r="8" spans="1:5" s="28" customFormat="1" ht="15.75" customHeight="1">
      <c r="A8" s="26"/>
      <c r="B8" s="43"/>
      <c r="C8" s="43"/>
      <c r="D8" s="26"/>
      <c r="E8" s="27"/>
    </row>
    <row r="9" spans="1:19" s="28" customFormat="1" ht="15.75" customHeight="1">
      <c r="A9" s="26"/>
      <c r="B9" s="29"/>
      <c r="C9" s="26" t="s">
        <v>12</v>
      </c>
      <c r="D9" s="29"/>
      <c r="E9" s="27"/>
      <c r="F9" s="30">
        <f>SUM(G9:L9)</f>
        <v>14504</v>
      </c>
      <c r="G9" s="30">
        <v>7065</v>
      </c>
      <c r="H9" s="30">
        <v>6154</v>
      </c>
      <c r="I9" s="30">
        <v>797</v>
      </c>
      <c r="J9" s="30">
        <v>325</v>
      </c>
      <c r="K9" s="30">
        <v>115</v>
      </c>
      <c r="L9" s="30">
        <v>48</v>
      </c>
      <c r="M9" s="30">
        <f>SUM(N9:S9)</f>
        <v>814</v>
      </c>
      <c r="N9" s="30">
        <v>46</v>
      </c>
      <c r="O9" s="30">
        <v>745</v>
      </c>
      <c r="P9" s="30">
        <v>2</v>
      </c>
      <c r="Q9" s="30">
        <v>21</v>
      </c>
      <c r="R9" s="30">
        <v>0</v>
      </c>
      <c r="S9" s="30">
        <v>0</v>
      </c>
    </row>
    <row r="10" spans="1:19" s="28" customFormat="1" ht="15.75" customHeight="1">
      <c r="A10" s="26"/>
      <c r="B10" s="29"/>
      <c r="C10" s="26" t="s">
        <v>13</v>
      </c>
      <c r="D10" s="29"/>
      <c r="E10" s="27"/>
      <c r="F10" s="31" t="s">
        <v>14</v>
      </c>
      <c r="G10" s="30">
        <v>4320</v>
      </c>
      <c r="H10" s="30">
        <v>3892</v>
      </c>
      <c r="I10" s="31" t="s">
        <v>14</v>
      </c>
      <c r="J10" s="31" t="s">
        <v>14</v>
      </c>
      <c r="K10" s="31" t="s">
        <v>14</v>
      </c>
      <c r="L10" s="31" t="s">
        <v>14</v>
      </c>
      <c r="M10" s="31" t="s">
        <v>14</v>
      </c>
      <c r="N10" s="30">
        <v>39</v>
      </c>
      <c r="O10" s="30">
        <v>562</v>
      </c>
      <c r="P10" s="31" t="s">
        <v>14</v>
      </c>
      <c r="Q10" s="31" t="s">
        <v>14</v>
      </c>
      <c r="R10" s="31" t="s">
        <v>14</v>
      </c>
      <c r="S10" s="31" t="s">
        <v>14</v>
      </c>
    </row>
    <row r="11" spans="1:19" s="28" customFormat="1" ht="15.75" customHeight="1">
      <c r="A11" s="26"/>
      <c r="B11" s="29"/>
      <c r="C11" s="26" t="s">
        <v>15</v>
      </c>
      <c r="D11" s="29"/>
      <c r="E11" s="27"/>
      <c r="F11" s="31" t="s">
        <v>14</v>
      </c>
      <c r="G11" s="30">
        <v>2745</v>
      </c>
      <c r="H11" s="30">
        <v>2262</v>
      </c>
      <c r="I11" s="31" t="s">
        <v>14</v>
      </c>
      <c r="J11" s="31" t="s">
        <v>14</v>
      </c>
      <c r="K11" s="31" t="s">
        <v>14</v>
      </c>
      <c r="L11" s="31" t="s">
        <v>14</v>
      </c>
      <c r="M11" s="31" t="s">
        <v>16</v>
      </c>
      <c r="N11" s="30">
        <v>7</v>
      </c>
      <c r="O11" s="30">
        <v>183</v>
      </c>
      <c r="P11" s="31" t="s">
        <v>14</v>
      </c>
      <c r="Q11" s="31" t="s">
        <v>14</v>
      </c>
      <c r="R11" s="31" t="s">
        <v>14</v>
      </c>
      <c r="S11" s="31" t="s">
        <v>14</v>
      </c>
    </row>
    <row r="12" spans="1:5" s="28" customFormat="1" ht="15.75" customHeight="1">
      <c r="A12" s="26"/>
      <c r="B12" s="29"/>
      <c r="C12" s="29"/>
      <c r="D12" s="29"/>
      <c r="E12" s="27"/>
    </row>
    <row r="13" spans="1:20" ht="22.5" customHeight="1">
      <c r="A13" s="22"/>
      <c r="B13" s="44" t="s">
        <v>17</v>
      </c>
      <c r="C13" s="44"/>
      <c r="D13" s="44"/>
      <c r="E13" s="23"/>
      <c r="F13" s="32">
        <f>SUM(G13:L13)</f>
        <v>14504</v>
      </c>
      <c r="G13" s="32">
        <v>7065</v>
      </c>
      <c r="H13" s="32">
        <v>6154</v>
      </c>
      <c r="I13" s="32">
        <v>797</v>
      </c>
      <c r="J13" s="32">
        <v>325</v>
      </c>
      <c r="K13" s="32">
        <v>115</v>
      </c>
      <c r="L13" s="32">
        <v>48</v>
      </c>
      <c r="M13" s="32">
        <f>SUM(N13:S13)</f>
        <v>814</v>
      </c>
      <c r="N13" s="32">
        <v>46</v>
      </c>
      <c r="O13" s="32">
        <v>745</v>
      </c>
      <c r="P13" s="32">
        <v>2</v>
      </c>
      <c r="Q13" s="32">
        <v>21</v>
      </c>
      <c r="R13" s="32">
        <f>SUM(R14:R24)</f>
        <v>0</v>
      </c>
      <c r="S13" s="32">
        <f>SUM(S14:S24)</f>
        <v>0</v>
      </c>
      <c r="T13" s="28"/>
    </row>
    <row r="14" spans="1:20" ht="22.5" customHeight="1">
      <c r="A14" s="22"/>
      <c r="B14" s="44" t="s">
        <v>18</v>
      </c>
      <c r="C14" s="44"/>
      <c r="D14" s="44"/>
      <c r="E14" s="23"/>
      <c r="F14" s="32">
        <f aca="true" t="shared" si="0" ref="F14:F24">SUM(G14:L14)</f>
        <v>13416</v>
      </c>
      <c r="G14" s="32">
        <v>6457</v>
      </c>
      <c r="H14" s="32">
        <v>5737</v>
      </c>
      <c r="I14" s="32">
        <v>756</v>
      </c>
      <c r="J14" s="32">
        <v>305</v>
      </c>
      <c r="K14" s="32">
        <v>113</v>
      </c>
      <c r="L14" s="32">
        <v>48</v>
      </c>
      <c r="M14" s="32">
        <f aca="true" t="shared" si="1" ref="M14:M24">SUM(N14:S14)</f>
        <v>639</v>
      </c>
      <c r="N14" s="32">
        <v>32</v>
      </c>
      <c r="O14" s="32">
        <v>601</v>
      </c>
      <c r="P14" s="32">
        <v>0</v>
      </c>
      <c r="Q14" s="32">
        <v>6</v>
      </c>
      <c r="R14" s="32">
        <v>0</v>
      </c>
      <c r="S14" s="32">
        <v>0</v>
      </c>
      <c r="T14" s="28"/>
    </row>
    <row r="15" spans="1:20" ht="22.5" customHeight="1">
      <c r="A15" s="22"/>
      <c r="B15" s="38" t="s">
        <v>19</v>
      </c>
      <c r="C15" s="38"/>
      <c r="D15" s="38"/>
      <c r="E15" s="23"/>
      <c r="F15" s="32">
        <f t="shared" si="0"/>
        <v>32</v>
      </c>
      <c r="G15" s="32">
        <v>23</v>
      </c>
      <c r="H15" s="32">
        <v>9</v>
      </c>
      <c r="I15" s="32">
        <v>0</v>
      </c>
      <c r="J15" s="32">
        <v>0</v>
      </c>
      <c r="K15" s="32">
        <v>0</v>
      </c>
      <c r="L15" s="32">
        <v>0</v>
      </c>
      <c r="M15" s="32">
        <f t="shared" si="1"/>
        <v>17</v>
      </c>
      <c r="N15" s="32">
        <v>9</v>
      </c>
      <c r="O15" s="32">
        <v>8</v>
      </c>
      <c r="P15" s="32">
        <v>0</v>
      </c>
      <c r="Q15" s="32">
        <v>0</v>
      </c>
      <c r="R15" s="32">
        <v>0</v>
      </c>
      <c r="S15" s="32">
        <v>0</v>
      </c>
      <c r="T15" s="28"/>
    </row>
    <row r="16" spans="1:20" ht="22.5" customHeight="1">
      <c r="A16" s="22"/>
      <c r="B16" s="38" t="s">
        <v>20</v>
      </c>
      <c r="C16" s="38"/>
      <c r="D16" s="38"/>
      <c r="E16" s="23"/>
      <c r="F16" s="32">
        <f t="shared" si="0"/>
        <v>196</v>
      </c>
      <c r="G16" s="32">
        <v>185</v>
      </c>
      <c r="H16" s="32">
        <v>8</v>
      </c>
      <c r="I16" s="32">
        <v>2</v>
      </c>
      <c r="J16" s="32">
        <v>0</v>
      </c>
      <c r="K16" s="32">
        <v>1</v>
      </c>
      <c r="L16" s="32">
        <v>0</v>
      </c>
      <c r="M16" s="32">
        <f t="shared" si="1"/>
        <v>16</v>
      </c>
      <c r="N16" s="32">
        <v>4</v>
      </c>
      <c r="O16" s="32">
        <v>11</v>
      </c>
      <c r="P16" s="32">
        <v>0</v>
      </c>
      <c r="Q16" s="32">
        <v>1</v>
      </c>
      <c r="R16" s="32">
        <v>0</v>
      </c>
      <c r="S16" s="32">
        <v>0</v>
      </c>
      <c r="T16" s="28"/>
    </row>
    <row r="17" spans="1:20" ht="22.5" customHeight="1">
      <c r="A17" s="22"/>
      <c r="B17" s="38" t="s">
        <v>21</v>
      </c>
      <c r="C17" s="38"/>
      <c r="D17" s="38"/>
      <c r="E17" s="23"/>
      <c r="F17" s="32">
        <f t="shared" si="0"/>
        <v>318</v>
      </c>
      <c r="G17" s="32">
        <v>196</v>
      </c>
      <c r="H17" s="32">
        <v>122</v>
      </c>
      <c r="I17" s="32">
        <v>0</v>
      </c>
      <c r="J17" s="32">
        <v>0</v>
      </c>
      <c r="K17" s="32">
        <v>0</v>
      </c>
      <c r="L17" s="32">
        <v>0</v>
      </c>
      <c r="M17" s="32">
        <f t="shared" si="1"/>
        <v>52</v>
      </c>
      <c r="N17" s="32">
        <v>0</v>
      </c>
      <c r="O17" s="32">
        <v>52</v>
      </c>
      <c r="P17" s="32">
        <v>0</v>
      </c>
      <c r="Q17" s="32">
        <v>0</v>
      </c>
      <c r="R17" s="32">
        <v>0</v>
      </c>
      <c r="S17" s="32">
        <v>0</v>
      </c>
      <c r="T17" s="28"/>
    </row>
    <row r="18" spans="1:20" ht="22.5" customHeight="1">
      <c r="A18" s="22"/>
      <c r="B18" s="38" t="s">
        <v>22</v>
      </c>
      <c r="C18" s="38"/>
      <c r="D18" s="38"/>
      <c r="E18" s="23"/>
      <c r="F18" s="32">
        <f t="shared" si="0"/>
        <v>2</v>
      </c>
      <c r="G18" s="32">
        <v>1</v>
      </c>
      <c r="H18" s="32">
        <v>1</v>
      </c>
      <c r="I18" s="32">
        <v>0</v>
      </c>
      <c r="J18" s="32">
        <v>0</v>
      </c>
      <c r="K18" s="32">
        <v>0</v>
      </c>
      <c r="L18" s="32">
        <v>0</v>
      </c>
      <c r="M18" s="32">
        <f t="shared" si="1"/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28"/>
    </row>
    <row r="19" spans="1:20" ht="22.5" customHeight="1">
      <c r="A19" s="22"/>
      <c r="B19" s="38" t="s">
        <v>23</v>
      </c>
      <c r="C19" s="38"/>
      <c r="D19" s="38"/>
      <c r="E19" s="23"/>
      <c r="F19" s="32">
        <f t="shared" si="0"/>
        <v>38</v>
      </c>
      <c r="G19" s="32">
        <v>0</v>
      </c>
      <c r="H19" s="32">
        <v>38</v>
      </c>
      <c r="I19" s="32">
        <v>0</v>
      </c>
      <c r="J19" s="32">
        <v>0</v>
      </c>
      <c r="K19" s="32">
        <v>0</v>
      </c>
      <c r="L19" s="32">
        <v>0</v>
      </c>
      <c r="M19" s="32">
        <f t="shared" si="1"/>
        <v>23</v>
      </c>
      <c r="N19" s="32">
        <v>0</v>
      </c>
      <c r="O19" s="32">
        <v>23</v>
      </c>
      <c r="P19" s="32">
        <v>0</v>
      </c>
      <c r="Q19" s="32">
        <v>0</v>
      </c>
      <c r="R19" s="32">
        <v>0</v>
      </c>
      <c r="S19" s="32">
        <v>0</v>
      </c>
      <c r="T19" s="28"/>
    </row>
    <row r="20" spans="1:20" ht="22.5" customHeight="1">
      <c r="A20" s="22"/>
      <c r="B20" s="38" t="s">
        <v>24</v>
      </c>
      <c r="C20" s="38"/>
      <c r="D20" s="38"/>
      <c r="E20" s="23"/>
      <c r="F20" s="32">
        <f>SUM(G20:L20)</f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f t="shared" si="1"/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28"/>
    </row>
    <row r="21" spans="1:20" ht="22.5" customHeight="1">
      <c r="A21" s="22"/>
      <c r="B21" s="39" t="s">
        <v>25</v>
      </c>
      <c r="C21" s="39"/>
      <c r="D21" s="39"/>
      <c r="E21" s="23"/>
      <c r="F21" s="32">
        <f t="shared" si="0"/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f t="shared" si="1"/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28"/>
    </row>
    <row r="22" spans="1:20" ht="22.5" customHeight="1">
      <c r="A22" s="22"/>
      <c r="B22" s="38" t="s">
        <v>26</v>
      </c>
      <c r="C22" s="38"/>
      <c r="D22" s="38"/>
      <c r="E22" s="23"/>
      <c r="F22" s="32">
        <f t="shared" si="0"/>
        <v>3</v>
      </c>
      <c r="G22" s="32">
        <v>0</v>
      </c>
      <c r="H22" s="32">
        <v>3</v>
      </c>
      <c r="I22" s="32">
        <v>0</v>
      </c>
      <c r="J22" s="32">
        <v>0</v>
      </c>
      <c r="K22" s="32">
        <v>0</v>
      </c>
      <c r="L22" s="32">
        <v>0</v>
      </c>
      <c r="M22" s="32">
        <f t="shared" si="1"/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28"/>
    </row>
    <row r="23" spans="1:20" ht="22.5" customHeight="1">
      <c r="A23" s="22"/>
      <c r="B23" s="38" t="s">
        <v>27</v>
      </c>
      <c r="C23" s="38"/>
      <c r="D23" s="38"/>
      <c r="E23" s="23"/>
      <c r="F23" s="32">
        <f t="shared" si="0"/>
        <v>208</v>
      </c>
      <c r="G23" s="32">
        <v>65</v>
      </c>
      <c r="H23" s="32">
        <v>139</v>
      </c>
      <c r="I23" s="32">
        <v>2</v>
      </c>
      <c r="J23" s="32">
        <v>2</v>
      </c>
      <c r="K23" s="32">
        <v>0</v>
      </c>
      <c r="L23" s="32">
        <v>0</v>
      </c>
      <c r="M23" s="32">
        <f t="shared" si="1"/>
        <v>10</v>
      </c>
      <c r="N23" s="32">
        <v>0</v>
      </c>
      <c r="O23" s="32">
        <v>10</v>
      </c>
      <c r="P23" s="32">
        <v>0</v>
      </c>
      <c r="Q23" s="32">
        <v>0</v>
      </c>
      <c r="R23" s="32">
        <v>0</v>
      </c>
      <c r="S23" s="32">
        <v>0</v>
      </c>
      <c r="T23" s="28"/>
    </row>
    <row r="24" spans="1:20" ht="22.5" customHeight="1">
      <c r="A24" s="22"/>
      <c r="B24" s="38" t="s">
        <v>28</v>
      </c>
      <c r="C24" s="38"/>
      <c r="D24" s="38"/>
      <c r="E24" s="23"/>
      <c r="F24" s="32">
        <f t="shared" si="0"/>
        <v>291</v>
      </c>
      <c r="G24" s="32">
        <v>138</v>
      </c>
      <c r="H24" s="32">
        <v>97</v>
      </c>
      <c r="I24" s="32">
        <v>37</v>
      </c>
      <c r="J24" s="32">
        <v>18</v>
      </c>
      <c r="K24" s="32">
        <v>1</v>
      </c>
      <c r="L24" s="32">
        <v>0</v>
      </c>
      <c r="M24" s="32">
        <f t="shared" si="1"/>
        <v>57</v>
      </c>
      <c r="N24" s="32">
        <v>1</v>
      </c>
      <c r="O24" s="32">
        <v>40</v>
      </c>
      <c r="P24" s="32">
        <v>2</v>
      </c>
      <c r="Q24" s="32">
        <v>14</v>
      </c>
      <c r="R24" s="32">
        <v>0</v>
      </c>
      <c r="S24" s="32">
        <v>0</v>
      </c>
      <c r="T24" s="28"/>
    </row>
    <row r="25" spans="1:19" ht="15.75" customHeight="1">
      <c r="A25" s="33"/>
      <c r="B25" s="33"/>
      <c r="C25" s="33"/>
      <c r="D25" s="33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ht="3" customHeight="1"/>
    <row r="27" spans="14:15" ht="11.25">
      <c r="N27" s="36"/>
      <c r="O27" s="36"/>
    </row>
    <row r="28" spans="7:15" ht="11.25">
      <c r="G28" s="37"/>
      <c r="H28" s="36"/>
      <c r="N28" s="36"/>
      <c r="O28" s="36"/>
    </row>
    <row r="29" spans="6:15" ht="11.25">
      <c r="F29" s="37"/>
      <c r="G29" s="37"/>
      <c r="H29" s="36"/>
      <c r="N29" s="37"/>
      <c r="O29" s="36"/>
    </row>
    <row r="30" spans="6:15" ht="11.25">
      <c r="F30" s="37"/>
      <c r="G30" s="37"/>
      <c r="H30" s="36"/>
      <c r="N30" s="37"/>
      <c r="O30" s="36"/>
    </row>
    <row r="31" spans="6:15" ht="11.25">
      <c r="F31" s="37"/>
      <c r="G31" s="37"/>
      <c r="H31" s="36"/>
      <c r="N31" s="37"/>
      <c r="O31" s="36"/>
    </row>
    <row r="32" spans="6:15" ht="11.25">
      <c r="F32" s="37"/>
      <c r="G32" s="37"/>
      <c r="H32" s="36"/>
      <c r="N32" s="37"/>
      <c r="O32" s="36"/>
    </row>
    <row r="33" spans="6:15" ht="11.25">
      <c r="F33" s="37"/>
      <c r="G33" s="37"/>
      <c r="H33" s="36"/>
      <c r="N33" s="37"/>
      <c r="O33" s="36"/>
    </row>
    <row r="34" spans="6:14" ht="11.25">
      <c r="F34" s="37"/>
      <c r="G34" s="37"/>
      <c r="H34" s="36"/>
      <c r="N34" s="37"/>
    </row>
    <row r="35" spans="6:14" ht="11.25">
      <c r="F35" s="37"/>
      <c r="G35" s="37"/>
      <c r="N35" s="37"/>
    </row>
    <row r="36" spans="6:14" ht="11.25">
      <c r="F36" s="37"/>
      <c r="G36" s="37"/>
      <c r="N36" s="37"/>
    </row>
    <row r="37" spans="6:14" ht="11.25">
      <c r="F37" s="37"/>
      <c r="G37" s="37"/>
      <c r="N37" s="37"/>
    </row>
    <row r="38" spans="6:14" ht="11.25">
      <c r="F38" s="37"/>
      <c r="G38" s="37"/>
      <c r="N38" s="37"/>
    </row>
    <row r="39" spans="6:14" ht="11.25">
      <c r="F39" s="37"/>
      <c r="G39" s="37"/>
      <c r="N39" s="37"/>
    </row>
    <row r="40" spans="6:14" ht="11.25">
      <c r="F40" s="37"/>
      <c r="N40" s="37"/>
    </row>
  </sheetData>
  <sheetProtection/>
  <mergeCells count="25">
    <mergeCell ref="B15:D15"/>
    <mergeCell ref="C3:C5"/>
    <mergeCell ref="F3:L3"/>
    <mergeCell ref="M3:S3"/>
    <mergeCell ref="F4:F5"/>
    <mergeCell ref="G4:H4"/>
    <mergeCell ref="I4:J4"/>
    <mergeCell ref="K4:L4"/>
    <mergeCell ref="M4:M5"/>
    <mergeCell ref="N4:O4"/>
    <mergeCell ref="P4:Q4"/>
    <mergeCell ref="R4:S4"/>
    <mergeCell ref="B6:C6"/>
    <mergeCell ref="B8:C8"/>
    <mergeCell ref="B13:D13"/>
    <mergeCell ref="B14:D14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</mergeCells>
  <printOptions/>
  <pageMargins left="0.7874015748031497" right="0.7874015748031497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2017-01-17T04:07:37Z</dcterms:created>
  <dcterms:modified xsi:type="dcterms:W3CDTF">2017-01-23T05:12:22Z</dcterms:modified>
  <cp:category/>
  <cp:version/>
  <cp:contentType/>
  <cp:contentStatus/>
</cp:coreProperties>
</file>