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849" activeTab="0"/>
  </bookViews>
  <sheets>
    <sheet name="第３表" sheetId="1" r:id="rId1"/>
  </sheets>
  <definedNames>
    <definedName name="_xlnm.Print_Area" localSheetId="0">'第３表'!$A$1:$N$32</definedName>
  </definedNames>
  <calcPr fullCalcOnLoad="1"/>
</workbook>
</file>

<file path=xl/sharedStrings.xml><?xml version="1.0" encoding="utf-8"?>
<sst xmlns="http://schemas.openxmlformats.org/spreadsheetml/2006/main" count="51" uniqueCount="28">
  <si>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</si>
  <si>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</si>
  <si>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</si>
  <si>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</si>
  <si>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</si>
  <si>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</si>
  <si>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</si>
  <si>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</si>
  <si>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</si>
  <si>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</si>
  <si>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</si>
  <si>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</si>
  <si>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５歳</t>
  </si>
  <si>
    <t>６歳</t>
  </si>
  <si>
    <t>７歳</t>
  </si>
  <si>
    <t>第３表　男女別年齢別 体格 (平均値) 〔全国値との比較〕</t>
  </si>
  <si>
    <t>茨城県・全　国</t>
  </si>
  <si>
    <t>区　　　　　 分</t>
  </si>
  <si>
    <t>身　　長　(cm)</t>
  </si>
  <si>
    <t>体　　重　(kg)</t>
  </si>
  <si>
    <t>座　　高　(cm)</t>
  </si>
  <si>
    <t>茨城県</t>
  </si>
  <si>
    <t>全　国</t>
  </si>
  <si>
    <t>差</t>
  </si>
  <si>
    <t>男</t>
  </si>
  <si>
    <t>８歳</t>
  </si>
  <si>
    <t>９歳</t>
  </si>
  <si>
    <t>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</si>
</sst>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4"/>
      <name val="Terminal"/>
      <family val="0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7" fontId="3" fillId="0" borderId="0" xfId="0" applyNumberFormat="1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distributed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distributed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distributed" vertical="center"/>
      <protection locked="0"/>
    </xf>
    <xf numFmtId="179" fontId="3" fillId="0" borderId="21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88" fontId="3" fillId="0" borderId="15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88" fontId="3" fillId="0" borderId="18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179" fontId="5" fillId="0" borderId="12" xfId="0" applyNumberFormat="1" applyFont="1" applyFill="1" applyBorder="1" applyAlignment="1" applyProtection="1">
      <alignment vertical="center"/>
      <protection/>
    </xf>
    <xf numFmtId="188" fontId="3" fillId="0" borderId="20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179" fontId="6" fillId="0" borderId="21" xfId="0" applyNumberFormat="1" applyFont="1" applyFill="1" applyBorder="1" applyAlignment="1" applyProtection="1">
      <alignment vertical="center"/>
      <protection/>
    </xf>
    <xf numFmtId="188" fontId="3" fillId="0" borderId="21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/>
    </xf>
    <xf numFmtId="188" fontId="3" fillId="0" borderId="24" xfId="0" applyNumberFormat="1" applyFont="1" applyFill="1" applyBorder="1" applyAlignment="1" applyProtection="1">
      <alignment vertical="center"/>
      <protection/>
    </xf>
    <xf numFmtId="188" fontId="3" fillId="0" borderId="18" xfId="0" applyNumberFormat="1" applyFont="1" applyFill="1" applyBorder="1" applyAlignment="1" applyProtection="1">
      <alignment/>
      <protection/>
    </xf>
    <xf numFmtId="188" fontId="3" fillId="0" borderId="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21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6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SheetLayoutView="100" zoomScalePageLayoutView="0" workbookViewId="0" topLeftCell="A1">
      <pane xSplit="5" ySplit="5" topLeftCell="F6" activePane="bottomRight" state="frozen"/>
      <selection pane="topLeft" activeCell="M17" sqref="M17"/>
      <selection pane="topRight" activeCell="M17" sqref="M17"/>
      <selection pane="bottomLeft" activeCell="M17" sqref="M17"/>
      <selection pane="bottomRight" activeCell="A1" sqref="A1"/>
    </sheetView>
  </sheetViews>
  <sheetFormatPr defaultColWidth="9.00390625" defaultRowHeight="13.5"/>
  <cols>
    <col min="1" max="1" width="3.375" style="5" customWidth="1"/>
    <col min="2" max="2" width="0.875" style="5" customWidth="1"/>
    <col min="3" max="3" width="9.625" style="5" customWidth="1"/>
    <col min="4" max="4" width="0.875" style="5" customWidth="1"/>
    <col min="5" max="5" width="5.375" style="6" customWidth="1"/>
    <col min="6" max="14" width="7.375" style="5" customWidth="1"/>
    <col min="15" max="16384" width="9.00390625" style="5" customWidth="1"/>
  </cols>
  <sheetData>
    <row r="1" spans="1:14" ht="22.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34" customFormat="1" ht="22.5" customHeight="1">
      <c r="E2" s="35"/>
    </row>
    <row r="3" ht="22.5" customHeight="1">
      <c r="N3" s="7" t="s">
        <v>16</v>
      </c>
    </row>
    <row r="4" spans="1:14" ht="22.5" customHeight="1">
      <c r="A4" s="45" t="s">
        <v>17</v>
      </c>
      <c r="B4" s="45"/>
      <c r="C4" s="45"/>
      <c r="D4" s="45"/>
      <c r="E4" s="46"/>
      <c r="F4" s="49" t="s">
        <v>18</v>
      </c>
      <c r="G4" s="49"/>
      <c r="H4" s="50"/>
      <c r="I4" s="49" t="s">
        <v>19</v>
      </c>
      <c r="J4" s="49"/>
      <c r="K4" s="50"/>
      <c r="L4" s="51" t="s">
        <v>20</v>
      </c>
      <c r="M4" s="49"/>
      <c r="N4" s="49"/>
    </row>
    <row r="5" spans="1:14" s="6" customFormat="1" ht="22.5" customHeight="1">
      <c r="A5" s="47"/>
      <c r="B5" s="47"/>
      <c r="C5" s="47"/>
      <c r="D5" s="47"/>
      <c r="E5" s="48"/>
      <c r="F5" s="22" t="s">
        <v>21</v>
      </c>
      <c r="G5" s="2" t="s">
        <v>22</v>
      </c>
      <c r="H5" s="1" t="s">
        <v>23</v>
      </c>
      <c r="I5" s="22" t="s">
        <v>21</v>
      </c>
      <c r="J5" s="2" t="s">
        <v>22</v>
      </c>
      <c r="K5" s="1" t="s">
        <v>23</v>
      </c>
      <c r="L5" s="22" t="s">
        <v>21</v>
      </c>
      <c r="M5" s="2" t="s">
        <v>22</v>
      </c>
      <c r="N5" s="3" t="s">
        <v>23</v>
      </c>
    </row>
    <row r="6" spans="1:26" ht="31.5" customHeight="1">
      <c r="A6" s="50" t="s">
        <v>24</v>
      </c>
      <c r="B6" s="3"/>
      <c r="C6" s="20" t="s">
        <v>0</v>
      </c>
      <c r="D6" s="21"/>
      <c r="E6" s="1" t="s">
        <v>12</v>
      </c>
      <c r="F6" s="25">
        <v>110.2</v>
      </c>
      <c r="G6" s="36">
        <v>110.4</v>
      </c>
      <c r="H6" s="23">
        <f aca="true" t="shared" si="0" ref="H6:H31">+F6-G6</f>
        <v>-0.20000000000000284</v>
      </c>
      <c r="I6" s="25">
        <v>19.1</v>
      </c>
      <c r="J6" s="36">
        <v>18.9</v>
      </c>
      <c r="K6" s="23">
        <f aca="true" t="shared" si="1" ref="K6:K31">+I6-J6</f>
        <v>0.20000000000000284</v>
      </c>
      <c r="L6" s="25">
        <v>61.7</v>
      </c>
      <c r="M6" s="36">
        <v>61.8</v>
      </c>
      <c r="N6" s="37">
        <f>+L6-M6</f>
        <v>-0.09999999999999432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4" customFormat="1" ht="22.5" customHeight="1">
      <c r="A7" s="40"/>
      <c r="B7" s="11"/>
      <c r="C7" s="42" t="s">
        <v>1</v>
      </c>
      <c r="D7" s="12"/>
      <c r="E7" s="13" t="s">
        <v>13</v>
      </c>
      <c r="F7" s="25">
        <v>116.6</v>
      </c>
      <c r="G7" s="36">
        <v>116.5</v>
      </c>
      <c r="H7" s="38">
        <f t="shared" si="0"/>
        <v>0.09999999999999432</v>
      </c>
      <c r="I7" s="25">
        <v>21.8</v>
      </c>
      <c r="J7" s="36">
        <v>21.3</v>
      </c>
      <c r="K7" s="26">
        <f t="shared" si="1"/>
        <v>0.5</v>
      </c>
      <c r="L7" s="25">
        <v>65</v>
      </c>
      <c r="M7" s="36">
        <v>64.8</v>
      </c>
      <c r="N7" s="39">
        <f aca="true" t="shared" si="2" ref="N7:N31">+L7-M7</f>
        <v>0.20000000000000284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14" customFormat="1" ht="22.5" customHeight="1">
      <c r="A8" s="40"/>
      <c r="B8" s="15"/>
      <c r="C8" s="43"/>
      <c r="D8" s="16"/>
      <c r="E8" s="17" t="s">
        <v>14</v>
      </c>
      <c r="F8" s="25">
        <v>122.2</v>
      </c>
      <c r="G8" s="36">
        <v>122.5</v>
      </c>
      <c r="H8" s="38">
        <f>+F8-G8</f>
        <v>-0.29999999999999716</v>
      </c>
      <c r="I8" s="25">
        <v>24</v>
      </c>
      <c r="J8" s="36">
        <v>23.9</v>
      </c>
      <c r="K8" s="26">
        <f t="shared" si="1"/>
        <v>0.10000000000000142</v>
      </c>
      <c r="L8" s="25">
        <v>67.5</v>
      </c>
      <c r="M8" s="36">
        <v>67.6</v>
      </c>
      <c r="N8" s="39">
        <f t="shared" si="2"/>
        <v>-0.09999999999999432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4" customFormat="1" ht="22.5" customHeight="1">
      <c r="A9" s="40"/>
      <c r="B9" s="15"/>
      <c r="C9" s="43"/>
      <c r="D9" s="16"/>
      <c r="E9" s="17" t="s">
        <v>25</v>
      </c>
      <c r="F9" s="25">
        <v>128.8</v>
      </c>
      <c r="G9" s="36">
        <v>128.1</v>
      </c>
      <c r="H9" s="38">
        <f>+F9-G9</f>
        <v>0.700000000000017</v>
      </c>
      <c r="I9" s="25">
        <v>27.8</v>
      </c>
      <c r="J9" s="36">
        <v>26.9</v>
      </c>
      <c r="K9" s="26">
        <f t="shared" si="1"/>
        <v>0.9000000000000021</v>
      </c>
      <c r="L9" s="25">
        <v>70.4</v>
      </c>
      <c r="M9" s="36">
        <v>70.2</v>
      </c>
      <c r="N9" s="39">
        <f t="shared" si="2"/>
        <v>0.20000000000000284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4" customFormat="1" ht="22.5" customHeight="1">
      <c r="A10" s="40"/>
      <c r="B10" s="15"/>
      <c r="C10" s="43"/>
      <c r="D10" s="16"/>
      <c r="E10" s="17" t="s">
        <v>26</v>
      </c>
      <c r="F10" s="25">
        <v>133.5</v>
      </c>
      <c r="G10" s="36">
        <v>133.5</v>
      </c>
      <c r="H10" s="38">
        <f t="shared" si="0"/>
        <v>0</v>
      </c>
      <c r="I10" s="25">
        <v>30.8</v>
      </c>
      <c r="J10" s="36">
        <v>30.4</v>
      </c>
      <c r="K10" s="26">
        <f t="shared" si="1"/>
        <v>0.40000000000000213</v>
      </c>
      <c r="L10" s="25">
        <v>72.4</v>
      </c>
      <c r="M10" s="36">
        <v>72.6</v>
      </c>
      <c r="N10" s="39">
        <f t="shared" si="2"/>
        <v>-0.19999999999998863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4" customFormat="1" ht="22.5" customHeight="1">
      <c r="A11" s="40"/>
      <c r="B11" s="15"/>
      <c r="C11" s="43"/>
      <c r="D11" s="16"/>
      <c r="E11" s="17" t="s">
        <v>4</v>
      </c>
      <c r="F11" s="25">
        <v>138.7</v>
      </c>
      <c r="G11" s="36">
        <v>138.9</v>
      </c>
      <c r="H11" s="38">
        <f t="shared" si="0"/>
        <v>-0.20000000000001705</v>
      </c>
      <c r="I11" s="25">
        <v>34.4</v>
      </c>
      <c r="J11" s="36">
        <v>34</v>
      </c>
      <c r="K11" s="26">
        <f t="shared" si="1"/>
        <v>0.3999999999999986</v>
      </c>
      <c r="L11" s="25">
        <v>75</v>
      </c>
      <c r="M11" s="36">
        <v>74.9</v>
      </c>
      <c r="N11" s="39">
        <f t="shared" si="2"/>
        <v>0.09999999999999432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1.5" customHeight="1">
      <c r="A12" s="40"/>
      <c r="B12" s="8"/>
      <c r="C12" s="44"/>
      <c r="D12" s="18"/>
      <c r="E12" s="9" t="s">
        <v>5</v>
      </c>
      <c r="F12" s="25">
        <v>145</v>
      </c>
      <c r="G12" s="36">
        <v>145.2</v>
      </c>
      <c r="H12" s="26">
        <f t="shared" si="0"/>
        <v>-0.19999999999998863</v>
      </c>
      <c r="I12" s="25">
        <v>38.7</v>
      </c>
      <c r="J12" s="36">
        <v>38.2</v>
      </c>
      <c r="K12" s="26">
        <f t="shared" si="1"/>
        <v>0.5</v>
      </c>
      <c r="L12" s="25">
        <v>77.7</v>
      </c>
      <c r="M12" s="36">
        <v>77.7</v>
      </c>
      <c r="N12" s="24">
        <f t="shared" si="2"/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14" customFormat="1" ht="22.5" customHeight="1">
      <c r="A13" s="40"/>
      <c r="B13" s="11"/>
      <c r="C13" s="42" t="s">
        <v>2</v>
      </c>
      <c r="D13" s="12"/>
      <c r="E13" s="13" t="s">
        <v>6</v>
      </c>
      <c r="F13" s="25">
        <v>153.3</v>
      </c>
      <c r="G13" s="36">
        <v>152.6</v>
      </c>
      <c r="H13" s="38">
        <f t="shared" si="0"/>
        <v>0.700000000000017</v>
      </c>
      <c r="I13" s="25">
        <v>45</v>
      </c>
      <c r="J13" s="36">
        <v>43.9</v>
      </c>
      <c r="K13" s="26">
        <f t="shared" si="1"/>
        <v>1.1000000000000014</v>
      </c>
      <c r="L13" s="27">
        <v>81.8</v>
      </c>
      <c r="M13" s="36">
        <v>81.4</v>
      </c>
      <c r="N13" s="39">
        <f t="shared" si="2"/>
        <v>0.3999999999999915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4" customFormat="1" ht="22.5" customHeight="1">
      <c r="A14" s="40"/>
      <c r="B14" s="15"/>
      <c r="C14" s="43"/>
      <c r="D14" s="16"/>
      <c r="E14" s="17" t="s">
        <v>7</v>
      </c>
      <c r="F14" s="25">
        <v>160</v>
      </c>
      <c r="G14" s="36">
        <v>159.8</v>
      </c>
      <c r="H14" s="38">
        <f t="shared" si="0"/>
        <v>0.19999999999998863</v>
      </c>
      <c r="I14" s="25">
        <v>49.6</v>
      </c>
      <c r="J14" s="36">
        <v>48.8</v>
      </c>
      <c r="K14" s="26">
        <f t="shared" si="1"/>
        <v>0.8000000000000043</v>
      </c>
      <c r="L14" s="25">
        <v>85.1</v>
      </c>
      <c r="M14" s="36">
        <v>85.1</v>
      </c>
      <c r="N14" s="39">
        <f t="shared" si="2"/>
        <v>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1.5" customHeight="1">
      <c r="A15" s="40"/>
      <c r="B15" s="8"/>
      <c r="C15" s="44"/>
      <c r="D15" s="18"/>
      <c r="E15" s="9" t="s">
        <v>8</v>
      </c>
      <c r="F15" s="25">
        <v>164.7</v>
      </c>
      <c r="G15" s="36">
        <v>165.1</v>
      </c>
      <c r="H15" s="26">
        <f t="shared" si="0"/>
        <v>-0.4000000000000057</v>
      </c>
      <c r="I15" s="25">
        <v>54.3</v>
      </c>
      <c r="J15" s="36">
        <v>53.9</v>
      </c>
      <c r="K15" s="26">
        <f t="shared" si="1"/>
        <v>0.3999999999999986</v>
      </c>
      <c r="L15" s="25">
        <v>88</v>
      </c>
      <c r="M15" s="36">
        <v>88.2</v>
      </c>
      <c r="N15" s="24">
        <f t="shared" si="2"/>
        <v>-0.20000000000000284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4" customFormat="1" ht="22.5" customHeight="1">
      <c r="A16" s="40"/>
      <c r="B16" s="11"/>
      <c r="C16" s="42" t="s">
        <v>3</v>
      </c>
      <c r="D16" s="12"/>
      <c r="E16" s="13" t="s">
        <v>9</v>
      </c>
      <c r="F16" s="25">
        <v>168.3</v>
      </c>
      <c r="G16" s="36">
        <v>168.3</v>
      </c>
      <c r="H16" s="38">
        <f t="shared" si="0"/>
        <v>0</v>
      </c>
      <c r="I16" s="25">
        <v>59.8</v>
      </c>
      <c r="J16" s="36">
        <v>59</v>
      </c>
      <c r="K16" s="26">
        <f t="shared" si="1"/>
        <v>0.7999999999999972</v>
      </c>
      <c r="L16" s="25">
        <v>90.4</v>
      </c>
      <c r="M16" s="36">
        <v>90.4</v>
      </c>
      <c r="N16" s="39">
        <f t="shared" si="2"/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4" customFormat="1" ht="22.5" customHeight="1">
      <c r="A17" s="40"/>
      <c r="B17" s="15"/>
      <c r="C17" s="43"/>
      <c r="D17" s="16"/>
      <c r="E17" s="17" t="s">
        <v>10</v>
      </c>
      <c r="F17" s="25">
        <v>170</v>
      </c>
      <c r="G17" s="36">
        <v>169.8</v>
      </c>
      <c r="H17" s="38">
        <f t="shared" si="0"/>
        <v>0.19999999999998863</v>
      </c>
      <c r="I17" s="33">
        <v>61.7</v>
      </c>
      <c r="J17" s="36">
        <v>60.6</v>
      </c>
      <c r="K17" s="26">
        <f t="shared" si="1"/>
        <v>1.1000000000000014</v>
      </c>
      <c r="L17" s="27">
        <v>91.5</v>
      </c>
      <c r="M17" s="36">
        <v>91.4</v>
      </c>
      <c r="N17" s="39">
        <f t="shared" si="2"/>
        <v>0.09999999999999432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1.5" customHeight="1">
      <c r="A18" s="41"/>
      <c r="B18" s="8"/>
      <c r="C18" s="44"/>
      <c r="D18" s="18"/>
      <c r="E18" s="9" t="s">
        <v>11</v>
      </c>
      <c r="F18" s="28">
        <v>170.7</v>
      </c>
      <c r="G18" s="19">
        <v>170.7</v>
      </c>
      <c r="H18" s="29">
        <f t="shared" si="0"/>
        <v>0</v>
      </c>
      <c r="I18" s="30">
        <v>63.6</v>
      </c>
      <c r="J18" s="19">
        <v>62.5</v>
      </c>
      <c r="K18" s="29">
        <f t="shared" si="1"/>
        <v>1.1000000000000014</v>
      </c>
      <c r="L18" s="31">
        <v>92</v>
      </c>
      <c r="M18" s="19">
        <v>92.1</v>
      </c>
      <c r="N18" s="32">
        <f t="shared" si="2"/>
        <v>-0.09999999999999432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1.5" customHeight="1">
      <c r="A19" s="40" t="s">
        <v>27</v>
      </c>
      <c r="B19" s="3"/>
      <c r="C19" s="20" t="s">
        <v>0</v>
      </c>
      <c r="D19" s="21"/>
      <c r="E19" s="1" t="s">
        <v>12</v>
      </c>
      <c r="F19" s="25">
        <v>109.4</v>
      </c>
      <c r="G19" s="36">
        <v>109.4</v>
      </c>
      <c r="H19" s="26">
        <f t="shared" si="0"/>
        <v>0</v>
      </c>
      <c r="I19" s="25">
        <v>18.7</v>
      </c>
      <c r="J19" s="36">
        <v>18.5</v>
      </c>
      <c r="K19" s="26">
        <f t="shared" si="1"/>
        <v>0.1999999999999993</v>
      </c>
      <c r="L19" s="25">
        <v>61.6</v>
      </c>
      <c r="M19" s="36">
        <v>61.3</v>
      </c>
      <c r="N19" s="24">
        <f t="shared" si="2"/>
        <v>0.30000000000000426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4" customFormat="1" ht="22.5" customHeight="1">
      <c r="A20" s="40"/>
      <c r="B20" s="11"/>
      <c r="C20" s="42" t="s">
        <v>1</v>
      </c>
      <c r="D20" s="12"/>
      <c r="E20" s="13" t="s">
        <v>13</v>
      </c>
      <c r="F20" s="25">
        <v>115.5</v>
      </c>
      <c r="G20" s="36">
        <v>115.5</v>
      </c>
      <c r="H20" s="38">
        <f t="shared" si="0"/>
        <v>0</v>
      </c>
      <c r="I20" s="25">
        <v>21</v>
      </c>
      <c r="J20" s="36">
        <v>20.8</v>
      </c>
      <c r="K20" s="26">
        <f t="shared" si="1"/>
        <v>0.1999999999999993</v>
      </c>
      <c r="L20" s="25">
        <v>64.3</v>
      </c>
      <c r="M20" s="36">
        <v>64.4</v>
      </c>
      <c r="N20" s="39">
        <f t="shared" si="2"/>
        <v>-0.10000000000000853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4" customFormat="1" ht="22.5" customHeight="1">
      <c r="A21" s="40"/>
      <c r="B21" s="15"/>
      <c r="C21" s="43"/>
      <c r="D21" s="16"/>
      <c r="E21" s="17" t="s">
        <v>14</v>
      </c>
      <c r="F21" s="25">
        <v>121.8</v>
      </c>
      <c r="G21" s="36">
        <v>121.5</v>
      </c>
      <c r="H21" s="38">
        <f t="shared" si="0"/>
        <v>0.29999999999999716</v>
      </c>
      <c r="I21" s="25">
        <v>24</v>
      </c>
      <c r="J21" s="36">
        <v>23.4</v>
      </c>
      <c r="K21" s="26">
        <f t="shared" si="1"/>
        <v>0.6000000000000014</v>
      </c>
      <c r="L21" s="25">
        <v>67.4</v>
      </c>
      <c r="M21" s="36">
        <v>67.2</v>
      </c>
      <c r="N21" s="39">
        <f t="shared" si="2"/>
        <v>0.20000000000000284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4" customFormat="1" ht="22.5" customHeight="1">
      <c r="A22" s="40"/>
      <c r="B22" s="15"/>
      <c r="C22" s="43"/>
      <c r="D22" s="16"/>
      <c r="E22" s="17" t="s">
        <v>25</v>
      </c>
      <c r="F22" s="25">
        <v>127.7</v>
      </c>
      <c r="G22" s="36">
        <v>127.3</v>
      </c>
      <c r="H22" s="38">
        <f t="shared" si="0"/>
        <v>0.4000000000000057</v>
      </c>
      <c r="I22" s="25">
        <v>27</v>
      </c>
      <c r="J22" s="36">
        <v>26.4</v>
      </c>
      <c r="K22" s="26">
        <f t="shared" si="1"/>
        <v>0.6000000000000014</v>
      </c>
      <c r="L22" s="25">
        <v>70.1</v>
      </c>
      <c r="M22" s="36">
        <v>69.9</v>
      </c>
      <c r="N22" s="39">
        <f t="shared" si="2"/>
        <v>0.19999999999998863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4" customFormat="1" ht="22.5" customHeight="1">
      <c r="A23" s="40"/>
      <c r="B23" s="15"/>
      <c r="C23" s="43"/>
      <c r="D23" s="16"/>
      <c r="E23" s="17" t="s">
        <v>26</v>
      </c>
      <c r="F23" s="25">
        <v>133.5</v>
      </c>
      <c r="G23" s="36">
        <v>133.4</v>
      </c>
      <c r="H23" s="38">
        <f t="shared" si="0"/>
        <v>0.09999999999999432</v>
      </c>
      <c r="I23" s="25">
        <v>30.4</v>
      </c>
      <c r="J23" s="36">
        <v>29.7</v>
      </c>
      <c r="K23" s="26">
        <f t="shared" si="1"/>
        <v>0.6999999999999993</v>
      </c>
      <c r="L23" s="25">
        <v>72.6</v>
      </c>
      <c r="M23" s="36">
        <v>72.7</v>
      </c>
      <c r="N23" s="39">
        <f t="shared" si="2"/>
        <v>-0.10000000000000853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4" customFormat="1" ht="22.5" customHeight="1">
      <c r="A24" s="40"/>
      <c r="B24" s="15"/>
      <c r="C24" s="43"/>
      <c r="D24" s="16"/>
      <c r="E24" s="17" t="s">
        <v>4</v>
      </c>
      <c r="F24" s="25">
        <v>140</v>
      </c>
      <c r="G24" s="36">
        <v>140.1</v>
      </c>
      <c r="H24" s="38">
        <f t="shared" si="0"/>
        <v>-0.09999999999999432</v>
      </c>
      <c r="I24" s="25">
        <v>34</v>
      </c>
      <c r="J24" s="36">
        <v>33.9</v>
      </c>
      <c r="K24" s="26">
        <f t="shared" si="1"/>
        <v>0.10000000000000142</v>
      </c>
      <c r="L24" s="25">
        <v>75.8</v>
      </c>
      <c r="M24" s="36">
        <v>75.8</v>
      </c>
      <c r="N24" s="39">
        <f t="shared" si="2"/>
        <v>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1.5" customHeight="1">
      <c r="A25" s="40"/>
      <c r="B25" s="8"/>
      <c r="C25" s="44"/>
      <c r="D25" s="18"/>
      <c r="E25" s="9" t="s">
        <v>5</v>
      </c>
      <c r="F25" s="25">
        <v>147</v>
      </c>
      <c r="G25" s="36">
        <v>146.7</v>
      </c>
      <c r="H25" s="26">
        <f t="shared" si="0"/>
        <v>0.30000000000001137</v>
      </c>
      <c r="I25" s="25">
        <v>39.4</v>
      </c>
      <c r="J25" s="36">
        <v>38.8</v>
      </c>
      <c r="K25" s="26">
        <f t="shared" si="1"/>
        <v>0.6000000000000014</v>
      </c>
      <c r="L25" s="25">
        <v>79.5</v>
      </c>
      <c r="M25" s="36">
        <v>79.2</v>
      </c>
      <c r="N25" s="24">
        <f t="shared" si="2"/>
        <v>0.29999999999999716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4" customFormat="1" ht="22.5" customHeight="1">
      <c r="A26" s="40"/>
      <c r="B26" s="11"/>
      <c r="C26" s="42" t="s">
        <v>2</v>
      </c>
      <c r="D26" s="12"/>
      <c r="E26" s="13" t="s">
        <v>6</v>
      </c>
      <c r="F26" s="25">
        <v>151.8</v>
      </c>
      <c r="G26" s="36">
        <v>151.8</v>
      </c>
      <c r="H26" s="38">
        <f t="shared" si="0"/>
        <v>0</v>
      </c>
      <c r="I26" s="25">
        <v>44.4</v>
      </c>
      <c r="J26" s="36">
        <v>43.6</v>
      </c>
      <c r="K26" s="26">
        <f t="shared" si="1"/>
        <v>0.7999999999999972</v>
      </c>
      <c r="L26" s="25">
        <v>82.3</v>
      </c>
      <c r="M26" s="36">
        <v>82.1</v>
      </c>
      <c r="N26" s="39">
        <f t="shared" si="2"/>
        <v>0.20000000000000284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4" customFormat="1" ht="22.5" customHeight="1">
      <c r="A27" s="40"/>
      <c r="B27" s="15"/>
      <c r="C27" s="43"/>
      <c r="D27" s="16"/>
      <c r="E27" s="17" t="s">
        <v>7</v>
      </c>
      <c r="F27" s="25">
        <v>154.9</v>
      </c>
      <c r="G27" s="36">
        <v>154.9</v>
      </c>
      <c r="H27" s="38">
        <f t="shared" si="0"/>
        <v>0</v>
      </c>
      <c r="I27" s="25">
        <v>48.2</v>
      </c>
      <c r="J27" s="36">
        <v>47.3</v>
      </c>
      <c r="K27" s="26">
        <f t="shared" si="1"/>
        <v>0.9000000000000057</v>
      </c>
      <c r="L27" s="25">
        <v>84</v>
      </c>
      <c r="M27" s="36">
        <v>83.9</v>
      </c>
      <c r="N27" s="39">
        <f t="shared" si="2"/>
        <v>0.09999999999999432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1.5" customHeight="1">
      <c r="A28" s="40"/>
      <c r="B28" s="8"/>
      <c r="C28" s="44"/>
      <c r="D28" s="18"/>
      <c r="E28" s="9" t="s">
        <v>8</v>
      </c>
      <c r="F28" s="25">
        <v>156.1</v>
      </c>
      <c r="G28" s="36">
        <v>156.5</v>
      </c>
      <c r="H28" s="26">
        <f t="shared" si="0"/>
        <v>-0.4000000000000057</v>
      </c>
      <c r="I28" s="25">
        <v>50.4</v>
      </c>
      <c r="J28" s="36">
        <v>49.9</v>
      </c>
      <c r="K28" s="26">
        <f t="shared" si="1"/>
        <v>0.5</v>
      </c>
      <c r="L28" s="25">
        <v>85.1</v>
      </c>
      <c r="M28" s="36">
        <v>84.9</v>
      </c>
      <c r="N28" s="24">
        <f t="shared" si="2"/>
        <v>0.19999999999998863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4" customFormat="1" ht="22.5" customHeight="1">
      <c r="A29" s="40"/>
      <c r="B29" s="11"/>
      <c r="C29" s="42" t="s">
        <v>3</v>
      </c>
      <c r="D29" s="12"/>
      <c r="E29" s="13" t="s">
        <v>9</v>
      </c>
      <c r="F29" s="25">
        <v>156.5</v>
      </c>
      <c r="G29" s="36">
        <v>157.1</v>
      </c>
      <c r="H29" s="38">
        <f t="shared" si="0"/>
        <v>-0.5999999999999943</v>
      </c>
      <c r="I29" s="25">
        <v>52.2</v>
      </c>
      <c r="J29" s="36">
        <v>51.5</v>
      </c>
      <c r="K29" s="26">
        <f t="shared" si="1"/>
        <v>0.7000000000000028</v>
      </c>
      <c r="L29" s="25">
        <v>85.2</v>
      </c>
      <c r="M29" s="36">
        <v>85.5</v>
      </c>
      <c r="N29" s="39">
        <f t="shared" si="2"/>
        <v>-0.29999999999999716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4" customFormat="1" ht="22.5" customHeight="1">
      <c r="A30" s="40"/>
      <c r="B30" s="15"/>
      <c r="C30" s="43"/>
      <c r="D30" s="16"/>
      <c r="E30" s="17" t="s">
        <v>10</v>
      </c>
      <c r="F30" s="25">
        <v>157.3</v>
      </c>
      <c r="G30" s="36">
        <v>157.6</v>
      </c>
      <c r="H30" s="38">
        <f t="shared" si="0"/>
        <v>-0.29999999999998295</v>
      </c>
      <c r="I30" s="25">
        <v>53.4</v>
      </c>
      <c r="J30" s="36">
        <v>52.6</v>
      </c>
      <c r="K30" s="26">
        <f t="shared" si="1"/>
        <v>0.7999999999999972</v>
      </c>
      <c r="L30" s="25">
        <v>85.4</v>
      </c>
      <c r="M30" s="36">
        <v>85.7</v>
      </c>
      <c r="N30" s="39">
        <f t="shared" si="2"/>
        <v>-0.29999999999999716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1.5" customHeight="1">
      <c r="A31" s="41"/>
      <c r="B31" s="8"/>
      <c r="C31" s="44"/>
      <c r="D31" s="18"/>
      <c r="E31" s="9" t="s">
        <v>11</v>
      </c>
      <c r="F31" s="28">
        <v>157.8</v>
      </c>
      <c r="G31" s="19">
        <v>157.9</v>
      </c>
      <c r="H31" s="29">
        <f t="shared" si="0"/>
        <v>-0.09999999999999432</v>
      </c>
      <c r="I31" s="30">
        <v>53.3</v>
      </c>
      <c r="J31" s="19">
        <v>53</v>
      </c>
      <c r="K31" s="29">
        <f t="shared" si="1"/>
        <v>0.29999999999999716</v>
      </c>
      <c r="L31" s="31">
        <v>85.8</v>
      </c>
      <c r="M31" s="19">
        <v>85.9</v>
      </c>
      <c r="N31" s="32">
        <f t="shared" si="2"/>
        <v>-0.10000000000000853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3.75" customHeight="1"/>
  </sheetData>
  <sheetProtection/>
  <mergeCells count="12">
    <mergeCell ref="I4:K4"/>
    <mergeCell ref="L4:N4"/>
    <mergeCell ref="A6:A18"/>
    <mergeCell ref="C7:C12"/>
    <mergeCell ref="C13:C15"/>
    <mergeCell ref="C16:C18"/>
    <mergeCell ref="A19:A31"/>
    <mergeCell ref="C20:C25"/>
    <mergeCell ref="C26:C28"/>
    <mergeCell ref="C29:C31"/>
    <mergeCell ref="A4:E5"/>
    <mergeCell ref="F4:H4"/>
  </mergeCells>
  <conditionalFormatting sqref="F6">
    <cfRule type="cellIs" priority="54" dxfId="66" operator="equal" stopIfTrue="1">
      <formula>$B$58</formula>
    </cfRule>
  </conditionalFormatting>
  <conditionalFormatting sqref="F7">
    <cfRule type="cellIs" priority="55" dxfId="66" operator="equal" stopIfTrue="1">
      <formula>$C$58</formula>
    </cfRule>
  </conditionalFormatting>
  <conditionalFormatting sqref="F8">
    <cfRule type="cellIs" priority="56" dxfId="66" operator="equal" stopIfTrue="1">
      <formula>$D$58</formula>
    </cfRule>
  </conditionalFormatting>
  <conditionalFormatting sqref="F9">
    <cfRule type="cellIs" priority="57" dxfId="66" operator="equal" stopIfTrue="1">
      <formula>$E$58</formula>
    </cfRule>
  </conditionalFormatting>
  <conditionalFormatting sqref="F10">
    <cfRule type="cellIs" priority="58" dxfId="66" operator="equal" stopIfTrue="1">
      <formula>$F$58</formula>
    </cfRule>
  </conditionalFormatting>
  <conditionalFormatting sqref="F11">
    <cfRule type="cellIs" priority="59" dxfId="66" operator="equal" stopIfTrue="1">
      <formula>$G$58</formula>
    </cfRule>
  </conditionalFormatting>
  <conditionalFormatting sqref="F12">
    <cfRule type="cellIs" priority="60" dxfId="66" operator="equal" stopIfTrue="1">
      <formula>$H$58</formula>
    </cfRule>
  </conditionalFormatting>
  <conditionalFormatting sqref="F13">
    <cfRule type="cellIs" priority="61" dxfId="66" operator="equal" stopIfTrue="1">
      <formula>$I$58</formula>
    </cfRule>
  </conditionalFormatting>
  <conditionalFormatting sqref="F14">
    <cfRule type="cellIs" priority="62" dxfId="66" operator="equal" stopIfTrue="1">
      <formula>$J$58</formula>
    </cfRule>
  </conditionalFormatting>
  <conditionalFormatting sqref="F15">
    <cfRule type="cellIs" priority="63" dxfId="66" operator="equal" stopIfTrue="1">
      <formula>$K$58</formula>
    </cfRule>
  </conditionalFormatting>
  <conditionalFormatting sqref="F16">
    <cfRule type="cellIs" priority="64" dxfId="66" operator="equal" stopIfTrue="1">
      <formula>$L$58</formula>
    </cfRule>
  </conditionalFormatting>
  <conditionalFormatting sqref="F17">
    <cfRule type="cellIs" priority="65" dxfId="66" operator="equal" stopIfTrue="1">
      <formula>$M$58</formula>
    </cfRule>
  </conditionalFormatting>
  <conditionalFormatting sqref="F18">
    <cfRule type="cellIs" priority="66" dxfId="66" operator="equal" stopIfTrue="1">
      <formula>$N$58</formula>
    </cfRule>
  </conditionalFormatting>
  <conditionalFormatting sqref="F19">
    <cfRule type="cellIs" priority="41" dxfId="66" operator="equal" stopIfTrue="1">
      <formula>$B$58</formula>
    </cfRule>
  </conditionalFormatting>
  <conditionalFormatting sqref="F20">
    <cfRule type="cellIs" priority="42" dxfId="66" operator="equal" stopIfTrue="1">
      <formula>$C$58</formula>
    </cfRule>
  </conditionalFormatting>
  <conditionalFormatting sqref="F21">
    <cfRule type="cellIs" priority="43" dxfId="66" operator="equal" stopIfTrue="1">
      <formula>$D$58</formula>
    </cfRule>
  </conditionalFormatting>
  <conditionalFormatting sqref="F22">
    <cfRule type="cellIs" priority="44" dxfId="66" operator="equal" stopIfTrue="1">
      <formula>$E$58</formula>
    </cfRule>
  </conditionalFormatting>
  <conditionalFormatting sqref="F23">
    <cfRule type="cellIs" priority="45" dxfId="66" operator="equal" stopIfTrue="1">
      <formula>$F$58</formula>
    </cfRule>
  </conditionalFormatting>
  <conditionalFormatting sqref="F24">
    <cfRule type="cellIs" priority="46" dxfId="66" operator="equal" stopIfTrue="1">
      <formula>$G$58</formula>
    </cfRule>
  </conditionalFormatting>
  <conditionalFormatting sqref="F25">
    <cfRule type="cellIs" priority="47" dxfId="66" operator="equal" stopIfTrue="1">
      <formula>$H$58</formula>
    </cfRule>
  </conditionalFormatting>
  <conditionalFormatting sqref="F26">
    <cfRule type="cellIs" priority="48" dxfId="66" operator="equal" stopIfTrue="1">
      <formula>$I$58</formula>
    </cfRule>
  </conditionalFormatting>
  <conditionalFormatting sqref="F27">
    <cfRule type="cellIs" priority="49" dxfId="66" operator="equal" stopIfTrue="1">
      <formula>$J$58</formula>
    </cfRule>
  </conditionalFormatting>
  <conditionalFormatting sqref="F28">
    <cfRule type="cellIs" priority="50" dxfId="66" operator="equal" stopIfTrue="1">
      <formula>$K$58</formula>
    </cfRule>
  </conditionalFormatting>
  <conditionalFormatting sqref="F29">
    <cfRule type="cellIs" priority="51" dxfId="66" operator="equal" stopIfTrue="1">
      <formula>$L$58</formula>
    </cfRule>
  </conditionalFormatting>
  <conditionalFormatting sqref="F30">
    <cfRule type="cellIs" priority="52" dxfId="66" operator="equal" stopIfTrue="1">
      <formula>$M$58</formula>
    </cfRule>
  </conditionalFormatting>
  <conditionalFormatting sqref="F31">
    <cfRule type="cellIs" priority="53" dxfId="66" operator="equal" stopIfTrue="1">
      <formula>$N$58</formula>
    </cfRule>
  </conditionalFormatting>
  <conditionalFormatting sqref="I6">
    <cfRule type="cellIs" priority="28" dxfId="66" operator="equal" stopIfTrue="1">
      <formula>$B$58</formula>
    </cfRule>
  </conditionalFormatting>
  <conditionalFormatting sqref="I7">
    <cfRule type="cellIs" priority="29" dxfId="66" operator="equal" stopIfTrue="1">
      <formula>$C$58</formula>
    </cfRule>
  </conditionalFormatting>
  <conditionalFormatting sqref="I8">
    <cfRule type="cellIs" priority="30" dxfId="66" operator="equal" stopIfTrue="1">
      <formula>$D$58</formula>
    </cfRule>
  </conditionalFormatting>
  <conditionalFormatting sqref="I9">
    <cfRule type="cellIs" priority="31" dxfId="66" operator="equal" stopIfTrue="1">
      <formula>$E$58</formula>
    </cfRule>
  </conditionalFormatting>
  <conditionalFormatting sqref="I10">
    <cfRule type="cellIs" priority="32" dxfId="66" operator="equal" stopIfTrue="1">
      <formula>$F$58</formula>
    </cfRule>
  </conditionalFormatting>
  <conditionalFormatting sqref="I11">
    <cfRule type="cellIs" priority="33" dxfId="66" operator="equal" stopIfTrue="1">
      <formula>$G$58</formula>
    </cfRule>
  </conditionalFormatting>
  <conditionalFormatting sqref="I12">
    <cfRule type="cellIs" priority="34" dxfId="66" operator="equal" stopIfTrue="1">
      <formula>$H$58</formula>
    </cfRule>
  </conditionalFormatting>
  <conditionalFormatting sqref="I13">
    <cfRule type="cellIs" priority="35" dxfId="66" operator="equal" stopIfTrue="1">
      <formula>$I$58</formula>
    </cfRule>
  </conditionalFormatting>
  <conditionalFormatting sqref="I14">
    <cfRule type="cellIs" priority="36" dxfId="66" operator="equal" stopIfTrue="1">
      <formula>$J$58</formula>
    </cfRule>
  </conditionalFormatting>
  <conditionalFormatting sqref="I15">
    <cfRule type="cellIs" priority="37" dxfId="66" operator="equal" stopIfTrue="1">
      <formula>$K$58</formula>
    </cfRule>
  </conditionalFormatting>
  <conditionalFormatting sqref="I16">
    <cfRule type="cellIs" priority="38" dxfId="66" operator="equal" stopIfTrue="1">
      <formula>$L$58</formula>
    </cfRule>
  </conditionalFormatting>
  <conditionalFormatting sqref="I17">
    <cfRule type="cellIs" priority="39" dxfId="66" operator="equal" stopIfTrue="1">
      <formula>$M$58</formula>
    </cfRule>
  </conditionalFormatting>
  <conditionalFormatting sqref="I18">
    <cfRule type="cellIs" priority="40" dxfId="66" operator="equal" stopIfTrue="1">
      <formula>$N$58</formula>
    </cfRule>
  </conditionalFormatting>
  <conditionalFormatting sqref="I19:I31">
    <cfRule type="cellIs" priority="27" dxfId="66" operator="equal" stopIfTrue="1">
      <formula>$B$58</formula>
    </cfRule>
  </conditionalFormatting>
  <conditionalFormatting sqref="L6">
    <cfRule type="cellIs" priority="14" dxfId="66" operator="equal" stopIfTrue="1">
      <formula>$B$58</formula>
    </cfRule>
  </conditionalFormatting>
  <conditionalFormatting sqref="L7">
    <cfRule type="cellIs" priority="15" dxfId="66" operator="equal" stopIfTrue="1">
      <formula>$C$58</formula>
    </cfRule>
  </conditionalFormatting>
  <conditionalFormatting sqref="L8">
    <cfRule type="cellIs" priority="16" dxfId="66" operator="equal" stopIfTrue="1">
      <formula>$D$58</formula>
    </cfRule>
  </conditionalFormatting>
  <conditionalFormatting sqref="L9">
    <cfRule type="cellIs" priority="17" dxfId="66" operator="equal" stopIfTrue="1">
      <formula>$E$58</formula>
    </cfRule>
  </conditionalFormatting>
  <conditionalFormatting sqref="L10">
    <cfRule type="cellIs" priority="18" dxfId="66" operator="equal" stopIfTrue="1">
      <formula>$F$58</formula>
    </cfRule>
  </conditionalFormatting>
  <conditionalFormatting sqref="L11">
    <cfRule type="cellIs" priority="19" dxfId="66" operator="equal" stopIfTrue="1">
      <formula>$G$58</formula>
    </cfRule>
  </conditionalFormatting>
  <conditionalFormatting sqref="L12">
    <cfRule type="cellIs" priority="20" dxfId="66" operator="equal" stopIfTrue="1">
      <formula>$H$58</formula>
    </cfRule>
  </conditionalFormatting>
  <conditionalFormatting sqref="L13">
    <cfRule type="cellIs" priority="21" dxfId="66" operator="equal" stopIfTrue="1">
      <formula>$I$58</formula>
    </cfRule>
  </conditionalFormatting>
  <conditionalFormatting sqref="L14">
    <cfRule type="cellIs" priority="22" dxfId="66" operator="equal" stopIfTrue="1">
      <formula>$J$58</formula>
    </cfRule>
  </conditionalFormatting>
  <conditionalFormatting sqref="L15">
    <cfRule type="cellIs" priority="23" dxfId="66" operator="equal" stopIfTrue="1">
      <formula>$K$58</formula>
    </cfRule>
  </conditionalFormatting>
  <conditionalFormatting sqref="L16">
    <cfRule type="cellIs" priority="24" dxfId="66" operator="equal" stopIfTrue="1">
      <formula>$L$58</formula>
    </cfRule>
  </conditionalFormatting>
  <conditionalFormatting sqref="L17">
    <cfRule type="cellIs" priority="25" dxfId="66" operator="equal" stopIfTrue="1">
      <formula>$M$58</formula>
    </cfRule>
  </conditionalFormatting>
  <conditionalFormatting sqref="L18">
    <cfRule type="cellIs" priority="26" dxfId="66" operator="equal" stopIfTrue="1">
      <formula>$N$58</formula>
    </cfRule>
  </conditionalFormatting>
  <conditionalFormatting sqref="L19">
    <cfRule type="cellIs" priority="1" dxfId="66" operator="equal" stopIfTrue="1">
      <formula>$B$58</formula>
    </cfRule>
  </conditionalFormatting>
  <conditionalFormatting sqref="L20">
    <cfRule type="cellIs" priority="2" dxfId="66" operator="equal" stopIfTrue="1">
      <formula>$C$58</formula>
    </cfRule>
  </conditionalFormatting>
  <conditionalFormatting sqref="L21">
    <cfRule type="cellIs" priority="3" dxfId="66" operator="equal" stopIfTrue="1">
      <formula>$D$58</formula>
    </cfRule>
  </conditionalFormatting>
  <conditionalFormatting sqref="L22">
    <cfRule type="cellIs" priority="4" dxfId="66" operator="equal" stopIfTrue="1">
      <formula>$E$58</formula>
    </cfRule>
  </conditionalFormatting>
  <conditionalFormatting sqref="L23">
    <cfRule type="cellIs" priority="5" dxfId="66" operator="equal" stopIfTrue="1">
      <formula>$F$58</formula>
    </cfRule>
  </conditionalFormatting>
  <conditionalFormatting sqref="L24">
    <cfRule type="cellIs" priority="6" dxfId="66" operator="equal" stopIfTrue="1">
      <formula>$G$58</formula>
    </cfRule>
  </conditionalFormatting>
  <conditionalFormatting sqref="L25">
    <cfRule type="cellIs" priority="7" dxfId="66" operator="equal" stopIfTrue="1">
      <formula>$H$58</formula>
    </cfRule>
  </conditionalFormatting>
  <conditionalFormatting sqref="L26">
    <cfRule type="cellIs" priority="8" dxfId="66" operator="equal" stopIfTrue="1">
      <formula>$I$58</formula>
    </cfRule>
  </conditionalFormatting>
  <conditionalFormatting sqref="L27">
    <cfRule type="cellIs" priority="9" dxfId="66" operator="equal" stopIfTrue="1">
      <formula>$J$58</formula>
    </cfRule>
  </conditionalFormatting>
  <conditionalFormatting sqref="L28">
    <cfRule type="cellIs" priority="10" dxfId="66" operator="equal" stopIfTrue="1">
      <formula>$K$58</formula>
    </cfRule>
  </conditionalFormatting>
  <conditionalFormatting sqref="L29">
    <cfRule type="cellIs" priority="11" dxfId="66" operator="equal" stopIfTrue="1">
      <formula>$L$58</formula>
    </cfRule>
  </conditionalFormatting>
  <conditionalFormatting sqref="L30">
    <cfRule type="cellIs" priority="12" dxfId="66" operator="equal" stopIfTrue="1">
      <formula>$M$58</formula>
    </cfRule>
  </conditionalFormatting>
  <conditionalFormatting sqref="L31">
    <cfRule type="cellIs" priority="13" dxfId="66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5" useFirstPageNumber="1" horizontalDpi="600" verticalDpi="600" orientation="portrait" paperSize="9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2016-03-16T00:47:42Z</cp:lastPrinted>
  <dcterms:created xsi:type="dcterms:W3CDTF">2005-01-26T07:49:24Z</dcterms:created>
  <dcterms:modified xsi:type="dcterms:W3CDTF">2016-03-23T01:42:59Z</dcterms:modified>
  <cp:category/>
  <cp:version/>
  <cp:contentType/>
  <cp:contentStatus/>
</cp:coreProperties>
</file>