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90" yWindow="15" windowWidth="13485" windowHeight="12225"/>
  </bookViews>
  <sheets>
    <sheet name="表６" sheetId="10" r:id="rId1"/>
  </sheets>
  <definedNames>
    <definedName name="_xlnm.Print_Area" localSheetId="0">表６!$A$1:$K$40</definedName>
  </definedNames>
  <calcPr calcId="145621"/>
</workbook>
</file>

<file path=xl/calcChain.xml><?xml version="1.0" encoding="utf-8"?>
<calcChain xmlns="http://schemas.openxmlformats.org/spreadsheetml/2006/main">
  <c r="J25" i="10" l="1"/>
  <c r="F25" i="10"/>
  <c r="J38" i="10" l="1"/>
  <c r="F38" i="10"/>
  <c r="J37" i="10"/>
  <c r="F37" i="10"/>
  <c r="J36" i="10"/>
  <c r="F36" i="10"/>
  <c r="J35" i="10"/>
  <c r="F35" i="10"/>
  <c r="J34" i="10"/>
  <c r="F34" i="10"/>
  <c r="J33" i="10"/>
  <c r="F33" i="10"/>
  <c r="J32" i="10"/>
  <c r="F32" i="10"/>
  <c r="J31" i="10"/>
  <c r="F31" i="10"/>
  <c r="J30" i="10"/>
  <c r="F30" i="10"/>
  <c r="J29" i="10"/>
  <c r="F29" i="10"/>
  <c r="J28" i="10"/>
  <c r="F28" i="10"/>
  <c r="J27" i="10"/>
  <c r="F27" i="10"/>
  <c r="J26" i="10"/>
  <c r="F26" i="10"/>
  <c r="J22" i="10"/>
  <c r="F22" i="10"/>
  <c r="J21" i="10"/>
  <c r="F21" i="10"/>
  <c r="J20" i="10"/>
  <c r="F20" i="10"/>
  <c r="J19" i="10"/>
  <c r="F19" i="10"/>
  <c r="J18" i="10"/>
  <c r="F18" i="10"/>
  <c r="J17" i="10"/>
  <c r="F17" i="10"/>
  <c r="J16" i="10"/>
  <c r="F16" i="10"/>
  <c r="J15" i="10"/>
  <c r="F15" i="10"/>
  <c r="J14" i="10"/>
  <c r="F14" i="10"/>
  <c r="J13" i="10"/>
  <c r="F13" i="10"/>
  <c r="J12" i="10"/>
  <c r="F12" i="10"/>
  <c r="J11" i="10"/>
  <c r="F11" i="10"/>
  <c r="J10" i="10"/>
  <c r="F10" i="10"/>
  <c r="J9" i="10"/>
  <c r="F9" i="10"/>
  <c r="J8" i="10"/>
  <c r="F8" i="10"/>
</calcChain>
</file>

<file path=xl/sharedStrings.xml><?xml version="1.0" encoding="utf-8"?>
<sst xmlns="http://schemas.openxmlformats.org/spreadsheetml/2006/main" count="60" uniqueCount="39">
  <si>
    <t>調査産業計</t>
    <rPh sb="0" eb="2">
      <t>チョウサ</t>
    </rPh>
    <phoneticPr fontId="3"/>
  </si>
  <si>
    <t>産　　業</t>
    <rPh sb="0" eb="1">
      <t>サン</t>
    </rPh>
    <rPh sb="3" eb="4">
      <t>ギョウ</t>
    </rPh>
    <phoneticPr fontId="3"/>
  </si>
  <si>
    <t>一般労働者</t>
    <rPh sb="0" eb="2">
      <t>イッパン</t>
    </rPh>
    <rPh sb="2" eb="5">
      <t>ロウドウシャ</t>
    </rPh>
    <phoneticPr fontId="3"/>
  </si>
  <si>
    <t>規　模</t>
    <rPh sb="0" eb="1">
      <t>タダシ</t>
    </rPh>
    <rPh sb="2" eb="3">
      <t>ボ</t>
    </rPh>
    <phoneticPr fontId="3"/>
  </si>
  <si>
    <t>円</t>
    <rPh sb="0" eb="1">
      <t>エン</t>
    </rPh>
    <phoneticPr fontId="3"/>
  </si>
  <si>
    <t>５人以上</t>
    <rPh sb="1" eb="2">
      <t>ニン</t>
    </rPh>
    <rPh sb="2" eb="4">
      <t>イジョウ</t>
    </rPh>
    <phoneticPr fontId="3"/>
  </si>
  <si>
    <t>３０人以上</t>
    <rPh sb="2" eb="3">
      <t>ニン</t>
    </rPh>
    <rPh sb="3" eb="5">
      <t>イジョウ</t>
    </rPh>
    <phoneticPr fontId="3"/>
  </si>
  <si>
    <t>パートタイム
労働者比率</t>
    <rPh sb="7" eb="10">
      <t>ロウドウシャ</t>
    </rPh>
    <rPh sb="10" eb="12">
      <t>ヒリツ</t>
    </rPh>
    <phoneticPr fontId="3"/>
  </si>
  <si>
    <t>計</t>
    <rPh sb="0" eb="1">
      <t>ケイ</t>
    </rPh>
    <phoneticPr fontId="3"/>
  </si>
  <si>
    <t>第６表　　月間現金給与総額とパートタイム労働者比率の関係</t>
    <rPh sb="0" eb="1">
      <t>ダイ</t>
    </rPh>
    <rPh sb="2" eb="3">
      <t>ヒョウ</t>
    </rPh>
    <rPh sb="5" eb="7">
      <t>ゲッカン</t>
    </rPh>
    <rPh sb="7" eb="9">
      <t>ゲンキン</t>
    </rPh>
    <rPh sb="9" eb="11">
      <t>キュウヨ</t>
    </rPh>
    <rPh sb="11" eb="13">
      <t>ソウガク</t>
    </rPh>
    <rPh sb="20" eb="23">
      <t>ロウドウシャ</t>
    </rPh>
    <rPh sb="23" eb="25">
      <t>ヒリツ</t>
    </rPh>
    <rPh sb="26" eb="28">
      <t>カンケイ</t>
    </rPh>
    <phoneticPr fontId="3"/>
  </si>
  <si>
    <t>高い順</t>
    <rPh sb="0" eb="1">
      <t>タカ</t>
    </rPh>
    <rPh sb="2" eb="3">
      <t>ジュン</t>
    </rPh>
    <phoneticPr fontId="3"/>
  </si>
  <si>
    <t>低い順</t>
    <rPh sb="0" eb="1">
      <t>ヒク</t>
    </rPh>
    <rPh sb="2" eb="3">
      <t>ジュン</t>
    </rPh>
    <phoneticPr fontId="3"/>
  </si>
  <si>
    <t>建設業</t>
    <rPh sb="0" eb="2">
      <t>ケンセツギョウ</t>
    </rPh>
    <phoneticPr fontId="3"/>
  </si>
  <si>
    <t>製造業</t>
    <rPh sb="0" eb="3">
      <t>セイゾウギョウ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</si>
  <si>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</si>
  <si>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</si>
  <si>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0" eb="5">
      <t>サービスギョウ</t>
    </rPh>
    <phoneticPr fontId="3"/>
  </si>
  <si>
    <t>電気・ガス業・熱供給・水道業</t>
  </si>
  <si>
    <t>現金給与総額</t>
    <phoneticPr fontId="3"/>
  </si>
  <si>
    <t>％</t>
    <phoneticPr fontId="3"/>
  </si>
  <si>
    <t>複合サービス事業</t>
    <phoneticPr fontId="3"/>
  </si>
  <si>
    <t>パートタイム</t>
    <phoneticPr fontId="3"/>
  </si>
  <si>
    <t>-</t>
    <phoneticPr fontId="3"/>
  </si>
  <si>
    <t>x</t>
  </si>
  <si>
    <t>x</t>
    <phoneticPr fontId="3"/>
  </si>
  <si>
    <t>x</t>
    <phoneticPr fontId="3"/>
  </si>
  <si>
    <t>x</t>
    <phoneticPr fontId="3"/>
  </si>
  <si>
    <t>x</t>
    <phoneticPr fontId="3"/>
  </si>
  <si>
    <t>運輸業、郵便業</t>
    <rPh sb="0" eb="2">
      <t>ウンユ</t>
    </rPh>
    <rPh sb="2" eb="3">
      <t>ギョウ</t>
    </rPh>
    <rPh sb="4" eb="6">
      <t>ユウビン</t>
    </rPh>
    <rPh sb="6" eb="7">
      <t>ワザ</t>
    </rPh>
    <phoneticPr fontId="3"/>
  </si>
  <si>
    <t>卸売業、小売業　</t>
    <rPh sb="0" eb="2">
      <t>オロシウ</t>
    </rPh>
    <rPh sb="2" eb="3">
      <t>ワザ</t>
    </rPh>
    <rPh sb="4" eb="6">
      <t>コウリ</t>
    </rPh>
    <rPh sb="6" eb="7">
      <t>ギョウ</t>
    </rPh>
    <phoneticPr fontId="3"/>
  </si>
  <si>
    <t>金融業、保険業</t>
    <rPh sb="0" eb="2">
      <t>キンユウ</t>
    </rPh>
    <rPh sb="2" eb="3">
      <t>ワザ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</si>
  <si>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</si>
  <si>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</si>
  <si>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</si>
  <si>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</si>
  <si>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</si>
  <si>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</si>
  <si>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（注）順位は、現金給与総額は高い順に、パートタイム労働者比率は低い順になっている。</t>
    <rPh sb="1" eb="2">
      <t>チュウ</t>
    </rPh>
    <rPh sb="14" eb="15">
      <t>タカ</t>
    </rPh>
    <rPh sb="31" eb="32">
      <t>ヒク</t>
    </rPh>
    <phoneticPr fontId="3"/>
  </si>
  <si>
    <t>茨城県　令和２年平均</t>
    <rPh sb="0" eb="3">
      <t>イバラキケン</t>
    </rPh>
    <rPh sb="4" eb="6">
      <t>レイワ</t>
    </rPh>
    <rPh sb="7" eb="8">
      <t>ネン</t>
    </rPh>
    <rPh sb="8" eb="10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</si>
</sst>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.0;[Red]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明朝"/>
      <family val="1"/>
      <charset val="128"/>
    </font>
    <font>
      <sz val="11"/>
      <color rgb="FFFA7D00"/>
      <name val="ＭＳ 明朝"/>
      <family val="1"/>
      <charset val="128"/>
    </font>
    <font>
      <sz val="11"/>
      <color rgb="FF9C0006"/>
      <name val="ＭＳ 明朝"/>
      <family val="1"/>
      <charset val="128"/>
    </font>
    <font>
      <b/>
      <sz val="11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1"/>
      <color rgb="FF3F3F3F"/>
      <name val="ＭＳ 明朝"/>
      <family val="1"/>
      <charset val="128"/>
    </font>
    <font>
      <i/>
      <sz val="11"/>
      <color rgb="FF7F7F7F"/>
      <name val="ＭＳ 明朝"/>
      <family val="1"/>
      <charset val="128"/>
    </font>
    <font>
      <sz val="11"/>
      <color rgb="FF3F3F76"/>
      <name val="ＭＳ 明朝"/>
      <family val="1"/>
      <charset val="128"/>
    </font>
    <font>
      <sz val="11"/>
      <color rgb="FF006100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9" borderId="3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5" borderId="36" applyNumberFormat="0" applyFont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3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23" fillId="32" borderId="3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32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 wrapText="1"/>
    </xf>
    <xf numFmtId="0" fontId="5" fillId="0" borderId="16" xfId="4" applyFont="1" applyBorder="1" applyAlignment="1">
      <alignment vertical="center" shrinkToFit="1"/>
    </xf>
    <xf numFmtId="0" fontId="5" fillId="0" borderId="17" xfId="4" applyFont="1" applyBorder="1" applyAlignment="1">
      <alignment vertical="center" shrinkToFit="1"/>
    </xf>
    <xf numFmtId="0" fontId="5" fillId="0" borderId="18" xfId="4" applyFont="1" applyBorder="1" applyAlignment="1">
      <alignment vertical="center" shrinkToFit="1"/>
    </xf>
    <xf numFmtId="0" fontId="5" fillId="0" borderId="19" xfId="4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4" fillId="0" borderId="0" xfId="0" applyFont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38" fontId="0" fillId="0" borderId="2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2" borderId="17" xfId="4" applyFont="1" applyFill="1" applyBorder="1" applyAlignment="1">
      <alignment vertical="center" shrinkToFit="1"/>
    </xf>
    <xf numFmtId="176" fontId="0" fillId="2" borderId="6" xfId="0" applyNumberFormat="1" applyFill="1" applyBorder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1" fillId="34" borderId="6" xfId="0" applyNumberFormat="1" applyFont="1" applyFill="1" applyBorder="1" applyAlignment="1">
      <alignment vertical="center"/>
    </xf>
    <xf numFmtId="0" fontId="8" fillId="34" borderId="21" xfId="0" applyFont="1" applyFill="1" applyBorder="1" applyAlignment="1">
      <alignment horizontal="center" vertical="center"/>
    </xf>
    <xf numFmtId="176" fontId="0" fillId="35" borderId="6" xfId="0" applyNumberFormat="1" applyFill="1" applyBorder="1" applyAlignment="1">
      <alignment vertical="center"/>
    </xf>
    <xf numFmtId="0" fontId="0" fillId="35" borderId="21" xfId="0" applyFont="1" applyFill="1" applyBorder="1" applyAlignment="1">
      <alignment horizontal="center" vertical="center"/>
    </xf>
    <xf numFmtId="177" fontId="1" fillId="35" borderId="6" xfId="0" applyNumberFormat="1" applyFont="1" applyFill="1" applyBorder="1" applyAlignment="1">
      <alignment vertical="center"/>
    </xf>
    <xf numFmtId="0" fontId="5" fillId="35" borderId="17" xfId="4" applyFont="1" applyFill="1" applyBorder="1" applyAlignment="1">
      <alignment vertical="center" shrinkToFit="1"/>
    </xf>
    <xf numFmtId="176" fontId="0" fillId="0" borderId="6" xfId="0" applyNumberForma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177" fontId="0" fillId="35" borderId="6" xfId="0" applyNumberFormat="1" applyFont="1" applyFill="1" applyBorder="1" applyAlignment="1">
      <alignment horizontal="right" vertical="center"/>
    </xf>
    <xf numFmtId="0" fontId="0" fillId="35" borderId="21" xfId="0" applyFont="1" applyFill="1" applyBorder="1" applyAlignment="1">
      <alignment horizontal="right" vertical="center"/>
    </xf>
    <xf numFmtId="0" fontId="5" fillId="3" borderId="17" xfId="4" applyFont="1" applyFill="1" applyBorder="1" applyAlignment="1">
      <alignment vertical="center" shrinkToFit="1"/>
    </xf>
    <xf numFmtId="176" fontId="0" fillId="3" borderId="6" xfId="0" applyNumberFormat="1" applyFill="1" applyBorder="1" applyAlignment="1">
      <alignment vertical="center"/>
    </xf>
    <xf numFmtId="0" fontId="8" fillId="3" borderId="21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6" fillId="0" borderId="10" xfId="0" applyFont="1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0" fillId="0" borderId="26" xfId="0" applyBorder="1" applyAlignment="1">
      <alignment vertical="center" textRotation="255"/>
    </xf>
    <xf numFmtId="0" fontId="1" fillId="0" borderId="10" xfId="0" applyFont="1" applyBorder="1" applyAlignment="1">
      <alignment vertical="center" textRotation="255"/>
    </xf>
    <xf numFmtId="0" fontId="1" fillId="0" borderId="8" xfId="0" applyFont="1" applyBorder="1" applyAlignment="1">
      <alignment vertical="center" textRotation="255"/>
    </xf>
    <xf numFmtId="0" fontId="1" fillId="0" borderId="4" xfId="0" applyFont="1" applyBorder="1" applyAlignment="1">
      <alignment vertical="center" textRotation="255"/>
    </xf>
    <xf numFmtId="0" fontId="1" fillId="0" borderId="11" xfId="0" applyFont="1" applyBorder="1" applyAlignment="1">
      <alignment vertical="center" textRotation="255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48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リンク セル 2" xfId="35"/>
    <cellStyle name="悪い 2" xfId="36"/>
    <cellStyle name="計算 2" xfId="37"/>
    <cellStyle name="警告文 2" xfId="38"/>
    <cellStyle name="桁区切り" xfId="1" builtinId="6"/>
    <cellStyle name="桁区切り 2" xfId="5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2"/>
    <cellStyle name="標準 3" xfId="3"/>
    <cellStyle name="標準 4" xfId="6"/>
    <cellStyle name="標準_5-T-1" xfId="4"/>
    <cellStyle name="良い 2" xfId="47"/>
  </cellStyles>
  <dxfs count="0"/>
  <tableStyles count="0" defaultTableStyle="TableStyleMedium2" defaultPivotStyle="PivotStyleLight16"/>
  <colors>
    <mruColors>
      <color rgb="FFFFCC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showGridLines="0" tabSelected="1" zoomScaleNormal="100" workbookViewId="0"/>
  </sheetViews>
  <sheetFormatPr defaultRowHeight="13.5"/>
  <cols>
    <col min="1" max="1" width="2.5" style="8" customWidth="1"/>
    <col min="2" max="2" width="1.5" style="8" customWidth="1"/>
    <col min="3" max="3" width="2.875" style="8" customWidth="1"/>
    <col min="4" max="4" width="16.25" style="8" customWidth="1"/>
    <col min="5" max="5" width="10.75" style="8" customWidth="1"/>
    <col min="6" max="6" width="7.625" style="8" customWidth="1"/>
    <col min="7" max="8" width="10.625" style="8" customWidth="1"/>
    <col min="9" max="9" width="8.625" style="8" customWidth="1"/>
    <col min="10" max="10" width="7.625" style="8" customWidth="1"/>
    <col min="11" max="16384" width="9" style="8"/>
  </cols>
  <sheetData>
    <row r="1" spans="2:10" ht="21" customHeight="1">
      <c r="D1" s="17" t="s">
        <v>9</v>
      </c>
      <c r="J1" s="38" t="s">
        <v>38</v>
      </c>
    </row>
    <row r="2" spans="2:10" ht="12" customHeight="1"/>
    <row r="3" spans="2:10" ht="26.25" customHeight="1">
      <c r="B3" s="63" t="s">
        <v>3</v>
      </c>
      <c r="C3" s="64"/>
      <c r="D3" s="83" t="s">
        <v>1</v>
      </c>
      <c r="E3" s="78" t="s">
        <v>18</v>
      </c>
      <c r="F3" s="79"/>
      <c r="G3" s="79"/>
      <c r="H3" s="80"/>
      <c r="I3" s="73" t="s">
        <v>7</v>
      </c>
      <c r="J3" s="74"/>
    </row>
    <row r="4" spans="2:10" ht="22.5" customHeight="1">
      <c r="B4" s="65"/>
      <c r="C4" s="66"/>
      <c r="D4" s="84"/>
      <c r="E4" s="77" t="s">
        <v>8</v>
      </c>
      <c r="F4" s="76"/>
      <c r="G4" s="81" t="s">
        <v>2</v>
      </c>
      <c r="H4" s="81" t="s">
        <v>21</v>
      </c>
      <c r="I4" s="75"/>
      <c r="J4" s="76"/>
    </row>
    <row r="5" spans="2:10" ht="18.75" customHeight="1">
      <c r="B5" s="67"/>
      <c r="C5" s="68"/>
      <c r="D5" s="85"/>
      <c r="E5" s="1"/>
      <c r="F5" s="9" t="s">
        <v>10</v>
      </c>
      <c r="G5" s="82"/>
      <c r="H5" s="82"/>
      <c r="I5" s="1"/>
      <c r="J5" s="12" t="s">
        <v>11</v>
      </c>
    </row>
    <row r="6" spans="2:10" ht="20.100000000000001" customHeight="1">
      <c r="B6" s="69" t="s">
        <v>5</v>
      </c>
      <c r="C6" s="70"/>
      <c r="D6" s="42"/>
      <c r="E6" s="3" t="s">
        <v>4</v>
      </c>
      <c r="F6" s="24"/>
      <c r="G6" s="11" t="s">
        <v>4</v>
      </c>
      <c r="H6" s="2" t="s">
        <v>4</v>
      </c>
      <c r="I6" s="10" t="s">
        <v>19</v>
      </c>
      <c r="J6" s="24"/>
    </row>
    <row r="7" spans="2:10" ht="20.100000000000001" customHeight="1">
      <c r="B7" s="71"/>
      <c r="C7" s="72"/>
      <c r="D7" s="4" t="s">
        <v>0</v>
      </c>
      <c r="E7" s="25">
        <v>320360</v>
      </c>
      <c r="F7" s="13" t="s">
        <v>22</v>
      </c>
      <c r="G7" s="26">
        <v>402237</v>
      </c>
      <c r="H7" s="27">
        <v>101230</v>
      </c>
      <c r="I7" s="28">
        <v>27.2</v>
      </c>
      <c r="J7" s="13" t="s">
        <v>22</v>
      </c>
    </row>
    <row r="8" spans="2:10" ht="20.100000000000001" customHeight="1">
      <c r="B8" s="71"/>
      <c r="C8" s="72"/>
      <c r="D8" s="5" t="s">
        <v>12</v>
      </c>
      <c r="E8" s="18">
        <v>389042</v>
      </c>
      <c r="F8" s="14">
        <f>RANK(E8,E$8:E$22)</f>
        <v>6</v>
      </c>
      <c r="G8" s="23">
        <v>401754</v>
      </c>
      <c r="H8" s="29">
        <v>108449</v>
      </c>
      <c r="I8" s="47">
        <v>4.3</v>
      </c>
      <c r="J8" s="46">
        <f>RANK(I8,I$8:I$22,1)</f>
        <v>2</v>
      </c>
    </row>
    <row r="9" spans="2:10" ht="20.100000000000001" customHeight="1">
      <c r="B9" s="71"/>
      <c r="C9" s="72"/>
      <c r="D9" s="5" t="s">
        <v>13</v>
      </c>
      <c r="E9" s="18">
        <v>371197</v>
      </c>
      <c r="F9" s="14">
        <f t="shared" ref="F9:F22" si="0">RANK(E9,E$8:E$22)</f>
        <v>7</v>
      </c>
      <c r="G9" s="23">
        <v>407595</v>
      </c>
      <c r="H9" s="29">
        <v>140284</v>
      </c>
      <c r="I9" s="21">
        <v>13.6</v>
      </c>
      <c r="J9" s="14">
        <f t="shared" ref="J9:J22" si="1">RANK(I9,I$8:I$22,1)</f>
        <v>7</v>
      </c>
    </row>
    <row r="10" spans="2:10" ht="20.100000000000001" customHeight="1">
      <c r="B10" s="71"/>
      <c r="C10" s="72"/>
      <c r="D10" s="48" t="s">
        <v>17</v>
      </c>
      <c r="E10" s="45">
        <v>461238</v>
      </c>
      <c r="F10" s="46">
        <f t="shared" si="0"/>
        <v>2</v>
      </c>
      <c r="G10" s="30">
        <v>476238</v>
      </c>
      <c r="H10" s="31">
        <v>113421</v>
      </c>
      <c r="I10" s="43">
        <v>4</v>
      </c>
      <c r="J10" s="44">
        <f t="shared" si="1"/>
        <v>1</v>
      </c>
    </row>
    <row r="11" spans="2:10" ht="20.100000000000001" customHeight="1">
      <c r="B11" s="71"/>
      <c r="C11" s="72"/>
      <c r="D11" s="5" t="s">
        <v>14</v>
      </c>
      <c r="E11" s="18">
        <v>393410</v>
      </c>
      <c r="F11" s="14">
        <f t="shared" si="0"/>
        <v>5</v>
      </c>
      <c r="G11" s="23">
        <v>416999</v>
      </c>
      <c r="H11" s="29">
        <v>106826</v>
      </c>
      <c r="I11" s="21">
        <v>7.6</v>
      </c>
      <c r="J11" s="16">
        <f t="shared" si="1"/>
        <v>3</v>
      </c>
    </row>
    <row r="12" spans="2:10" ht="20.100000000000001" customHeight="1">
      <c r="B12" s="71"/>
      <c r="C12" s="72"/>
      <c r="D12" s="5" t="s">
        <v>28</v>
      </c>
      <c r="E12" s="18">
        <v>289963</v>
      </c>
      <c r="F12" s="14">
        <f t="shared" si="0"/>
        <v>11</v>
      </c>
      <c r="G12" s="23">
        <v>337276</v>
      </c>
      <c r="H12" s="29">
        <v>110444</v>
      </c>
      <c r="I12" s="21">
        <v>20.9</v>
      </c>
      <c r="J12" s="14">
        <f t="shared" si="1"/>
        <v>8</v>
      </c>
    </row>
    <row r="13" spans="2:10" ht="20.100000000000001" customHeight="1">
      <c r="B13" s="71"/>
      <c r="C13" s="72"/>
      <c r="D13" s="5" t="s">
        <v>29</v>
      </c>
      <c r="E13" s="18">
        <v>231327</v>
      </c>
      <c r="F13" s="14">
        <f t="shared" si="0"/>
        <v>13</v>
      </c>
      <c r="G13" s="23">
        <v>356298</v>
      </c>
      <c r="H13" s="29">
        <v>96655</v>
      </c>
      <c r="I13" s="21">
        <v>48.2</v>
      </c>
      <c r="J13" s="14">
        <f t="shared" si="1"/>
        <v>13</v>
      </c>
    </row>
    <row r="14" spans="2:10" ht="20.100000000000001" customHeight="1">
      <c r="B14" s="71"/>
      <c r="C14" s="72"/>
      <c r="D14" s="5" t="s">
        <v>30</v>
      </c>
      <c r="E14" s="18">
        <v>436850</v>
      </c>
      <c r="F14" s="14">
        <f t="shared" si="0"/>
        <v>3</v>
      </c>
      <c r="G14" s="23">
        <v>469877</v>
      </c>
      <c r="H14" s="29">
        <v>126865</v>
      </c>
      <c r="I14" s="21">
        <v>9.6</v>
      </c>
      <c r="J14" s="14">
        <f t="shared" si="1"/>
        <v>4</v>
      </c>
    </row>
    <row r="15" spans="2:10" ht="20.100000000000001" customHeight="1">
      <c r="B15" s="71"/>
      <c r="C15" s="72"/>
      <c r="D15" s="5" t="s">
        <v>31</v>
      </c>
      <c r="E15" s="18">
        <v>322325</v>
      </c>
      <c r="F15" s="14">
        <f t="shared" si="0"/>
        <v>9</v>
      </c>
      <c r="G15" s="23">
        <v>378091</v>
      </c>
      <c r="H15" s="29">
        <v>109809</v>
      </c>
      <c r="I15" s="21">
        <v>21.1</v>
      </c>
      <c r="J15" s="14">
        <f t="shared" si="1"/>
        <v>9</v>
      </c>
    </row>
    <row r="16" spans="2:10" ht="20.100000000000001" customHeight="1">
      <c r="B16" s="71"/>
      <c r="C16" s="72"/>
      <c r="D16" s="39" t="s">
        <v>32</v>
      </c>
      <c r="E16" s="40">
        <v>528250</v>
      </c>
      <c r="F16" s="41">
        <f t="shared" si="0"/>
        <v>1</v>
      </c>
      <c r="G16" s="30">
        <v>571948</v>
      </c>
      <c r="H16" s="31">
        <v>139071</v>
      </c>
      <c r="I16" s="21">
        <v>10.1</v>
      </c>
      <c r="J16" s="16">
        <f t="shared" si="1"/>
        <v>5</v>
      </c>
    </row>
    <row r="17" spans="2:10" ht="20.100000000000001" customHeight="1">
      <c r="B17" s="71"/>
      <c r="C17" s="72"/>
      <c r="D17" s="5" t="s">
        <v>33</v>
      </c>
      <c r="E17" s="18">
        <v>96210</v>
      </c>
      <c r="F17" s="14">
        <f t="shared" si="0"/>
        <v>15</v>
      </c>
      <c r="G17" s="23">
        <v>260582</v>
      </c>
      <c r="H17" s="29">
        <v>67064</v>
      </c>
      <c r="I17" s="21">
        <v>84.8</v>
      </c>
      <c r="J17" s="14">
        <f t="shared" si="1"/>
        <v>15</v>
      </c>
    </row>
    <row r="18" spans="2:10" ht="20.100000000000001" customHeight="1">
      <c r="B18" s="71"/>
      <c r="C18" s="72"/>
      <c r="D18" s="5" t="s">
        <v>34</v>
      </c>
      <c r="E18" s="18">
        <v>177201</v>
      </c>
      <c r="F18" s="14">
        <f t="shared" si="0"/>
        <v>14</v>
      </c>
      <c r="G18" s="23">
        <v>296763</v>
      </c>
      <c r="H18" s="29">
        <v>60174</v>
      </c>
      <c r="I18" s="21">
        <v>50.6</v>
      </c>
      <c r="J18" s="14">
        <f t="shared" si="1"/>
        <v>14</v>
      </c>
    </row>
    <row r="19" spans="2:10" ht="20.100000000000001" customHeight="1">
      <c r="B19" s="71"/>
      <c r="C19" s="72"/>
      <c r="D19" s="5" t="s">
        <v>35</v>
      </c>
      <c r="E19" s="18">
        <v>426793</v>
      </c>
      <c r="F19" s="14">
        <f t="shared" si="0"/>
        <v>4</v>
      </c>
      <c r="G19" s="23">
        <v>519889</v>
      </c>
      <c r="H19" s="29">
        <v>105489</v>
      </c>
      <c r="I19" s="21">
        <v>22.4</v>
      </c>
      <c r="J19" s="14">
        <f t="shared" si="1"/>
        <v>10</v>
      </c>
    </row>
    <row r="20" spans="2:10" ht="20.100000000000001" customHeight="1">
      <c r="B20" s="71"/>
      <c r="C20" s="72"/>
      <c r="D20" s="5" t="s">
        <v>36</v>
      </c>
      <c r="E20" s="18">
        <v>309206</v>
      </c>
      <c r="F20" s="14">
        <f t="shared" si="0"/>
        <v>10</v>
      </c>
      <c r="G20" s="23">
        <v>372524</v>
      </c>
      <c r="H20" s="29">
        <v>117793</v>
      </c>
      <c r="I20" s="21">
        <v>24.8</v>
      </c>
      <c r="J20" s="14">
        <f t="shared" si="1"/>
        <v>12</v>
      </c>
    </row>
    <row r="21" spans="2:10" ht="20.100000000000001" customHeight="1">
      <c r="B21" s="71"/>
      <c r="C21" s="72"/>
      <c r="D21" s="5" t="s">
        <v>15</v>
      </c>
      <c r="E21" s="18">
        <v>364886</v>
      </c>
      <c r="F21" s="14">
        <f t="shared" si="0"/>
        <v>8</v>
      </c>
      <c r="G21" s="23">
        <v>393301</v>
      </c>
      <c r="H21" s="29">
        <v>178627</v>
      </c>
      <c r="I21" s="21">
        <v>13.3</v>
      </c>
      <c r="J21" s="14">
        <f t="shared" si="1"/>
        <v>6</v>
      </c>
    </row>
    <row r="22" spans="2:10" ht="20.100000000000001" customHeight="1">
      <c r="B22" s="71"/>
      <c r="C22" s="72"/>
      <c r="D22" s="6" t="s">
        <v>16</v>
      </c>
      <c r="E22" s="19">
        <v>287192</v>
      </c>
      <c r="F22" s="15">
        <f t="shared" si="0"/>
        <v>12</v>
      </c>
      <c r="G22" s="32">
        <v>340071</v>
      </c>
      <c r="H22" s="33">
        <v>114078</v>
      </c>
      <c r="I22" s="22">
        <v>23.4</v>
      </c>
      <c r="J22" s="15">
        <f t="shared" si="1"/>
        <v>11</v>
      </c>
    </row>
    <row r="23" spans="2:10" ht="20.100000000000001" customHeight="1">
      <c r="B23" s="58"/>
      <c r="C23" s="60" t="s">
        <v>6</v>
      </c>
      <c r="D23" s="7" t="s">
        <v>0</v>
      </c>
      <c r="E23" s="34">
        <v>357749</v>
      </c>
      <c r="F23" s="13" t="s">
        <v>22</v>
      </c>
      <c r="G23" s="35">
        <v>429459</v>
      </c>
      <c r="H23" s="36">
        <v>114673</v>
      </c>
      <c r="I23" s="37">
        <v>22.8</v>
      </c>
      <c r="J23" s="13" t="s">
        <v>22</v>
      </c>
    </row>
    <row r="24" spans="2:10" ht="20.100000000000001" customHeight="1">
      <c r="B24" s="58"/>
      <c r="C24" s="61"/>
      <c r="D24" s="5" t="s">
        <v>12</v>
      </c>
      <c r="E24" s="49" t="s">
        <v>23</v>
      </c>
      <c r="F24" s="50" t="s">
        <v>24</v>
      </c>
      <c r="G24" s="51" t="s">
        <v>25</v>
      </c>
      <c r="H24" s="52" t="s">
        <v>26</v>
      </c>
      <c r="I24" s="53" t="s">
        <v>27</v>
      </c>
      <c r="J24" s="54" t="s">
        <v>24</v>
      </c>
    </row>
    <row r="25" spans="2:10" ht="20.100000000000001" customHeight="1">
      <c r="B25" s="58"/>
      <c r="C25" s="61"/>
      <c r="D25" s="5" t="s">
        <v>13</v>
      </c>
      <c r="E25" s="18">
        <v>387519</v>
      </c>
      <c r="F25" s="14">
        <f>RANK(E25,E$25:E$38)</f>
        <v>7</v>
      </c>
      <c r="G25" s="23">
        <v>419333</v>
      </c>
      <c r="H25" s="29">
        <v>154126</v>
      </c>
      <c r="I25" s="21">
        <v>12</v>
      </c>
      <c r="J25" s="14">
        <f>RANK(I25,I$25:I$38,1)</f>
        <v>6</v>
      </c>
    </row>
    <row r="26" spans="2:10" ht="20.100000000000001" customHeight="1">
      <c r="B26" s="58"/>
      <c r="C26" s="61"/>
      <c r="D26" s="48" t="s">
        <v>17</v>
      </c>
      <c r="E26" s="45">
        <v>504459</v>
      </c>
      <c r="F26" s="46">
        <f t="shared" ref="F26:F38" si="2">RANK(E26,E$24:E$38)</f>
        <v>2</v>
      </c>
      <c r="G26" s="30">
        <v>511644</v>
      </c>
      <c r="H26" s="31">
        <v>157938</v>
      </c>
      <c r="I26" s="47">
        <v>1.9</v>
      </c>
      <c r="J26" s="46">
        <f t="shared" ref="J26:J38" si="3">RANK(I26,I$24:I$38,1)</f>
        <v>2</v>
      </c>
    </row>
    <row r="27" spans="2:10" ht="20.100000000000001" customHeight="1">
      <c r="B27" s="58"/>
      <c r="C27" s="61"/>
      <c r="D27" s="5" t="s">
        <v>14</v>
      </c>
      <c r="E27" s="18">
        <v>413689</v>
      </c>
      <c r="F27" s="14">
        <f t="shared" si="2"/>
        <v>6</v>
      </c>
      <c r="G27" s="23">
        <v>447022</v>
      </c>
      <c r="H27" s="29">
        <v>88816</v>
      </c>
      <c r="I27" s="21">
        <v>9.3000000000000007</v>
      </c>
      <c r="J27" s="14">
        <f t="shared" si="3"/>
        <v>5</v>
      </c>
    </row>
    <row r="28" spans="2:10" ht="20.100000000000001" customHeight="1">
      <c r="B28" s="58"/>
      <c r="C28" s="61"/>
      <c r="D28" s="5" t="s">
        <v>28</v>
      </c>
      <c r="E28" s="18">
        <v>326780</v>
      </c>
      <c r="F28" s="14">
        <f t="shared" si="2"/>
        <v>10</v>
      </c>
      <c r="G28" s="23">
        <v>372885</v>
      </c>
      <c r="H28" s="29">
        <v>121368</v>
      </c>
      <c r="I28" s="21">
        <v>18.399999999999999</v>
      </c>
      <c r="J28" s="14">
        <f t="shared" si="3"/>
        <v>7</v>
      </c>
    </row>
    <row r="29" spans="2:10" ht="20.100000000000001" customHeight="1">
      <c r="B29" s="58"/>
      <c r="C29" s="61"/>
      <c r="D29" s="5" t="s">
        <v>29</v>
      </c>
      <c r="E29" s="18">
        <v>244320</v>
      </c>
      <c r="F29" s="14">
        <f t="shared" si="2"/>
        <v>12</v>
      </c>
      <c r="G29" s="23">
        <v>412267</v>
      </c>
      <c r="H29" s="29">
        <v>116314</v>
      </c>
      <c r="I29" s="21">
        <v>56.8</v>
      </c>
      <c r="J29" s="14">
        <f t="shared" si="3"/>
        <v>13</v>
      </c>
    </row>
    <row r="30" spans="2:10" ht="20.100000000000001" customHeight="1">
      <c r="B30" s="58"/>
      <c r="C30" s="61"/>
      <c r="D30" s="48" t="s">
        <v>30</v>
      </c>
      <c r="E30" s="45">
        <v>482929</v>
      </c>
      <c r="F30" s="46">
        <f t="shared" si="2"/>
        <v>3</v>
      </c>
      <c r="G30" s="23">
        <v>486076</v>
      </c>
      <c r="H30" s="29">
        <v>97084</v>
      </c>
      <c r="I30" s="43">
        <v>0.8</v>
      </c>
      <c r="J30" s="44">
        <f t="shared" si="3"/>
        <v>1</v>
      </c>
    </row>
    <row r="31" spans="2:10" ht="20.100000000000001" customHeight="1">
      <c r="B31" s="58"/>
      <c r="C31" s="61"/>
      <c r="D31" s="5" t="s">
        <v>31</v>
      </c>
      <c r="E31" s="18">
        <v>421750</v>
      </c>
      <c r="F31" s="14">
        <f t="shared" si="2"/>
        <v>5</v>
      </c>
      <c r="G31" s="23">
        <v>446313</v>
      </c>
      <c r="H31" s="29">
        <v>137996</v>
      </c>
      <c r="I31" s="21">
        <v>8</v>
      </c>
      <c r="J31" s="14">
        <f t="shared" si="3"/>
        <v>3</v>
      </c>
    </row>
    <row r="32" spans="2:10" ht="20.100000000000001" customHeight="1">
      <c r="B32" s="58"/>
      <c r="C32" s="61"/>
      <c r="D32" s="55" t="s">
        <v>32</v>
      </c>
      <c r="E32" s="56">
        <v>572408</v>
      </c>
      <c r="F32" s="57">
        <f t="shared" si="2"/>
        <v>1</v>
      </c>
      <c r="G32" s="30">
        <v>613536</v>
      </c>
      <c r="H32" s="31">
        <v>150666</v>
      </c>
      <c r="I32" s="21">
        <v>8.9</v>
      </c>
      <c r="J32" s="16">
        <f t="shared" si="3"/>
        <v>4</v>
      </c>
    </row>
    <row r="33" spans="2:10" ht="20.100000000000001" customHeight="1">
      <c r="B33" s="58"/>
      <c r="C33" s="61"/>
      <c r="D33" s="5" t="s">
        <v>33</v>
      </c>
      <c r="E33" s="18">
        <v>88952</v>
      </c>
      <c r="F33" s="14">
        <f t="shared" si="2"/>
        <v>14</v>
      </c>
      <c r="G33" s="23">
        <v>298876</v>
      </c>
      <c r="H33" s="29">
        <v>58093</v>
      </c>
      <c r="I33" s="21">
        <v>87.2</v>
      </c>
      <c r="J33" s="14">
        <f t="shared" si="3"/>
        <v>14</v>
      </c>
    </row>
    <row r="34" spans="2:10" ht="20.100000000000001" customHeight="1">
      <c r="B34" s="58"/>
      <c r="C34" s="61"/>
      <c r="D34" s="5" t="s">
        <v>34</v>
      </c>
      <c r="E34" s="18">
        <v>184208</v>
      </c>
      <c r="F34" s="14">
        <f t="shared" si="2"/>
        <v>13</v>
      </c>
      <c r="G34" s="23">
        <v>269792</v>
      </c>
      <c r="H34" s="29">
        <v>69407</v>
      </c>
      <c r="I34" s="21">
        <v>42.5</v>
      </c>
      <c r="J34" s="14">
        <f t="shared" si="3"/>
        <v>12</v>
      </c>
    </row>
    <row r="35" spans="2:10" ht="20.100000000000001" customHeight="1">
      <c r="B35" s="58"/>
      <c r="C35" s="61"/>
      <c r="D35" s="5" t="s">
        <v>35</v>
      </c>
      <c r="E35" s="18">
        <v>442402</v>
      </c>
      <c r="F35" s="14">
        <f t="shared" si="2"/>
        <v>4</v>
      </c>
      <c r="G35" s="23">
        <v>534334</v>
      </c>
      <c r="H35" s="29">
        <v>104301</v>
      </c>
      <c r="I35" s="21">
        <v>21.3</v>
      </c>
      <c r="J35" s="14">
        <f t="shared" si="3"/>
        <v>9</v>
      </c>
    </row>
    <row r="36" spans="2:10" ht="20.100000000000001" customHeight="1">
      <c r="B36" s="58"/>
      <c r="C36" s="61"/>
      <c r="D36" s="5" t="s">
        <v>36</v>
      </c>
      <c r="E36" s="18">
        <v>342033</v>
      </c>
      <c r="F36" s="14">
        <f t="shared" si="2"/>
        <v>9</v>
      </c>
      <c r="G36" s="23">
        <v>391475</v>
      </c>
      <c r="H36" s="29">
        <v>127233</v>
      </c>
      <c r="I36" s="21">
        <v>18.7</v>
      </c>
      <c r="J36" s="14">
        <f>RANK(I36,I$24:I$38,1)</f>
        <v>8</v>
      </c>
    </row>
    <row r="37" spans="2:10" ht="20.100000000000001" customHeight="1">
      <c r="B37" s="58"/>
      <c r="C37" s="61"/>
      <c r="D37" s="5" t="s">
        <v>20</v>
      </c>
      <c r="E37" s="18">
        <v>375844</v>
      </c>
      <c r="F37" s="14">
        <f t="shared" si="2"/>
        <v>8</v>
      </c>
      <c r="G37" s="23">
        <v>444323</v>
      </c>
      <c r="H37" s="29">
        <v>179278</v>
      </c>
      <c r="I37" s="21">
        <v>25.8</v>
      </c>
      <c r="J37" s="14">
        <f>RANK(I37,I$24:I$38,1)</f>
        <v>10</v>
      </c>
    </row>
    <row r="38" spans="2:10" ht="20.100000000000001" customHeight="1">
      <c r="B38" s="59"/>
      <c r="C38" s="62"/>
      <c r="D38" s="6" t="s">
        <v>16</v>
      </c>
      <c r="E38" s="19">
        <v>261485</v>
      </c>
      <c r="F38" s="15">
        <f t="shared" si="2"/>
        <v>11</v>
      </c>
      <c r="G38" s="32">
        <v>317407</v>
      </c>
      <c r="H38" s="33">
        <v>103898</v>
      </c>
      <c r="I38" s="22">
        <v>26.2</v>
      </c>
      <c r="J38" s="15">
        <f t="shared" si="3"/>
        <v>11</v>
      </c>
    </row>
    <row r="40" spans="2:10">
      <c r="C40" s="20" t="s">
        <v>37</v>
      </c>
    </row>
    <row r="41" spans="2:10">
      <c r="C41" s="20"/>
    </row>
    <row r="42" spans="2:10">
      <c r="C42" s="20"/>
    </row>
    <row r="43" spans="2:10">
      <c r="C43" s="20"/>
    </row>
  </sheetData>
  <mergeCells count="10">
    <mergeCell ref="B23:B38"/>
    <mergeCell ref="C23:C38"/>
    <mergeCell ref="B3:C5"/>
    <mergeCell ref="B6:C22"/>
    <mergeCell ref="I3:J4"/>
    <mergeCell ref="E4:F4"/>
    <mergeCell ref="E3:H3"/>
    <mergeCell ref="G4:G5"/>
    <mergeCell ref="H4:H5"/>
    <mergeCell ref="D3:D5"/>
  </mergeCells>
  <phoneticPr fontId="3"/>
  <printOptions horizontalCentered="1"/>
  <pageMargins left="0.51181102362204722" right="0.55118110236220474" top="0.86614173228346458" bottom="0.78740157480314965" header="0.7086614173228347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表６</vt:lpstr>
      <vt:lpstr>表６!Print_Area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2018-03-19T02:25:23Z</cp:lastPrinted>
  <dcterms:created xsi:type="dcterms:W3CDTF">2007-03-15T06:32:01Z</dcterms:created>
  <dcterms:modified xsi:type="dcterms:W3CDTF">2021-03-29T10:15:02Z</dcterms:modified>
</cp:coreProperties>
</file>