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36" yWindow="228" windowWidth="11688" windowHeight="7536" tabRatio="608" activeTab="0"/>
  </bookViews>
  <sheets>
    <sheet name="製造業調査票（手書用）" sheetId="1" r:id="rId1"/>
    <sheet name="製造業調査票（入力用）" sheetId="2" r:id="rId2"/>
    <sheet name="品目コード早見表" sheetId="3" r:id="rId3"/>
    <sheet name="code" sheetId="4" r:id="rId4"/>
    <sheet name="県使用" sheetId="5" r:id="rId5"/>
  </sheets>
  <definedNames>
    <definedName name="_xlnm.Print_Area" localSheetId="0">'製造業調査票（手書用）'!$A$1:$AO$99</definedName>
    <definedName name="_xlnm.Print_Area" localSheetId="1">'製造業調査票（入力用）'!$A$1:$AO$99</definedName>
  </definedNames>
  <calcPr fullCalcOnLoad="1"/>
</workbook>
</file>

<file path=xl/comments2.xml><?xml version="1.0" encoding="utf-8"?>
<comments xmlns="http://schemas.openxmlformats.org/spreadsheetml/2006/main">
  <authors>
    <author>作成者</author>
  </authors>
  <commentList>
    <comment ref="H23" authorId="0">
      <text>
        <r>
          <rPr>
            <sz val="9"/>
            <rFont val="ＭＳ Ｐゴシック"/>
            <family val="3"/>
          </rPr>
          <t>品目コードを入力すると、商品名が表示されます。</t>
        </r>
      </text>
    </comment>
    <comment ref="H24" authorId="0">
      <text>
        <r>
          <rPr>
            <sz val="9"/>
            <rFont val="ＭＳ Ｐゴシック"/>
            <family val="3"/>
          </rPr>
          <t>「品目コード一覧表」から選んで下さい。
コードは「１」ではなく「００１」のように入力してください。</t>
        </r>
      </text>
    </comment>
    <comment ref="H93" authorId="0">
      <text>
        <r>
          <rPr>
            <sz val="9"/>
            <rFont val="ＭＳ Ｐゴシック"/>
            <family val="3"/>
          </rPr>
          <t>「品目コード一覧表」から選んで下さい。</t>
        </r>
      </text>
    </comment>
  </commentList>
</comments>
</file>

<file path=xl/sharedStrings.xml><?xml version="1.0" encoding="utf-8"?>
<sst xmlns="http://schemas.openxmlformats.org/spreadsheetml/2006/main" count="2732" uniqueCount="1069">
  <si>
    <t>茨城県</t>
  </si>
  <si>
    <t>東北地域</t>
  </si>
  <si>
    <t>関東地域</t>
  </si>
  <si>
    <t>青森県</t>
  </si>
  <si>
    <t>岩手県</t>
  </si>
  <si>
    <t>宮城県</t>
  </si>
  <si>
    <t>秋田県</t>
  </si>
  <si>
    <t>山形県</t>
  </si>
  <si>
    <t>福島県</t>
  </si>
  <si>
    <t>栃木県</t>
  </si>
  <si>
    <t>群馬県</t>
  </si>
  <si>
    <t>埼玉県</t>
  </si>
  <si>
    <t>千葉県</t>
  </si>
  <si>
    <t>東京都</t>
  </si>
  <si>
    <t>神奈川県</t>
  </si>
  <si>
    <t>新潟県</t>
  </si>
  <si>
    <t>山梨県</t>
  </si>
  <si>
    <t>長野県</t>
  </si>
  <si>
    <t>静岡県</t>
  </si>
  <si>
    <t>富山県</t>
  </si>
  <si>
    <t>石川県</t>
  </si>
  <si>
    <t>岐阜県</t>
  </si>
  <si>
    <t>愛知県</t>
  </si>
  <si>
    <t>三重県</t>
  </si>
  <si>
    <t>福井県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</si>
  <si>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</si>
  <si>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</si>
  <si>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</si>
  <si>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</si>
  <si>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</si>
  <si>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</si>
  <si>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</si>
  <si>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</si>
  <si>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</si>
  <si>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</si>
  <si>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</si>
  <si>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</si>
  <si>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</si>
  <si>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</si>
  <si>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</si>
  <si>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</si>
  <si>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</si>
  <si>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</si>
  <si>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</si>
  <si>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</si>
  <si>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</si>
  <si>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</si>
  <si>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中部地域</t>
  </si>
  <si>
    <t>近畿地域</t>
  </si>
  <si>
    <t>中国地域</t>
  </si>
  <si>
    <t>四国地域</t>
  </si>
  <si>
    <t>九州地域</t>
  </si>
  <si>
    <t>不　明</t>
  </si>
  <si>
    <t>不　明</t>
  </si>
  <si>
    <t>品目１</t>
  </si>
  <si>
    <t>品目２</t>
  </si>
  <si>
    <t>品目３</t>
  </si>
  <si>
    <t>品目４</t>
  </si>
  <si>
    <t>品目５</t>
  </si>
  <si>
    <t>うち自工場消費額</t>
  </si>
  <si>
    <t>うち国内向出荷額</t>
  </si>
  <si>
    <t>うち輸出向出荷額</t>
  </si>
  <si>
    <t>自工場生産額</t>
  </si>
  <si>
    <t>①</t>
  </si>
  <si>
    <t>③</t>
  </si>
  <si>
    <t>④</t>
  </si>
  <si>
    <t>⑦</t>
  </si>
  <si>
    <t>⑤</t>
  </si>
  <si>
    <t>⑥</t>
  </si>
  <si>
    <t>北　海　道</t>
  </si>
  <si>
    <t>東 北 計</t>
  </si>
  <si>
    <t xml:space="preserve">関 東 計 </t>
  </si>
  <si>
    <t xml:space="preserve">中 部 計 </t>
  </si>
  <si>
    <t>近 畿 計</t>
  </si>
  <si>
    <t>中 国 計</t>
  </si>
  <si>
    <t>四 国 計</t>
  </si>
  <si>
    <t>九 州 計</t>
  </si>
  <si>
    <t>業種別構成比</t>
  </si>
  <si>
    <t>消費地別構成比</t>
  </si>
  <si>
    <t>構成比</t>
  </si>
  <si>
    <t xml:space="preserve"> 第一位</t>
  </si>
  <si>
    <t xml:space="preserve"> 第二位</t>
  </si>
  <si>
    <t xml:space="preserve"> 第三位</t>
  </si>
  <si>
    <t>整　理　番　号</t>
  </si>
  <si>
    <t xml:space="preserve"> ％</t>
  </si>
  <si>
    <t>⑧</t>
  </si>
  <si>
    <t>②</t>
  </si>
  <si>
    <t>フリガナ</t>
  </si>
  <si>
    <t>％</t>
  </si>
  <si>
    <t>．</t>
  </si>
  <si>
    <t>1.抜き</t>
  </si>
  <si>
    <t>2.込み</t>
  </si>
  <si>
    <t>％</t>
  </si>
  <si>
    <t>消費税の扱い</t>
  </si>
  <si>
    <t>◆この調査により報告された記入内容は、統計法により秘密が保護されます。この調査票は、統計以外の目的に使用することは絶対にありません。</t>
  </si>
  <si>
    <t>（平成21年茨城県告示第483号）</t>
  </si>
  <si>
    <t>電話</t>
  </si>
  <si>
    <t>茨　　城　　県</t>
  </si>
  <si>
    <t>販売先
業種コード</t>
  </si>
  <si>
    <t>品目コード</t>
  </si>
  <si>
    <t>沖縄県</t>
  </si>
  <si>
    <t xml:space="preserve">品目名 </t>
  </si>
  <si>
    <t>1００．０     ％</t>
  </si>
  <si>
    <t>総務省届出済
昭和56年茨城県規則第79号
茨城県基幹統計</t>
  </si>
  <si>
    <t>令和２年茨城県物資流通調査</t>
  </si>
  <si>
    <t>（対象期間：令和２年１～12月）</t>
  </si>
  <si>
    <t>事業所名</t>
  </si>
  <si>
    <t>FAX</t>
  </si>
  <si>
    <t>氏名</t>
  </si>
  <si>
    <t>事業所
所在地</t>
  </si>
  <si>
    <t>提出期限</t>
  </si>
  <si>
    <t>提出先
照会先</t>
  </si>
  <si>
    <t>令和３年10月29日（金）</t>
  </si>
  <si>
    <t>（原則、消費税抜きで記入してください。）</t>
  </si>
  <si>
    <t>所属
部署名</t>
  </si>
  <si>
    <t>記入した決算期等の期間　　　　　　　　　　年　　　月　　　日　　から　　　　　　年　　月　　日まで</t>
  </si>
  <si>
    <t>御協力ありがとうございました。</t>
  </si>
  <si>
    <t>〒</t>
  </si>
  <si>
    <t>製 造 業 調 査 票</t>
  </si>
  <si>
    <t>休廃</t>
  </si>
  <si>
    <t>本票作成者</t>
  </si>
  <si>
    <t>電子メール</t>
  </si>
  <si>
    <t>．</t>
  </si>
  <si>
    <t>内線</t>
  </si>
  <si>
    <t>◆この調査は、県内所在事業所の製造品について、茨城県と他の都道府県との取引状況を明らかにすることを目的としています。県基幹統計であり、茨城県統計条例に基づき報告義務があります。</t>
  </si>
  <si>
    <t>◆別冊「記入の手引」をよく読んで記入してください。　◆本調査票は、茨城県統計課のHPからダウンロードが可能です。（記入の手引参照）</t>
  </si>
  <si>
    <t>①「品目名」、「品目コード」に記載された品目以外に、貴事業所
　 で生産している指定品目（別冊「品目コード一覧表」参照）が
　 あれば、その品目についても記入してください。
※「品目名」、「品目コード」に記載された品目を生産していない
　 場合は、「自工場生産額」に「0」を記入するとともに、印字され
　 ている「品目名」、「品目コード」に＝線（二重線）を引いてくだ
　 さい。</t>
  </si>
  <si>
    <r>
      <t xml:space="preserve">②「消費税の扱い」については、貴事業所の消費税の扱いによ
　 り、該当する番号を○で囲んでください。
　 </t>
    </r>
    <r>
      <rPr>
        <u val="single"/>
        <sz val="9"/>
        <color indexed="8"/>
        <rFont val="ＭＳ Ｐゴシック"/>
        <family val="3"/>
      </rPr>
      <t>原則、消費税抜き</t>
    </r>
    <r>
      <rPr>
        <sz val="9"/>
        <color indexed="8"/>
        <rFont val="ＭＳ Ｐゴシック"/>
        <family val="3"/>
      </rPr>
      <t xml:space="preserve">で記入してください。 </t>
    </r>
  </si>
  <si>
    <t>③「自工場生産額」は、令和２年（１年間）に貴事業所内で生産
　 したもののみ記入してください。輸入品や他工場からの受入
　 品は含めません。
　 また、「自工場生産額」は、「うち自工場消費額」「うち輸出向
　 出荷額」「うち国内向出荷額」の合計と一致しなくても構いま
　 せん。</t>
  </si>
  <si>
    <t>　</t>
  </si>
  <si>
    <t>⑤「うち輸出向出荷額」は、貴事業所から出荷したもののうち、
　 直接または商社等を通じて輸出向けに販売したものを記入
　 してください。</t>
  </si>
  <si>
    <t>⑥「うち国内向出荷額」は、貴事業所から出荷したもののうち、
　 国内向けに出荷したものを記入してください。
　 同一企業内の他工場へ原材料として出荷したものも含み
　 ます。
　 その場合は市価で換算して記入してください。</t>
  </si>
  <si>
    <t>⑦「消費地別構成比」は、⑥「うち国内向出荷額」で出荷された
　 製品について、最終消費地（記入の手引参照）別の構成比を
　 都道府県別に記入してください（各品目の合計が100.0%とな
　 るよう、小数点第１位まで記入）。
　 なお、都道府県別に分からない場合には、地域別の「不明」
　 欄に記入してください。
　 賃加工の場合は、委託先に出荷先地域を問い合わせ、委託
　 先の最終消費地を記入してください。</t>
  </si>
  <si>
    <t>④「うち自工場消費額」は、貴事業所で生産した製品を、貴事
　 業所で生産している他の製品の原材料や研究開発用等とし
　 て消費した分を記入してください。</t>
  </si>
  <si>
    <t>⑧「業種別構成比」は、⑥「うち国内向出荷額」がどの業種に販
　 売されたかについて、出荷額の大きい順に、別冊「販売先業
　 種コード一覧表」から業種コード（３桁）を３つ選び、そのコード
　 と、その業種のおおよその構成比を整数で記入してください。
　 （構成比の合計は、100%にならなくても問題ありません。）</t>
  </si>
  <si>
    <t>千円</t>
  </si>
  <si>
    <t>千円</t>
  </si>
  <si>
    <t>千円</t>
  </si>
  <si>
    <t>〒310-8555　水戸市笠原町978番６
茨城県政策企画部統計課 企画分析グループ　　　
電話：029-301-2642　　ＦＡＸ：029-301-2669
電子メール：io@pref.ibaraki.lg.jp</t>
  </si>
  <si>
    <t>備考
　休業中、操業開始後未出荷等、注意すべき事柄がありました
ら、その旨本欄に記入してください。
　また、消費税について税抜き・税込みが混在する場合にも、ど
の項目が税抜き・税込みなのかを本欄に具体的に記入してくだ
さい。
　（例）
　・「国内向出荷額」は税込みだが、「輸出向出荷額」は直接輸
　　入のため「税抜き」とした。
　・「輸出向出荷額」は、直接輸出した税抜き額と商社経由で出
　　荷した税込み額が混在している。</t>
  </si>
  <si>
    <t xml:space="preserve"> </t>
  </si>
  <si>
    <r>
      <t>☆対象期間は、</t>
    </r>
    <r>
      <rPr>
        <b/>
        <u val="single"/>
        <sz val="9"/>
        <rFont val="ＭＳ Ｐゴシック"/>
        <family val="3"/>
      </rPr>
      <t>令和２年１～12月の１年分</t>
    </r>
    <r>
      <rPr>
        <sz val="9"/>
        <rFont val="ＭＳ Ｐゴシック"/>
        <family val="3"/>
      </rPr>
      <t>です。この期間で
　</t>
    </r>
    <r>
      <rPr>
        <sz val="9"/>
        <rFont val="ＭＳ Ｐゴシック"/>
        <family val="3"/>
      </rPr>
      <t xml:space="preserve"> </t>
    </r>
    <r>
      <rPr>
        <sz val="9"/>
        <rFont val="ＭＳ Ｐゴシック"/>
        <family val="3"/>
      </rPr>
      <t>記入が困難な場合は、令和２年を最も多く含む会計期間（事
　</t>
    </r>
    <r>
      <rPr>
        <sz val="9"/>
        <rFont val="ＭＳ Ｐゴシック"/>
        <family val="3"/>
      </rPr>
      <t xml:space="preserve"> </t>
    </r>
    <r>
      <rPr>
        <sz val="9"/>
        <rFont val="ＭＳ Ｐゴシック"/>
        <family val="3"/>
      </rPr>
      <t>業</t>
    </r>
    <r>
      <rPr>
        <sz val="9"/>
        <rFont val="ＭＳ Ｐゴシック"/>
        <family val="3"/>
      </rPr>
      <t>年</t>
    </r>
    <r>
      <rPr>
        <sz val="9"/>
        <rFont val="ＭＳ Ｐゴシック"/>
        <family val="3"/>
      </rPr>
      <t>度）について記入してください。
☆この調査は、個々の事業所を対象としていますので、</t>
    </r>
    <r>
      <rPr>
        <u val="single"/>
        <sz val="9"/>
        <rFont val="ＭＳ Ｐゴシック"/>
        <family val="3"/>
      </rPr>
      <t xml:space="preserve">貴事業
</t>
    </r>
    <r>
      <rPr>
        <sz val="9"/>
        <rFont val="ＭＳ Ｐゴシック"/>
        <family val="3"/>
      </rPr>
      <t xml:space="preserve">　 </t>
    </r>
    <r>
      <rPr>
        <u val="single"/>
        <sz val="9"/>
        <rFont val="ＭＳ Ｐゴシック"/>
        <family val="3"/>
      </rPr>
      <t>所で生産された製品のみが調査の対象</t>
    </r>
    <r>
      <rPr>
        <sz val="9"/>
        <rFont val="ＭＳ Ｐゴシック"/>
        <family val="3"/>
      </rPr>
      <t>となります。
　 「他の事業所」から受入れた製品で、貴事業所では全く加工
　 をせず「そのまま」出荷するものは調査の対象となりません。
　 記入は、</t>
    </r>
    <r>
      <rPr>
        <u val="single"/>
        <sz val="9"/>
        <rFont val="ＭＳ Ｐゴシック"/>
        <family val="3"/>
      </rPr>
      <t>数量×工場出荷価格（消費税及び荷造料を除く）</t>
    </r>
    <r>
      <rPr>
        <sz val="9"/>
        <rFont val="ＭＳ Ｐゴシック"/>
        <family val="3"/>
      </rPr>
      <t>で
　 お願いします。
☆賃加工については、品目分類表にあるものに限って回答して
　 ください。（品目分類表に該当品目がない場合は、賃加工品
　 についてはご回答いただかなくて構いません。）
　 その場合、数量×加工賃または加工賃収入で記入してくださ
　 い。
☆調査事項の中で、記入困難な項目がある場合は、本社等に
　 問い合わせるなどして記入してください。</t>
    </r>
  </si>
  <si>
    <t>記入した決算期等の期間</t>
  </si>
  <si>
    <t>から</t>
  </si>
  <si>
    <t>まで</t>
  </si>
  <si>
    <t>整理番号</t>
  </si>
  <si>
    <t>電話番号</t>
  </si>
  <si>
    <t>FAX番号</t>
  </si>
  <si>
    <t>品目コード早見表（製造業）</t>
  </si>
  <si>
    <t>品目
コード</t>
  </si>
  <si>
    <t>品　目　名</t>
  </si>
  <si>
    <t>［食料品］</t>
  </si>
  <si>
    <t>［木材・木製品］</t>
  </si>
  <si>
    <t>133</t>
  </si>
  <si>
    <t>石けん・合成洗剤</t>
  </si>
  <si>
    <t>192</t>
  </si>
  <si>
    <t>普通鋼小棒</t>
  </si>
  <si>
    <t>258</t>
  </si>
  <si>
    <t>その他の生産用機械</t>
  </si>
  <si>
    <t>001</t>
  </si>
  <si>
    <t>牛肉</t>
  </si>
  <si>
    <t>066</t>
  </si>
  <si>
    <t>製材</t>
  </si>
  <si>
    <t>134</t>
  </si>
  <si>
    <t>界面活性剤（石けん・合成洗剤を除く。）</t>
  </si>
  <si>
    <t>193</t>
  </si>
  <si>
    <t>その他の普通鋼熱間圧延鋼材</t>
  </si>
  <si>
    <t>［業務用機械器具］</t>
  </si>
  <si>
    <t>002</t>
  </si>
  <si>
    <t>豚肉</t>
  </si>
  <si>
    <t>067</t>
  </si>
  <si>
    <t>合板・集成材</t>
  </si>
  <si>
    <t>194</t>
  </si>
  <si>
    <t>熱間圧延鋼半製品</t>
  </si>
  <si>
    <t>259</t>
  </si>
  <si>
    <t>複写機</t>
  </si>
  <si>
    <t>003</t>
  </si>
  <si>
    <t>鶏肉</t>
  </si>
  <si>
    <t>068</t>
  </si>
  <si>
    <t>木材チップ</t>
  </si>
  <si>
    <t>135</t>
  </si>
  <si>
    <t>化粧品・歯磨</t>
  </si>
  <si>
    <t>195</t>
  </si>
  <si>
    <t>特殊鋼熱間圧延鋼材</t>
  </si>
  <si>
    <t>260</t>
  </si>
  <si>
    <t>その他の事務用機械</t>
  </si>
  <si>
    <t>004</t>
  </si>
  <si>
    <t>その他の食肉</t>
  </si>
  <si>
    <t>069</t>
  </si>
  <si>
    <t>建設用木製品</t>
  </si>
  <si>
    <t>136</t>
  </si>
  <si>
    <t>塗料</t>
  </si>
  <si>
    <t>196</t>
  </si>
  <si>
    <t>普通鋼鋼管</t>
  </si>
  <si>
    <t>261</t>
  </si>
  <si>
    <t>自動販売機</t>
  </si>
  <si>
    <t>005</t>
  </si>
  <si>
    <t>と畜副産物（肉鶏処理副産物を含む。）</t>
  </si>
  <si>
    <t>070</t>
  </si>
  <si>
    <t>他に分類されない木製品</t>
  </si>
  <si>
    <t>137</t>
  </si>
  <si>
    <t>印刷インキ</t>
  </si>
  <si>
    <t>197</t>
  </si>
  <si>
    <t>特殊鋼鋼管</t>
  </si>
  <si>
    <t>262</t>
  </si>
  <si>
    <t>娯楽用機器</t>
  </si>
  <si>
    <t>［家具・装備品］</t>
  </si>
  <si>
    <t>138</t>
  </si>
  <si>
    <t>農薬</t>
  </si>
  <si>
    <t>198</t>
  </si>
  <si>
    <t>普通鋼冷間仕上鋼材</t>
  </si>
  <si>
    <t>263</t>
  </si>
  <si>
    <t>その他のサービス用機器</t>
  </si>
  <si>
    <t>006</t>
  </si>
  <si>
    <t>飲用牛乳</t>
  </si>
  <si>
    <t>071</t>
  </si>
  <si>
    <t>木製家具</t>
  </si>
  <si>
    <t>139</t>
  </si>
  <si>
    <t>ゼラチン・接着剤</t>
  </si>
  <si>
    <t>199</t>
  </si>
  <si>
    <t>特殊鋼冷間仕上鋼材</t>
  </si>
  <si>
    <t>264</t>
  </si>
  <si>
    <t>計測機器</t>
  </si>
  <si>
    <t>007</t>
  </si>
  <si>
    <t>乳製品</t>
  </si>
  <si>
    <t>072</t>
  </si>
  <si>
    <t>金属製家具</t>
  </si>
  <si>
    <t>140</t>
  </si>
  <si>
    <t>写真感光材料</t>
  </si>
  <si>
    <t>200</t>
  </si>
  <si>
    <t>めっき鋼材</t>
  </si>
  <si>
    <t>265</t>
  </si>
  <si>
    <t>医療用機械器具</t>
  </si>
  <si>
    <t>008</t>
  </si>
  <si>
    <t>その他の畜産食料品</t>
  </si>
  <si>
    <t>073</t>
  </si>
  <si>
    <t>木製建具</t>
  </si>
  <si>
    <t>141</t>
  </si>
  <si>
    <t>触媒</t>
  </si>
  <si>
    <t>201</t>
  </si>
  <si>
    <t>鍛鋼</t>
  </si>
  <si>
    <t>266</t>
  </si>
  <si>
    <t>光学機械・レンズ</t>
  </si>
  <si>
    <t>009</t>
  </si>
  <si>
    <t>冷凍魚介類</t>
  </si>
  <si>
    <t>074</t>
  </si>
  <si>
    <t>その他の家具・装備品</t>
  </si>
  <si>
    <t>142</t>
  </si>
  <si>
    <t>他に分類されない化学最終製品</t>
  </si>
  <si>
    <t>202</t>
  </si>
  <si>
    <t>鋳鋼</t>
  </si>
  <si>
    <t>267</t>
  </si>
  <si>
    <t>武器</t>
  </si>
  <si>
    <t>010</t>
  </si>
  <si>
    <t>塩・干・くん製品</t>
  </si>
  <si>
    <t>［パルプ・紙・紙加工品］</t>
  </si>
  <si>
    <t>［石油製品・石炭製品］</t>
  </si>
  <si>
    <t>203</t>
  </si>
  <si>
    <t>鋳鉄管</t>
  </si>
  <si>
    <t>［電子部品・デバイス・電子回路］</t>
  </si>
  <si>
    <t>011</t>
  </si>
  <si>
    <t>水産びん・かん詰</t>
  </si>
  <si>
    <t>075</t>
  </si>
  <si>
    <t>パルプ</t>
  </si>
  <si>
    <t>143</t>
  </si>
  <si>
    <t>ガソリン</t>
  </si>
  <si>
    <t>204</t>
  </si>
  <si>
    <t>鋳鉄品</t>
  </si>
  <si>
    <t>268</t>
  </si>
  <si>
    <t>半導体素子</t>
  </si>
  <si>
    <t>012</t>
  </si>
  <si>
    <t>ねり製品</t>
  </si>
  <si>
    <t>076</t>
  </si>
  <si>
    <t>洋紙・和紙</t>
  </si>
  <si>
    <t>144</t>
  </si>
  <si>
    <t>ジェット燃料油</t>
  </si>
  <si>
    <t>205</t>
  </si>
  <si>
    <t>鍛工品（鉄）</t>
  </si>
  <si>
    <t>269</t>
  </si>
  <si>
    <t>集積回路</t>
  </si>
  <si>
    <t>013</t>
  </si>
  <si>
    <t>その他の水産食料品</t>
  </si>
  <si>
    <t>077</t>
  </si>
  <si>
    <t>板紙</t>
  </si>
  <si>
    <t>145</t>
  </si>
  <si>
    <t>灯油</t>
  </si>
  <si>
    <t>206</t>
  </si>
  <si>
    <t>鉄鋼シャースリット業</t>
  </si>
  <si>
    <t>270</t>
  </si>
  <si>
    <t>液晶パネル</t>
  </si>
  <si>
    <t>014</t>
  </si>
  <si>
    <t>精米</t>
  </si>
  <si>
    <t>078</t>
  </si>
  <si>
    <t>段ボール</t>
  </si>
  <si>
    <t>146</t>
  </si>
  <si>
    <t>軽油</t>
  </si>
  <si>
    <t>207</t>
  </si>
  <si>
    <t>その他の鉄鋼製品</t>
  </si>
  <si>
    <t>271</t>
  </si>
  <si>
    <t>フラットパネル・電子管</t>
  </si>
  <si>
    <t>015</t>
  </si>
  <si>
    <t>その他の精穀</t>
  </si>
  <si>
    <t>079</t>
  </si>
  <si>
    <t>塗工紙・建設用加工紙</t>
  </si>
  <si>
    <t>147</t>
  </si>
  <si>
    <t>Ａ重油</t>
  </si>
  <si>
    <t>［非鉄金属］</t>
  </si>
  <si>
    <t>272</t>
  </si>
  <si>
    <t>記録メディア</t>
  </si>
  <si>
    <t>016</t>
  </si>
  <si>
    <t>小麦粉</t>
  </si>
  <si>
    <t>080</t>
  </si>
  <si>
    <t>段ボール箱</t>
  </si>
  <si>
    <t>148</t>
  </si>
  <si>
    <t>Ｂ重油・Ｃ重油</t>
  </si>
  <si>
    <t>208</t>
  </si>
  <si>
    <t>銅</t>
  </si>
  <si>
    <t>273</t>
  </si>
  <si>
    <t>電子回路</t>
  </si>
  <si>
    <t>017</t>
  </si>
  <si>
    <t>その他の製粉</t>
  </si>
  <si>
    <t>081</t>
  </si>
  <si>
    <t>その他の紙製容器</t>
  </si>
  <si>
    <t>149</t>
  </si>
  <si>
    <t>ナフサ</t>
  </si>
  <si>
    <t>209</t>
  </si>
  <si>
    <t>鉛・亜鉛（再生を含む。）</t>
  </si>
  <si>
    <t>274</t>
  </si>
  <si>
    <t>LEDランプ</t>
  </si>
  <si>
    <t>018</t>
  </si>
  <si>
    <t>めん類</t>
  </si>
  <si>
    <t>082</t>
  </si>
  <si>
    <t>紙製衛生材料・用品</t>
  </si>
  <si>
    <t>150</t>
  </si>
  <si>
    <t>液化石油ガス</t>
  </si>
  <si>
    <t>210</t>
  </si>
  <si>
    <t>アルミニウム（再生を含む。）</t>
  </si>
  <si>
    <t>275</t>
  </si>
  <si>
    <t>その他の電子部品</t>
  </si>
  <si>
    <t>019</t>
  </si>
  <si>
    <t>パン類</t>
  </si>
  <si>
    <t>083</t>
  </si>
  <si>
    <t>その他のパルプ・紙・紙加工品</t>
  </si>
  <si>
    <t>151</t>
  </si>
  <si>
    <t>その他の石油製品</t>
  </si>
  <si>
    <t>211</t>
  </si>
  <si>
    <t>その他の非鉄金属地金</t>
  </si>
  <si>
    <t>［電気機械器具］</t>
  </si>
  <si>
    <t>020</t>
  </si>
  <si>
    <t>菓子類</t>
  </si>
  <si>
    <t>［印刷・同関連業］</t>
  </si>
  <si>
    <t>151a</t>
  </si>
  <si>
    <t>石油精製（賃加工）</t>
  </si>
  <si>
    <t>212</t>
  </si>
  <si>
    <t>電線・ケーブル</t>
  </si>
  <si>
    <t>276</t>
  </si>
  <si>
    <t>発電機器</t>
  </si>
  <si>
    <t>021</t>
  </si>
  <si>
    <t>農産保存食料品</t>
  </si>
  <si>
    <t>084</t>
  </si>
  <si>
    <t>印刷・製版・製本（賃加工を除く）</t>
  </si>
  <si>
    <t>152</t>
  </si>
  <si>
    <t>コークス</t>
  </si>
  <si>
    <t>213</t>
  </si>
  <si>
    <t>光ファイバケーブル</t>
  </si>
  <si>
    <t>277</t>
  </si>
  <si>
    <t>電動機</t>
  </si>
  <si>
    <t>022</t>
  </si>
  <si>
    <t>精製糖</t>
  </si>
  <si>
    <t>085</t>
  </si>
  <si>
    <t>印刷・製版・製本（賃加工）</t>
  </si>
  <si>
    <t>153</t>
  </si>
  <si>
    <t>その他の石炭製品</t>
  </si>
  <si>
    <t>214</t>
  </si>
  <si>
    <t>伸銅品</t>
  </si>
  <si>
    <t>278</t>
  </si>
  <si>
    <t>変圧器・変成器</t>
  </si>
  <si>
    <t>023</t>
  </si>
  <si>
    <t>その他の砂糖・副産物</t>
  </si>
  <si>
    <t>［化学製品］</t>
  </si>
  <si>
    <t>154</t>
  </si>
  <si>
    <t>舗装材料</t>
  </si>
  <si>
    <t>215</t>
  </si>
  <si>
    <t>アルミ圧延製品</t>
  </si>
  <si>
    <t>279</t>
  </si>
  <si>
    <t>開閉制御装置・配電盤</t>
  </si>
  <si>
    <t>024</t>
  </si>
  <si>
    <t>でん粉</t>
  </si>
  <si>
    <t>086</t>
  </si>
  <si>
    <t>化学肥料</t>
  </si>
  <si>
    <t>［プラスチック製品］</t>
  </si>
  <si>
    <t>216</t>
  </si>
  <si>
    <t>非鉄金属素形材</t>
  </si>
  <si>
    <t>280</t>
  </si>
  <si>
    <t>配線器具</t>
  </si>
  <si>
    <t>025</t>
  </si>
  <si>
    <t>ぶどう糖・水あめ・異性化糖</t>
  </si>
  <si>
    <t>087</t>
  </si>
  <si>
    <t>ソーダ灰</t>
  </si>
  <si>
    <t>155</t>
  </si>
  <si>
    <t>プラスチックフィルム・シート</t>
  </si>
  <si>
    <t>217</t>
  </si>
  <si>
    <t>核燃料（賃加工）</t>
  </si>
  <si>
    <t>281</t>
  </si>
  <si>
    <t>内燃機関電装品</t>
  </si>
  <si>
    <t>026</t>
  </si>
  <si>
    <t>植物油脂</t>
  </si>
  <si>
    <t>088</t>
  </si>
  <si>
    <t>か性ソーダ</t>
  </si>
  <si>
    <t>156</t>
  </si>
  <si>
    <t>プラスチック板・管・棒</t>
  </si>
  <si>
    <t>218</t>
  </si>
  <si>
    <t>その他の非鉄金属製品</t>
  </si>
  <si>
    <t>282</t>
  </si>
  <si>
    <t>その他の産業用電気機器</t>
  </si>
  <si>
    <t>027</t>
  </si>
  <si>
    <t>動物油脂</t>
  </si>
  <si>
    <t>089</t>
  </si>
  <si>
    <t>液体塩素</t>
  </si>
  <si>
    <t>157</t>
  </si>
  <si>
    <t>プラスチック発泡製品</t>
  </si>
  <si>
    <t>［金属製品］</t>
  </si>
  <si>
    <t>283</t>
  </si>
  <si>
    <t>民生用エアコンディショナ</t>
  </si>
  <si>
    <t>028</t>
  </si>
  <si>
    <t>加工油脂</t>
  </si>
  <si>
    <t>090</t>
  </si>
  <si>
    <t>その他のソーダ工業製品</t>
  </si>
  <si>
    <t>158</t>
  </si>
  <si>
    <t>工業用プラスチック製品</t>
  </si>
  <si>
    <t>219</t>
  </si>
  <si>
    <t>建設用金属製品</t>
  </si>
  <si>
    <t>284</t>
  </si>
  <si>
    <t>民生用電気機器（エアコンを除く。）</t>
  </si>
  <si>
    <t>029</t>
  </si>
  <si>
    <t>植物原油かす</t>
  </si>
  <si>
    <t>091</t>
  </si>
  <si>
    <t>酸化チタン</t>
  </si>
  <si>
    <t>159</t>
  </si>
  <si>
    <t>強化プラスチック製品</t>
  </si>
  <si>
    <t>220</t>
  </si>
  <si>
    <t>建築用金属製品</t>
  </si>
  <si>
    <t>285</t>
  </si>
  <si>
    <t>電子応用装置</t>
  </si>
  <si>
    <t>030</t>
  </si>
  <si>
    <t>調味料</t>
  </si>
  <si>
    <t>092</t>
  </si>
  <si>
    <t>カーボンブラック</t>
  </si>
  <si>
    <t>160</t>
  </si>
  <si>
    <t>プラスチック製容器</t>
  </si>
  <si>
    <t>221</t>
  </si>
  <si>
    <t>ガス・石油機器・暖房・調理装置</t>
  </si>
  <si>
    <t>286</t>
  </si>
  <si>
    <t>電気計測器</t>
  </si>
  <si>
    <t>031</t>
  </si>
  <si>
    <t>冷凍調理食品</t>
  </si>
  <si>
    <t>093</t>
  </si>
  <si>
    <t>その他の無機顔料</t>
  </si>
  <si>
    <t>161</t>
  </si>
  <si>
    <t>プラスチック製日用雑貨・食卓用品</t>
  </si>
  <si>
    <t>222</t>
  </si>
  <si>
    <t>ボルト・ナット・リベット・スプリング</t>
  </si>
  <si>
    <t>287</t>
  </si>
  <si>
    <t>電球類</t>
  </si>
  <si>
    <t>032</t>
  </si>
  <si>
    <t>レトルト食品</t>
  </si>
  <si>
    <t>094</t>
  </si>
  <si>
    <t>圧縮ガス・液化ガス</t>
  </si>
  <si>
    <t>162</t>
  </si>
  <si>
    <t>その他のプラスチック製品（賃加工を除く）</t>
  </si>
  <si>
    <t>223</t>
  </si>
  <si>
    <t>金属製容器・製缶板金製品</t>
  </si>
  <si>
    <t>288</t>
  </si>
  <si>
    <t>電気照明器具</t>
  </si>
  <si>
    <t>033</t>
  </si>
  <si>
    <t>そう菜・すし・弁当</t>
  </si>
  <si>
    <t>095</t>
  </si>
  <si>
    <t>塩</t>
  </si>
  <si>
    <t>224</t>
  </si>
  <si>
    <t>配管工事附属品</t>
  </si>
  <si>
    <t>289</t>
  </si>
  <si>
    <t>電池</t>
  </si>
  <si>
    <t>034</t>
  </si>
  <si>
    <t>その他の食料品</t>
  </si>
  <si>
    <t>096</t>
  </si>
  <si>
    <t>その他の無機化学工業製品</t>
  </si>
  <si>
    <t>163</t>
  </si>
  <si>
    <t>その他のプラスチック製品（賃加工）</t>
  </si>
  <si>
    <t>225</t>
  </si>
  <si>
    <t>粉末や金製品</t>
  </si>
  <si>
    <t>290</t>
  </si>
  <si>
    <t>その他の電気機械器具</t>
  </si>
  <si>
    <t>035</t>
  </si>
  <si>
    <t>清酒</t>
  </si>
  <si>
    <t>097</t>
  </si>
  <si>
    <t>エチレン</t>
  </si>
  <si>
    <t>226</t>
  </si>
  <si>
    <t>刃物・道具類</t>
  </si>
  <si>
    <t>［情報通信機械器具］</t>
  </si>
  <si>
    <t>036</t>
  </si>
  <si>
    <t>ビール類</t>
  </si>
  <si>
    <t>098</t>
  </si>
  <si>
    <t>プロピレン</t>
  </si>
  <si>
    <t>［ゴム製品］</t>
  </si>
  <si>
    <t>227</t>
  </si>
  <si>
    <t>金属プレス製品</t>
  </si>
  <si>
    <t>291</t>
  </si>
  <si>
    <t>有線電気通信機器</t>
  </si>
  <si>
    <t>037</t>
  </si>
  <si>
    <t>ウイスキー類</t>
  </si>
  <si>
    <t>099</t>
  </si>
  <si>
    <t>その他の石油化学基礎製品</t>
  </si>
  <si>
    <t>164</t>
  </si>
  <si>
    <t>タイヤ・チューブ</t>
  </si>
  <si>
    <t>228</t>
  </si>
  <si>
    <t>金属線製品</t>
  </si>
  <si>
    <t>292</t>
  </si>
  <si>
    <t>携帯電話機</t>
  </si>
  <si>
    <t>038</t>
  </si>
  <si>
    <t>その他の酒類</t>
  </si>
  <si>
    <t>100</t>
  </si>
  <si>
    <t>純ベンゼン</t>
  </si>
  <si>
    <t>165</t>
  </si>
  <si>
    <t>ゴム製・プラスチック製履物</t>
  </si>
  <si>
    <t>229</t>
  </si>
  <si>
    <t>他に分類されない金属製品（賃加工を除く）</t>
  </si>
  <si>
    <t>293</t>
  </si>
  <si>
    <t>無線電気通信機器（携帯電話機を除く。）</t>
  </si>
  <si>
    <t>039</t>
  </si>
  <si>
    <t>茶・コーヒー</t>
  </si>
  <si>
    <t>101</t>
  </si>
  <si>
    <t>純トルエン</t>
  </si>
  <si>
    <t>166</t>
  </si>
  <si>
    <t>他に分類されないゴム製品</t>
  </si>
  <si>
    <t>040</t>
  </si>
  <si>
    <t>清涼飲料</t>
  </si>
  <si>
    <t>102</t>
  </si>
  <si>
    <t>キシレン</t>
  </si>
  <si>
    <t xml:space="preserve">［なめし革・同製品・毛皮製品］ </t>
  </si>
  <si>
    <t>230</t>
  </si>
  <si>
    <t>他に分類されない金属製品（賃加工）</t>
  </si>
  <si>
    <t>294</t>
  </si>
  <si>
    <t>ラジオ・テレビ受信機</t>
  </si>
  <si>
    <t>041</t>
  </si>
  <si>
    <t>製氷</t>
  </si>
  <si>
    <t>103</t>
  </si>
  <si>
    <t>その他の石油化学系芳香族製品</t>
  </si>
  <si>
    <t>167</t>
  </si>
  <si>
    <t>革製履物</t>
  </si>
  <si>
    <t>295</t>
  </si>
  <si>
    <t>その他の電気通信機器</t>
  </si>
  <si>
    <t>042</t>
  </si>
  <si>
    <t>飼料</t>
  </si>
  <si>
    <t>104</t>
  </si>
  <si>
    <t>合成オクタノール・ブタノール</t>
  </si>
  <si>
    <t>168</t>
  </si>
  <si>
    <t>製革・毛皮</t>
  </si>
  <si>
    <t>［はん用機械器具］</t>
  </si>
  <si>
    <t>296</t>
  </si>
  <si>
    <t>ビデオ機器・デジタルカメラ</t>
  </si>
  <si>
    <t>043</t>
  </si>
  <si>
    <t>有機質肥料</t>
  </si>
  <si>
    <t>105</t>
  </si>
  <si>
    <t>酢酸</t>
  </si>
  <si>
    <t>169</t>
  </si>
  <si>
    <t>かばん・袋物・その他の革製品</t>
  </si>
  <si>
    <t>231</t>
  </si>
  <si>
    <t>ボイラ</t>
  </si>
  <si>
    <t>297</t>
  </si>
  <si>
    <t>電気音響機器</t>
  </si>
  <si>
    <t>044</t>
  </si>
  <si>
    <t>たばこ</t>
  </si>
  <si>
    <t>106</t>
  </si>
  <si>
    <t>二塩化エチレン</t>
  </si>
  <si>
    <t>［窯業・土石製品］</t>
  </si>
  <si>
    <t>232</t>
  </si>
  <si>
    <t>タービン</t>
  </si>
  <si>
    <t>298</t>
  </si>
  <si>
    <t>パーソナルコンピュータ</t>
  </si>
  <si>
    <t>［繊維］</t>
  </si>
  <si>
    <t>107</t>
  </si>
  <si>
    <t>アクリロニトリル</t>
  </si>
  <si>
    <t>170</t>
  </si>
  <si>
    <t>板ガラス</t>
  </si>
  <si>
    <t>233</t>
  </si>
  <si>
    <t>原動機</t>
  </si>
  <si>
    <t>299</t>
  </si>
  <si>
    <t>電子計算機本体（パソコンを除く。）</t>
  </si>
  <si>
    <t>045</t>
  </si>
  <si>
    <t>紡績糸</t>
  </si>
  <si>
    <t>108</t>
  </si>
  <si>
    <t>エチレングリコール</t>
  </si>
  <si>
    <t>171</t>
  </si>
  <si>
    <t>安全ガラス・複層ガラス</t>
  </si>
  <si>
    <t>234</t>
  </si>
  <si>
    <t>ポンプ・圧縮機</t>
  </si>
  <si>
    <t>300</t>
  </si>
  <si>
    <t>電子計算機附属装置</t>
  </si>
  <si>
    <t>046</t>
  </si>
  <si>
    <t>綿・スフ織物（合繊短繊維織物を含む。）（賃加工を除く）</t>
  </si>
  <si>
    <t>109</t>
  </si>
  <si>
    <t>酢酸ビニルモノマー</t>
  </si>
  <si>
    <t>172</t>
  </si>
  <si>
    <t>ガラス繊維・同製品</t>
  </si>
  <si>
    <t>235</t>
  </si>
  <si>
    <t>運搬機械</t>
  </si>
  <si>
    <t>［輸送機械］</t>
  </si>
  <si>
    <t>110</t>
  </si>
  <si>
    <t>その他の脂肪族中間物</t>
  </si>
  <si>
    <t>173</t>
  </si>
  <si>
    <t>ガラス製加工素材</t>
  </si>
  <si>
    <t>236</t>
  </si>
  <si>
    <t>冷凍機・温湿調整装置</t>
  </si>
  <si>
    <t>301</t>
  </si>
  <si>
    <t>乗用車</t>
  </si>
  <si>
    <t>047</t>
  </si>
  <si>
    <t>綿・スフ織物（合繊短繊維織物を含む。）（賃加工）</t>
  </si>
  <si>
    <t>111</t>
  </si>
  <si>
    <t>合成染料・有機顔料</t>
  </si>
  <si>
    <t>174</t>
  </si>
  <si>
    <t>他に分類されないガラス製品</t>
  </si>
  <si>
    <t>237</t>
  </si>
  <si>
    <t>ベアリング</t>
  </si>
  <si>
    <t>302</t>
  </si>
  <si>
    <t>トラック・バス・その他の自動車</t>
  </si>
  <si>
    <t>112</t>
  </si>
  <si>
    <t>スチレンモノマー</t>
  </si>
  <si>
    <t>175</t>
  </si>
  <si>
    <t>セメント</t>
  </si>
  <si>
    <t>238</t>
  </si>
  <si>
    <t>動力伝導装置</t>
  </si>
  <si>
    <t>303</t>
  </si>
  <si>
    <t>二輪自動車</t>
  </si>
  <si>
    <t>048</t>
  </si>
  <si>
    <t>絹・人絹織物（合繊長繊維織物を含む。）（賃加工を除く）</t>
  </si>
  <si>
    <t>113</t>
  </si>
  <si>
    <t>合成石炭酸</t>
  </si>
  <si>
    <t>176</t>
  </si>
  <si>
    <t>セメント製品</t>
  </si>
  <si>
    <t>239</t>
  </si>
  <si>
    <t>他に分類されないはん用機械</t>
  </si>
  <si>
    <t>304</t>
  </si>
  <si>
    <t>自動車用内燃機関</t>
  </si>
  <si>
    <t>114</t>
  </si>
  <si>
    <t>テレフタル酸・ジメチルテレフタレート</t>
  </si>
  <si>
    <t>177</t>
  </si>
  <si>
    <t>建設用陶磁器</t>
  </si>
  <si>
    <t>［生産用機械器具］</t>
  </si>
  <si>
    <t>305</t>
  </si>
  <si>
    <t>自動車部品</t>
  </si>
  <si>
    <t>049</t>
  </si>
  <si>
    <t>絹・人絹織物（合繊長繊維織物を含む。）（賃加工）</t>
  </si>
  <si>
    <t>115</t>
  </si>
  <si>
    <t>カプロラクタム</t>
  </si>
  <si>
    <t>178</t>
  </si>
  <si>
    <t>工業用陶磁器</t>
  </si>
  <si>
    <t>240</t>
  </si>
  <si>
    <t>農業用機械</t>
  </si>
  <si>
    <t>306</t>
  </si>
  <si>
    <t>鋼船</t>
  </si>
  <si>
    <t>116</t>
  </si>
  <si>
    <t>その他の環式中間物</t>
  </si>
  <si>
    <t>179</t>
  </si>
  <si>
    <t>日用陶磁器</t>
  </si>
  <si>
    <t>241</t>
  </si>
  <si>
    <t>建設・鉱山機械</t>
  </si>
  <si>
    <t>307</t>
  </si>
  <si>
    <t>その他の船舶</t>
  </si>
  <si>
    <t>050</t>
  </si>
  <si>
    <t>その他の織物（賃加工を除く）</t>
  </si>
  <si>
    <t>117</t>
  </si>
  <si>
    <t>合成ゴム</t>
  </si>
  <si>
    <t>180</t>
  </si>
  <si>
    <t>耐火物</t>
  </si>
  <si>
    <t>242</t>
  </si>
  <si>
    <t>繊維機械</t>
  </si>
  <si>
    <t>308</t>
  </si>
  <si>
    <t>舶用内燃機関</t>
  </si>
  <si>
    <t>051</t>
  </si>
  <si>
    <t>その他の織物（賃加工）</t>
  </si>
  <si>
    <t>118</t>
  </si>
  <si>
    <t>メタン誘導品</t>
  </si>
  <si>
    <t>181</t>
  </si>
  <si>
    <t>その他の建設用土石製品</t>
  </si>
  <si>
    <t>243</t>
  </si>
  <si>
    <t>食品機械・同装置</t>
  </si>
  <si>
    <t>309</t>
  </si>
  <si>
    <t>鉄道車両</t>
  </si>
  <si>
    <t>052</t>
  </si>
  <si>
    <t>ニット生地</t>
  </si>
  <si>
    <t>119</t>
  </si>
  <si>
    <t>可塑剤</t>
  </si>
  <si>
    <t>182</t>
  </si>
  <si>
    <t>炭素・黒鉛製品</t>
  </si>
  <si>
    <t>244</t>
  </si>
  <si>
    <t>木材加工機械</t>
  </si>
  <si>
    <t>310</t>
  </si>
  <si>
    <t>航空機</t>
  </si>
  <si>
    <t>053</t>
  </si>
  <si>
    <t>染色整理（賃加工を除く）</t>
  </si>
  <si>
    <t>120</t>
  </si>
  <si>
    <t>その他の有機化学工業製品</t>
  </si>
  <si>
    <t>183</t>
  </si>
  <si>
    <t>研磨材</t>
  </si>
  <si>
    <t>245</t>
  </si>
  <si>
    <t>パルプ装置・製紙機械</t>
  </si>
  <si>
    <t>311</t>
  </si>
  <si>
    <t>自転車</t>
  </si>
  <si>
    <t>054</t>
  </si>
  <si>
    <t>染色整理（賃加工）</t>
  </si>
  <si>
    <t>121</t>
  </si>
  <si>
    <t>熱硬化性樹脂</t>
  </si>
  <si>
    <t>184</t>
  </si>
  <si>
    <t>その他の窯業・土石製品（賃加工を除く）</t>
  </si>
  <si>
    <t>246</t>
  </si>
  <si>
    <t>印刷・製本・紙工機械</t>
  </si>
  <si>
    <t>312</t>
  </si>
  <si>
    <t>産業用運搬車両</t>
  </si>
  <si>
    <t>055</t>
  </si>
  <si>
    <t>綱・網</t>
  </si>
  <si>
    <t>122</t>
  </si>
  <si>
    <t>ポリエチレン（低密度）</t>
  </si>
  <si>
    <t>247</t>
  </si>
  <si>
    <t>包装・荷造機械</t>
  </si>
  <si>
    <t>313</t>
  </si>
  <si>
    <t>他に分類されない輸送機械</t>
  </si>
  <si>
    <t>056</t>
  </si>
  <si>
    <t>他に分類されない繊維工業製品</t>
  </si>
  <si>
    <t>123</t>
  </si>
  <si>
    <t>ポリエチレン（高密度）</t>
  </si>
  <si>
    <t>184a</t>
  </si>
  <si>
    <t>その他の窯業・土石製品（賃加工）</t>
  </si>
  <si>
    <t>248</t>
  </si>
  <si>
    <t>化学機械</t>
  </si>
  <si>
    <t>［その他の製造品］</t>
  </si>
  <si>
    <t>057</t>
  </si>
  <si>
    <t>織物製衣服（賃加工を除く）</t>
  </si>
  <si>
    <t>124</t>
  </si>
  <si>
    <t>ポリスチレン</t>
  </si>
  <si>
    <t>249</t>
  </si>
  <si>
    <t>鋳造装置</t>
  </si>
  <si>
    <t>314</t>
  </si>
  <si>
    <t>がん具</t>
  </si>
  <si>
    <t>058</t>
  </si>
  <si>
    <t>織物製衣服（賃加工）</t>
  </si>
  <si>
    <t>125</t>
  </si>
  <si>
    <t>ポリプロピレン</t>
  </si>
  <si>
    <t>［鉄鋼］</t>
  </si>
  <si>
    <t>250</t>
  </si>
  <si>
    <t>プラスチック加工機械</t>
  </si>
  <si>
    <t>315</t>
  </si>
  <si>
    <t>運動用品</t>
  </si>
  <si>
    <t>059</t>
  </si>
  <si>
    <t>ニット製衣服（賃加工を除く）</t>
  </si>
  <si>
    <t>126</t>
  </si>
  <si>
    <t>塩化ビニル樹脂</t>
  </si>
  <si>
    <t>185</t>
  </si>
  <si>
    <t>銑鉄</t>
  </si>
  <si>
    <t>251</t>
  </si>
  <si>
    <t>金属工作機械</t>
  </si>
  <si>
    <t>316</t>
  </si>
  <si>
    <t>身辺細貨品</t>
  </si>
  <si>
    <t>060</t>
  </si>
  <si>
    <t>ニット製衣服（賃加工）</t>
  </si>
  <si>
    <t>127</t>
  </si>
  <si>
    <t>高機能性樹脂</t>
  </si>
  <si>
    <t>186</t>
  </si>
  <si>
    <t>フェロアロイ</t>
  </si>
  <si>
    <t>252</t>
  </si>
  <si>
    <t>金属加工機械</t>
  </si>
  <si>
    <t>317</t>
  </si>
  <si>
    <t>時計</t>
  </si>
  <si>
    <t>061</t>
  </si>
  <si>
    <t>その他の衣服・身の回り品</t>
  </si>
  <si>
    <t>128</t>
  </si>
  <si>
    <t>その他の合成樹脂</t>
  </si>
  <si>
    <t>187</t>
  </si>
  <si>
    <t>粗鋼（転炉）</t>
  </si>
  <si>
    <t>253</t>
  </si>
  <si>
    <t>機械工具</t>
  </si>
  <si>
    <t>318</t>
  </si>
  <si>
    <t>楽器</t>
  </si>
  <si>
    <t>062</t>
  </si>
  <si>
    <t>寝具</t>
  </si>
  <si>
    <t>129</t>
  </si>
  <si>
    <t>レーヨン・アセテート</t>
  </si>
  <si>
    <t>188</t>
  </si>
  <si>
    <t>粗鋼（電気炉）</t>
  </si>
  <si>
    <t>254</t>
  </si>
  <si>
    <t>半導体製造装置</t>
  </si>
  <si>
    <t>319</t>
  </si>
  <si>
    <t>筆記具・文具</t>
  </si>
  <si>
    <t>063</t>
  </si>
  <si>
    <t>じゅうたん・床敷物</t>
  </si>
  <si>
    <t>130</t>
  </si>
  <si>
    <t>合成繊維</t>
  </si>
  <si>
    <t>189</t>
  </si>
  <si>
    <t>普通鋼形鋼</t>
  </si>
  <si>
    <t>255</t>
  </si>
  <si>
    <t>金型</t>
  </si>
  <si>
    <t>320</t>
  </si>
  <si>
    <t>畳・わら加工品</t>
  </si>
  <si>
    <t>064</t>
  </si>
  <si>
    <t>繊維製衛生材料</t>
  </si>
  <si>
    <t>131</t>
  </si>
  <si>
    <t>医薬品</t>
  </si>
  <si>
    <t>190</t>
  </si>
  <si>
    <t>普通鋼鋼板</t>
  </si>
  <si>
    <t>256</t>
  </si>
  <si>
    <t>真空装置・真空機器</t>
  </si>
  <si>
    <t>321</t>
  </si>
  <si>
    <t>情報記録物</t>
  </si>
  <si>
    <t>065</t>
  </si>
  <si>
    <t>他に分類されない繊維既製品</t>
  </si>
  <si>
    <t>132</t>
  </si>
  <si>
    <t>油脂加工製品</t>
  </si>
  <si>
    <t>191</t>
  </si>
  <si>
    <t>普通鋼鋼帯</t>
  </si>
  <si>
    <t>257</t>
  </si>
  <si>
    <t>ロボット</t>
  </si>
  <si>
    <t>322</t>
  </si>
  <si>
    <t>その他の製造工業製品</t>
  </si>
  <si>
    <t>販売先業種コード早見表（製造業）</t>
  </si>
  <si>
    <t>業種
コード</t>
  </si>
  <si>
    <t>販売先業種名</t>
  </si>
  <si>
    <t>［農林水産業］</t>
  </si>
  <si>
    <t>無機化学工業製品</t>
  </si>
  <si>
    <t>建設・建築用金属製品</t>
  </si>
  <si>
    <t>その他の土木建設</t>
  </si>
  <si>
    <t>インターネット附随サービス</t>
  </si>
  <si>
    <t>耕種農業</t>
  </si>
  <si>
    <t>石油化学基礎製品</t>
  </si>
  <si>
    <t>その他の金属製品</t>
  </si>
  <si>
    <t>［電力・ガス・水道業］</t>
  </si>
  <si>
    <t>映像・音声・文字情報制作</t>
  </si>
  <si>
    <t>畜産</t>
  </si>
  <si>
    <t>有機化学工業製品（石油化学基礎製品を除く）</t>
  </si>
  <si>
    <t>はん用機械</t>
  </si>
  <si>
    <t>電力</t>
  </si>
  <si>
    <t>［公務・教育研究業］</t>
  </si>
  <si>
    <t>農業サービス</t>
  </si>
  <si>
    <t>生産用機械</t>
  </si>
  <si>
    <t>ガス・熱供給</t>
  </si>
  <si>
    <t>公務</t>
  </si>
  <si>
    <t>林業</t>
  </si>
  <si>
    <t>合成樹脂</t>
  </si>
  <si>
    <t>業務用機械</t>
  </si>
  <si>
    <t>水道</t>
  </si>
  <si>
    <t>教育</t>
  </si>
  <si>
    <t>漁業</t>
  </si>
  <si>
    <t>化学繊維</t>
  </si>
  <si>
    <t>電子デバイス</t>
  </si>
  <si>
    <t>廃棄物処理</t>
  </si>
  <si>
    <t>研究</t>
  </si>
  <si>
    <t>［鉱業］</t>
  </si>
  <si>
    <t>［商業・金融・保険・不動産業］</t>
  </si>
  <si>
    <t>［サービス業］</t>
  </si>
  <si>
    <t>金属鉱物</t>
  </si>
  <si>
    <t>化学最終製品（医薬品を除く）</t>
  </si>
  <si>
    <t>産業用電気機器</t>
  </si>
  <si>
    <t>商業</t>
  </si>
  <si>
    <t>医療・保健衛生</t>
  </si>
  <si>
    <t>石炭・原油・天然ガス</t>
  </si>
  <si>
    <t>石油製品</t>
  </si>
  <si>
    <t>民生用電気機器</t>
  </si>
  <si>
    <t>金融・保険</t>
  </si>
  <si>
    <t>社会保険・社会福祉</t>
  </si>
  <si>
    <t>非金属鉱物</t>
  </si>
  <si>
    <t>石炭製品</t>
  </si>
  <si>
    <t>電子応用装置・電気計測器</t>
  </si>
  <si>
    <t>不動産仲介及び賃貸</t>
  </si>
  <si>
    <t>介護</t>
  </si>
  <si>
    <t>［製造業］</t>
  </si>
  <si>
    <t>プラスチック製品</t>
  </si>
  <si>
    <t>その他の電気機械</t>
  </si>
  <si>
    <t>住宅賃貸料</t>
  </si>
  <si>
    <t>その他の非営利団体サービス</t>
  </si>
  <si>
    <t>食料品</t>
  </si>
  <si>
    <t>ゴム製品</t>
  </si>
  <si>
    <t>通信機械・同関連機器</t>
  </si>
  <si>
    <t>［運輸業］</t>
  </si>
  <si>
    <t>物品賃貸サービス</t>
  </si>
  <si>
    <t>飲料</t>
  </si>
  <si>
    <t>なめし革・毛皮・同製品</t>
  </si>
  <si>
    <t>電子計算機・同附属装置</t>
  </si>
  <si>
    <t>鉄道輸送</t>
  </si>
  <si>
    <t>広告</t>
  </si>
  <si>
    <t>飼料・有機質肥料（別掲を除く）</t>
  </si>
  <si>
    <t>ガラス・ガラス製品</t>
  </si>
  <si>
    <t>道路輸送（自家輸送を除く）</t>
  </si>
  <si>
    <t>自動車整備・機械修理</t>
  </si>
  <si>
    <t>セメント・セメント製品</t>
  </si>
  <si>
    <t>その他の自動車</t>
  </si>
  <si>
    <t>水運</t>
  </si>
  <si>
    <t>その他の対事業所サービス</t>
  </si>
  <si>
    <t>繊維工業製品</t>
  </si>
  <si>
    <t>陶磁器</t>
  </si>
  <si>
    <t>自動車部品・同附属品</t>
  </si>
  <si>
    <t>航空輸送</t>
  </si>
  <si>
    <t>宿泊業</t>
  </si>
  <si>
    <t>衣服・その他の繊維既製品</t>
  </si>
  <si>
    <t>その他の窯業・土石製品</t>
  </si>
  <si>
    <t>船舶・同修理</t>
  </si>
  <si>
    <t>貨物利用運送</t>
  </si>
  <si>
    <t>飲食サービス</t>
  </si>
  <si>
    <t>木材・木製品</t>
  </si>
  <si>
    <t>銑鉄・粗鋼</t>
  </si>
  <si>
    <t>その他の輸送機械・同修理</t>
  </si>
  <si>
    <t>倉庫</t>
  </si>
  <si>
    <t>洗濯・理容・美容・浴場業</t>
  </si>
  <si>
    <t>家具・装備品</t>
  </si>
  <si>
    <t>鋼材</t>
  </si>
  <si>
    <t>運輸附帯サービス</t>
  </si>
  <si>
    <t>娯楽サービス</t>
  </si>
  <si>
    <t>パルプ・紙・板紙・加工紙</t>
  </si>
  <si>
    <t>鋳鍛造品</t>
  </si>
  <si>
    <t>［建設業］</t>
  </si>
  <si>
    <t>［情報通信業］</t>
  </si>
  <si>
    <t>その他の対個人サービス</t>
  </si>
  <si>
    <t>紙加工品</t>
  </si>
  <si>
    <t>建築</t>
  </si>
  <si>
    <t>通信</t>
  </si>
  <si>
    <t>［その他］</t>
  </si>
  <si>
    <t>印刷・製版・製本</t>
  </si>
  <si>
    <t>非鉄金属製錬・精製</t>
  </si>
  <si>
    <t>建設補修</t>
  </si>
  <si>
    <t>放送</t>
  </si>
  <si>
    <t>家計へ</t>
  </si>
  <si>
    <t>非鉄金属加工製品</t>
  </si>
  <si>
    <t>公共事業</t>
  </si>
  <si>
    <t>情報サービス</t>
  </si>
  <si>
    <t>有機質肥料</t>
  </si>
  <si>
    <t>品目名</t>
  </si>
  <si>
    <t>令和２年茨城県物資流通調査（製造業調査）</t>
  </si>
  <si>
    <t>151a</t>
  </si>
  <si>
    <t>その他のプラスチック製品（賃加工を除く）</t>
  </si>
  <si>
    <t>その他の窯業・土石製品（賃加工を除く）</t>
  </si>
  <si>
    <t>184a</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</si>
  <si>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</si>
  <si>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</si>
  <si>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</si>
  <si>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</si>
  <si>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</si>
  <si>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</si>
  <si>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</si>
  <si>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</si>
  <si>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</si>
  <si>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</si>
  <si>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</si>
  <si>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</si>
  <si>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</si>
  <si>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</si>
  <si>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</si>
  <si>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</si>
  <si>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</si>
  <si>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</si>
  <si>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</si>
  <si>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</si>
  <si>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</si>
  <si>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</si>
  <si>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</si>
  <si>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</si>
  <si>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</si>
  <si>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</si>
  <si>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</si>
  <si>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</si>
  <si>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</si>
  <si>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</si>
  <si>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</si>
  <si>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</si>
  <si>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</si>
  <si>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</si>
  <si>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</si>
  <si>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</si>
  <si>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</si>
  <si>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</si>
  <si>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</si>
  <si>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</si>
  <si>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</si>
  <si>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</si>
  <si>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</si>
  <si>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</si>
  <si>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</si>
  <si>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</si>
  <si>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</si>
  <si>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</si>
  <si>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</si>
  <si>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</si>
  <si>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</si>
  <si>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</si>
  <si>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</si>
  <si>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</si>
  <si>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</si>
  <si>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</si>
  <si>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</si>
  <si>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</si>
  <si>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</si>
  <si>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</si>
  <si>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</si>
  <si>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</si>
  <si>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</si>
  <si>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</si>
  <si>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</si>
  <si>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</si>
  <si>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</si>
  <si>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</si>
  <si>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</si>
  <si>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</si>
  <si>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</si>
  <si>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</si>
  <si>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</si>
  <si>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</si>
  <si>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</si>
  <si>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</si>
  <si>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</si>
  <si>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</si>
  <si>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</si>
  <si>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</si>
  <si>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</si>
  <si>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</si>
  <si>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</si>
  <si>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</si>
  <si>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</si>
  <si>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</si>
  <si>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</si>
  <si>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</si>
  <si>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</si>
  <si>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</si>
  <si>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</si>
  <si>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</si>
  <si>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</si>
  <si>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</si>
  <si>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</si>
  <si>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</si>
  <si>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</si>
  <si>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</si>
  <si>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</si>
  <si>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</si>
  <si>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</si>
  <si>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</si>
  <si>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事業所所在地</t>
  </si>
  <si>
    <t>本票作成者</t>
  </si>
  <si>
    <t>所属部署名</t>
  </si>
  <si>
    <t>氏名</t>
  </si>
  <si>
    <t>フリガナ</t>
  </si>
  <si>
    <t>決算等の期間</t>
  </si>
  <si>
    <t>まで</t>
  </si>
  <si>
    <t>品目１</t>
  </si>
  <si>
    <t>品目２</t>
  </si>
  <si>
    <t>品目３</t>
  </si>
  <si>
    <t>品目４</t>
  </si>
  <si>
    <t>品目５</t>
  </si>
  <si>
    <t>構成比合計</t>
  </si>
  <si>
    <t>販売先業種コード・業種別構成比確認欄</t>
  </si>
  <si>
    <t>沖縄県</t>
  </si>
  <si>
    <t xml:space="preserve">中部計 </t>
  </si>
  <si>
    <t>不明</t>
  </si>
  <si>
    <t>北海道</t>
  </si>
  <si>
    <t>東北計</t>
  </si>
  <si>
    <t xml:space="preserve">関東計 </t>
  </si>
  <si>
    <t>近畿計</t>
  </si>
  <si>
    <t>四国計</t>
  </si>
  <si>
    <t>不明</t>
  </si>
  <si>
    <t>中国計</t>
  </si>
  <si>
    <t>九州計</t>
  </si>
  <si>
    <t>消費税の扱い　１：抜き　２：込み</t>
  </si>
  <si>
    <t>第一位</t>
  </si>
  <si>
    <t>第二位</t>
  </si>
  <si>
    <t>第三位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</si>
</sst>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
    <numFmt numFmtId="179" formatCode="###"/>
    <numFmt numFmtId="180" formatCode="##00.0"/>
    <numFmt numFmtId="181" formatCode="#,##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quot;¥&quot;#,##0_);[Red]\(&quot;¥&quot;#,##0\)"/>
    <numFmt numFmtId="188" formatCode="\-@"/>
    <numFmt numFmtId="189" formatCode="##\ &quot;年&quot;"/>
    <numFmt numFmtId="190" formatCode="##&quot;月&quot;"/>
    <numFmt numFmtId="191" formatCode="##&quot;日&quot;"/>
    <numFmt numFmtId="192" formatCode="##&quot;人&quot;"/>
    <numFmt numFmtId="193" formatCode="0.0&quot;%&quot;"/>
    <numFmt numFmtId="194" formatCode="0.0_ "/>
    <numFmt numFmtId="195" formatCode="[$-411]ge\.m\.d;@"/>
    <numFmt numFmtId="196" formatCode="[$-411]ggge&quot;年&quot;m&quot;月&quot;d&quot;日&quot;;@"/>
  </numFmts>
  <fonts count="80">
    <font>
      <sz val="11"/>
      <name val="ＭＳ Ｐゴシック"/>
      <family val="3"/>
    </font>
    <font>
      <sz val="6"/>
      <name val="ＭＳ Ｐゴシック"/>
      <family val="3"/>
    </font>
    <font>
      <sz val="9"/>
      <name val="ＭＳ Ｐゴシック"/>
      <family val="3"/>
    </font>
    <font>
      <u val="single"/>
      <sz val="9"/>
      <name val="ＭＳ Ｐゴシック"/>
      <family val="3"/>
    </font>
    <font>
      <b/>
      <u val="single"/>
      <sz val="9"/>
      <name val="ＭＳ Ｐゴシック"/>
      <family val="3"/>
    </font>
    <font>
      <sz val="9"/>
      <color indexed="8"/>
      <name val="ＭＳ Ｐゴシック"/>
      <family val="3"/>
    </font>
    <font>
      <u val="single"/>
      <sz val="9"/>
      <color indexed="8"/>
      <name val="ＭＳ Ｐゴシック"/>
      <family val="3"/>
    </font>
    <font>
      <b/>
      <sz val="14"/>
      <name val="ＭＳ Ｐゴシック"/>
      <family val="3"/>
    </font>
    <font>
      <sz val="14"/>
      <name val="ＭＳ Ｐゴシック"/>
      <family val="3"/>
    </font>
    <font>
      <b/>
      <sz val="11"/>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name val="ＭＳ Ｐゴシック"/>
      <family val="3"/>
    </font>
    <font>
      <sz val="10"/>
      <name val="ＭＳ Ｐゴシック"/>
      <family val="3"/>
    </font>
    <font>
      <sz val="6.5"/>
      <name val="ＭＳ Ｐゴシック"/>
      <family val="3"/>
    </font>
    <font>
      <sz val="12"/>
      <name val="ＭＳ Ｐゴシック"/>
      <family val="3"/>
    </font>
    <font>
      <strike/>
      <sz val="11"/>
      <color indexed="10"/>
      <name val="ＭＳ Ｐゴシック"/>
      <family val="3"/>
    </font>
    <font>
      <b/>
      <sz val="18"/>
      <color indexed="40"/>
      <name val="ＭＳ Ｐゴシック"/>
      <family val="3"/>
    </font>
    <font>
      <b/>
      <sz val="26"/>
      <name val="ＭＳ Ｐゴシック"/>
      <family val="3"/>
    </font>
    <font>
      <b/>
      <sz val="10"/>
      <name val="ＭＳ Ｐゴシック"/>
      <family val="3"/>
    </font>
    <font>
      <sz val="7"/>
      <name val="ＭＳ Ｐゴシック"/>
      <family val="3"/>
    </font>
    <font>
      <b/>
      <sz val="9"/>
      <name val="ＭＳ Ｐゴシック"/>
      <family val="3"/>
    </font>
    <font>
      <sz val="24"/>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8"/>
      <name val="Calibri"/>
      <family val="3"/>
    </font>
    <font>
      <sz val="9"/>
      <name val="Calibri"/>
      <family val="3"/>
    </font>
    <font>
      <sz val="10"/>
      <name val="Calibri"/>
      <family val="3"/>
    </font>
    <font>
      <sz val="6.5"/>
      <name val="Calibri"/>
      <family val="3"/>
    </font>
    <font>
      <sz val="12"/>
      <name val="Calibri"/>
      <family val="3"/>
    </font>
    <font>
      <sz val="14"/>
      <name val="Calibri"/>
      <family val="3"/>
    </font>
    <font>
      <b/>
      <sz val="11"/>
      <name val="Calibri"/>
      <family val="3"/>
    </font>
    <font>
      <strike/>
      <sz val="11"/>
      <color rgb="FFFF0000"/>
      <name val="Calibri"/>
      <family val="3"/>
    </font>
    <font>
      <b/>
      <sz val="18"/>
      <color rgb="FF00B0F0"/>
      <name val="Calibri"/>
      <family val="3"/>
    </font>
    <font>
      <b/>
      <sz val="14"/>
      <name val="Calibri"/>
      <family val="3"/>
    </font>
    <font>
      <b/>
      <sz val="26"/>
      <name val="Calibri"/>
      <family val="3"/>
    </font>
    <font>
      <b/>
      <sz val="10"/>
      <name val="Calibri"/>
      <family val="3"/>
    </font>
    <font>
      <sz val="7"/>
      <name val="Calibri"/>
      <family val="3"/>
    </font>
    <font>
      <b/>
      <sz val="9"/>
      <name val="Calibri"/>
      <family val="3"/>
    </font>
    <font>
      <sz val="9"/>
      <color rgb="FF000000"/>
      <name val="Calibri"/>
      <family val="3"/>
    </font>
    <font>
      <sz val="6"/>
      <name val="Calibri"/>
      <family val="3"/>
    </font>
    <font>
      <sz val="24"/>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CCFFFF"/>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hair"/>
      <right style="thin"/>
      <top style="hair"/>
      <bottom style="hair"/>
    </border>
    <border>
      <left style="hair"/>
      <right style="thin"/>
      <top style="hair"/>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medium"/>
      <top style="thin"/>
      <bottom style="thin"/>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style="medium"/>
    </border>
    <border>
      <left>
        <color indexed="63"/>
      </left>
      <right style="thin"/>
      <top style="hair"/>
      <bottom style="hair"/>
    </border>
    <border>
      <left>
        <color indexed="63"/>
      </left>
      <right>
        <color indexed="63"/>
      </right>
      <top style="hair"/>
      <bottom style="hair"/>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style="medium"/>
      <right style="thin"/>
      <top>
        <color indexed="63"/>
      </top>
      <bottom>
        <color indexed="63"/>
      </bottom>
    </border>
    <border>
      <left>
        <color indexed="63"/>
      </left>
      <right style="medium"/>
      <top style="hair"/>
      <bottom style="hair"/>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medium"/>
      <bottom style="thin"/>
    </border>
    <border>
      <left style="hair"/>
      <right>
        <color indexed="63"/>
      </right>
      <top style="thin"/>
      <bottom style="thin"/>
    </border>
    <border>
      <left style="thin"/>
      <right>
        <color indexed="63"/>
      </right>
      <top style="thin"/>
      <bottom style="medium"/>
    </border>
    <border>
      <left style="hair"/>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double"/>
    </border>
    <border>
      <left style="thin"/>
      <right style="thin"/>
      <top style="double"/>
      <bottom style="hair"/>
    </border>
    <border>
      <left style="thin"/>
      <right style="thin"/>
      <top style="hair"/>
      <bottom style="hair"/>
    </border>
    <border>
      <left style="thin"/>
      <right style="medium"/>
      <top style="hair"/>
      <bottom style="hair"/>
    </border>
    <border>
      <left style="medium"/>
      <right style="thin"/>
      <top style="hair"/>
      <bottom style="hair"/>
    </border>
    <border>
      <left style="thin"/>
      <right style="thin"/>
      <top style="thin"/>
      <bottom style="hair"/>
    </border>
    <border>
      <left style="thin"/>
      <right style="medium"/>
      <top style="thin"/>
      <bottom style="hair"/>
    </border>
    <border>
      <left style="thin"/>
      <right style="thin"/>
      <top/>
      <bottom style="hair"/>
    </border>
    <border>
      <left style="thin"/>
      <right style="medium"/>
      <top/>
      <bottom style="hair"/>
    </border>
    <border>
      <left style="thin"/>
      <right>
        <color indexed="63"/>
      </right>
      <top>
        <color indexed="63"/>
      </top>
      <bottom style="hair"/>
    </border>
    <border>
      <left style="thin"/>
      <right style="thin"/>
      <top style="hair"/>
      <bottom style="thin"/>
    </border>
    <border>
      <left style="medium"/>
      <right style="thin"/>
      <top style="hair"/>
      <bottom style="medium"/>
    </border>
    <border>
      <left style="thin"/>
      <right style="thin"/>
      <top style="hair"/>
      <bottom style="medium"/>
    </border>
    <border>
      <left style="thin"/>
      <right>
        <color indexed="63"/>
      </right>
      <top style="hair"/>
      <bottom style="medium"/>
    </border>
    <border>
      <left>
        <color indexed="63"/>
      </left>
      <right style="medium"/>
      <top style="hair"/>
      <bottom style="medium"/>
    </border>
    <border>
      <left style="medium"/>
      <right style="thin"/>
      <top style="medium"/>
      <bottom style="double"/>
    </border>
    <border>
      <left>
        <color indexed="63"/>
      </left>
      <right style="medium"/>
      <top style="medium"/>
      <bottom style="double"/>
    </border>
    <border>
      <left>
        <color indexed="63"/>
      </left>
      <right style="thin"/>
      <top style="double"/>
      <bottom style="hair"/>
    </border>
    <border>
      <left style="thin"/>
      <right style="thin"/>
      <top style="double"/>
      <bottom>
        <color indexed="63"/>
      </bottom>
    </border>
    <border>
      <left>
        <color indexed="63"/>
      </left>
      <right>
        <color indexed="63"/>
      </right>
      <top style="double"/>
      <bottom>
        <color indexed="63"/>
      </bottom>
    </border>
    <border>
      <left>
        <color indexed="63"/>
      </left>
      <right style="medium"/>
      <top style="double"/>
      <bottom style="hair"/>
    </border>
    <border>
      <left style="medium"/>
      <right style="thin"/>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thin"/>
      <right style="thin"/>
      <top style="hair"/>
      <bottom>
        <color indexed="63"/>
      </bottom>
    </border>
    <border>
      <left>
        <color indexed="63"/>
      </left>
      <right style="thin"/>
      <top>
        <color indexed="63"/>
      </top>
      <bottom style="hair"/>
    </border>
    <border>
      <left>
        <color indexed="63"/>
      </left>
      <right style="medium"/>
      <top>
        <color indexed="63"/>
      </top>
      <bottom style="hair"/>
    </border>
    <border>
      <left style="medium"/>
      <right style="thin"/>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color indexed="63"/>
      </right>
      <top style="hair"/>
      <bottom>
        <color indexed="63"/>
      </bottom>
    </border>
    <border>
      <left>
        <color indexed="63"/>
      </left>
      <right style="thin"/>
      <top style="hair"/>
      <bottom style="medium"/>
    </border>
    <border>
      <left>
        <color indexed="63"/>
      </left>
      <right>
        <color indexed="63"/>
      </right>
      <top style="hair"/>
      <bottom style="medium"/>
    </border>
    <border>
      <left style="thin"/>
      <right>
        <color indexed="63"/>
      </right>
      <top style="hair"/>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hair"/>
      <right>
        <color indexed="63"/>
      </right>
      <top style="medium"/>
      <bottom style="thin"/>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color indexed="63"/>
      </left>
      <right style="hair"/>
      <top style="medium"/>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double"/>
      <bottom style="thin"/>
    </border>
    <border>
      <left>
        <color indexed="63"/>
      </left>
      <right style="thin"/>
      <top style="double"/>
      <bottom style="thin"/>
    </border>
    <border>
      <left style="thin"/>
      <right style="thin"/>
      <top>
        <color indexed="63"/>
      </top>
      <bottom style="thin"/>
    </border>
    <border>
      <left style="medium"/>
      <right style="thin"/>
      <top style="thin"/>
      <bottom style="thin"/>
    </border>
    <border>
      <left style="thin"/>
      <right style="medium"/>
      <top style="hair"/>
      <bottom>
        <color indexed="63"/>
      </bottom>
    </border>
    <border>
      <left style="medium"/>
      <right style="thin"/>
      <top style="double"/>
      <bottom style="thin"/>
    </border>
    <border>
      <left style="thin"/>
      <right style="thin"/>
      <top style="double"/>
      <bottom style="thin"/>
    </border>
    <border>
      <left style="thin"/>
      <right style="medium"/>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604">
    <xf numFmtId="0" fontId="0" fillId="0" borderId="0" xfId="0" applyAlignment="1">
      <alignment vertical="center"/>
    </xf>
    <xf numFmtId="49" fontId="61" fillId="0" borderId="0" xfId="0" applyNumberFormat="1" applyFont="1" applyAlignment="1">
      <alignment vertical="center"/>
    </xf>
    <xf numFmtId="49" fontId="62" fillId="0" borderId="0" xfId="0" applyNumberFormat="1" applyFont="1" applyAlignment="1">
      <alignment horizontal="center" vertical="center"/>
    </xf>
    <xf numFmtId="0" fontId="61" fillId="0" borderId="0" xfId="0" applyFont="1" applyAlignment="1">
      <alignment vertical="center"/>
    </xf>
    <xf numFmtId="0" fontId="61" fillId="0" borderId="0" xfId="0" applyFont="1" applyAlignment="1">
      <alignment vertical="center"/>
    </xf>
    <xf numFmtId="176" fontId="63" fillId="0" borderId="0" xfId="0" applyNumberFormat="1" applyFont="1" applyFill="1" applyBorder="1" applyAlignment="1">
      <alignment horizontal="center" vertical="center"/>
    </xf>
    <xf numFmtId="0" fontId="63" fillId="33" borderId="10" xfId="0" applyFont="1" applyFill="1" applyBorder="1" applyAlignment="1">
      <alignment horizontal="center" vertical="center" textRotation="255" shrinkToFit="1"/>
    </xf>
    <xf numFmtId="176" fontId="62" fillId="34" borderId="11" xfId="0" applyNumberFormat="1" applyFont="1" applyFill="1" applyBorder="1" applyAlignment="1">
      <alignment horizontal="center" vertical="center"/>
    </xf>
    <xf numFmtId="177" fontId="64" fillId="34" borderId="12" xfId="0" applyNumberFormat="1" applyFont="1" applyFill="1" applyBorder="1" applyAlignment="1">
      <alignment horizontal="center" vertical="center" shrinkToFit="1"/>
    </xf>
    <xf numFmtId="176" fontId="62" fillId="34" borderId="10" xfId="0" applyNumberFormat="1" applyFont="1" applyFill="1" applyBorder="1" applyAlignment="1">
      <alignment horizontal="center" vertical="center"/>
    </xf>
    <xf numFmtId="176" fontId="62" fillId="0" borderId="13" xfId="0" applyNumberFormat="1" applyFont="1" applyBorder="1" applyAlignment="1">
      <alignment horizontal="center" vertical="center"/>
    </xf>
    <xf numFmtId="176" fontId="62" fillId="0" borderId="14" xfId="0" applyNumberFormat="1" applyFont="1" applyBorder="1" applyAlignment="1">
      <alignment horizontal="center" vertical="center"/>
    </xf>
    <xf numFmtId="176" fontId="62" fillId="34" borderId="15" xfId="0" applyNumberFormat="1" applyFont="1" applyFill="1" applyBorder="1" applyAlignment="1">
      <alignment horizontal="center" vertical="center"/>
    </xf>
    <xf numFmtId="176" fontId="62" fillId="0" borderId="13" xfId="0" applyNumberFormat="1" applyFont="1" applyFill="1" applyBorder="1" applyAlignment="1">
      <alignment horizontal="center" vertical="center"/>
    </xf>
    <xf numFmtId="0" fontId="63" fillId="33" borderId="16" xfId="0" applyFont="1" applyFill="1" applyBorder="1" applyAlignment="1">
      <alignment horizontal="center" vertical="center" textRotation="255" shrinkToFit="1"/>
    </xf>
    <xf numFmtId="49" fontId="61" fillId="0" borderId="0" xfId="0" applyNumberFormat="1" applyFont="1" applyBorder="1" applyAlignment="1">
      <alignment horizontal="center" vertical="center"/>
    </xf>
    <xf numFmtId="0" fontId="61" fillId="0" borderId="0" xfId="0" applyFont="1" applyBorder="1" applyAlignment="1">
      <alignment vertical="center"/>
    </xf>
    <xf numFmtId="0" fontId="61" fillId="0" borderId="0" xfId="0" applyFont="1" applyBorder="1" applyAlignment="1">
      <alignment vertical="center"/>
    </xf>
    <xf numFmtId="49" fontId="64" fillId="34" borderId="11" xfId="0" applyNumberFormat="1" applyFont="1" applyFill="1" applyBorder="1" applyAlignment="1">
      <alignment horizontal="right"/>
    </xf>
    <xf numFmtId="49" fontId="64" fillId="34" borderId="17" xfId="0" applyNumberFormat="1" applyFont="1" applyFill="1" applyBorder="1" applyAlignment="1">
      <alignment horizontal="center"/>
    </xf>
    <xf numFmtId="49" fontId="64" fillId="34" borderId="18" xfId="0" applyNumberFormat="1" applyFont="1" applyFill="1" applyBorder="1" applyAlignment="1">
      <alignment horizontal="right"/>
    </xf>
    <xf numFmtId="49" fontId="64" fillId="34" borderId="19" xfId="0" applyNumberFormat="1" applyFont="1" applyFill="1" applyBorder="1" applyAlignment="1">
      <alignment horizontal="right"/>
    </xf>
    <xf numFmtId="49" fontId="64" fillId="34" borderId="20" xfId="0" applyNumberFormat="1" applyFont="1" applyFill="1" applyBorder="1" applyAlignment="1">
      <alignment horizontal="center"/>
    </xf>
    <xf numFmtId="49" fontId="64" fillId="34" borderId="12" xfId="0" applyNumberFormat="1" applyFont="1" applyFill="1" applyBorder="1" applyAlignment="1">
      <alignment horizontal="right"/>
    </xf>
    <xf numFmtId="49" fontId="61" fillId="0" borderId="0" xfId="0" applyNumberFormat="1" applyFont="1" applyAlignment="1">
      <alignment horizontal="center" vertical="center" wrapText="1"/>
    </xf>
    <xf numFmtId="38" fontId="61" fillId="35" borderId="11" xfId="49" applyFont="1" applyFill="1" applyBorder="1" applyAlignment="1">
      <alignment/>
    </xf>
    <xf numFmtId="38" fontId="61" fillId="35" borderId="17" xfId="49" applyFont="1" applyFill="1" applyBorder="1" applyAlignment="1">
      <alignment/>
    </xf>
    <xf numFmtId="177" fontId="63" fillId="34" borderId="12" xfId="0" applyNumberFormat="1" applyFont="1" applyFill="1" applyBorder="1" applyAlignment="1">
      <alignment horizontal="center" vertical="center" shrinkToFit="1"/>
    </xf>
    <xf numFmtId="177" fontId="63" fillId="0" borderId="21" xfId="0" applyNumberFormat="1" applyFont="1" applyBorder="1" applyAlignment="1">
      <alignment horizontal="distributed" vertical="center" shrinkToFit="1"/>
    </xf>
    <xf numFmtId="177" fontId="63" fillId="0" borderId="22" xfId="0" applyNumberFormat="1" applyFont="1" applyBorder="1" applyAlignment="1">
      <alignment horizontal="distributed" vertical="center" shrinkToFit="1"/>
    </xf>
    <xf numFmtId="49" fontId="63" fillId="0" borderId="21" xfId="0" applyNumberFormat="1" applyFont="1" applyBorder="1" applyAlignment="1">
      <alignment horizontal="distributed" vertical="center" shrinkToFit="1"/>
    </xf>
    <xf numFmtId="49" fontId="63" fillId="0" borderId="22" xfId="0" applyNumberFormat="1" applyFont="1" applyBorder="1" applyAlignment="1">
      <alignment horizontal="distributed" vertical="center" shrinkToFit="1"/>
    </xf>
    <xf numFmtId="176" fontId="62" fillId="33" borderId="23" xfId="0" applyNumberFormat="1" applyFont="1" applyFill="1" applyBorder="1" applyAlignment="1">
      <alignment horizontal="center" vertical="center"/>
    </xf>
    <xf numFmtId="177" fontId="63" fillId="34" borderId="0" xfId="0" applyNumberFormat="1" applyFont="1" applyFill="1" applyBorder="1" applyAlignment="1">
      <alignment horizontal="center" vertical="center" textRotation="255" shrinkToFit="1"/>
    </xf>
    <xf numFmtId="177" fontId="64" fillId="34" borderId="24" xfId="0" applyNumberFormat="1" applyFont="1" applyFill="1" applyBorder="1" applyAlignment="1">
      <alignment horizontal="center" vertical="center" textRotation="255"/>
    </xf>
    <xf numFmtId="177" fontId="64" fillId="34" borderId="0" xfId="0" applyNumberFormat="1" applyFont="1" applyFill="1" applyBorder="1" applyAlignment="1">
      <alignment horizontal="center" vertical="center" textRotation="255"/>
    </xf>
    <xf numFmtId="177" fontId="64" fillId="34" borderId="25" xfId="0" applyNumberFormat="1" applyFont="1" applyFill="1" applyBorder="1" applyAlignment="1">
      <alignment horizontal="center" vertical="center" textRotation="255"/>
    </xf>
    <xf numFmtId="177" fontId="64" fillId="34" borderId="0" xfId="0" applyNumberFormat="1" applyFont="1" applyFill="1" applyBorder="1" applyAlignment="1">
      <alignment horizontal="center" vertical="center" textRotation="255" shrinkToFit="1"/>
    </xf>
    <xf numFmtId="49" fontId="64" fillId="34" borderId="24" xfId="0" applyNumberFormat="1" applyFont="1" applyFill="1" applyBorder="1" applyAlignment="1">
      <alignment horizontal="center" vertical="center" textRotation="255" shrinkToFit="1"/>
    </xf>
    <xf numFmtId="49" fontId="64" fillId="34" borderId="0" xfId="0" applyNumberFormat="1" applyFont="1" applyFill="1" applyBorder="1" applyAlignment="1">
      <alignment horizontal="center" vertical="center" textRotation="255" shrinkToFit="1"/>
    </xf>
    <xf numFmtId="49" fontId="64" fillId="34" borderId="25" xfId="0" applyNumberFormat="1" applyFont="1" applyFill="1" applyBorder="1" applyAlignment="1">
      <alignment horizontal="center" vertical="center" textRotation="255" shrinkToFit="1"/>
    </xf>
    <xf numFmtId="49" fontId="64" fillId="34" borderId="17" xfId="0" applyNumberFormat="1" applyFont="1" applyFill="1" applyBorder="1" applyAlignment="1">
      <alignment horizontal="right"/>
    </xf>
    <xf numFmtId="49" fontId="64" fillId="34" borderId="20" xfId="0" applyNumberFormat="1" applyFont="1" applyFill="1" applyBorder="1" applyAlignment="1">
      <alignment horizontal="right"/>
    </xf>
    <xf numFmtId="49" fontId="61" fillId="0" borderId="0" xfId="0" applyNumberFormat="1" applyFont="1" applyAlignment="1">
      <alignment horizontal="center" vertical="center"/>
    </xf>
    <xf numFmtId="0" fontId="62" fillId="0" borderId="0" xfId="0" applyFont="1" applyFill="1" applyBorder="1" applyAlignment="1">
      <alignment horizontal="center" vertical="center" wrapText="1"/>
    </xf>
    <xf numFmtId="176" fontId="62" fillId="0" borderId="0" xfId="0" applyNumberFormat="1" applyFont="1" applyFill="1" applyBorder="1" applyAlignment="1">
      <alignment horizontal="center" vertical="center"/>
    </xf>
    <xf numFmtId="49" fontId="64" fillId="34" borderId="17" xfId="0" applyNumberFormat="1" applyFont="1" applyFill="1" applyBorder="1" applyAlignment="1">
      <alignment/>
    </xf>
    <xf numFmtId="177" fontId="63" fillId="13" borderId="21" xfId="0" applyNumberFormat="1" applyFont="1" applyFill="1" applyBorder="1" applyAlignment="1">
      <alignment horizontal="distributed" vertical="center" shrinkToFit="1"/>
    </xf>
    <xf numFmtId="176" fontId="65" fillId="33" borderId="18" xfId="0" applyNumberFormat="1" applyFont="1" applyFill="1" applyBorder="1" applyAlignment="1">
      <alignment horizontal="right" shrinkToFit="1"/>
    </xf>
    <xf numFmtId="177" fontId="63" fillId="34" borderId="15" xfId="0" applyNumberFormat="1" applyFont="1" applyFill="1" applyBorder="1" applyAlignment="1">
      <alignment vertical="center" shrinkToFit="1"/>
    </xf>
    <xf numFmtId="177" fontId="63" fillId="34" borderId="24" xfId="0" applyNumberFormat="1" applyFont="1" applyFill="1" applyBorder="1" applyAlignment="1">
      <alignment vertical="center" shrinkToFit="1"/>
    </xf>
    <xf numFmtId="177" fontId="63" fillId="34" borderId="26" xfId="0" applyNumberFormat="1" applyFont="1" applyFill="1" applyBorder="1" applyAlignment="1">
      <alignment horizontal="distributed" vertical="center" shrinkToFit="1"/>
    </xf>
    <xf numFmtId="49" fontId="64" fillId="34" borderId="15" xfId="0" applyNumberFormat="1" applyFont="1" applyFill="1" applyBorder="1" applyAlignment="1">
      <alignment horizontal="right"/>
    </xf>
    <xf numFmtId="49" fontId="64" fillId="34" borderId="24" xfId="0" applyNumberFormat="1" applyFont="1" applyFill="1" applyBorder="1" applyAlignment="1">
      <alignment horizontal="right"/>
    </xf>
    <xf numFmtId="49" fontId="64" fillId="34" borderId="24" xfId="0" applyNumberFormat="1" applyFont="1" applyFill="1" applyBorder="1" applyAlignment="1">
      <alignment horizontal="center"/>
    </xf>
    <xf numFmtId="49" fontId="64" fillId="34" borderId="26" xfId="0" applyNumberFormat="1" applyFont="1" applyFill="1" applyBorder="1" applyAlignment="1">
      <alignment horizontal="right"/>
    </xf>
    <xf numFmtId="176" fontId="65" fillId="35" borderId="27" xfId="0" applyNumberFormat="1" applyFont="1" applyFill="1" applyBorder="1" applyAlignment="1">
      <alignment horizontal="right" shrinkToFit="1"/>
    </xf>
    <xf numFmtId="176" fontId="65" fillId="33" borderId="27" xfId="0" applyNumberFormat="1" applyFont="1" applyFill="1" applyBorder="1" applyAlignment="1">
      <alignment horizontal="right" shrinkToFit="1"/>
    </xf>
    <xf numFmtId="49" fontId="64" fillId="34" borderId="27" xfId="0" applyNumberFormat="1" applyFont="1" applyFill="1" applyBorder="1" applyAlignment="1">
      <alignment horizontal="right"/>
    </xf>
    <xf numFmtId="49" fontId="64" fillId="34" borderId="28" xfId="0" applyNumberFormat="1" applyFont="1" applyFill="1" applyBorder="1" applyAlignment="1">
      <alignment horizontal="right"/>
    </xf>
    <xf numFmtId="49" fontId="64" fillId="34" borderId="29" xfId="0" applyNumberFormat="1" applyFont="1" applyFill="1" applyBorder="1" applyAlignment="1">
      <alignment horizontal="right"/>
    </xf>
    <xf numFmtId="0" fontId="63" fillId="33" borderId="30" xfId="0" applyFont="1" applyFill="1" applyBorder="1" applyAlignment="1">
      <alignment horizontal="center" vertical="center" textRotation="255" shrinkToFit="1"/>
    </xf>
    <xf numFmtId="49" fontId="61" fillId="0" borderId="0" xfId="0" applyNumberFormat="1" applyFont="1" applyBorder="1" applyAlignment="1">
      <alignment horizontal="center" vertical="center"/>
    </xf>
    <xf numFmtId="176" fontId="65" fillId="35" borderId="18" xfId="0" applyNumberFormat="1" applyFont="1" applyFill="1" applyBorder="1" applyAlignment="1">
      <alignment horizontal="right" shrinkToFit="1"/>
    </xf>
    <xf numFmtId="176" fontId="65" fillId="33" borderId="18" xfId="0" applyNumberFormat="1" applyFont="1" applyFill="1" applyBorder="1" applyAlignment="1">
      <alignment horizontal="right" shrinkToFit="1"/>
    </xf>
    <xf numFmtId="0" fontId="62" fillId="0" borderId="0" xfId="0" applyFont="1" applyFill="1" applyBorder="1" applyAlignment="1">
      <alignment horizontal="center" vertical="center" wrapText="1"/>
    </xf>
    <xf numFmtId="49" fontId="61" fillId="0" borderId="0" xfId="0" applyNumberFormat="1" applyFont="1" applyBorder="1" applyAlignment="1">
      <alignment horizontal="center" vertical="center"/>
    </xf>
    <xf numFmtId="0" fontId="61" fillId="35" borderId="0" xfId="0" applyFont="1" applyFill="1" applyAlignment="1">
      <alignment horizontal="center" vertical="center" shrinkToFit="1"/>
    </xf>
    <xf numFmtId="192" fontId="66" fillId="35" borderId="0" xfId="0" applyNumberFormat="1" applyFont="1" applyFill="1" applyBorder="1" applyAlignment="1" quotePrefix="1">
      <alignment vertical="center"/>
    </xf>
    <xf numFmtId="0" fontId="61" fillId="35" borderId="0" xfId="0" applyFont="1" applyFill="1" applyBorder="1" applyAlignment="1">
      <alignment horizontal="left" vertical="center"/>
    </xf>
    <xf numFmtId="49" fontId="61" fillId="35" borderId="25" xfId="0" applyNumberFormat="1" applyFont="1" applyFill="1" applyBorder="1" applyAlignment="1">
      <alignment horizontal="center" vertical="center"/>
    </xf>
    <xf numFmtId="0" fontId="63" fillId="35" borderId="25" xfId="0" applyFont="1" applyFill="1" applyBorder="1" applyAlignment="1">
      <alignment vertical="top" wrapText="1"/>
    </xf>
    <xf numFmtId="176" fontId="66" fillId="35" borderId="0" xfId="0" applyNumberFormat="1" applyFont="1" applyFill="1" applyBorder="1" applyAlignment="1">
      <alignment vertical="center"/>
    </xf>
    <xf numFmtId="49" fontId="61" fillId="35" borderId="0" xfId="0" applyNumberFormat="1" applyFont="1" applyFill="1" applyAlignment="1">
      <alignment horizontal="left" vertical="center"/>
    </xf>
    <xf numFmtId="176" fontId="67" fillId="35" borderId="0" xfId="0" applyNumberFormat="1" applyFont="1" applyFill="1" applyBorder="1" applyAlignment="1">
      <alignment horizontal="left" vertical="center"/>
    </xf>
    <xf numFmtId="176" fontId="63" fillId="35" borderId="0" xfId="0" applyNumberFormat="1" applyFont="1" applyFill="1" applyBorder="1" applyAlignment="1">
      <alignment vertical="top" wrapText="1"/>
    </xf>
    <xf numFmtId="176" fontId="66" fillId="35" borderId="0" xfId="0" applyNumberFormat="1" applyFont="1" applyFill="1" applyBorder="1" applyAlignment="1">
      <alignment horizontal="center" vertical="center"/>
    </xf>
    <xf numFmtId="49" fontId="68" fillId="0" borderId="0" xfId="0" applyNumberFormat="1" applyFont="1" applyAlignment="1">
      <alignment horizontal="center" vertical="top"/>
    </xf>
    <xf numFmtId="49" fontId="61" fillId="35" borderId="0" xfId="0" applyNumberFormat="1" applyFont="1" applyFill="1" applyAlignment="1">
      <alignment horizontal="center" vertical="center"/>
    </xf>
    <xf numFmtId="49" fontId="69" fillId="35" borderId="0" xfId="0" applyNumberFormat="1" applyFont="1" applyFill="1" applyBorder="1" applyAlignment="1">
      <alignment vertical="center"/>
    </xf>
    <xf numFmtId="49" fontId="61" fillId="35" borderId="0" xfId="0" applyNumberFormat="1" applyFont="1" applyFill="1" applyBorder="1" applyAlignment="1">
      <alignment horizontal="center" vertical="center"/>
    </xf>
    <xf numFmtId="0" fontId="70" fillId="35" borderId="0" xfId="0" applyFont="1" applyFill="1" applyAlignment="1">
      <alignment/>
    </xf>
    <xf numFmtId="0" fontId="71" fillId="35" borderId="0" xfId="0" applyFont="1" applyFill="1" applyAlignment="1">
      <alignment/>
    </xf>
    <xf numFmtId="49" fontId="63" fillId="35" borderId="0" xfId="0" applyNumberFormat="1" applyFont="1" applyFill="1" applyBorder="1" applyAlignment="1">
      <alignment horizontal="distributed" wrapText="1" indent="1"/>
    </xf>
    <xf numFmtId="49" fontId="61" fillId="35" borderId="0" xfId="0" applyNumberFormat="1" applyFont="1" applyFill="1" applyBorder="1" applyAlignment="1">
      <alignment vertical="center"/>
    </xf>
    <xf numFmtId="0" fontId="71" fillId="35" borderId="0" xfId="0" applyFont="1" applyFill="1" applyAlignment="1">
      <alignment horizontal="center"/>
    </xf>
    <xf numFmtId="49" fontId="63" fillId="35" borderId="0" xfId="0" applyNumberFormat="1" applyFont="1" applyFill="1" applyBorder="1" applyAlignment="1">
      <alignment horizontal="center" vertical="top" wrapText="1"/>
    </xf>
    <xf numFmtId="0" fontId="72" fillId="35" borderId="0" xfId="0" applyFont="1" applyFill="1" applyBorder="1" applyAlignment="1">
      <alignment horizontal="center" vertical="center"/>
    </xf>
    <xf numFmtId="49" fontId="63" fillId="35" borderId="0" xfId="0" applyNumberFormat="1" applyFont="1" applyFill="1" applyBorder="1" applyAlignment="1">
      <alignment vertical="center"/>
    </xf>
    <xf numFmtId="0" fontId="61" fillId="35" borderId="0" xfId="0" applyFont="1" applyFill="1" applyAlignment="1">
      <alignment vertical="center"/>
    </xf>
    <xf numFmtId="49" fontId="63" fillId="35" borderId="0" xfId="0" applyNumberFormat="1" applyFont="1" applyFill="1" applyBorder="1" applyAlignment="1">
      <alignment vertical="center" wrapText="1"/>
    </xf>
    <xf numFmtId="0" fontId="73" fillId="35" borderId="0" xfId="0" applyFont="1" applyFill="1" applyBorder="1" applyAlignment="1">
      <alignment vertical="top"/>
    </xf>
    <xf numFmtId="49" fontId="61" fillId="35" borderId="0" xfId="0" applyNumberFormat="1" applyFont="1" applyFill="1" applyBorder="1" applyAlignment="1">
      <alignment vertical="top"/>
    </xf>
    <xf numFmtId="49" fontId="63" fillId="35" borderId="0" xfId="0" applyNumberFormat="1" applyFont="1" applyFill="1" applyBorder="1" applyAlignment="1">
      <alignment vertical="top"/>
    </xf>
    <xf numFmtId="0" fontId="61" fillId="35" borderId="0" xfId="0" applyFont="1" applyFill="1" applyAlignment="1">
      <alignment vertical="center"/>
    </xf>
    <xf numFmtId="49" fontId="64" fillId="35" borderId="0" xfId="0" applyNumberFormat="1" applyFont="1" applyFill="1" applyAlignment="1">
      <alignment/>
    </xf>
    <xf numFmtId="49" fontId="61" fillId="35" borderId="0" xfId="0" applyNumberFormat="1" applyFont="1" applyFill="1" applyAlignment="1">
      <alignment/>
    </xf>
    <xf numFmtId="49" fontId="61" fillId="35" borderId="0" xfId="0" applyNumberFormat="1" applyFont="1" applyFill="1" applyBorder="1" applyAlignment="1">
      <alignment/>
    </xf>
    <xf numFmtId="0" fontId="69" fillId="35" borderId="0" xfId="0" applyFont="1" applyFill="1" applyAlignment="1">
      <alignment horizontal="center" vertical="center" shrinkToFit="1"/>
    </xf>
    <xf numFmtId="0" fontId="69" fillId="35" borderId="0" xfId="0" applyFont="1" applyFill="1" applyAlignment="1">
      <alignment vertical="center" shrinkToFit="1"/>
    </xf>
    <xf numFmtId="49" fontId="64" fillId="35" borderId="0" xfId="0" applyNumberFormat="1" applyFont="1" applyFill="1" applyAlignment="1">
      <alignment horizontal="left"/>
    </xf>
    <xf numFmtId="49" fontId="61" fillId="35" borderId="0" xfId="0" applyNumberFormat="1" applyFont="1" applyFill="1" applyAlignment="1">
      <alignment horizontal="left"/>
    </xf>
    <xf numFmtId="0" fontId="61" fillId="35" borderId="0" xfId="0" applyFont="1" applyFill="1" applyBorder="1" applyAlignment="1">
      <alignment horizontal="center" vertical="center" shrinkToFit="1"/>
    </xf>
    <xf numFmtId="0" fontId="61" fillId="35" borderId="0" xfId="0" applyFont="1" applyFill="1" applyBorder="1" applyAlignment="1">
      <alignment vertical="center"/>
    </xf>
    <xf numFmtId="0" fontId="64" fillId="35" borderId="19" xfId="0" applyFont="1" applyFill="1" applyBorder="1" applyAlignment="1">
      <alignment vertical="center" wrapText="1" shrinkToFit="1"/>
    </xf>
    <xf numFmtId="0" fontId="64" fillId="35" borderId="12" xfId="0" applyFont="1" applyFill="1" applyBorder="1" applyAlignment="1">
      <alignment vertical="center" wrapText="1" shrinkToFit="1"/>
    </xf>
    <xf numFmtId="0" fontId="64" fillId="35" borderId="13" xfId="0" applyFont="1" applyFill="1" applyBorder="1" applyAlignment="1">
      <alignment vertical="center" shrinkToFit="1"/>
    </xf>
    <xf numFmtId="0" fontId="64" fillId="35" borderId="31" xfId="0" applyFont="1" applyFill="1" applyBorder="1" applyAlignment="1">
      <alignment vertical="center" shrinkToFit="1"/>
    </xf>
    <xf numFmtId="0" fontId="64" fillId="35" borderId="32" xfId="0" applyFont="1" applyFill="1" applyBorder="1" applyAlignment="1">
      <alignment vertical="center" shrinkToFit="1"/>
    </xf>
    <xf numFmtId="176" fontId="64" fillId="35" borderId="13" xfId="0" applyNumberFormat="1" applyFont="1" applyFill="1" applyBorder="1" applyAlignment="1">
      <alignment vertical="center"/>
    </xf>
    <xf numFmtId="176" fontId="64" fillId="35" borderId="31" xfId="0" applyNumberFormat="1" applyFont="1" applyFill="1" applyBorder="1" applyAlignment="1">
      <alignment vertical="center"/>
    </xf>
    <xf numFmtId="0" fontId="62" fillId="35" borderId="0" xfId="0" applyFont="1" applyFill="1" applyBorder="1" applyAlignment="1">
      <alignment horizontal="center" vertical="center" wrapText="1"/>
    </xf>
    <xf numFmtId="176" fontId="64" fillId="35" borderId="23" xfId="0" applyNumberFormat="1" applyFont="1" applyFill="1" applyBorder="1" applyAlignment="1">
      <alignment vertical="center"/>
    </xf>
    <xf numFmtId="176" fontId="64" fillId="35" borderId="33" xfId="0" applyNumberFormat="1" applyFont="1" applyFill="1" applyBorder="1" applyAlignment="1">
      <alignment vertical="center"/>
    </xf>
    <xf numFmtId="0" fontId="62" fillId="35" borderId="0" xfId="0" applyFont="1" applyFill="1" applyBorder="1" applyAlignment="1">
      <alignment vertical="center" wrapText="1"/>
    </xf>
    <xf numFmtId="176" fontId="61" fillId="35" borderId="0" xfId="0" applyNumberFormat="1" applyFont="1" applyFill="1" applyBorder="1" applyAlignment="1">
      <alignment vertical="center"/>
    </xf>
    <xf numFmtId="176" fontId="63" fillId="35" borderId="0" xfId="0" applyNumberFormat="1" applyFont="1" applyFill="1" applyBorder="1" applyAlignment="1">
      <alignment horizontal="center" vertical="center"/>
    </xf>
    <xf numFmtId="0" fontId="68" fillId="35" borderId="0" xfId="0" applyFont="1" applyFill="1" applyBorder="1" applyAlignment="1">
      <alignment vertical="center"/>
    </xf>
    <xf numFmtId="0" fontId="64" fillId="35" borderId="0" xfId="0" applyFont="1" applyFill="1" applyAlignment="1">
      <alignment vertical="center"/>
    </xf>
    <xf numFmtId="0" fontId="64" fillId="35" borderId="0" xfId="0" applyFont="1" applyFill="1" applyAlignment="1">
      <alignment vertical="center"/>
    </xf>
    <xf numFmtId="0" fontId="62" fillId="35" borderId="0" xfId="0" applyFont="1" applyFill="1" applyAlignment="1">
      <alignment vertical="center"/>
    </xf>
    <xf numFmtId="0" fontId="64" fillId="35" borderId="0" xfId="0" applyFont="1" applyFill="1" applyBorder="1" applyAlignment="1">
      <alignment horizontal="right"/>
    </xf>
    <xf numFmtId="0" fontId="64" fillId="35" borderId="34" xfId="0" applyFont="1" applyFill="1" applyBorder="1" applyAlignment="1">
      <alignment/>
    </xf>
    <xf numFmtId="0" fontId="64" fillId="35" borderId="35" xfId="0" applyFont="1" applyFill="1" applyBorder="1" applyAlignment="1">
      <alignment/>
    </xf>
    <xf numFmtId="0" fontId="61" fillId="35" borderId="35" xfId="0" applyFont="1" applyFill="1" applyBorder="1" applyAlignment="1">
      <alignment vertical="center"/>
    </xf>
    <xf numFmtId="49" fontId="61" fillId="35" borderId="35" xfId="0" applyNumberFormat="1" applyFont="1" applyFill="1" applyBorder="1" applyAlignment="1">
      <alignment horizontal="center" vertical="center"/>
    </xf>
    <xf numFmtId="0" fontId="61" fillId="35" borderId="36" xfId="0" applyFont="1" applyFill="1" applyBorder="1" applyAlignment="1">
      <alignment vertical="center"/>
    </xf>
    <xf numFmtId="0" fontId="64" fillId="35" borderId="0" xfId="0" applyFont="1" applyFill="1" applyBorder="1" applyAlignment="1">
      <alignment horizontal="center" vertical="center"/>
    </xf>
    <xf numFmtId="0" fontId="64" fillId="35" borderId="0" xfId="0" applyFont="1" applyFill="1" applyBorder="1" applyAlignment="1">
      <alignment/>
    </xf>
    <xf numFmtId="0" fontId="61" fillId="35" borderId="25" xfId="0" applyFont="1" applyFill="1" applyBorder="1" applyAlignment="1">
      <alignment vertical="center"/>
    </xf>
    <xf numFmtId="0" fontId="61" fillId="35" borderId="33" xfId="0" applyFont="1" applyFill="1" applyBorder="1" applyAlignment="1">
      <alignment horizontal="right" vertical="top"/>
    </xf>
    <xf numFmtId="0" fontId="64" fillId="35" borderId="0" xfId="0" applyFont="1" applyFill="1" applyBorder="1" applyAlignment="1">
      <alignment vertical="top"/>
    </xf>
    <xf numFmtId="177" fontId="64" fillId="35" borderId="37" xfId="0" applyNumberFormat="1" applyFont="1" applyFill="1" applyBorder="1" applyAlignment="1">
      <alignment horizontal="center" vertical="center" wrapText="1" shrinkToFit="1"/>
    </xf>
    <xf numFmtId="176" fontId="62" fillId="35" borderId="23" xfId="0" applyNumberFormat="1" applyFont="1" applyFill="1" applyBorder="1" applyAlignment="1">
      <alignment horizontal="center" vertical="center"/>
    </xf>
    <xf numFmtId="0" fontId="64" fillId="35" borderId="0" xfId="0" applyFont="1" applyFill="1" applyBorder="1" applyAlignment="1" quotePrefix="1">
      <alignment horizontal="center" vertical="center"/>
    </xf>
    <xf numFmtId="176" fontId="66" fillId="35" borderId="0" xfId="0" applyNumberFormat="1" applyFont="1" applyFill="1" applyBorder="1" applyAlignment="1">
      <alignment horizontal="left" vertical="center"/>
    </xf>
    <xf numFmtId="0" fontId="63" fillId="35" borderId="38" xfId="0" applyFont="1" applyFill="1" applyBorder="1" applyAlignment="1">
      <alignment vertical="center" shrinkToFit="1"/>
    </xf>
    <xf numFmtId="176" fontId="62" fillId="35" borderId="15" xfId="0" applyNumberFormat="1" applyFont="1" applyFill="1" applyBorder="1" applyAlignment="1">
      <alignment horizontal="center" vertical="center"/>
    </xf>
    <xf numFmtId="176" fontId="62" fillId="35" borderId="11" xfId="0" applyNumberFormat="1" applyFont="1" applyFill="1" applyBorder="1" applyAlignment="1">
      <alignment horizontal="center" vertical="center"/>
    </xf>
    <xf numFmtId="176" fontId="62" fillId="35" borderId="10" xfId="0" applyNumberFormat="1" applyFont="1" applyFill="1" applyBorder="1" applyAlignment="1">
      <alignment horizontal="center" vertical="center"/>
    </xf>
    <xf numFmtId="49" fontId="64" fillId="35" borderId="0" xfId="0" applyNumberFormat="1" applyFont="1" applyFill="1" applyBorder="1" applyAlignment="1" quotePrefix="1">
      <alignment horizontal="center" vertical="center"/>
    </xf>
    <xf numFmtId="181" fontId="61" fillId="35" borderId="0" xfId="0" applyNumberFormat="1" applyFont="1" applyFill="1" applyBorder="1" applyAlignment="1">
      <alignment horizontal="right" vertical="center"/>
    </xf>
    <xf numFmtId="181" fontId="61" fillId="35" borderId="0" xfId="0" applyNumberFormat="1" applyFont="1" applyFill="1" applyBorder="1" applyAlignment="1">
      <alignment horizontal="center" vertical="center"/>
    </xf>
    <xf numFmtId="176" fontId="74" fillId="35" borderId="0" xfId="0" applyNumberFormat="1" applyFont="1" applyFill="1" applyBorder="1" applyAlignment="1">
      <alignment horizontal="right"/>
    </xf>
    <xf numFmtId="176" fontId="64" fillId="35" borderId="0" xfId="0" applyNumberFormat="1" applyFont="1" applyFill="1" applyBorder="1" applyAlignment="1" quotePrefix="1">
      <alignment horizontal="center" vertical="center"/>
    </xf>
    <xf numFmtId="49" fontId="64" fillId="35" borderId="13" xfId="0" applyNumberFormat="1" applyFont="1" applyFill="1" applyBorder="1" applyAlignment="1">
      <alignment horizontal="right"/>
    </xf>
    <xf numFmtId="49" fontId="64" fillId="35" borderId="32" xfId="0" applyNumberFormat="1" applyFont="1" applyFill="1" applyBorder="1" applyAlignment="1">
      <alignment horizontal="right"/>
    </xf>
    <xf numFmtId="49" fontId="64" fillId="35" borderId="32" xfId="0" applyNumberFormat="1" applyFont="1" applyFill="1" applyBorder="1" applyAlignment="1">
      <alignment horizontal="center"/>
    </xf>
    <xf numFmtId="49" fontId="64" fillId="35" borderId="31" xfId="0" applyNumberFormat="1" applyFont="1" applyFill="1" applyBorder="1" applyAlignment="1">
      <alignment horizontal="right"/>
    </xf>
    <xf numFmtId="49" fontId="64" fillId="35" borderId="39" xfId="0" applyNumberFormat="1" applyFont="1" applyFill="1" applyBorder="1" applyAlignment="1">
      <alignment horizontal="right"/>
    </xf>
    <xf numFmtId="49" fontId="64" fillId="35" borderId="14" xfId="0" applyNumberFormat="1" applyFont="1" applyFill="1" applyBorder="1" applyAlignment="1">
      <alignment horizontal="right"/>
    </xf>
    <xf numFmtId="49" fontId="64" fillId="35" borderId="40" xfId="0" applyNumberFormat="1" applyFont="1" applyFill="1" applyBorder="1" applyAlignment="1">
      <alignment horizontal="right"/>
    </xf>
    <xf numFmtId="49" fontId="64" fillId="35" borderId="40" xfId="0" applyNumberFormat="1" applyFont="1" applyFill="1" applyBorder="1" applyAlignment="1">
      <alignment horizontal="center"/>
    </xf>
    <xf numFmtId="49" fontId="64" fillId="35" borderId="41" xfId="0" applyNumberFormat="1" applyFont="1" applyFill="1" applyBorder="1" applyAlignment="1">
      <alignment horizontal="right"/>
    </xf>
    <xf numFmtId="49" fontId="64" fillId="35" borderId="42" xfId="0" applyNumberFormat="1" applyFont="1" applyFill="1" applyBorder="1" applyAlignment="1">
      <alignment horizontal="right"/>
    </xf>
    <xf numFmtId="176" fontId="62" fillId="35" borderId="43" xfId="0" applyNumberFormat="1" applyFont="1" applyFill="1" applyBorder="1" applyAlignment="1">
      <alignment horizontal="center" vertical="center"/>
    </xf>
    <xf numFmtId="49" fontId="64" fillId="35" borderId="44" xfId="0" applyNumberFormat="1" applyFont="1" applyFill="1" applyBorder="1" applyAlignment="1">
      <alignment horizontal="center" vertical="center"/>
    </xf>
    <xf numFmtId="49" fontId="64" fillId="35" borderId="18" xfId="0" applyNumberFormat="1" applyFont="1" applyFill="1" applyBorder="1" applyAlignment="1">
      <alignment horizontal="right" vertical="center"/>
    </xf>
    <xf numFmtId="49" fontId="64" fillId="35" borderId="17" xfId="0" applyNumberFormat="1" applyFont="1" applyFill="1" applyBorder="1" applyAlignment="1">
      <alignment horizontal="center" vertical="center"/>
    </xf>
    <xf numFmtId="49" fontId="64" fillId="35" borderId="27" xfId="0" applyNumberFormat="1" applyFont="1" applyFill="1" applyBorder="1" applyAlignment="1">
      <alignment horizontal="right" vertical="center"/>
    </xf>
    <xf numFmtId="176" fontId="62" fillId="35" borderId="45" xfId="0" applyNumberFormat="1" applyFont="1" applyFill="1" applyBorder="1" applyAlignment="1">
      <alignment horizontal="center" vertical="center"/>
    </xf>
    <xf numFmtId="49" fontId="64" fillId="35" borderId="46" xfId="0" applyNumberFormat="1" applyFont="1" applyFill="1" applyBorder="1" applyAlignment="1">
      <alignment horizontal="center" vertical="center"/>
    </xf>
    <xf numFmtId="49" fontId="64" fillId="35" borderId="47" xfId="0" applyNumberFormat="1" applyFont="1" applyFill="1" applyBorder="1" applyAlignment="1">
      <alignment horizontal="right" vertical="center"/>
    </xf>
    <xf numFmtId="49" fontId="64" fillId="35" borderId="48" xfId="0" applyNumberFormat="1" applyFont="1" applyFill="1" applyBorder="1" applyAlignment="1">
      <alignment horizontal="center" vertical="center"/>
    </xf>
    <xf numFmtId="49" fontId="64" fillId="35" borderId="49" xfId="0" applyNumberFormat="1" applyFont="1" applyFill="1" applyBorder="1" applyAlignment="1">
      <alignment horizontal="right" vertical="center"/>
    </xf>
    <xf numFmtId="0" fontId="64" fillId="35" borderId="38" xfId="0" applyFont="1" applyFill="1" applyBorder="1" applyAlignment="1">
      <alignment vertical="center" shrinkToFit="1"/>
    </xf>
    <xf numFmtId="0" fontId="64" fillId="35" borderId="50" xfId="0" applyFont="1" applyFill="1" applyBorder="1" applyAlignment="1">
      <alignment vertical="center" shrinkToFit="1"/>
    </xf>
    <xf numFmtId="176" fontId="61" fillId="35" borderId="17" xfId="0" applyNumberFormat="1" applyFont="1" applyFill="1" applyBorder="1" applyAlignment="1">
      <alignment vertical="center" shrinkToFit="1"/>
    </xf>
    <xf numFmtId="176" fontId="61" fillId="35" borderId="18" xfId="0" applyNumberFormat="1" applyFont="1" applyFill="1" applyBorder="1" applyAlignment="1">
      <alignment vertical="center" shrinkToFit="1"/>
    </xf>
    <xf numFmtId="176" fontId="61" fillId="35" borderId="11" xfId="0" applyNumberFormat="1" applyFont="1" applyFill="1" applyBorder="1" applyAlignment="1">
      <alignment vertical="center"/>
    </xf>
    <xf numFmtId="176" fontId="61" fillId="35" borderId="17" xfId="0" applyNumberFormat="1" applyFont="1" applyFill="1" applyBorder="1" applyAlignment="1">
      <alignment vertical="center"/>
    </xf>
    <xf numFmtId="0" fontId="0" fillId="0" borderId="0" xfId="0" applyAlignment="1">
      <alignment/>
    </xf>
    <xf numFmtId="0" fontId="10" fillId="0" borderId="0" xfId="0" applyFont="1" applyAlignment="1">
      <alignment vertical="center"/>
    </xf>
    <xf numFmtId="0" fontId="8" fillId="0" borderId="0" xfId="0" applyFont="1" applyAlignment="1">
      <alignment vertical="center"/>
    </xf>
    <xf numFmtId="0" fontId="0" fillId="8" borderId="51" xfId="0" applyFont="1" applyFill="1" applyBorder="1" applyAlignment="1">
      <alignment horizontal="center" vertical="center" wrapText="1" shrinkToFit="1"/>
    </xf>
    <xf numFmtId="0" fontId="8" fillId="8" borderId="52" xfId="0" applyFont="1" applyFill="1" applyBorder="1" applyAlignment="1">
      <alignment horizontal="center" vertical="center"/>
    </xf>
    <xf numFmtId="0" fontId="0" fillId="8" borderId="53" xfId="0" applyFill="1" applyBorder="1" applyAlignment="1">
      <alignment horizontal="center" vertical="center" wrapText="1" shrinkToFit="1"/>
    </xf>
    <xf numFmtId="0" fontId="0" fillId="8" borderId="54" xfId="0" applyFill="1" applyBorder="1" applyAlignment="1">
      <alignment horizontal="center" vertical="center" wrapText="1" shrinkToFit="1"/>
    </xf>
    <xf numFmtId="0" fontId="0" fillId="8" borderId="52" xfId="0" applyFill="1" applyBorder="1" applyAlignment="1">
      <alignment horizontal="center" vertical="center" wrapText="1" shrinkToFit="1"/>
    </xf>
    <xf numFmtId="0" fontId="8" fillId="8" borderId="55" xfId="0" applyFont="1" applyFill="1" applyBorder="1" applyAlignment="1">
      <alignment horizontal="center" vertical="center"/>
    </xf>
    <xf numFmtId="0" fontId="8" fillId="8" borderId="56" xfId="0" applyFont="1" applyFill="1" applyBorder="1" applyAlignment="1">
      <alignment horizontal="center" vertical="center"/>
    </xf>
    <xf numFmtId="0" fontId="42" fillId="0" borderId="57" xfId="65" applyBorder="1" applyAlignment="1">
      <alignment horizontal="center" vertical="center"/>
      <protection/>
    </xf>
    <xf numFmtId="0" fontId="42" fillId="0" borderId="57" xfId="65" applyBorder="1" applyAlignment="1">
      <alignment vertical="center" shrinkToFit="1"/>
      <protection/>
    </xf>
    <xf numFmtId="0" fontId="42" fillId="0" borderId="58" xfId="65" applyBorder="1" applyAlignment="1">
      <alignment horizontal="center" vertical="center"/>
      <protection/>
    </xf>
    <xf numFmtId="0" fontId="42" fillId="0" borderId="58" xfId="65" applyBorder="1" applyAlignment="1">
      <alignment vertical="center" shrinkToFit="1"/>
      <protection/>
    </xf>
    <xf numFmtId="0" fontId="42" fillId="0" borderId="59" xfId="65" applyBorder="1" applyAlignment="1">
      <alignment vertical="center" shrinkToFit="1"/>
      <protection/>
    </xf>
    <xf numFmtId="0" fontId="42" fillId="0" borderId="60" xfId="65" applyBorder="1" applyAlignment="1">
      <alignment horizontal="center" vertical="center"/>
      <protection/>
    </xf>
    <xf numFmtId="0" fontId="42" fillId="0" borderId="61" xfId="65" applyBorder="1" applyAlignment="1">
      <alignment vertical="center" shrinkToFit="1"/>
      <protection/>
    </xf>
    <xf numFmtId="0" fontId="42" fillId="0" borderId="31" xfId="65" applyBorder="1" applyAlignment="1">
      <alignment horizontal="center" vertical="center"/>
      <protection/>
    </xf>
    <xf numFmtId="0" fontId="42" fillId="0" borderId="61" xfId="65" applyBorder="1" applyAlignment="1">
      <alignment horizontal="center" vertical="center"/>
      <protection/>
    </xf>
    <xf numFmtId="0" fontId="42" fillId="0" borderId="62" xfId="65" applyBorder="1" applyAlignment="1">
      <alignment vertical="center" shrinkToFit="1"/>
      <protection/>
    </xf>
    <xf numFmtId="0" fontId="42" fillId="0" borderId="13" xfId="65" applyBorder="1" applyAlignment="1">
      <alignment vertical="center" shrinkToFit="1"/>
      <protection/>
    </xf>
    <xf numFmtId="0" fontId="42" fillId="0" borderId="63" xfId="65" applyBorder="1" applyAlignment="1">
      <alignment horizontal="center" vertical="center"/>
      <protection/>
    </xf>
    <xf numFmtId="0" fontId="42" fillId="0" borderId="63" xfId="65" applyBorder="1" applyAlignment="1">
      <alignment vertical="center" shrinkToFit="1"/>
      <protection/>
    </xf>
    <xf numFmtId="0" fontId="42" fillId="0" borderId="64" xfId="65" applyBorder="1" applyAlignment="1">
      <alignment vertical="center" shrinkToFit="1"/>
      <protection/>
    </xf>
    <xf numFmtId="0" fontId="42" fillId="0" borderId="65" xfId="65" applyBorder="1" applyAlignment="1">
      <alignment vertical="center" shrinkToFit="1"/>
      <protection/>
    </xf>
    <xf numFmtId="0" fontId="42" fillId="0" borderId="66" xfId="65" applyBorder="1" applyAlignment="1">
      <alignment horizontal="center" vertical="center"/>
      <protection/>
    </xf>
    <xf numFmtId="0" fontId="42" fillId="0" borderId="39" xfId="65" applyBorder="1" applyAlignment="1">
      <alignment vertical="center" shrinkToFit="1"/>
      <protection/>
    </xf>
    <xf numFmtId="0" fontId="42" fillId="0" borderId="67" xfId="65" applyBorder="1" applyAlignment="1">
      <alignment horizontal="center" vertical="center"/>
      <protection/>
    </xf>
    <xf numFmtId="0" fontId="42" fillId="0" borderId="68" xfId="65" applyBorder="1" applyAlignment="1">
      <alignment vertical="center" shrinkToFit="1"/>
      <protection/>
    </xf>
    <xf numFmtId="0" fontId="42" fillId="0" borderId="68" xfId="65" applyBorder="1" applyAlignment="1">
      <alignment horizontal="center" vertical="center"/>
      <protection/>
    </xf>
    <xf numFmtId="0" fontId="42" fillId="0" borderId="69" xfId="65" applyBorder="1" applyAlignment="1">
      <alignment vertical="center" shrinkToFit="1"/>
      <protection/>
    </xf>
    <xf numFmtId="0" fontId="42" fillId="0" borderId="70" xfId="65" applyBorder="1" applyAlignment="1">
      <alignment vertical="center" shrinkToFit="1"/>
      <protection/>
    </xf>
    <xf numFmtId="0" fontId="0" fillId="0" borderId="0" xfId="0" applyFill="1" applyBorder="1" applyAlignment="1">
      <alignment horizontal="center" vertical="center"/>
    </xf>
    <xf numFmtId="0" fontId="0" fillId="0" borderId="0" xfId="0" applyFill="1" applyBorder="1" applyAlignment="1">
      <alignment vertical="center" shrinkToFit="1"/>
    </xf>
    <xf numFmtId="0" fontId="42" fillId="0" borderId="0" xfId="65" applyBorder="1" applyAlignment="1">
      <alignment horizontal="center" vertical="center"/>
      <protection/>
    </xf>
    <xf numFmtId="0" fontId="42" fillId="0" borderId="0" xfId="65" applyBorder="1" applyAlignment="1">
      <alignment vertical="center" shrinkToFit="1"/>
      <protection/>
    </xf>
    <xf numFmtId="0" fontId="0" fillId="4" borderId="71" xfId="0" applyFont="1" applyFill="1" applyBorder="1" applyAlignment="1">
      <alignment horizontal="center" vertical="center" wrapText="1" shrinkToFit="1"/>
    </xf>
    <xf numFmtId="0" fontId="8" fillId="4" borderId="54" xfId="0" applyFont="1" applyFill="1" applyBorder="1" applyAlignment="1">
      <alignment horizontal="center" vertical="center"/>
    </xf>
    <xf numFmtId="0" fontId="0" fillId="4" borderId="52" xfId="0" applyFont="1" applyFill="1" applyBorder="1" applyAlignment="1">
      <alignment horizontal="center" vertical="center" wrapText="1" shrinkToFit="1"/>
    </xf>
    <xf numFmtId="0" fontId="8" fillId="4" borderId="55" xfId="0" applyFont="1" applyFill="1" applyBorder="1" applyAlignment="1">
      <alignment horizontal="center" vertical="center"/>
    </xf>
    <xf numFmtId="0" fontId="8" fillId="4" borderId="72" xfId="0" applyFont="1" applyFill="1" applyBorder="1" applyAlignment="1">
      <alignment horizontal="center" vertical="center"/>
    </xf>
    <xf numFmtId="0" fontId="0" fillId="0" borderId="57" xfId="0" applyFill="1" applyBorder="1" applyAlignment="1">
      <alignment horizontal="center" vertical="center"/>
    </xf>
    <xf numFmtId="0" fontId="0" fillId="0" borderId="73" xfId="0" applyFill="1" applyBorder="1" applyAlignment="1">
      <alignment vertical="center" shrinkToFit="1"/>
    </xf>
    <xf numFmtId="0" fontId="0" fillId="0" borderId="74" xfId="0" applyFill="1" applyBorder="1" applyAlignment="1">
      <alignment horizontal="center" vertical="center"/>
    </xf>
    <xf numFmtId="0" fontId="0" fillId="0" borderId="75" xfId="0" applyFill="1" applyBorder="1" applyAlignment="1">
      <alignment vertical="center" shrinkToFit="1"/>
    </xf>
    <xf numFmtId="0" fontId="0" fillId="0" borderId="76" xfId="0" applyFill="1" applyBorder="1" applyAlignment="1">
      <alignment vertical="center" shrinkToFit="1"/>
    </xf>
    <xf numFmtId="0" fontId="0" fillId="0" borderId="77" xfId="0" applyFill="1" applyBorder="1" applyAlignment="1">
      <alignment horizontal="center" vertical="center"/>
    </xf>
    <xf numFmtId="0" fontId="0" fillId="0" borderId="12" xfId="0" applyFill="1" applyBorder="1" applyAlignment="1">
      <alignment vertical="center" shrinkToFit="1"/>
    </xf>
    <xf numFmtId="0" fontId="0" fillId="0" borderId="58" xfId="0" applyFill="1" applyBorder="1" applyAlignment="1">
      <alignment horizontal="center" vertical="center"/>
    </xf>
    <xf numFmtId="0" fontId="0" fillId="0" borderId="31" xfId="0" applyFill="1" applyBorder="1" applyAlignment="1">
      <alignment vertical="center" shrinkToFit="1"/>
    </xf>
    <xf numFmtId="0" fontId="0" fillId="0" borderId="63" xfId="0" applyFill="1" applyBorder="1" applyAlignment="1">
      <alignment horizontal="center" vertical="center"/>
    </xf>
    <xf numFmtId="0" fontId="0" fillId="0" borderId="78" xfId="0" applyFill="1" applyBorder="1" applyAlignment="1">
      <alignment vertical="center" shrinkToFit="1"/>
    </xf>
    <xf numFmtId="0" fontId="0" fillId="0" borderId="16" xfId="0" applyFill="1" applyBorder="1" applyAlignment="1">
      <alignment horizontal="center" vertical="center"/>
    </xf>
    <xf numFmtId="0" fontId="0" fillId="0" borderId="79" xfId="0" applyFill="1" applyBorder="1" applyAlignment="1">
      <alignment vertical="center" shrinkToFit="1"/>
    </xf>
    <xf numFmtId="0" fontId="0" fillId="0" borderId="60" xfId="0" applyFill="1" applyBorder="1" applyAlignment="1">
      <alignment horizontal="center" vertical="center"/>
    </xf>
    <xf numFmtId="0" fontId="0" fillId="0" borderId="80" xfId="0" applyFill="1" applyBorder="1" applyAlignment="1">
      <alignment horizontal="center" vertical="center"/>
    </xf>
    <xf numFmtId="0" fontId="0" fillId="0" borderId="32" xfId="0" applyFill="1" applyBorder="1" applyAlignment="1">
      <alignment vertical="center" shrinkToFit="1"/>
    </xf>
    <xf numFmtId="0" fontId="0" fillId="0" borderId="81" xfId="0" applyFill="1" applyBorder="1" applyAlignment="1">
      <alignment vertical="center" shrinkToFit="1"/>
    </xf>
    <xf numFmtId="0" fontId="0" fillId="0" borderId="82" xfId="0" applyFill="1" applyBorder="1" applyAlignment="1">
      <alignment vertical="center" shrinkToFit="1"/>
    </xf>
    <xf numFmtId="0" fontId="0" fillId="0" borderId="39" xfId="0" applyFill="1" applyBorder="1" applyAlignment="1">
      <alignment vertical="center" shrinkToFit="1"/>
    </xf>
    <xf numFmtId="0" fontId="0" fillId="0" borderId="83" xfId="0" applyFill="1" applyBorder="1" applyAlignment="1">
      <alignment horizontal="center" vertical="center"/>
    </xf>
    <xf numFmtId="0" fontId="0" fillId="0" borderId="84" xfId="0" applyFill="1" applyBorder="1" applyAlignment="1">
      <alignment vertical="center" shrinkToFit="1"/>
    </xf>
    <xf numFmtId="0" fontId="0" fillId="0" borderId="85" xfId="0" applyFill="1" applyBorder="1" applyAlignment="1">
      <alignment vertical="center" shrinkToFit="1"/>
    </xf>
    <xf numFmtId="0" fontId="0" fillId="0" borderId="86" xfId="0" applyFill="1" applyBorder="1" applyAlignment="1">
      <alignment vertical="center" shrinkToFit="1"/>
    </xf>
    <xf numFmtId="0" fontId="0" fillId="0" borderId="67" xfId="0" applyFill="1" applyBorder="1" applyAlignment="1">
      <alignment horizontal="center" vertical="center"/>
    </xf>
    <xf numFmtId="0" fontId="0" fillId="0" borderId="87" xfId="0" applyFill="1" applyBorder="1" applyAlignment="1">
      <alignment vertical="center" shrinkToFit="1"/>
    </xf>
    <xf numFmtId="0" fontId="0" fillId="0" borderId="68" xfId="0" applyFill="1" applyBorder="1" applyAlignment="1">
      <alignment horizontal="center" vertical="center"/>
    </xf>
    <xf numFmtId="0" fontId="0" fillId="0" borderId="88" xfId="0" applyFill="1" applyBorder="1" applyAlignment="1">
      <alignment vertical="center" shrinkToFit="1"/>
    </xf>
    <xf numFmtId="0" fontId="0" fillId="0" borderId="68" xfId="0" applyFill="1" applyBorder="1" applyAlignment="1">
      <alignment vertical="center"/>
    </xf>
    <xf numFmtId="0" fontId="0" fillId="0" borderId="70" xfId="0" applyFill="1" applyBorder="1" applyAlignment="1">
      <alignment vertical="center" shrinkToFit="1"/>
    </xf>
    <xf numFmtId="0" fontId="64" fillId="0" borderId="32" xfId="0" applyFont="1" applyFill="1" applyBorder="1" applyAlignment="1">
      <alignment vertical="center" shrinkToFit="1"/>
    </xf>
    <xf numFmtId="49" fontId="0" fillId="0" borderId="0" xfId="0" applyNumberFormat="1" applyAlignment="1">
      <alignment/>
    </xf>
    <xf numFmtId="49" fontId="0" fillId="0" borderId="0" xfId="0" applyNumberFormat="1" applyAlignment="1">
      <alignment vertical="center"/>
    </xf>
    <xf numFmtId="49" fontId="64" fillId="0" borderId="0" xfId="0" applyNumberFormat="1" applyFont="1" applyAlignment="1">
      <alignment horizontal="center" vertical="center"/>
    </xf>
    <xf numFmtId="49" fontId="64" fillId="0" borderId="0" xfId="0" applyNumberFormat="1" applyFont="1" applyBorder="1" applyAlignment="1">
      <alignment horizontal="center" vertical="center"/>
    </xf>
    <xf numFmtId="49" fontId="64" fillId="0" borderId="0" xfId="0" applyNumberFormat="1" applyFont="1" applyAlignment="1">
      <alignment vertical="center"/>
    </xf>
    <xf numFmtId="176" fontId="63" fillId="35" borderId="37" xfId="0" applyNumberFormat="1" applyFont="1" applyFill="1" applyBorder="1" applyAlignment="1">
      <alignment horizontal="center" vertical="center"/>
    </xf>
    <xf numFmtId="49" fontId="63" fillId="0" borderId="0" xfId="0" applyNumberFormat="1" applyFont="1" applyAlignment="1">
      <alignment horizontal="center" vertical="center"/>
    </xf>
    <xf numFmtId="0" fontId="0" fillId="0" borderId="0" xfId="0" applyAlignment="1">
      <alignment horizontal="right"/>
    </xf>
    <xf numFmtId="38" fontId="0" fillId="0" borderId="0" xfId="0" applyNumberFormat="1" applyAlignment="1">
      <alignment vertical="center"/>
    </xf>
    <xf numFmtId="0" fontId="0" fillId="0" borderId="0" xfId="0" applyNumberFormat="1" applyAlignment="1">
      <alignment vertical="center"/>
    </xf>
    <xf numFmtId="193" fontId="0" fillId="0" borderId="0" xfId="0" applyNumberFormat="1" applyAlignment="1">
      <alignment vertical="center"/>
    </xf>
    <xf numFmtId="0" fontId="0" fillId="0" borderId="0" xfId="0" applyAlignment="1">
      <alignment horizontal="center" vertical="center"/>
    </xf>
    <xf numFmtId="38" fontId="0" fillId="0" borderId="0" xfId="49" applyFont="1" applyAlignment="1">
      <alignment vertical="center"/>
    </xf>
    <xf numFmtId="49" fontId="63" fillId="35" borderId="15" xfId="0" applyNumberFormat="1" applyFont="1" applyFill="1" applyBorder="1" applyAlignment="1">
      <alignment horizontal="center" vertical="center"/>
    </xf>
    <xf numFmtId="49" fontId="63" fillId="35" borderId="26" xfId="0" applyNumberFormat="1" applyFont="1" applyFill="1" applyBorder="1" applyAlignment="1">
      <alignment horizontal="center" vertical="center"/>
    </xf>
    <xf numFmtId="49" fontId="63" fillId="35" borderId="23" xfId="0" applyNumberFormat="1" applyFont="1" applyFill="1" applyBorder="1" applyAlignment="1">
      <alignment horizontal="center" vertical="center"/>
    </xf>
    <xf numFmtId="49" fontId="63" fillId="35" borderId="33" xfId="0" applyNumberFormat="1" applyFont="1" applyFill="1" applyBorder="1" applyAlignment="1">
      <alignment horizontal="center" vertical="center"/>
    </xf>
    <xf numFmtId="0" fontId="64" fillId="35" borderId="89" xfId="0" applyFont="1" applyFill="1" applyBorder="1" applyAlignment="1">
      <alignment vertical="center"/>
    </xf>
    <xf numFmtId="0" fontId="64" fillId="35" borderId="86" xfId="0" applyFont="1" applyFill="1" applyBorder="1" applyAlignment="1">
      <alignment vertical="center"/>
    </xf>
    <xf numFmtId="0" fontId="64" fillId="35" borderId="84" xfId="0" applyFont="1" applyFill="1" applyBorder="1" applyAlignment="1">
      <alignment vertical="center"/>
    </xf>
    <xf numFmtId="0" fontId="64" fillId="35" borderId="10" xfId="0" applyFont="1" applyFill="1" applyBorder="1" applyAlignment="1">
      <alignment vertical="center"/>
    </xf>
    <xf numFmtId="0" fontId="64" fillId="35" borderId="0" xfId="0" applyFont="1" applyFill="1" applyBorder="1" applyAlignment="1">
      <alignment vertical="center"/>
    </xf>
    <xf numFmtId="0" fontId="64" fillId="35" borderId="90" xfId="0" applyFont="1" applyFill="1" applyBorder="1" applyAlignment="1">
      <alignment vertical="center"/>
    </xf>
    <xf numFmtId="0" fontId="64" fillId="35" borderId="23" xfId="0" applyFont="1" applyFill="1" applyBorder="1" applyAlignment="1">
      <alignment vertical="center"/>
    </xf>
    <xf numFmtId="0" fontId="64" fillId="35" borderId="25" xfId="0" applyFont="1" applyFill="1" applyBorder="1" applyAlignment="1">
      <alignment vertical="center"/>
    </xf>
    <xf numFmtId="0" fontId="64" fillId="35" borderId="33" xfId="0" applyFont="1" applyFill="1" applyBorder="1" applyAlignment="1">
      <alignment vertical="center"/>
    </xf>
    <xf numFmtId="0" fontId="62" fillId="35" borderId="86" xfId="0" applyFont="1" applyFill="1" applyBorder="1" applyAlignment="1">
      <alignment horizontal="center" vertical="center" wrapText="1"/>
    </xf>
    <xf numFmtId="0" fontId="62" fillId="35" borderId="84"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5" borderId="90" xfId="0" applyFont="1" applyFill="1" applyBorder="1" applyAlignment="1">
      <alignment horizontal="center" vertical="center" wrapText="1"/>
    </xf>
    <xf numFmtId="0" fontId="62" fillId="35" borderId="25" xfId="0" applyFont="1" applyFill="1" applyBorder="1" applyAlignment="1">
      <alignment horizontal="center" vertical="center" wrapText="1"/>
    </xf>
    <xf numFmtId="0" fontId="62" fillId="35" borderId="33" xfId="0" applyFont="1" applyFill="1" applyBorder="1" applyAlignment="1">
      <alignment horizontal="center" vertical="center" wrapText="1"/>
    </xf>
    <xf numFmtId="49" fontId="64" fillId="35" borderId="15" xfId="0" applyNumberFormat="1" applyFont="1" applyFill="1" applyBorder="1" applyAlignment="1">
      <alignment horizontal="left" vertical="center" wrapText="1"/>
    </xf>
    <xf numFmtId="49" fontId="64" fillId="35" borderId="26" xfId="0" applyNumberFormat="1" applyFont="1" applyFill="1" applyBorder="1" applyAlignment="1">
      <alignment horizontal="left" vertical="center" wrapText="1"/>
    </xf>
    <xf numFmtId="49" fontId="64" fillId="35" borderId="10" xfId="0" applyNumberFormat="1" applyFont="1" applyFill="1" applyBorder="1" applyAlignment="1">
      <alignment horizontal="left" vertical="center" wrapText="1"/>
    </xf>
    <xf numFmtId="49" fontId="64" fillId="35" borderId="90" xfId="0" applyNumberFormat="1" applyFont="1" applyFill="1" applyBorder="1" applyAlignment="1">
      <alignment horizontal="left" vertical="center" wrapText="1"/>
    </xf>
    <xf numFmtId="49" fontId="64" fillId="35" borderId="23" xfId="0" applyNumberFormat="1" applyFont="1" applyFill="1" applyBorder="1" applyAlignment="1">
      <alignment horizontal="left" vertical="center" wrapText="1"/>
    </xf>
    <xf numFmtId="49" fontId="64" fillId="35" borderId="33" xfId="0" applyNumberFormat="1" applyFont="1" applyFill="1" applyBorder="1" applyAlignment="1">
      <alignment horizontal="left" vertical="center" wrapText="1"/>
    </xf>
    <xf numFmtId="49" fontId="63" fillId="35" borderId="15" xfId="0" applyNumberFormat="1" applyFont="1" applyFill="1" applyBorder="1" applyAlignment="1">
      <alignment vertical="center" wrapText="1"/>
    </xf>
    <xf numFmtId="49" fontId="63" fillId="35" borderId="24" xfId="0" applyNumberFormat="1" applyFont="1" applyFill="1" applyBorder="1" applyAlignment="1">
      <alignment vertical="center" wrapText="1"/>
    </xf>
    <xf numFmtId="49" fontId="63" fillId="35" borderId="26" xfId="0" applyNumberFormat="1" applyFont="1" applyFill="1" applyBorder="1" applyAlignment="1">
      <alignment vertical="center" wrapText="1"/>
    </xf>
    <xf numFmtId="49" fontId="63" fillId="35" borderId="10" xfId="0" applyNumberFormat="1" applyFont="1" applyFill="1" applyBorder="1" applyAlignment="1">
      <alignment vertical="center" wrapText="1"/>
    </xf>
    <xf numFmtId="49" fontId="63" fillId="35" borderId="0" xfId="0" applyNumberFormat="1" applyFont="1" applyFill="1" applyBorder="1" applyAlignment="1">
      <alignment vertical="center" wrapText="1"/>
    </xf>
    <xf numFmtId="49" fontId="63" fillId="35" borderId="90" xfId="0" applyNumberFormat="1" applyFont="1" applyFill="1" applyBorder="1" applyAlignment="1">
      <alignment vertical="center" wrapText="1"/>
    </xf>
    <xf numFmtId="49" fontId="63" fillId="35" borderId="23" xfId="0" applyNumberFormat="1" applyFont="1" applyFill="1" applyBorder="1" applyAlignment="1">
      <alignment vertical="center" wrapText="1"/>
    </xf>
    <xf numFmtId="49" fontId="63" fillId="35" borderId="25" xfId="0" applyNumberFormat="1" applyFont="1" applyFill="1" applyBorder="1" applyAlignment="1">
      <alignment vertical="center" wrapText="1"/>
    </xf>
    <xf numFmtId="49" fontId="63" fillId="35" borderId="33" xfId="0" applyNumberFormat="1" applyFont="1" applyFill="1" applyBorder="1" applyAlignment="1">
      <alignment vertical="center" wrapText="1"/>
    </xf>
    <xf numFmtId="49" fontId="63" fillId="35" borderId="23" xfId="0" applyNumberFormat="1" applyFont="1" applyFill="1" applyBorder="1" applyAlignment="1">
      <alignment horizontal="center" vertical="top" wrapText="1"/>
    </xf>
    <xf numFmtId="49" fontId="63" fillId="35" borderId="25" xfId="0" applyNumberFormat="1" applyFont="1" applyFill="1" applyBorder="1" applyAlignment="1">
      <alignment horizontal="center" vertical="top" wrapText="1"/>
    </xf>
    <xf numFmtId="49" fontId="63" fillId="35" borderId="33" xfId="0" applyNumberFormat="1" applyFont="1" applyFill="1" applyBorder="1" applyAlignment="1">
      <alignment horizontal="center" vertical="top" wrapText="1"/>
    </xf>
    <xf numFmtId="0" fontId="61" fillId="35" borderId="13" xfId="0" applyFont="1" applyFill="1" applyBorder="1" applyAlignment="1">
      <alignment vertical="center" shrinkToFit="1"/>
    </xf>
    <xf numFmtId="0" fontId="61" fillId="35" borderId="32" xfId="0" applyFont="1" applyFill="1" applyBorder="1" applyAlignment="1">
      <alignment vertical="center" shrinkToFit="1"/>
    </xf>
    <xf numFmtId="0" fontId="61" fillId="35" borderId="31" xfId="0" applyFont="1" applyFill="1" applyBorder="1" applyAlignment="1">
      <alignment vertical="center" shrinkToFit="1"/>
    </xf>
    <xf numFmtId="0" fontId="71" fillId="35" borderId="0" xfId="0" applyFont="1" applyFill="1" applyAlignment="1">
      <alignment horizontal="center"/>
    </xf>
    <xf numFmtId="49" fontId="61" fillId="35" borderId="0" xfId="0" applyNumberFormat="1" applyFont="1" applyFill="1" applyBorder="1" applyAlignment="1">
      <alignment horizontal="center" vertical="center"/>
    </xf>
    <xf numFmtId="49" fontId="63" fillId="35" borderId="15" xfId="0" applyNumberFormat="1" applyFont="1" applyFill="1" applyBorder="1" applyAlignment="1">
      <alignment horizontal="distributed" wrapText="1" indent="1"/>
    </xf>
    <xf numFmtId="49" fontId="63" fillId="35" borderId="24" xfId="0" applyNumberFormat="1" applyFont="1" applyFill="1" applyBorder="1" applyAlignment="1">
      <alignment horizontal="distributed" wrapText="1" indent="1"/>
    </xf>
    <xf numFmtId="49" fontId="63" fillId="35" borderId="26" xfId="0" applyNumberFormat="1" applyFont="1" applyFill="1" applyBorder="1" applyAlignment="1">
      <alignment horizontal="distributed" wrapText="1" indent="1"/>
    </xf>
    <xf numFmtId="49" fontId="63" fillId="35" borderId="10" xfId="0" applyNumberFormat="1" applyFont="1" applyFill="1" applyBorder="1" applyAlignment="1">
      <alignment horizontal="distributed" wrapText="1" indent="1"/>
    </xf>
    <xf numFmtId="49" fontId="63" fillId="35" borderId="0" xfId="0" applyNumberFormat="1" applyFont="1" applyFill="1" applyBorder="1" applyAlignment="1">
      <alignment horizontal="distributed" wrapText="1" indent="1"/>
    </xf>
    <xf numFmtId="49" fontId="63" fillId="35" borderId="90" xfId="0" applyNumberFormat="1" applyFont="1" applyFill="1" applyBorder="1" applyAlignment="1">
      <alignment horizontal="distributed" wrapText="1" indent="1"/>
    </xf>
    <xf numFmtId="49" fontId="63" fillId="35" borderId="24" xfId="0" applyNumberFormat="1" applyFont="1" applyFill="1" applyBorder="1" applyAlignment="1">
      <alignment horizontal="center" vertical="center"/>
    </xf>
    <xf numFmtId="49" fontId="63" fillId="35" borderId="25" xfId="0" applyNumberFormat="1" applyFont="1" applyFill="1" applyBorder="1" applyAlignment="1">
      <alignment horizontal="center" vertical="center"/>
    </xf>
    <xf numFmtId="49" fontId="64" fillId="35" borderId="15" xfId="0" applyNumberFormat="1" applyFont="1" applyFill="1" applyBorder="1" applyAlignment="1">
      <alignment horizontal="center" vertical="center"/>
    </xf>
    <xf numFmtId="49" fontId="64" fillId="35" borderId="24" xfId="0" applyNumberFormat="1" applyFont="1" applyFill="1" applyBorder="1" applyAlignment="1">
      <alignment horizontal="center" vertical="center"/>
    </xf>
    <xf numFmtId="49" fontId="64" fillId="35" borderId="26" xfId="0" applyNumberFormat="1" applyFont="1" applyFill="1" applyBorder="1" applyAlignment="1">
      <alignment horizontal="center" vertical="center"/>
    </xf>
    <xf numFmtId="49" fontId="64" fillId="35" borderId="10" xfId="0" applyNumberFormat="1" applyFont="1" applyFill="1" applyBorder="1" applyAlignment="1">
      <alignment horizontal="center" vertical="center"/>
    </xf>
    <xf numFmtId="49" fontId="64" fillId="35" borderId="0" xfId="0" applyNumberFormat="1" applyFont="1" applyFill="1" applyBorder="1" applyAlignment="1">
      <alignment horizontal="center" vertical="center"/>
    </xf>
    <xf numFmtId="49" fontId="64" fillId="35" borderId="90" xfId="0" applyNumberFormat="1" applyFont="1" applyFill="1" applyBorder="1" applyAlignment="1">
      <alignment horizontal="center" vertical="center"/>
    </xf>
    <xf numFmtId="49" fontId="64" fillId="35" borderId="23" xfId="0" applyNumberFormat="1" applyFont="1" applyFill="1" applyBorder="1" applyAlignment="1">
      <alignment horizontal="center" vertical="center"/>
    </xf>
    <xf numFmtId="49" fontId="64" fillId="35" borderId="25" xfId="0" applyNumberFormat="1" applyFont="1" applyFill="1" applyBorder="1" applyAlignment="1">
      <alignment horizontal="center" vertical="center"/>
    </xf>
    <xf numFmtId="49" fontId="64" fillId="35" borderId="33" xfId="0" applyNumberFormat="1" applyFont="1" applyFill="1" applyBorder="1" applyAlignment="1">
      <alignment horizontal="center" vertical="center"/>
    </xf>
    <xf numFmtId="49" fontId="64" fillId="35" borderId="24" xfId="0" applyNumberFormat="1" applyFont="1" applyFill="1" applyBorder="1" applyAlignment="1">
      <alignment vertical="center" wrapText="1"/>
    </xf>
    <xf numFmtId="49" fontId="64" fillId="35" borderId="24" xfId="0" applyNumberFormat="1" applyFont="1" applyFill="1" applyBorder="1" applyAlignment="1">
      <alignment vertical="center"/>
    </xf>
    <xf numFmtId="49" fontId="64" fillId="35" borderId="26" xfId="0" applyNumberFormat="1" applyFont="1" applyFill="1" applyBorder="1" applyAlignment="1">
      <alignment vertical="center"/>
    </xf>
    <xf numFmtId="49" fontId="64" fillId="35" borderId="25" xfId="0" applyNumberFormat="1" applyFont="1" applyFill="1" applyBorder="1" applyAlignment="1">
      <alignment vertical="center"/>
    </xf>
    <xf numFmtId="49" fontId="64" fillId="35" borderId="33" xfId="0" applyNumberFormat="1" applyFont="1" applyFill="1" applyBorder="1" applyAlignment="1">
      <alignment vertical="center"/>
    </xf>
    <xf numFmtId="0" fontId="64" fillId="35" borderId="15" xfId="0" applyFont="1" applyFill="1" applyBorder="1" applyAlignment="1">
      <alignment vertical="center" wrapText="1" shrinkToFit="1"/>
    </xf>
    <xf numFmtId="0" fontId="64" fillId="35" borderId="24" xfId="0" applyFont="1" applyFill="1" applyBorder="1" applyAlignment="1">
      <alignment vertical="center" wrapText="1" shrinkToFit="1"/>
    </xf>
    <xf numFmtId="0" fontId="64" fillId="35" borderId="26" xfId="0" applyFont="1" applyFill="1" applyBorder="1" applyAlignment="1">
      <alignment vertical="center" wrapText="1" shrinkToFit="1"/>
    </xf>
    <xf numFmtId="0" fontId="64" fillId="35" borderId="10" xfId="0" applyFont="1" applyFill="1" applyBorder="1" applyAlignment="1">
      <alignment vertical="center" wrapText="1" shrinkToFit="1"/>
    </xf>
    <xf numFmtId="0" fontId="64" fillId="35" borderId="0" xfId="0" applyFont="1" applyFill="1" applyBorder="1" applyAlignment="1">
      <alignment vertical="center" wrapText="1" shrinkToFit="1"/>
    </xf>
    <xf numFmtId="0" fontId="64" fillId="35" borderId="90" xfId="0" applyFont="1" applyFill="1" applyBorder="1" applyAlignment="1">
      <alignment vertical="center" wrapText="1" shrinkToFit="1"/>
    </xf>
    <xf numFmtId="0" fontId="64" fillId="35" borderId="65" xfId="0" applyFont="1" applyFill="1" applyBorder="1" applyAlignment="1">
      <alignment vertical="center" wrapText="1" shrinkToFit="1"/>
    </xf>
    <xf numFmtId="0" fontId="64" fillId="35" borderId="78" xfId="0" applyFont="1" applyFill="1" applyBorder="1" applyAlignment="1">
      <alignment vertical="center" wrapText="1" shrinkToFit="1"/>
    </xf>
    <xf numFmtId="0" fontId="64" fillId="35" borderId="81" xfId="0" applyFont="1" applyFill="1" applyBorder="1" applyAlignment="1">
      <alignment vertical="center" wrapText="1" shrinkToFit="1"/>
    </xf>
    <xf numFmtId="0" fontId="61" fillId="35" borderId="24" xfId="0" applyFont="1" applyFill="1" applyBorder="1" applyAlignment="1">
      <alignment horizontal="left" vertical="top" shrinkToFit="1"/>
    </xf>
    <xf numFmtId="0" fontId="61" fillId="35" borderId="26" xfId="0" applyFont="1" applyFill="1" applyBorder="1" applyAlignment="1">
      <alignment horizontal="left" vertical="top" shrinkToFit="1"/>
    </xf>
    <xf numFmtId="0" fontId="61" fillId="35" borderId="0" xfId="0" applyFont="1" applyFill="1" applyBorder="1" applyAlignment="1">
      <alignment horizontal="left" vertical="top" shrinkToFit="1"/>
    </xf>
    <xf numFmtId="0" fontId="61" fillId="35" borderId="90" xfId="0" applyFont="1" applyFill="1" applyBorder="1" applyAlignment="1">
      <alignment horizontal="left" vertical="top" shrinkToFit="1"/>
    </xf>
    <xf numFmtId="0" fontId="61" fillId="35" borderId="78" xfId="0" applyFont="1" applyFill="1" applyBorder="1" applyAlignment="1">
      <alignment horizontal="left" vertical="top" shrinkToFit="1"/>
    </xf>
    <xf numFmtId="0" fontId="61" fillId="35" borderId="81" xfId="0" applyFont="1" applyFill="1" applyBorder="1" applyAlignment="1">
      <alignment horizontal="left" vertical="top" shrinkToFit="1"/>
    </xf>
    <xf numFmtId="49" fontId="63" fillId="35" borderId="15" xfId="0" applyNumberFormat="1" applyFont="1" applyFill="1" applyBorder="1" applyAlignment="1">
      <alignment horizontal="left" vertical="center"/>
    </xf>
    <xf numFmtId="49" fontId="63" fillId="35" borderId="26" xfId="0" applyNumberFormat="1" applyFont="1" applyFill="1" applyBorder="1" applyAlignment="1">
      <alignment horizontal="left" vertical="center"/>
    </xf>
    <xf numFmtId="49" fontId="63" fillId="35" borderId="23" xfId="0" applyNumberFormat="1" applyFont="1" applyFill="1" applyBorder="1" applyAlignment="1">
      <alignment horizontal="left" vertical="center"/>
    </xf>
    <xf numFmtId="49" fontId="63" fillId="35" borderId="33" xfId="0" applyNumberFormat="1" applyFont="1" applyFill="1" applyBorder="1" applyAlignment="1">
      <alignment horizontal="left" vertical="center"/>
    </xf>
    <xf numFmtId="0" fontId="72" fillId="35" borderId="0" xfId="0" applyFont="1" applyFill="1" applyBorder="1" applyAlignment="1">
      <alignment horizontal="center" vertical="center"/>
    </xf>
    <xf numFmtId="0" fontId="64" fillId="35" borderId="15" xfId="0" applyFont="1" applyFill="1" applyBorder="1" applyAlignment="1">
      <alignment horizontal="center" vertical="center" textRotation="255" shrinkToFit="1"/>
    </xf>
    <xf numFmtId="0" fontId="64" fillId="35" borderId="10" xfId="0" applyFont="1" applyFill="1" applyBorder="1" applyAlignment="1">
      <alignment horizontal="center" vertical="center" textRotation="255" shrinkToFit="1"/>
    </xf>
    <xf numFmtId="0" fontId="64" fillId="35" borderId="23" xfId="0" applyFont="1" applyFill="1" applyBorder="1" applyAlignment="1">
      <alignment horizontal="center" vertical="center" textRotation="255" shrinkToFit="1"/>
    </xf>
    <xf numFmtId="176" fontId="64" fillId="35" borderId="13" xfId="0" applyNumberFormat="1" applyFont="1" applyFill="1" applyBorder="1" applyAlignment="1">
      <alignment vertical="center"/>
    </xf>
    <xf numFmtId="176" fontId="64" fillId="35" borderId="31" xfId="0" applyNumberFormat="1" applyFont="1" applyFill="1" applyBorder="1" applyAlignment="1">
      <alignment vertical="center"/>
    </xf>
    <xf numFmtId="49" fontId="61" fillId="35" borderId="11" xfId="0" applyNumberFormat="1" applyFont="1" applyFill="1" applyBorder="1" applyAlignment="1">
      <alignment horizontal="center" vertical="center"/>
    </xf>
    <xf numFmtId="49" fontId="61" fillId="35" borderId="17" xfId="0" applyNumberFormat="1" applyFont="1" applyFill="1" applyBorder="1" applyAlignment="1">
      <alignment horizontal="center" vertical="center"/>
    </xf>
    <xf numFmtId="49" fontId="61" fillId="35" borderId="18" xfId="0" applyNumberFormat="1" applyFont="1" applyFill="1" applyBorder="1" applyAlignment="1">
      <alignment horizontal="center" vertical="center"/>
    </xf>
    <xf numFmtId="49" fontId="61" fillId="35" borderId="27" xfId="0" applyNumberFormat="1" applyFont="1" applyFill="1" applyBorder="1" applyAlignment="1">
      <alignment horizontal="center" vertical="center"/>
    </xf>
    <xf numFmtId="177" fontId="63" fillId="35" borderId="43" xfId="0" applyNumberFormat="1" applyFont="1" applyFill="1" applyBorder="1" applyAlignment="1">
      <alignment horizontal="center" vertical="center"/>
    </xf>
    <xf numFmtId="177" fontId="63" fillId="35" borderId="91" xfId="0" applyNumberFormat="1" applyFont="1" applyFill="1" applyBorder="1" applyAlignment="1">
      <alignment horizontal="center" vertical="center"/>
    </xf>
    <xf numFmtId="177" fontId="63" fillId="35" borderId="92" xfId="0" applyNumberFormat="1" applyFont="1" applyFill="1" applyBorder="1" applyAlignment="1">
      <alignment horizontal="center" vertical="center"/>
    </xf>
    <xf numFmtId="177" fontId="63" fillId="35" borderId="93" xfId="0" applyNumberFormat="1" applyFont="1" applyFill="1" applyBorder="1" applyAlignment="1">
      <alignment horizontal="center" vertical="center"/>
    </xf>
    <xf numFmtId="0" fontId="64" fillId="35" borderId="11" xfId="0" applyFont="1" applyFill="1" applyBorder="1" applyAlignment="1">
      <alignment horizontal="center" vertical="center" wrapText="1" shrinkToFit="1"/>
    </xf>
    <xf numFmtId="0" fontId="64" fillId="35" borderId="17" xfId="0" applyFont="1" applyFill="1" applyBorder="1" applyAlignment="1">
      <alignment horizontal="center" vertical="center" wrapText="1" shrinkToFit="1"/>
    </xf>
    <xf numFmtId="0" fontId="64" fillId="35" borderId="18" xfId="0" applyFont="1" applyFill="1" applyBorder="1" applyAlignment="1">
      <alignment horizontal="center" vertical="center" wrapText="1" shrinkToFit="1"/>
    </xf>
    <xf numFmtId="0" fontId="64" fillId="35" borderId="27" xfId="0" applyFont="1" applyFill="1" applyBorder="1" applyAlignment="1">
      <alignment horizontal="center" vertical="center" wrapText="1" shrinkToFit="1"/>
    </xf>
    <xf numFmtId="176" fontId="73" fillId="35" borderId="11" xfId="0" applyNumberFormat="1" applyFont="1" applyFill="1" applyBorder="1" applyAlignment="1">
      <alignment horizontal="center" vertical="center"/>
    </xf>
    <xf numFmtId="176" fontId="73" fillId="35" borderId="17" xfId="0" applyNumberFormat="1" applyFont="1" applyFill="1" applyBorder="1" applyAlignment="1">
      <alignment horizontal="center" vertical="center"/>
    </xf>
    <xf numFmtId="0" fontId="64" fillId="35" borderId="94" xfId="0" applyFont="1" applyFill="1" applyBorder="1" applyAlignment="1">
      <alignment vertical="top"/>
    </xf>
    <xf numFmtId="0" fontId="64" fillId="35" borderId="0" xfId="0" applyFont="1" applyFill="1" applyBorder="1" applyAlignment="1">
      <alignment vertical="top"/>
    </xf>
    <xf numFmtId="0" fontId="64" fillId="35" borderId="94" xfId="0" applyFont="1" applyFill="1" applyBorder="1" applyAlignment="1">
      <alignment/>
    </xf>
    <xf numFmtId="0" fontId="64" fillId="35" borderId="0" xfId="0" applyFont="1" applyFill="1" applyBorder="1" applyAlignment="1">
      <alignment/>
    </xf>
    <xf numFmtId="0" fontId="63" fillId="35" borderId="10" xfId="0" applyFont="1" applyFill="1" applyBorder="1" applyAlignment="1">
      <alignment horizontal="left" vertical="top" wrapText="1"/>
    </xf>
    <xf numFmtId="0" fontId="63" fillId="35" borderId="0" xfId="0" applyFont="1" applyFill="1" applyBorder="1" applyAlignment="1">
      <alignment horizontal="left" vertical="top" wrapText="1"/>
    </xf>
    <xf numFmtId="0" fontId="63" fillId="35" borderId="90" xfId="0" applyFont="1" applyFill="1" applyBorder="1" applyAlignment="1">
      <alignment horizontal="left" vertical="top" wrapText="1"/>
    </xf>
    <xf numFmtId="0" fontId="63" fillId="35" borderId="95" xfId="0" applyFont="1" applyFill="1" applyBorder="1" applyAlignment="1">
      <alignment horizontal="center" vertical="center" shrinkToFit="1"/>
    </xf>
    <xf numFmtId="0" fontId="63" fillId="35" borderId="24" xfId="0" applyFont="1" applyFill="1" applyBorder="1" applyAlignment="1">
      <alignment horizontal="center" vertical="center" shrinkToFit="1"/>
    </xf>
    <xf numFmtId="0" fontId="63" fillId="35" borderId="26" xfId="0" applyFont="1" applyFill="1" applyBorder="1" applyAlignment="1">
      <alignment horizontal="center" vertical="center" shrinkToFit="1"/>
    </xf>
    <xf numFmtId="38" fontId="61" fillId="35" borderId="11" xfId="49" applyFont="1" applyFill="1" applyBorder="1" applyAlignment="1">
      <alignment horizontal="center"/>
    </xf>
    <xf numFmtId="38" fontId="61" fillId="35" borderId="17" xfId="49" applyFont="1" applyFill="1" applyBorder="1" applyAlignment="1">
      <alignment horizontal="center"/>
    </xf>
    <xf numFmtId="0" fontId="63" fillId="35" borderId="15" xfId="0" applyFont="1" applyFill="1" applyBorder="1" applyAlignment="1">
      <alignment horizontal="center" vertical="center" shrinkToFit="1"/>
    </xf>
    <xf numFmtId="0" fontId="75" fillId="35" borderId="96" xfId="0" applyFont="1" applyFill="1" applyBorder="1" applyAlignment="1">
      <alignment horizontal="center" vertical="center" shrinkToFit="1"/>
    </xf>
    <xf numFmtId="0" fontId="75" fillId="35" borderId="17" xfId="0" applyFont="1" applyFill="1" applyBorder="1" applyAlignment="1">
      <alignment horizontal="center" vertical="center" shrinkToFit="1"/>
    </xf>
    <xf numFmtId="0" fontId="75" fillId="35" borderId="18" xfId="0" applyFont="1" applyFill="1" applyBorder="1" applyAlignment="1">
      <alignment horizontal="center" vertical="center" shrinkToFit="1"/>
    </xf>
    <xf numFmtId="0" fontId="63" fillId="35" borderId="11" xfId="0" applyFont="1" applyFill="1" applyBorder="1" applyAlignment="1">
      <alignment horizontal="center" vertical="center" shrinkToFit="1"/>
    </xf>
    <xf numFmtId="0" fontId="63" fillId="35" borderId="17" xfId="0" applyFont="1" applyFill="1" applyBorder="1" applyAlignment="1">
      <alignment horizontal="center" vertical="center" shrinkToFit="1"/>
    </xf>
    <xf numFmtId="0" fontId="63" fillId="35" borderId="18" xfId="0" applyFont="1" applyFill="1" applyBorder="1" applyAlignment="1">
      <alignment horizontal="center" vertical="center" shrinkToFit="1"/>
    </xf>
    <xf numFmtId="0" fontId="63" fillId="33" borderId="15" xfId="0" applyFont="1" applyFill="1" applyBorder="1" applyAlignment="1">
      <alignment horizontal="center" vertical="center" shrinkToFit="1"/>
    </xf>
    <xf numFmtId="0" fontId="63" fillId="33" borderId="24" xfId="0" applyFont="1" applyFill="1" applyBorder="1" applyAlignment="1">
      <alignment horizontal="center" vertical="center" shrinkToFit="1"/>
    </xf>
    <xf numFmtId="0" fontId="63" fillId="33" borderId="26" xfId="0" applyFont="1" applyFill="1" applyBorder="1" applyAlignment="1">
      <alignment horizontal="center" vertical="center" shrinkToFit="1"/>
    </xf>
    <xf numFmtId="38" fontId="61" fillId="33" borderId="11" xfId="49" applyFont="1" applyFill="1" applyBorder="1" applyAlignment="1">
      <alignment horizontal="center"/>
    </xf>
    <xf numFmtId="38" fontId="61" fillId="33" borderId="17" xfId="49" applyFont="1" applyFill="1" applyBorder="1" applyAlignment="1">
      <alignment horizontal="center"/>
    </xf>
    <xf numFmtId="177" fontId="63" fillId="35" borderId="15" xfId="0" applyNumberFormat="1" applyFont="1" applyFill="1" applyBorder="1" applyAlignment="1">
      <alignment horizontal="center" vertical="center" shrinkToFit="1"/>
    </xf>
    <xf numFmtId="177" fontId="63" fillId="35" borderId="24" xfId="0" applyNumberFormat="1" applyFont="1" applyFill="1" applyBorder="1" applyAlignment="1">
      <alignment horizontal="center" vertical="center" shrinkToFit="1"/>
    </xf>
    <xf numFmtId="177" fontId="63" fillId="35" borderId="26" xfId="0" applyNumberFormat="1" applyFont="1" applyFill="1" applyBorder="1" applyAlignment="1">
      <alignment horizontal="center" vertical="center" shrinkToFit="1"/>
    </xf>
    <xf numFmtId="49" fontId="64" fillId="35" borderId="11" xfId="0" applyNumberFormat="1" applyFont="1" applyFill="1" applyBorder="1" applyAlignment="1">
      <alignment horizontal="right"/>
    </xf>
    <xf numFmtId="49" fontId="64" fillId="35" borderId="17" xfId="0" applyNumberFormat="1" applyFont="1" applyFill="1" applyBorder="1" applyAlignment="1">
      <alignment horizontal="right"/>
    </xf>
    <xf numFmtId="49" fontId="64" fillId="35" borderId="18" xfId="0" applyNumberFormat="1" applyFont="1" applyFill="1" applyBorder="1" applyAlignment="1">
      <alignment horizontal="right"/>
    </xf>
    <xf numFmtId="49" fontId="64" fillId="35" borderId="27" xfId="0" applyNumberFormat="1" applyFont="1" applyFill="1" applyBorder="1" applyAlignment="1">
      <alignment horizontal="right"/>
    </xf>
    <xf numFmtId="177" fontId="63" fillId="34" borderId="11" xfId="0" applyNumberFormat="1" applyFont="1" applyFill="1" applyBorder="1" applyAlignment="1">
      <alignment horizontal="center" vertical="center" shrinkToFit="1"/>
    </xf>
    <xf numFmtId="177" fontId="63" fillId="34" borderId="17" xfId="0" applyNumberFormat="1" applyFont="1" applyFill="1" applyBorder="1" applyAlignment="1">
      <alignment horizontal="center" vertical="center" shrinkToFit="1"/>
    </xf>
    <xf numFmtId="177" fontId="63" fillId="34" borderId="18" xfId="0" applyNumberFormat="1" applyFont="1" applyFill="1" applyBorder="1" applyAlignment="1">
      <alignment horizontal="center" vertical="center" shrinkToFit="1"/>
    </xf>
    <xf numFmtId="176" fontId="66" fillId="35" borderId="0" xfId="0" applyNumberFormat="1" applyFont="1" applyFill="1" applyBorder="1" applyAlignment="1">
      <alignment horizontal="right" vertical="center"/>
    </xf>
    <xf numFmtId="0" fontId="76" fillId="35" borderId="15" xfId="0" applyFont="1" applyFill="1" applyBorder="1" applyAlignment="1">
      <alignment vertical="top" wrapText="1"/>
    </xf>
    <xf numFmtId="0" fontId="76" fillId="35" borderId="24" xfId="0" applyFont="1" applyFill="1" applyBorder="1" applyAlignment="1">
      <alignment vertical="top" wrapText="1"/>
    </xf>
    <xf numFmtId="0" fontId="76" fillId="35" borderId="26" xfId="0" applyFont="1" applyFill="1" applyBorder="1" applyAlignment="1">
      <alignment vertical="top" wrapText="1"/>
    </xf>
    <xf numFmtId="0" fontId="76" fillId="35" borderId="10" xfId="0" applyFont="1" applyFill="1" applyBorder="1" applyAlignment="1">
      <alignment vertical="top" wrapText="1"/>
    </xf>
    <xf numFmtId="0" fontId="76" fillId="35" borderId="0" xfId="0" applyFont="1" applyFill="1" applyBorder="1" applyAlignment="1">
      <alignment vertical="top" wrapText="1"/>
    </xf>
    <xf numFmtId="0" fontId="76" fillId="35" borderId="90" xfId="0" applyFont="1" applyFill="1" applyBorder="1" applyAlignment="1">
      <alignment vertical="top" wrapText="1"/>
    </xf>
    <xf numFmtId="177" fontId="63" fillId="34" borderId="10" xfId="0" applyNumberFormat="1" applyFont="1" applyFill="1" applyBorder="1" applyAlignment="1">
      <alignment horizontal="center" vertical="center" textRotation="255" shrinkToFit="1"/>
    </xf>
    <xf numFmtId="177" fontId="64" fillId="34" borderId="15" xfId="0" applyNumberFormat="1" applyFont="1" applyFill="1" applyBorder="1" applyAlignment="1">
      <alignment horizontal="center" vertical="center" textRotation="255"/>
    </xf>
    <xf numFmtId="177" fontId="64" fillId="34" borderId="10" xfId="0" applyNumberFormat="1" applyFont="1" applyFill="1" applyBorder="1" applyAlignment="1">
      <alignment horizontal="center" vertical="center" textRotation="255"/>
    </xf>
    <xf numFmtId="177" fontId="64" fillId="34" borderId="23" xfId="0" applyNumberFormat="1" applyFont="1" applyFill="1" applyBorder="1" applyAlignment="1">
      <alignment horizontal="center" vertical="center" textRotation="255"/>
    </xf>
    <xf numFmtId="176" fontId="63" fillId="35" borderId="15" xfId="0" applyNumberFormat="1" applyFont="1" applyFill="1" applyBorder="1" applyAlignment="1">
      <alignment vertical="top" wrapText="1"/>
    </xf>
    <xf numFmtId="176" fontId="63" fillId="35" borderId="24" xfId="0" applyNumberFormat="1" applyFont="1" applyFill="1" applyBorder="1" applyAlignment="1">
      <alignment vertical="top" wrapText="1"/>
    </xf>
    <xf numFmtId="176" fontId="63" fillId="35" borderId="26" xfId="0" applyNumberFormat="1" applyFont="1" applyFill="1" applyBorder="1" applyAlignment="1">
      <alignment vertical="top" wrapText="1"/>
    </xf>
    <xf numFmtId="176" fontId="63" fillId="35" borderId="10" xfId="0" applyNumberFormat="1" applyFont="1" applyFill="1" applyBorder="1" applyAlignment="1">
      <alignment vertical="top" wrapText="1"/>
    </xf>
    <xf numFmtId="176" fontId="63" fillId="35" borderId="0" xfId="0" applyNumberFormat="1" applyFont="1" applyFill="1" applyBorder="1" applyAlignment="1">
      <alignment vertical="top" wrapText="1"/>
    </xf>
    <xf numFmtId="176" fontId="63" fillId="35" borderId="90" xfId="0" applyNumberFormat="1" applyFont="1" applyFill="1" applyBorder="1" applyAlignment="1">
      <alignment vertical="top" wrapText="1"/>
    </xf>
    <xf numFmtId="176" fontId="63" fillId="35" borderId="23" xfId="0" applyNumberFormat="1" applyFont="1" applyFill="1" applyBorder="1" applyAlignment="1">
      <alignment vertical="top" wrapText="1"/>
    </xf>
    <xf numFmtId="176" fontId="63" fillId="35" borderId="25" xfId="0" applyNumberFormat="1" applyFont="1" applyFill="1" applyBorder="1" applyAlignment="1">
      <alignment vertical="top" wrapText="1"/>
    </xf>
    <xf numFmtId="176" fontId="63" fillId="35" borderId="33" xfId="0" applyNumberFormat="1" applyFont="1" applyFill="1" applyBorder="1" applyAlignment="1">
      <alignment vertical="top" wrapText="1"/>
    </xf>
    <xf numFmtId="49" fontId="62" fillId="35" borderId="97" xfId="0" applyNumberFormat="1" applyFont="1" applyFill="1" applyBorder="1" applyAlignment="1">
      <alignment horizontal="center" vertical="center"/>
    </xf>
    <xf numFmtId="49" fontId="62" fillId="35" borderId="93" xfId="0" applyNumberFormat="1" applyFont="1" applyFill="1" applyBorder="1" applyAlignment="1">
      <alignment horizontal="center" vertical="center"/>
    </xf>
    <xf numFmtId="177" fontId="64" fillId="34" borderId="10" xfId="0" applyNumberFormat="1" applyFont="1" applyFill="1" applyBorder="1" applyAlignment="1">
      <alignment horizontal="center" vertical="center" textRotation="255" shrinkToFit="1"/>
    </xf>
    <xf numFmtId="49" fontId="64" fillId="34" borderId="15" xfId="0" applyNumberFormat="1" applyFont="1" applyFill="1" applyBorder="1" applyAlignment="1">
      <alignment horizontal="center" vertical="center" textRotation="255" shrinkToFit="1"/>
    </xf>
    <xf numFmtId="49" fontId="64" fillId="34" borderId="10" xfId="0" applyNumberFormat="1" applyFont="1" applyFill="1" applyBorder="1" applyAlignment="1">
      <alignment horizontal="center" vertical="center" textRotation="255" shrinkToFit="1"/>
    </xf>
    <xf numFmtId="49" fontId="64" fillId="34" borderId="23" xfId="0" applyNumberFormat="1" applyFont="1" applyFill="1" applyBorder="1" applyAlignment="1">
      <alignment horizontal="center" vertical="center" textRotation="255" shrinkToFit="1"/>
    </xf>
    <xf numFmtId="177" fontId="63" fillId="35" borderId="34" xfId="0" applyNumberFormat="1" applyFont="1" applyFill="1" applyBorder="1" applyAlignment="1">
      <alignment horizontal="center" vertical="center" shrinkToFit="1"/>
    </xf>
    <xf numFmtId="177" fontId="63" fillId="35" borderId="35" xfId="0" applyNumberFormat="1" applyFont="1" applyFill="1" applyBorder="1" applyAlignment="1">
      <alignment horizontal="center" vertical="center" shrinkToFit="1"/>
    </xf>
    <xf numFmtId="177" fontId="63" fillId="35" borderId="36" xfId="0" applyNumberFormat="1" applyFont="1" applyFill="1" applyBorder="1" applyAlignment="1">
      <alignment horizontal="center" vertical="center" shrinkToFit="1"/>
    </xf>
    <xf numFmtId="49" fontId="62" fillId="35" borderId="92" xfId="0" applyNumberFormat="1" applyFont="1" applyFill="1" applyBorder="1" applyAlignment="1">
      <alignment horizontal="center" vertical="center"/>
    </xf>
    <xf numFmtId="49" fontId="62" fillId="35" borderId="91" xfId="0" applyNumberFormat="1" applyFont="1" applyFill="1" applyBorder="1" applyAlignment="1">
      <alignment horizontal="center" vertical="center"/>
    </xf>
    <xf numFmtId="49" fontId="64" fillId="35" borderId="11" xfId="0" applyNumberFormat="1" applyFont="1" applyFill="1" applyBorder="1" applyAlignment="1">
      <alignment horizontal="center" vertical="center"/>
    </xf>
    <xf numFmtId="49" fontId="64" fillId="35" borderId="98" xfId="0" applyNumberFormat="1" applyFont="1" applyFill="1" applyBorder="1" applyAlignment="1">
      <alignment horizontal="center" vertical="center"/>
    </xf>
    <xf numFmtId="177" fontId="63" fillId="35" borderId="96" xfId="0" applyNumberFormat="1" applyFont="1" applyFill="1" applyBorder="1" applyAlignment="1">
      <alignment horizontal="center" vertical="center" shrinkToFit="1"/>
    </xf>
    <xf numFmtId="177" fontId="63" fillId="35" borderId="17" xfId="0" applyNumberFormat="1" applyFont="1" applyFill="1" applyBorder="1" applyAlignment="1">
      <alignment horizontal="center" vertical="center" shrinkToFit="1"/>
    </xf>
    <xf numFmtId="177" fontId="63" fillId="35" borderId="18" xfId="0" applyNumberFormat="1" applyFont="1" applyFill="1" applyBorder="1" applyAlignment="1">
      <alignment horizontal="center" vertical="center" shrinkToFit="1"/>
    </xf>
    <xf numFmtId="177" fontId="63" fillId="35" borderId="99" xfId="0" applyNumberFormat="1" applyFont="1" applyFill="1" applyBorder="1" applyAlignment="1">
      <alignment horizontal="center" vertical="center" shrinkToFit="1"/>
    </xf>
    <xf numFmtId="177" fontId="63" fillId="35" borderId="48" xfId="0" applyNumberFormat="1" applyFont="1" applyFill="1" applyBorder="1" applyAlignment="1">
      <alignment horizontal="center" vertical="center" shrinkToFit="1"/>
    </xf>
    <xf numFmtId="177" fontId="63" fillId="35" borderId="47" xfId="0" applyNumberFormat="1" applyFont="1" applyFill="1" applyBorder="1" applyAlignment="1">
      <alignment horizontal="center" vertical="center" shrinkToFit="1"/>
    </xf>
    <xf numFmtId="49" fontId="64" fillId="35" borderId="45" xfId="0" applyNumberFormat="1" applyFont="1" applyFill="1" applyBorder="1" applyAlignment="1">
      <alignment horizontal="center" vertical="center"/>
    </xf>
    <xf numFmtId="49" fontId="64" fillId="35" borderId="100" xfId="0" applyNumberFormat="1" applyFont="1" applyFill="1" applyBorder="1" applyAlignment="1">
      <alignment horizontal="center" vertical="center"/>
    </xf>
    <xf numFmtId="49" fontId="68" fillId="0" borderId="0" xfId="0" applyNumberFormat="1" applyFont="1" applyAlignment="1">
      <alignment horizontal="center" vertical="top"/>
    </xf>
    <xf numFmtId="49" fontId="77" fillId="35" borderId="43" xfId="0" applyNumberFormat="1" applyFont="1" applyFill="1" applyBorder="1" applyAlignment="1">
      <alignment horizontal="center" vertical="center" wrapText="1"/>
    </xf>
    <xf numFmtId="49" fontId="77" fillId="35" borderId="101" xfId="0" applyNumberFormat="1" applyFont="1" applyFill="1" applyBorder="1" applyAlignment="1">
      <alignment horizontal="center" vertical="center" wrapText="1"/>
    </xf>
    <xf numFmtId="176" fontId="63" fillId="35" borderId="102" xfId="0" applyNumberFormat="1" applyFont="1" applyFill="1" applyBorder="1" applyAlignment="1">
      <alignment vertical="top" wrapText="1"/>
    </xf>
    <xf numFmtId="176" fontId="63" fillId="35" borderId="75" xfId="0" applyNumberFormat="1" applyFont="1" applyFill="1" applyBorder="1" applyAlignment="1">
      <alignment vertical="top" wrapText="1"/>
    </xf>
    <xf numFmtId="176" fontId="63" fillId="35" borderId="103" xfId="0" applyNumberFormat="1" applyFont="1" applyFill="1" applyBorder="1" applyAlignment="1">
      <alignment vertical="top" wrapText="1"/>
    </xf>
    <xf numFmtId="176" fontId="63" fillId="35" borderId="104" xfId="0" applyNumberFormat="1" applyFont="1" applyFill="1" applyBorder="1" applyAlignment="1">
      <alignment vertical="top" wrapText="1"/>
    </xf>
    <xf numFmtId="176" fontId="63" fillId="35" borderId="105" xfId="0" applyNumberFormat="1" applyFont="1" applyFill="1" applyBorder="1" applyAlignment="1">
      <alignment vertical="top" wrapText="1"/>
    </xf>
    <xf numFmtId="176" fontId="63" fillId="35" borderId="106" xfId="0" applyNumberFormat="1" applyFont="1" applyFill="1" applyBorder="1" applyAlignment="1">
      <alignment vertical="top" wrapText="1"/>
    </xf>
    <xf numFmtId="176" fontId="63" fillId="35" borderId="107" xfId="0" applyNumberFormat="1" applyFont="1" applyFill="1" applyBorder="1" applyAlignment="1">
      <alignment vertical="top" wrapText="1"/>
    </xf>
    <xf numFmtId="176" fontId="63" fillId="35" borderId="108" xfId="0" applyNumberFormat="1" applyFont="1" applyFill="1" applyBorder="1" applyAlignment="1">
      <alignment vertical="top" wrapText="1"/>
    </xf>
    <xf numFmtId="176" fontId="66" fillId="35" borderId="0" xfId="0" applyNumberFormat="1" applyFont="1" applyFill="1" applyBorder="1" applyAlignment="1">
      <alignment horizontal="center" vertical="center"/>
    </xf>
    <xf numFmtId="49" fontId="68" fillId="0" borderId="0" xfId="0" applyNumberFormat="1" applyFont="1" applyAlignment="1">
      <alignment horizontal="center" vertical="center"/>
    </xf>
    <xf numFmtId="0" fontId="66" fillId="35" borderId="0" xfId="0" applyFont="1" applyFill="1" applyBorder="1" applyAlignment="1">
      <alignment horizontal="left" vertical="center"/>
    </xf>
    <xf numFmtId="0" fontId="67" fillId="35" borderId="0" xfId="0" applyFont="1" applyFill="1" applyBorder="1" applyAlignment="1">
      <alignment horizontal="left" vertical="center"/>
    </xf>
    <xf numFmtId="176" fontId="65" fillId="35" borderId="17" xfId="0" applyNumberFormat="1" applyFont="1" applyFill="1" applyBorder="1" applyAlignment="1">
      <alignment horizontal="right" shrinkToFit="1"/>
    </xf>
    <xf numFmtId="176" fontId="65" fillId="35" borderId="18" xfId="0" applyNumberFormat="1" applyFont="1" applyFill="1" applyBorder="1" applyAlignment="1">
      <alignment horizontal="right" shrinkToFit="1"/>
    </xf>
    <xf numFmtId="176" fontId="65" fillId="33" borderId="17" xfId="0" applyNumberFormat="1" applyFont="1" applyFill="1" applyBorder="1" applyAlignment="1">
      <alignment horizontal="right" shrinkToFit="1"/>
    </xf>
    <xf numFmtId="176" fontId="65" fillId="33" borderId="18" xfId="0" applyNumberFormat="1" applyFont="1" applyFill="1" applyBorder="1" applyAlignment="1">
      <alignment horizontal="right" shrinkToFit="1"/>
    </xf>
    <xf numFmtId="176" fontId="73" fillId="35" borderId="17" xfId="0" applyNumberFormat="1" applyFont="1" applyFill="1" applyBorder="1" applyAlignment="1">
      <alignment horizontal="left" vertical="center"/>
    </xf>
    <xf numFmtId="176" fontId="73" fillId="35" borderId="27" xfId="0" applyNumberFormat="1" applyFont="1" applyFill="1" applyBorder="1" applyAlignment="1">
      <alignment horizontal="left" vertical="center"/>
    </xf>
    <xf numFmtId="49" fontId="61" fillId="35" borderId="15" xfId="0" applyNumberFormat="1" applyFont="1" applyFill="1" applyBorder="1" applyAlignment="1">
      <alignment horizontal="center" vertical="center"/>
    </xf>
    <xf numFmtId="49" fontId="61" fillId="35" borderId="26" xfId="0" applyNumberFormat="1" applyFont="1" applyFill="1" applyBorder="1" applyAlignment="1">
      <alignment horizontal="center" vertical="center"/>
    </xf>
    <xf numFmtId="49" fontId="61" fillId="35" borderId="10" xfId="0" applyNumberFormat="1" applyFont="1" applyFill="1" applyBorder="1" applyAlignment="1">
      <alignment horizontal="center" vertical="center"/>
    </xf>
    <xf numFmtId="49" fontId="61" fillId="35" borderId="90" xfId="0" applyNumberFormat="1" applyFont="1" applyFill="1" applyBorder="1" applyAlignment="1">
      <alignment horizontal="center" vertical="center"/>
    </xf>
    <xf numFmtId="49" fontId="61" fillId="35" borderId="23" xfId="0" applyNumberFormat="1" applyFont="1" applyFill="1" applyBorder="1" applyAlignment="1">
      <alignment horizontal="center" vertical="center"/>
    </xf>
    <xf numFmtId="49" fontId="61" fillId="35" borderId="33" xfId="0" applyNumberFormat="1" applyFont="1" applyFill="1" applyBorder="1" applyAlignment="1">
      <alignment horizontal="center" vertical="center"/>
    </xf>
    <xf numFmtId="0" fontId="61" fillId="35" borderId="19" xfId="0" applyFont="1" applyFill="1" applyBorder="1" applyAlignment="1">
      <alignment vertical="center" shrinkToFit="1"/>
    </xf>
    <xf numFmtId="0" fontId="61" fillId="35" borderId="20" xfId="0" applyFont="1" applyFill="1" applyBorder="1" applyAlignment="1">
      <alignment vertical="center" shrinkToFit="1"/>
    </xf>
    <xf numFmtId="0" fontId="61" fillId="35" borderId="12" xfId="0" applyFont="1" applyFill="1" applyBorder="1" applyAlignment="1">
      <alignment vertical="center" shrinkToFit="1"/>
    </xf>
    <xf numFmtId="49" fontId="63" fillId="35" borderId="109" xfId="0" applyNumberFormat="1" applyFont="1" applyFill="1" applyBorder="1" applyAlignment="1">
      <alignment vertical="top" wrapText="1"/>
    </xf>
    <xf numFmtId="49" fontId="63" fillId="35" borderId="110" xfId="0" applyNumberFormat="1" applyFont="1" applyFill="1" applyBorder="1" applyAlignment="1">
      <alignment vertical="top" wrapText="1"/>
    </xf>
    <xf numFmtId="49" fontId="63" fillId="35" borderId="111" xfId="0" applyNumberFormat="1" applyFont="1" applyFill="1" applyBorder="1" applyAlignment="1">
      <alignment vertical="top" wrapText="1"/>
    </xf>
    <xf numFmtId="49" fontId="63" fillId="35" borderId="112" xfId="0" applyNumberFormat="1" applyFont="1" applyFill="1" applyBorder="1" applyAlignment="1">
      <alignment vertical="top" wrapText="1"/>
    </xf>
    <xf numFmtId="49" fontId="63" fillId="35" borderId="0" xfId="0" applyNumberFormat="1" applyFont="1" applyFill="1" applyBorder="1" applyAlignment="1">
      <alignment vertical="top" wrapText="1"/>
    </xf>
    <xf numFmtId="49" fontId="63" fillId="35" borderId="113" xfId="0" applyNumberFormat="1" applyFont="1" applyFill="1" applyBorder="1" applyAlignment="1">
      <alignment vertical="top" wrapText="1"/>
    </xf>
    <xf numFmtId="49" fontId="63" fillId="35" borderId="114" xfId="0" applyNumberFormat="1" applyFont="1" applyFill="1" applyBorder="1" applyAlignment="1">
      <alignment vertical="top" wrapText="1"/>
    </xf>
    <xf numFmtId="49" fontId="63" fillId="35" borderId="115" xfId="0" applyNumberFormat="1" applyFont="1" applyFill="1" applyBorder="1" applyAlignment="1">
      <alignment vertical="top" wrapText="1"/>
    </xf>
    <xf numFmtId="49" fontId="63" fillId="35" borderId="116" xfId="0" applyNumberFormat="1" applyFont="1" applyFill="1" applyBorder="1" applyAlignment="1">
      <alignment vertical="top" wrapText="1"/>
    </xf>
    <xf numFmtId="176" fontId="61" fillId="35" borderId="11" xfId="0" applyNumberFormat="1" applyFont="1" applyFill="1" applyBorder="1" applyAlignment="1">
      <alignment vertical="center" shrinkToFit="1"/>
    </xf>
    <xf numFmtId="176" fontId="61" fillId="35" borderId="17" xfId="0" applyNumberFormat="1" applyFont="1" applyFill="1" applyBorder="1" applyAlignment="1">
      <alignment vertical="center" shrinkToFit="1"/>
    </xf>
    <xf numFmtId="176" fontId="61" fillId="35" borderId="18" xfId="0" applyNumberFormat="1" applyFont="1" applyFill="1" applyBorder="1" applyAlignment="1">
      <alignment vertical="center" shrinkToFit="1"/>
    </xf>
    <xf numFmtId="176" fontId="63" fillId="35" borderId="14" xfId="0" applyNumberFormat="1" applyFont="1" applyFill="1" applyBorder="1" applyAlignment="1">
      <alignment vertical="center"/>
    </xf>
    <xf numFmtId="176" fontId="63" fillId="35" borderId="40" xfId="0" applyNumberFormat="1" applyFont="1" applyFill="1" applyBorder="1" applyAlignment="1">
      <alignment vertical="center"/>
    </xf>
    <xf numFmtId="176" fontId="63" fillId="35" borderId="41" xfId="0" applyNumberFormat="1" applyFont="1" applyFill="1" applyBorder="1" applyAlignment="1">
      <alignment vertical="center"/>
    </xf>
    <xf numFmtId="49" fontId="63" fillId="0" borderId="37" xfId="0" applyNumberFormat="1" applyFont="1" applyBorder="1" applyAlignment="1">
      <alignment horizontal="center" vertical="center"/>
    </xf>
    <xf numFmtId="193" fontId="61" fillId="0" borderId="37" xfId="0" applyNumberFormat="1" applyFont="1" applyBorder="1" applyAlignment="1">
      <alignment horizontal="right" vertical="center"/>
    </xf>
    <xf numFmtId="0" fontId="61" fillId="0" borderId="37" xfId="0" applyNumberFormat="1" applyFont="1" applyBorder="1" applyAlignment="1">
      <alignment horizontal="right" vertical="center"/>
    </xf>
    <xf numFmtId="0" fontId="64" fillId="0" borderId="37" xfId="0" applyNumberFormat="1" applyFont="1" applyBorder="1" applyAlignment="1">
      <alignment horizontal="center" vertical="center" wrapText="1"/>
    </xf>
    <xf numFmtId="49" fontId="63" fillId="0" borderId="0" xfId="0" applyNumberFormat="1" applyFont="1" applyBorder="1" applyAlignment="1">
      <alignment horizontal="center" vertical="center"/>
    </xf>
    <xf numFmtId="49" fontId="64" fillId="0" borderId="24" xfId="0" applyNumberFormat="1" applyFont="1" applyBorder="1" applyAlignment="1">
      <alignment horizontal="center" vertical="center"/>
    </xf>
    <xf numFmtId="0" fontId="64" fillId="0" borderId="15" xfId="0" applyNumberFormat="1" applyFont="1" applyBorder="1" applyAlignment="1">
      <alignment horizontal="center" vertical="center" wrapText="1"/>
    </xf>
    <xf numFmtId="0" fontId="64" fillId="0" borderId="24"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64" fillId="0" borderId="17" xfId="0" applyNumberFormat="1" applyFont="1" applyBorder="1" applyAlignment="1">
      <alignment horizontal="center" vertical="center" wrapText="1"/>
    </xf>
    <xf numFmtId="0" fontId="64" fillId="0" borderId="18" xfId="0" applyNumberFormat="1" applyFont="1" applyBorder="1" applyAlignment="1">
      <alignment horizontal="center" vertical="center" wrapText="1"/>
    </xf>
    <xf numFmtId="177" fontId="63" fillId="35" borderId="37" xfId="0" applyNumberFormat="1" applyFont="1" applyFill="1" applyBorder="1" applyAlignment="1">
      <alignment horizontal="center" vertical="center" shrinkToFit="1"/>
    </xf>
    <xf numFmtId="193" fontId="64" fillId="34" borderId="19" xfId="0" applyNumberFormat="1" applyFont="1" applyFill="1" applyBorder="1" applyAlignment="1">
      <alignment horizontal="right"/>
    </xf>
    <xf numFmtId="193" fontId="64" fillId="34" borderId="20" xfId="0" applyNumberFormat="1" applyFont="1" applyFill="1" applyBorder="1" applyAlignment="1">
      <alignment horizontal="right"/>
    </xf>
    <xf numFmtId="193" fontId="64" fillId="34" borderId="12" xfId="0" applyNumberFormat="1" applyFont="1" applyFill="1" applyBorder="1" applyAlignment="1">
      <alignment horizontal="right"/>
    </xf>
    <xf numFmtId="193" fontId="64" fillId="34" borderId="28" xfId="0" applyNumberFormat="1" applyFont="1" applyFill="1" applyBorder="1" applyAlignment="1">
      <alignment horizontal="right"/>
    </xf>
    <xf numFmtId="193" fontId="64" fillId="36" borderId="45" xfId="0" applyNumberFormat="1" applyFont="1" applyFill="1" applyBorder="1" applyAlignment="1">
      <alignment horizontal="right"/>
    </xf>
    <xf numFmtId="193" fontId="64" fillId="36" borderId="48" xfId="0" applyNumberFormat="1" applyFont="1" applyFill="1" applyBorder="1" applyAlignment="1">
      <alignment horizontal="right"/>
    </xf>
    <xf numFmtId="193" fontId="64" fillId="36" borderId="47" xfId="0" applyNumberFormat="1" applyFont="1" applyFill="1" applyBorder="1" applyAlignment="1">
      <alignment horizontal="right"/>
    </xf>
    <xf numFmtId="193" fontId="64" fillId="36" borderId="44" xfId="0" applyNumberFormat="1" applyFont="1" applyFill="1" applyBorder="1" applyAlignment="1">
      <alignment horizontal="center" vertical="center"/>
    </xf>
    <xf numFmtId="193" fontId="64" fillId="36" borderId="18" xfId="0" applyNumberFormat="1" applyFont="1" applyFill="1" applyBorder="1" applyAlignment="1">
      <alignment horizontal="center" vertical="center"/>
    </xf>
    <xf numFmtId="193" fontId="64" fillId="36" borderId="49" xfId="0" applyNumberFormat="1" applyFont="1" applyFill="1" applyBorder="1" applyAlignment="1">
      <alignment horizontal="right"/>
    </xf>
    <xf numFmtId="193" fontId="64" fillId="36" borderId="11" xfId="0" applyNumberFormat="1" applyFont="1" applyFill="1" applyBorder="1" applyAlignment="1">
      <alignment horizontal="right"/>
    </xf>
    <xf numFmtId="193" fontId="64" fillId="36" borderId="17" xfId="0" applyNumberFormat="1" applyFont="1" applyFill="1" applyBorder="1" applyAlignment="1">
      <alignment horizontal="right"/>
    </xf>
    <xf numFmtId="193" fontId="64" fillId="36" borderId="18" xfId="0" applyNumberFormat="1" applyFont="1" applyFill="1" applyBorder="1" applyAlignment="1">
      <alignment horizontal="right"/>
    </xf>
    <xf numFmtId="193" fontId="64" fillId="36" borderId="13" xfId="0" applyNumberFormat="1" applyFont="1" applyFill="1" applyBorder="1" applyAlignment="1">
      <alignment horizontal="right"/>
    </xf>
    <xf numFmtId="193" fontId="64" fillId="36" borderId="32" xfId="0" applyNumberFormat="1" applyFont="1" applyFill="1" applyBorder="1" applyAlignment="1">
      <alignment horizontal="right"/>
    </xf>
    <xf numFmtId="193" fontId="64" fillId="36" borderId="31" xfId="0" applyNumberFormat="1" applyFont="1" applyFill="1" applyBorder="1" applyAlignment="1">
      <alignment horizontal="right"/>
    </xf>
    <xf numFmtId="193" fontId="64" fillId="36" borderId="39" xfId="0" applyNumberFormat="1" applyFont="1" applyFill="1" applyBorder="1" applyAlignment="1">
      <alignment horizontal="right"/>
    </xf>
    <xf numFmtId="193" fontId="64" fillId="36" borderId="27" xfId="0" applyNumberFormat="1" applyFont="1" applyFill="1" applyBorder="1" applyAlignment="1">
      <alignment horizontal="right"/>
    </xf>
    <xf numFmtId="0" fontId="61" fillId="36" borderId="13" xfId="0" applyFont="1" applyFill="1" applyBorder="1" applyAlignment="1">
      <alignment vertical="center" shrinkToFit="1"/>
    </xf>
    <xf numFmtId="0" fontId="61" fillId="36" borderId="32" xfId="0" applyFont="1" applyFill="1" applyBorder="1" applyAlignment="1">
      <alignment vertical="center" shrinkToFit="1"/>
    </xf>
    <xf numFmtId="0" fontId="61" fillId="36" borderId="31" xfId="0" applyFont="1" applyFill="1" applyBorder="1" applyAlignment="1">
      <alignment vertical="center" shrinkToFit="1"/>
    </xf>
    <xf numFmtId="49" fontId="78" fillId="36" borderId="15" xfId="0" applyNumberFormat="1" applyFont="1" applyFill="1" applyBorder="1" applyAlignment="1">
      <alignment horizontal="center" vertical="center"/>
    </xf>
    <xf numFmtId="49" fontId="78" fillId="36" borderId="24" xfId="0" applyNumberFormat="1" applyFont="1" applyFill="1" applyBorder="1" applyAlignment="1">
      <alignment horizontal="center" vertical="center"/>
    </xf>
    <xf numFmtId="49" fontId="78" fillId="36" borderId="26" xfId="0" applyNumberFormat="1" applyFont="1" applyFill="1" applyBorder="1" applyAlignment="1">
      <alignment horizontal="center" vertical="center"/>
    </xf>
    <xf numFmtId="49" fontId="78" fillId="36" borderId="10" xfId="0" applyNumberFormat="1" applyFont="1" applyFill="1" applyBorder="1" applyAlignment="1">
      <alignment horizontal="center" vertical="center"/>
    </xf>
    <xf numFmtId="49" fontId="78" fillId="36" borderId="0" xfId="0" applyNumberFormat="1" applyFont="1" applyFill="1" applyBorder="1" applyAlignment="1">
      <alignment horizontal="center" vertical="center"/>
    </xf>
    <xf numFmtId="49" fontId="78" fillId="36" borderId="90" xfId="0" applyNumberFormat="1" applyFont="1" applyFill="1" applyBorder="1" applyAlignment="1">
      <alignment horizontal="center" vertical="center"/>
    </xf>
    <xf numFmtId="49" fontId="78" fillId="36" borderId="23" xfId="0" applyNumberFormat="1" applyFont="1" applyFill="1" applyBorder="1" applyAlignment="1">
      <alignment horizontal="center" vertical="center"/>
    </xf>
    <xf numFmtId="49" fontId="78" fillId="36" borderId="25" xfId="0" applyNumberFormat="1" applyFont="1" applyFill="1" applyBorder="1" applyAlignment="1">
      <alignment horizontal="center" vertical="center"/>
    </xf>
    <xf numFmtId="49" fontId="78" fillId="36" borderId="33" xfId="0" applyNumberFormat="1" applyFont="1" applyFill="1" applyBorder="1" applyAlignment="1">
      <alignment horizontal="center" vertical="center"/>
    </xf>
    <xf numFmtId="0" fontId="61" fillId="36" borderId="86" xfId="0" applyFont="1" applyFill="1" applyBorder="1" applyAlignment="1">
      <alignment horizontal="left" vertical="top" wrapText="1"/>
    </xf>
    <xf numFmtId="0" fontId="61" fillId="36" borderId="84" xfId="0" applyFont="1" applyFill="1" applyBorder="1" applyAlignment="1">
      <alignment horizontal="left" vertical="top" wrapText="1"/>
    </xf>
    <xf numFmtId="0" fontId="61" fillId="36" borderId="0" xfId="0" applyFont="1" applyFill="1" applyBorder="1" applyAlignment="1">
      <alignment horizontal="left" vertical="top" wrapText="1"/>
    </xf>
    <xf numFmtId="0" fontId="61" fillId="36" borderId="90" xfId="0" applyFont="1" applyFill="1" applyBorder="1" applyAlignment="1">
      <alignment horizontal="left" vertical="top" wrapText="1"/>
    </xf>
    <xf numFmtId="0" fontId="61" fillId="36" borderId="25" xfId="0" applyFont="1" applyFill="1" applyBorder="1" applyAlignment="1">
      <alignment horizontal="left" vertical="top" wrapText="1"/>
    </xf>
    <xf numFmtId="0" fontId="61" fillId="36" borderId="33" xfId="0" applyFont="1" applyFill="1" applyBorder="1" applyAlignment="1">
      <alignment horizontal="left" vertical="top" wrapText="1"/>
    </xf>
    <xf numFmtId="0" fontId="61" fillId="36" borderId="14" xfId="0" applyNumberFormat="1" applyFont="1" applyFill="1" applyBorder="1" applyAlignment="1">
      <alignment vertical="center"/>
    </xf>
    <xf numFmtId="0" fontId="61" fillId="36" borderId="40" xfId="0" applyNumberFormat="1" applyFont="1" applyFill="1" applyBorder="1" applyAlignment="1">
      <alignment vertical="center"/>
    </xf>
    <xf numFmtId="0" fontId="61" fillId="36" borderId="41" xfId="0" applyNumberFormat="1" applyFont="1" applyFill="1" applyBorder="1" applyAlignment="1">
      <alignment vertical="center"/>
    </xf>
    <xf numFmtId="0" fontId="61" fillId="36" borderId="24" xfId="0" applyFont="1" applyFill="1" applyBorder="1" applyAlignment="1">
      <alignment horizontal="left" vertical="top" wrapText="1" shrinkToFit="1"/>
    </xf>
    <xf numFmtId="0" fontId="61" fillId="36" borderId="26" xfId="0" applyFont="1" applyFill="1" applyBorder="1" applyAlignment="1">
      <alignment horizontal="left" vertical="top" wrapText="1" shrinkToFit="1"/>
    </xf>
    <xf numFmtId="0" fontId="61" fillId="36" borderId="0" xfId="0" applyFont="1" applyFill="1" applyBorder="1" applyAlignment="1">
      <alignment horizontal="left" vertical="top" wrapText="1" shrinkToFit="1"/>
    </xf>
    <xf numFmtId="0" fontId="61" fillId="36" borderId="90" xfId="0" applyFont="1" applyFill="1" applyBorder="1" applyAlignment="1">
      <alignment horizontal="left" vertical="top" wrapText="1" shrinkToFit="1"/>
    </xf>
    <xf numFmtId="0" fontId="61" fillId="36" borderId="78" xfId="0" applyFont="1" applyFill="1" applyBorder="1" applyAlignment="1">
      <alignment horizontal="left" vertical="top" wrapText="1" shrinkToFit="1"/>
    </xf>
    <xf numFmtId="0" fontId="61" fillId="36" borderId="81" xfId="0" applyFont="1" applyFill="1" applyBorder="1" applyAlignment="1">
      <alignment horizontal="left" vertical="top" wrapText="1" shrinkToFit="1"/>
    </xf>
    <xf numFmtId="0" fontId="61" fillId="36" borderId="19" xfId="0" applyFont="1" applyFill="1" applyBorder="1" applyAlignment="1">
      <alignment vertical="center" wrapText="1" shrinkToFit="1"/>
    </xf>
    <xf numFmtId="0" fontId="61" fillId="36" borderId="20" xfId="0" applyFont="1" applyFill="1" applyBorder="1" applyAlignment="1">
      <alignment vertical="center" wrapText="1" shrinkToFit="1"/>
    </xf>
    <xf numFmtId="0" fontId="61" fillId="36" borderId="12" xfId="0" applyFont="1" applyFill="1" applyBorder="1" applyAlignment="1">
      <alignment vertical="center" wrapText="1" shrinkToFit="1"/>
    </xf>
    <xf numFmtId="49" fontId="61" fillId="36" borderId="11" xfId="0" applyNumberFormat="1" applyFont="1" applyFill="1" applyBorder="1" applyAlignment="1">
      <alignment horizontal="center" vertical="center"/>
    </xf>
    <xf numFmtId="49" fontId="61" fillId="36" borderId="17" xfId="0" applyNumberFormat="1" applyFont="1" applyFill="1" applyBorder="1" applyAlignment="1">
      <alignment horizontal="center" vertical="center"/>
    </xf>
    <xf numFmtId="49" fontId="61" fillId="36" borderId="18" xfId="0" applyNumberFormat="1" applyFont="1" applyFill="1" applyBorder="1" applyAlignment="1">
      <alignment horizontal="center" vertical="center"/>
    </xf>
    <xf numFmtId="49" fontId="61" fillId="36" borderId="27" xfId="0" applyNumberFormat="1" applyFont="1" applyFill="1" applyBorder="1" applyAlignment="1">
      <alignment horizontal="center" vertical="center"/>
    </xf>
    <xf numFmtId="38" fontId="61" fillId="36" borderId="11" xfId="49" applyFont="1" applyFill="1" applyBorder="1" applyAlignment="1">
      <alignment horizontal="right"/>
    </xf>
    <xf numFmtId="38" fontId="61" fillId="36" borderId="17" xfId="49" applyFont="1" applyFill="1" applyBorder="1" applyAlignment="1">
      <alignment horizontal="right"/>
    </xf>
    <xf numFmtId="193" fontId="64" fillId="35" borderId="11" xfId="0" applyNumberFormat="1" applyFont="1" applyFill="1" applyBorder="1" applyAlignment="1">
      <alignment horizontal="right"/>
    </xf>
    <xf numFmtId="193" fontId="64" fillId="35" borderId="17" xfId="0" applyNumberFormat="1" applyFont="1" applyFill="1" applyBorder="1" applyAlignment="1">
      <alignment horizontal="right"/>
    </xf>
    <xf numFmtId="193" fontId="64" fillId="35" borderId="18" xfId="0" applyNumberFormat="1" applyFont="1" applyFill="1" applyBorder="1" applyAlignment="1">
      <alignment horizontal="right"/>
    </xf>
    <xf numFmtId="193" fontId="64" fillId="35" borderId="27" xfId="0" applyNumberFormat="1" applyFont="1" applyFill="1" applyBorder="1" applyAlignment="1">
      <alignment horizontal="right"/>
    </xf>
    <xf numFmtId="49" fontId="64" fillId="36" borderId="11" xfId="0" applyNumberFormat="1" applyFont="1" applyFill="1" applyBorder="1" applyAlignment="1">
      <alignment horizontal="center" vertical="center"/>
    </xf>
    <xf numFmtId="49" fontId="64" fillId="36" borderId="98" xfId="0" applyNumberFormat="1" applyFont="1" applyFill="1" applyBorder="1" applyAlignment="1">
      <alignment horizontal="center" vertical="center"/>
    </xf>
    <xf numFmtId="193" fontId="64" fillId="36" borderId="17" xfId="0" applyNumberFormat="1" applyFont="1" applyFill="1" applyBorder="1" applyAlignment="1">
      <alignment horizontal="center" vertical="center"/>
    </xf>
    <xf numFmtId="49" fontId="64" fillId="36" borderId="45" xfId="0" applyNumberFormat="1" applyFont="1" applyFill="1" applyBorder="1" applyAlignment="1">
      <alignment horizontal="center" vertical="center"/>
    </xf>
    <xf numFmtId="49" fontId="64" fillId="36" borderId="100" xfId="0" applyNumberFormat="1" applyFont="1" applyFill="1" applyBorder="1" applyAlignment="1">
      <alignment horizontal="center" vertical="center"/>
    </xf>
    <xf numFmtId="193" fontId="64" fillId="36" borderId="46" xfId="0" applyNumberFormat="1" applyFont="1" applyFill="1" applyBorder="1" applyAlignment="1">
      <alignment horizontal="center" vertical="center"/>
    </xf>
    <xf numFmtId="193" fontId="64" fillId="36" borderId="47" xfId="0" applyNumberFormat="1" applyFont="1" applyFill="1" applyBorder="1" applyAlignment="1">
      <alignment horizontal="center" vertical="center"/>
    </xf>
    <xf numFmtId="193" fontId="64" fillId="36" borderId="27" xfId="0" applyNumberFormat="1" applyFont="1" applyFill="1" applyBorder="1" applyAlignment="1">
      <alignment horizontal="center" vertical="center"/>
    </xf>
    <xf numFmtId="193" fontId="64" fillId="36" borderId="49" xfId="0" applyNumberFormat="1" applyFont="1" applyFill="1" applyBorder="1" applyAlignment="1">
      <alignment horizontal="center" vertical="center"/>
    </xf>
    <xf numFmtId="193" fontId="64" fillId="36" borderId="48" xfId="0" applyNumberFormat="1" applyFont="1" applyFill="1" applyBorder="1" applyAlignment="1">
      <alignment horizontal="center" vertical="center"/>
    </xf>
    <xf numFmtId="176" fontId="63" fillId="35" borderId="104" xfId="0" applyNumberFormat="1" applyFont="1" applyFill="1" applyBorder="1" applyAlignment="1">
      <alignment horizontal="left" vertical="top" wrapText="1"/>
    </xf>
    <xf numFmtId="176" fontId="63" fillId="35" borderId="0" xfId="0" applyNumberFormat="1" applyFont="1" applyFill="1" applyBorder="1" applyAlignment="1">
      <alignment horizontal="left" vertical="top" wrapText="1"/>
    </xf>
    <xf numFmtId="176" fontId="63" fillId="35" borderId="105" xfId="0" applyNumberFormat="1" applyFont="1" applyFill="1" applyBorder="1" applyAlignment="1">
      <alignment horizontal="left" vertical="top" wrapText="1"/>
    </xf>
    <xf numFmtId="176" fontId="63" fillId="35" borderId="106" xfId="0" applyNumberFormat="1" applyFont="1" applyFill="1" applyBorder="1" applyAlignment="1">
      <alignment horizontal="left" vertical="top" wrapText="1"/>
    </xf>
    <xf numFmtId="176" fontId="63" fillId="35" borderId="107" xfId="0" applyNumberFormat="1" applyFont="1" applyFill="1" applyBorder="1" applyAlignment="1">
      <alignment horizontal="left" vertical="top" wrapText="1"/>
    </xf>
    <xf numFmtId="176" fontId="63" fillId="35" borderId="108" xfId="0" applyNumberFormat="1" applyFont="1" applyFill="1" applyBorder="1" applyAlignment="1">
      <alignment horizontal="left" vertical="top" wrapText="1"/>
    </xf>
    <xf numFmtId="196" fontId="61" fillId="36" borderId="17" xfId="0" applyNumberFormat="1" applyFont="1" applyFill="1" applyBorder="1" applyAlignment="1">
      <alignment horizontal="center" vertical="center" shrinkToFit="1"/>
    </xf>
    <xf numFmtId="49" fontId="64" fillId="0" borderId="11" xfId="0" applyNumberFormat="1" applyFont="1" applyBorder="1" applyAlignment="1">
      <alignment horizontal="center" vertical="center"/>
    </xf>
    <xf numFmtId="49" fontId="64" fillId="0" borderId="17" xfId="0" applyNumberFormat="1" applyFont="1" applyBorder="1" applyAlignment="1">
      <alignment horizontal="center" vertical="center"/>
    </xf>
    <xf numFmtId="49" fontId="64" fillId="0" borderId="18" xfId="0" applyNumberFormat="1" applyFont="1" applyBorder="1" applyAlignment="1">
      <alignment horizontal="center" vertical="center"/>
    </xf>
    <xf numFmtId="0" fontId="9" fillId="4" borderId="11" xfId="0" applyFont="1" applyFill="1" applyBorder="1" applyAlignment="1">
      <alignment vertical="center"/>
    </xf>
    <xf numFmtId="0" fontId="9" fillId="4" borderId="27" xfId="0" applyFont="1" applyFill="1" applyBorder="1" applyAlignment="1">
      <alignment vertical="center"/>
    </xf>
    <xf numFmtId="0" fontId="9" fillId="4" borderId="96" xfId="0" applyFont="1" applyFill="1" applyBorder="1" applyAlignment="1">
      <alignment vertical="center"/>
    </xf>
    <xf numFmtId="0" fontId="9" fillId="4" borderId="18" xfId="0" applyFont="1" applyFill="1" applyBorder="1" applyAlignment="1">
      <alignment vertical="center"/>
    </xf>
    <xf numFmtId="0" fontId="55" fillId="2" borderId="11" xfId="0" applyFont="1" applyFill="1" applyBorder="1" applyAlignment="1">
      <alignment vertical="center" shrinkToFit="1"/>
    </xf>
    <xf numFmtId="0" fontId="55" fillId="2" borderId="27" xfId="0" applyFont="1" applyFill="1" applyBorder="1" applyAlignment="1">
      <alignment vertical="center" shrinkToFit="1"/>
    </xf>
    <xf numFmtId="0" fontId="55" fillId="2" borderId="37" xfId="65" applyFont="1" applyFill="1" applyBorder="1" applyAlignment="1">
      <alignment horizontal="left" vertical="center" shrinkToFit="1"/>
      <protection/>
    </xf>
    <xf numFmtId="0" fontId="9" fillId="4" borderId="117" xfId="0" applyFont="1" applyFill="1" applyBorder="1" applyAlignment="1">
      <alignment vertical="center"/>
    </xf>
    <xf numFmtId="0" fontId="9" fillId="4" borderId="118" xfId="0" applyFont="1" applyFill="1" applyBorder="1" applyAlignment="1">
      <alignment vertical="center"/>
    </xf>
    <xf numFmtId="0" fontId="0" fillId="0" borderId="80" xfId="0" applyFill="1" applyBorder="1" applyAlignment="1">
      <alignment horizontal="center" vertical="center"/>
    </xf>
    <xf numFmtId="0" fontId="0" fillId="0" borderId="63" xfId="0" applyFill="1" applyBorder="1" applyAlignment="1">
      <alignment horizontal="center" vertical="center"/>
    </xf>
    <xf numFmtId="0" fontId="0" fillId="0" borderId="80" xfId="0" applyFill="1" applyBorder="1" applyAlignment="1">
      <alignment vertical="center" wrapText="1" shrinkToFit="1"/>
    </xf>
    <xf numFmtId="0" fontId="0" fillId="0" borderId="63" xfId="0" applyFill="1" applyBorder="1" applyAlignment="1">
      <alignment vertical="center" wrapText="1" shrinkToFit="1"/>
    </xf>
    <xf numFmtId="0" fontId="42" fillId="0" borderId="83" xfId="65" applyBorder="1" applyAlignment="1">
      <alignment horizontal="center" vertical="center"/>
      <protection/>
    </xf>
    <xf numFmtId="0" fontId="42" fillId="0" borderId="77" xfId="65" applyBorder="1" applyAlignment="1">
      <alignment horizontal="center" vertical="center"/>
      <protection/>
    </xf>
    <xf numFmtId="0" fontId="42" fillId="0" borderId="80" xfId="65" applyBorder="1" applyAlignment="1">
      <alignment vertical="center" wrapText="1" shrinkToFit="1"/>
      <protection/>
    </xf>
    <xf numFmtId="0" fontId="42" fillId="0" borderId="63" xfId="65" applyBorder="1" applyAlignment="1">
      <alignment vertical="center" wrapText="1" shrinkToFit="1"/>
      <protection/>
    </xf>
    <xf numFmtId="0" fontId="42" fillId="0" borderId="80" xfId="65" applyBorder="1" applyAlignment="1">
      <alignment horizontal="center" vertical="center"/>
      <protection/>
    </xf>
    <xf numFmtId="0" fontId="42" fillId="0" borderId="63" xfId="65" applyBorder="1" applyAlignment="1">
      <alignment horizontal="center" vertical="center"/>
      <protection/>
    </xf>
    <xf numFmtId="0" fontId="42" fillId="0" borderId="119" xfId="65" applyBorder="1" applyAlignment="1">
      <alignment horizontal="center" vertical="center"/>
      <protection/>
    </xf>
    <xf numFmtId="0" fontId="42" fillId="0" borderId="119" xfId="65" applyBorder="1" applyAlignment="1">
      <alignment vertical="center" wrapText="1" shrinkToFit="1"/>
      <protection/>
    </xf>
    <xf numFmtId="0" fontId="55" fillId="2" borderId="11" xfId="65" applyFont="1" applyFill="1" applyBorder="1" applyAlignment="1">
      <alignment vertical="center" shrinkToFit="1"/>
      <protection/>
    </xf>
    <xf numFmtId="0" fontId="55" fillId="2" borderId="18" xfId="65" applyFont="1" applyFill="1" applyBorder="1" applyAlignment="1">
      <alignment vertical="center" shrinkToFit="1"/>
      <protection/>
    </xf>
    <xf numFmtId="0" fontId="55" fillId="2" borderId="120" xfId="65" applyFont="1" applyFill="1" applyBorder="1" applyAlignment="1">
      <alignment horizontal="left" vertical="center" shrinkToFit="1"/>
      <protection/>
    </xf>
    <xf numFmtId="0" fontId="42" fillId="0" borderId="121" xfId="65" applyBorder="1" applyAlignment="1">
      <alignment vertical="center" wrapText="1" shrinkToFit="1"/>
      <protection/>
    </xf>
    <xf numFmtId="0" fontId="42" fillId="0" borderId="64" xfId="65" applyBorder="1" applyAlignment="1">
      <alignment vertical="center" wrapText="1" shrinkToFit="1"/>
      <protection/>
    </xf>
    <xf numFmtId="0" fontId="55" fillId="2" borderId="11" xfId="65" applyFont="1" applyFill="1" applyBorder="1" applyAlignment="1">
      <alignment horizontal="left" vertical="center" shrinkToFit="1"/>
      <protection/>
    </xf>
    <xf numFmtId="0" fontId="55" fillId="2" borderId="18" xfId="65" applyFont="1" applyFill="1" applyBorder="1" applyAlignment="1">
      <alignment horizontal="left" vertical="center" shrinkToFit="1"/>
      <protection/>
    </xf>
    <xf numFmtId="0" fontId="55" fillId="2" borderId="122" xfId="65" applyFont="1" applyFill="1" applyBorder="1" applyAlignment="1">
      <alignment horizontal="left" vertical="center" shrinkToFit="1"/>
      <protection/>
    </xf>
    <xf numFmtId="0" fontId="55" fillId="2" borderId="123" xfId="65" applyFont="1" applyFill="1" applyBorder="1" applyAlignment="1">
      <alignment horizontal="left" vertical="center" shrinkToFit="1"/>
      <protection/>
    </xf>
    <xf numFmtId="0" fontId="42" fillId="0" borderId="16" xfId="65" applyBorder="1" applyAlignment="1">
      <alignment horizontal="center" vertical="center"/>
      <protection/>
    </xf>
    <xf numFmtId="0" fontId="42" fillId="0" borderId="16" xfId="65" applyBorder="1" applyAlignment="1">
      <alignment vertical="center" wrapText="1" shrinkToFit="1"/>
      <protection/>
    </xf>
    <xf numFmtId="0" fontId="55" fillId="2" borderId="37" xfId="0" applyFont="1" applyFill="1" applyBorder="1" applyAlignment="1">
      <alignment horizontal="left" vertical="center" shrinkToFit="1"/>
    </xf>
    <xf numFmtId="0" fontId="55" fillId="2" borderId="124" xfId="0" applyFont="1" applyFill="1" applyBorder="1" applyAlignment="1">
      <alignment horizontal="left" vertical="center" shrinkToFit="1"/>
    </xf>
    <xf numFmtId="0" fontId="42" fillId="0" borderId="83" xfId="65" applyBorder="1" applyAlignment="1">
      <alignment horizontal="center" vertical="center" wrapText="1"/>
      <protection/>
    </xf>
    <xf numFmtId="0" fontId="42" fillId="0" borderId="77" xfId="65"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 5" xfId="66"/>
    <cellStyle name="標準 6"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19050</xdr:rowOff>
    </xdr:from>
    <xdr:to>
      <xdr:col>5</xdr:col>
      <xdr:colOff>0</xdr:colOff>
      <xdr:row>23</xdr:row>
      <xdr:rowOff>0</xdr:rowOff>
    </xdr:to>
    <xdr:sp>
      <xdr:nvSpPr>
        <xdr:cNvPr id="1" name="直線コネクタ 1"/>
        <xdr:cNvSpPr>
          <a:spLocks/>
        </xdr:cNvSpPr>
      </xdr:nvSpPr>
      <xdr:spPr>
        <a:xfrm>
          <a:off x="142875" y="4762500"/>
          <a:ext cx="62865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22</xdr:row>
      <xdr:rowOff>19050</xdr:rowOff>
    </xdr:from>
    <xdr:to>
      <xdr:col>29</xdr:col>
      <xdr:colOff>9525</xdr:colOff>
      <xdr:row>24</xdr:row>
      <xdr:rowOff>0</xdr:rowOff>
    </xdr:to>
    <xdr:sp>
      <xdr:nvSpPr>
        <xdr:cNvPr id="2" name="右中かっこ 2"/>
        <xdr:cNvSpPr>
          <a:spLocks/>
        </xdr:cNvSpPr>
      </xdr:nvSpPr>
      <xdr:spPr>
        <a:xfrm>
          <a:off x="7991475" y="4933950"/>
          <a:ext cx="47625" cy="790575"/>
        </a:xfrm>
        <a:prstGeom prst="rightBrace">
          <a:avLst>
            <a:gd name="adj1" fmla="val -49615"/>
            <a:gd name="adj2" fmla="val -19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30</xdr:row>
      <xdr:rowOff>19050</xdr:rowOff>
    </xdr:from>
    <xdr:to>
      <xdr:col>29</xdr:col>
      <xdr:colOff>38100</xdr:colOff>
      <xdr:row>90</xdr:row>
      <xdr:rowOff>133350</xdr:rowOff>
    </xdr:to>
    <xdr:sp>
      <xdr:nvSpPr>
        <xdr:cNvPr id="3" name="右中かっこ 3"/>
        <xdr:cNvSpPr>
          <a:spLocks/>
        </xdr:cNvSpPr>
      </xdr:nvSpPr>
      <xdr:spPr>
        <a:xfrm>
          <a:off x="8010525" y="6867525"/>
          <a:ext cx="57150" cy="92583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104775</xdr:colOff>
      <xdr:row>0</xdr:row>
      <xdr:rowOff>180975</xdr:rowOff>
    </xdr:from>
    <xdr:to>
      <xdr:col>22</xdr:col>
      <xdr:colOff>180975</xdr:colOff>
      <xdr:row>6</xdr:row>
      <xdr:rowOff>38100</xdr:rowOff>
    </xdr:to>
    <xdr:pic>
      <xdr:nvPicPr>
        <xdr:cNvPr id="4" name="Picture 1446"/>
        <xdr:cNvPicPr preferRelativeResize="1">
          <a:picLocks noChangeAspect="1"/>
        </xdr:cNvPicPr>
      </xdr:nvPicPr>
      <xdr:blipFill>
        <a:blip r:embed="rId1"/>
        <a:stretch>
          <a:fillRect/>
        </a:stretch>
      </xdr:blipFill>
      <xdr:spPr>
        <a:xfrm>
          <a:off x="5591175" y="180975"/>
          <a:ext cx="790575" cy="847725"/>
        </a:xfrm>
        <a:prstGeom prst="rect">
          <a:avLst/>
        </a:prstGeom>
        <a:noFill/>
        <a:ln w="9525" cmpd="sng">
          <a:noFill/>
        </a:ln>
      </xdr:spPr>
    </xdr:pic>
    <xdr:clientData/>
  </xdr:twoCellAnchor>
  <xdr:twoCellAnchor>
    <xdr:from>
      <xdr:col>28</xdr:col>
      <xdr:colOff>38100</xdr:colOff>
      <xdr:row>92</xdr:row>
      <xdr:rowOff>38100</xdr:rowOff>
    </xdr:from>
    <xdr:to>
      <xdr:col>29</xdr:col>
      <xdr:colOff>38100</xdr:colOff>
      <xdr:row>95</xdr:row>
      <xdr:rowOff>9525</xdr:rowOff>
    </xdr:to>
    <xdr:sp>
      <xdr:nvSpPr>
        <xdr:cNvPr id="5" name="右中かっこ 5"/>
        <xdr:cNvSpPr>
          <a:spLocks/>
        </xdr:cNvSpPr>
      </xdr:nvSpPr>
      <xdr:spPr>
        <a:xfrm>
          <a:off x="8020050" y="16554450"/>
          <a:ext cx="47625" cy="4286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57150</xdr:rowOff>
    </xdr:from>
    <xdr:to>
      <xdr:col>39</xdr:col>
      <xdr:colOff>209550</xdr:colOff>
      <xdr:row>11</xdr:row>
      <xdr:rowOff>971550</xdr:rowOff>
    </xdr:to>
    <xdr:sp>
      <xdr:nvSpPr>
        <xdr:cNvPr id="6" name="テキスト ボックス 6"/>
        <xdr:cNvSpPr txBox="1">
          <a:spLocks noChangeArrowheads="1"/>
        </xdr:cNvSpPr>
      </xdr:nvSpPr>
      <xdr:spPr>
        <a:xfrm>
          <a:off x="142875" y="1743075"/>
          <a:ext cx="115252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明朝"/>
              <a:ea typeface="ＭＳ Ｐ明朝"/>
              <a:cs typeface="ＭＳ Ｐ明朝"/>
            </a:rPr>
            <a:t>○茨城県統計条例（抜粋）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報告義務</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知事は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県基幹統計調査を行う場合には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県基幹統計の作成のために必要な事項について</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個人又は法人その他の団体に対し報告を求めることができる。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前項の規定により報告を求められた者は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これを拒み</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又は虚偽の報告をしてはならない。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立入検査等</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8</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知事は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県基幹統計調査の正確な報告を求めるため必要があると認めるときは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当該県基幹統計調査の報告を求められた者に対し</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その報告に関し資料の提出を求め</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又は統計調査員その他の職員に</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必要</a:t>
          </a:r>
          <a:r>
            <a:rPr lang="en-US" cap="none" sz="800" b="0" i="0" u="none" baseline="0">
              <a:solidFill>
                <a:srgbClr val="000000"/>
              </a:solidFill>
              <a:latin typeface="ＭＳ Ｐ明朝"/>
              <a:ea typeface="ＭＳ Ｐ明朝"/>
              <a:cs typeface="ＭＳ Ｐ明朝"/>
            </a:rPr>
            <a:t>な</a:t>
          </a:r>
          <a:r>
            <a:rPr lang="en-US" cap="none" sz="800" b="0" i="0" u="none" baseline="0">
              <a:solidFill>
                <a:srgbClr val="000000"/>
              </a:solidFill>
              <a:latin typeface="ＭＳ Ｐ明朝"/>
              <a:ea typeface="ＭＳ Ｐ明朝"/>
              <a:cs typeface="ＭＳ Ｐ明朝"/>
            </a:rPr>
            <a:t>場所に</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立ち入り</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帳簿</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書類その他の物件を検査させ</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若し</a:t>
          </a:r>
          <a:r>
            <a:rPr lang="en-US" cap="none" sz="800" b="0" i="0" u="none" baseline="0">
              <a:solidFill>
                <a:srgbClr val="000000"/>
              </a:solidFill>
              <a:latin typeface="ＭＳ Ｐ明朝"/>
              <a:ea typeface="ＭＳ Ｐ明朝"/>
              <a:cs typeface="ＭＳ Ｐ明朝"/>
            </a:rPr>
            <a:t>くは</a:t>
          </a:r>
          <a:r>
            <a:rPr lang="en-US" cap="none" sz="800" b="0" i="0" u="none" baseline="0">
              <a:solidFill>
                <a:srgbClr val="000000"/>
              </a:solidFill>
              <a:latin typeface="ＭＳ Ｐ明朝"/>
              <a:ea typeface="ＭＳ Ｐ明朝"/>
              <a:cs typeface="ＭＳ Ｐ明朝"/>
            </a:rPr>
            <a:t>関係者に質問させることができる。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罰則</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次の各号のいずれかに該当する者は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万円以下の罰金に処する。　　　　</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　第</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条の規定に違反して</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県基幹統計調査の報告を拒み</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又は虚偽の報告をした者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19050</xdr:rowOff>
    </xdr:from>
    <xdr:to>
      <xdr:col>5</xdr:col>
      <xdr:colOff>0</xdr:colOff>
      <xdr:row>23</xdr:row>
      <xdr:rowOff>0</xdr:rowOff>
    </xdr:to>
    <xdr:sp>
      <xdr:nvSpPr>
        <xdr:cNvPr id="1" name="直線コネクタ 1"/>
        <xdr:cNvSpPr>
          <a:spLocks/>
        </xdr:cNvSpPr>
      </xdr:nvSpPr>
      <xdr:spPr>
        <a:xfrm>
          <a:off x="142875" y="4762500"/>
          <a:ext cx="62865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22</xdr:row>
      <xdr:rowOff>19050</xdr:rowOff>
    </xdr:from>
    <xdr:to>
      <xdr:col>29</xdr:col>
      <xdr:colOff>9525</xdr:colOff>
      <xdr:row>24</xdr:row>
      <xdr:rowOff>0</xdr:rowOff>
    </xdr:to>
    <xdr:sp>
      <xdr:nvSpPr>
        <xdr:cNvPr id="2" name="右中かっこ 2"/>
        <xdr:cNvSpPr>
          <a:spLocks/>
        </xdr:cNvSpPr>
      </xdr:nvSpPr>
      <xdr:spPr>
        <a:xfrm>
          <a:off x="7991475" y="4933950"/>
          <a:ext cx="47625" cy="790575"/>
        </a:xfrm>
        <a:prstGeom prst="rightBrace">
          <a:avLst>
            <a:gd name="adj1" fmla="val -49541"/>
            <a:gd name="adj2" fmla="val -19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30</xdr:row>
      <xdr:rowOff>19050</xdr:rowOff>
    </xdr:from>
    <xdr:to>
      <xdr:col>29</xdr:col>
      <xdr:colOff>38100</xdr:colOff>
      <xdr:row>90</xdr:row>
      <xdr:rowOff>133350</xdr:rowOff>
    </xdr:to>
    <xdr:sp>
      <xdr:nvSpPr>
        <xdr:cNvPr id="3" name="右中かっこ 3"/>
        <xdr:cNvSpPr>
          <a:spLocks/>
        </xdr:cNvSpPr>
      </xdr:nvSpPr>
      <xdr:spPr>
        <a:xfrm>
          <a:off x="8010525" y="6867525"/>
          <a:ext cx="57150" cy="92583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104775</xdr:colOff>
      <xdr:row>0</xdr:row>
      <xdr:rowOff>180975</xdr:rowOff>
    </xdr:from>
    <xdr:to>
      <xdr:col>22</xdr:col>
      <xdr:colOff>180975</xdr:colOff>
      <xdr:row>6</xdr:row>
      <xdr:rowOff>38100</xdr:rowOff>
    </xdr:to>
    <xdr:pic>
      <xdr:nvPicPr>
        <xdr:cNvPr id="4" name="Picture 1446"/>
        <xdr:cNvPicPr preferRelativeResize="1">
          <a:picLocks noChangeAspect="1"/>
        </xdr:cNvPicPr>
      </xdr:nvPicPr>
      <xdr:blipFill>
        <a:blip r:embed="rId1"/>
        <a:stretch>
          <a:fillRect/>
        </a:stretch>
      </xdr:blipFill>
      <xdr:spPr>
        <a:xfrm>
          <a:off x="5591175" y="180975"/>
          <a:ext cx="790575" cy="847725"/>
        </a:xfrm>
        <a:prstGeom prst="rect">
          <a:avLst/>
        </a:prstGeom>
        <a:noFill/>
        <a:ln w="9525" cmpd="sng">
          <a:noFill/>
        </a:ln>
      </xdr:spPr>
    </xdr:pic>
    <xdr:clientData/>
  </xdr:twoCellAnchor>
  <xdr:twoCellAnchor>
    <xdr:from>
      <xdr:col>28</xdr:col>
      <xdr:colOff>38100</xdr:colOff>
      <xdr:row>92</xdr:row>
      <xdr:rowOff>38100</xdr:rowOff>
    </xdr:from>
    <xdr:to>
      <xdr:col>29</xdr:col>
      <xdr:colOff>38100</xdr:colOff>
      <xdr:row>95</xdr:row>
      <xdr:rowOff>9525</xdr:rowOff>
    </xdr:to>
    <xdr:sp>
      <xdr:nvSpPr>
        <xdr:cNvPr id="5" name="右中かっこ 5"/>
        <xdr:cNvSpPr>
          <a:spLocks/>
        </xdr:cNvSpPr>
      </xdr:nvSpPr>
      <xdr:spPr>
        <a:xfrm>
          <a:off x="8020050" y="16554450"/>
          <a:ext cx="47625" cy="4286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57150</xdr:rowOff>
    </xdr:from>
    <xdr:to>
      <xdr:col>39</xdr:col>
      <xdr:colOff>209550</xdr:colOff>
      <xdr:row>11</xdr:row>
      <xdr:rowOff>971550</xdr:rowOff>
    </xdr:to>
    <xdr:sp>
      <xdr:nvSpPr>
        <xdr:cNvPr id="6" name="テキスト ボックス 6"/>
        <xdr:cNvSpPr txBox="1">
          <a:spLocks noChangeArrowheads="1"/>
        </xdr:cNvSpPr>
      </xdr:nvSpPr>
      <xdr:spPr>
        <a:xfrm>
          <a:off x="142875" y="1743075"/>
          <a:ext cx="115252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明朝"/>
              <a:ea typeface="ＭＳ Ｐ明朝"/>
              <a:cs typeface="ＭＳ Ｐ明朝"/>
            </a:rPr>
            <a:t>○茨城県統計条例（抜粋）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報告義務</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知事は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県基幹統計調査を行う場合には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県基幹統計の作成のために必要な事項について</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個人又は法人その他の団体に対し報告を求めることができる。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前項の規定により報告を求められた者は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これを拒み</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又は虚偽の報告をしてはならない。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立入検査等</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8</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知事は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県基幹統計調査の正確な報告を求めるため必要があると認めるときは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当該県基幹統計調査の報告を求められた者に対し</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その報告に関し資料の提出を求め</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又は統計調査員その他の職員に</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必要</a:t>
          </a:r>
          <a:r>
            <a:rPr lang="en-US" cap="none" sz="800" b="0" i="0" u="none" baseline="0">
              <a:solidFill>
                <a:srgbClr val="000000"/>
              </a:solidFill>
              <a:latin typeface="ＭＳ Ｐ明朝"/>
              <a:ea typeface="ＭＳ Ｐ明朝"/>
              <a:cs typeface="ＭＳ Ｐ明朝"/>
            </a:rPr>
            <a:t>な</a:t>
          </a:r>
          <a:r>
            <a:rPr lang="en-US" cap="none" sz="800" b="0" i="0" u="none" baseline="0">
              <a:solidFill>
                <a:srgbClr val="000000"/>
              </a:solidFill>
              <a:latin typeface="ＭＳ Ｐ明朝"/>
              <a:ea typeface="ＭＳ Ｐ明朝"/>
              <a:cs typeface="ＭＳ Ｐ明朝"/>
            </a:rPr>
            <a:t>場所に</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立ち入り</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帳簿</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書類その他の物件を検査させ</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若し</a:t>
          </a:r>
          <a:r>
            <a:rPr lang="en-US" cap="none" sz="800" b="0" i="0" u="none" baseline="0">
              <a:solidFill>
                <a:srgbClr val="000000"/>
              </a:solidFill>
              <a:latin typeface="ＭＳ Ｐ明朝"/>
              <a:ea typeface="ＭＳ Ｐ明朝"/>
              <a:cs typeface="ＭＳ Ｐ明朝"/>
            </a:rPr>
            <a:t>くは</a:t>
          </a:r>
          <a:r>
            <a:rPr lang="en-US" cap="none" sz="800" b="0" i="0" u="none" baseline="0">
              <a:solidFill>
                <a:srgbClr val="000000"/>
              </a:solidFill>
              <a:latin typeface="ＭＳ Ｐ明朝"/>
              <a:ea typeface="ＭＳ Ｐ明朝"/>
              <a:cs typeface="ＭＳ Ｐ明朝"/>
            </a:rPr>
            <a:t>関係者に質問させることができる。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罰則</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次の各号のいずれかに該当する者は</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万円以下の罰金に処する。　　　　</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　第</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条の規定に違反して</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県基幹統計調査の報告を拒み</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明朝"/>
              <a:ea typeface="ＭＳ Ｐ明朝"/>
              <a:cs typeface="ＭＳ Ｐ明朝"/>
            </a:rPr>
            <a:t>又は虚偽の報告をした者</a:t>
          </a:r>
        </a:p>
      </xdr:txBody>
    </xdr:sp>
    <xdr:clientData/>
  </xdr:twoCellAnchor>
  <xdr:twoCellAnchor>
    <xdr:from>
      <xdr:col>10</xdr:col>
      <xdr:colOff>47625</xdr:colOff>
      <xdr:row>24</xdr:row>
      <xdr:rowOff>9525</xdr:rowOff>
    </xdr:from>
    <xdr:to>
      <xdr:col>11</xdr:col>
      <xdr:colOff>190500</xdr:colOff>
      <xdr:row>25</xdr:row>
      <xdr:rowOff>57150</xdr:rowOff>
    </xdr:to>
    <xdr:sp>
      <xdr:nvSpPr>
        <xdr:cNvPr id="7" name="円/楕円 4"/>
        <xdr:cNvSpPr>
          <a:spLocks/>
        </xdr:cNvSpPr>
      </xdr:nvSpPr>
      <xdr:spPr>
        <a:xfrm>
          <a:off x="2705100" y="5734050"/>
          <a:ext cx="47625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T99"/>
  <sheetViews>
    <sheetView showGridLines="0" tabSelected="1" view="pageBreakPreview" zoomScaleSheetLayoutView="100" workbookViewId="0" topLeftCell="A1">
      <selection activeCell="B1" sqref="B1"/>
    </sheetView>
  </sheetViews>
  <sheetFormatPr defaultColWidth="9.00390625" defaultRowHeight="13.5"/>
  <cols>
    <col min="1" max="1" width="1.75390625" style="43" customWidth="1"/>
    <col min="2" max="3" width="1.25" style="43" customWidth="1"/>
    <col min="4" max="4" width="2.75390625" style="43" customWidth="1"/>
    <col min="5" max="5" width="3.125" style="43" customWidth="1"/>
    <col min="6" max="6" width="9.625" style="43" customWidth="1"/>
    <col min="7" max="7" width="3.125" style="2" customWidth="1"/>
    <col min="8" max="8" width="7.00390625" style="43" customWidth="1"/>
    <col min="9" max="9" width="2.375" style="43" customWidth="1"/>
    <col min="10" max="10" width="2.625" style="43" customWidth="1"/>
    <col min="11" max="11" width="4.375" style="43" customWidth="1"/>
    <col min="12" max="12" width="7.00390625" style="43" customWidth="1"/>
    <col min="13" max="13" width="2.375" style="43" customWidth="1"/>
    <col min="14" max="14" width="2.625" style="43" customWidth="1"/>
    <col min="15" max="15" width="1.75390625" style="43" customWidth="1"/>
    <col min="16" max="16" width="2.625" style="43" customWidth="1"/>
    <col min="17" max="17" width="7.00390625" style="43" customWidth="1"/>
    <col min="18" max="18" width="2.375" style="43" customWidth="1"/>
    <col min="19" max="19" width="2.625" style="43" customWidth="1"/>
    <col min="20" max="20" width="4.375" style="43" customWidth="1"/>
    <col min="21" max="21" width="7.00390625" style="43" customWidth="1"/>
    <col min="22" max="22" width="2.375" style="43" customWidth="1"/>
    <col min="23" max="23" width="2.625" style="43" customWidth="1"/>
    <col min="24" max="24" width="4.375" style="43" customWidth="1"/>
    <col min="25" max="25" width="7.00390625" style="43" customWidth="1"/>
    <col min="26" max="26" width="2.375" style="43" customWidth="1"/>
    <col min="27" max="27" width="2.625" style="43" customWidth="1"/>
    <col min="28" max="28" width="4.375" style="43" customWidth="1"/>
    <col min="29" max="29" width="0.6171875" style="80" customWidth="1"/>
    <col min="30" max="30" width="3.375" style="73" customWidth="1"/>
    <col min="31" max="38" width="4.75390625" style="43" customWidth="1"/>
    <col min="39" max="39" width="3.625" style="43" customWidth="1"/>
    <col min="40" max="40" width="3.375" style="43" customWidth="1"/>
    <col min="41" max="41" width="1.875" style="43" customWidth="1"/>
    <col min="42" max="42" width="5.375" style="43" customWidth="1"/>
    <col min="43" max="43" width="9.125" style="43" customWidth="1"/>
    <col min="44" max="44" width="30.75390625" style="43" customWidth="1"/>
    <col min="45" max="45" width="4.50390625" style="43" customWidth="1"/>
    <col min="46" max="46" width="1.4921875" style="15" customWidth="1"/>
    <col min="47" max="47" width="3.375" style="43" customWidth="1"/>
    <col min="48" max="48" width="7.625" style="43" customWidth="1"/>
    <col min="49" max="49" width="8.50390625" style="43" customWidth="1"/>
    <col min="50" max="50" width="11.625" style="43" customWidth="1"/>
    <col min="51" max="51" width="6.875" style="43" customWidth="1"/>
    <col min="52" max="52" width="5.875" style="43" customWidth="1"/>
    <col min="53" max="53" width="3.625" style="43" customWidth="1"/>
    <col min="54" max="16384" width="9.00390625" style="43" customWidth="1"/>
  </cols>
  <sheetData>
    <row r="1" spans="1:41" ht="15" customHeight="1">
      <c r="A1" s="78"/>
      <c r="B1" s="79"/>
      <c r="C1" s="79"/>
      <c r="D1" s="79"/>
      <c r="E1" s="79"/>
      <c r="F1" s="79"/>
      <c r="G1" s="79"/>
      <c r="H1" s="79"/>
      <c r="I1" s="79"/>
      <c r="J1" s="296"/>
      <c r="K1" s="296"/>
      <c r="L1" s="296"/>
      <c r="M1" s="296"/>
      <c r="N1" s="296"/>
      <c r="O1" s="296"/>
      <c r="P1" s="296"/>
      <c r="Q1" s="296"/>
      <c r="R1" s="80"/>
      <c r="S1" s="81"/>
      <c r="T1" s="78"/>
      <c r="U1" s="78"/>
      <c r="V1" s="78"/>
      <c r="W1" s="82"/>
      <c r="X1" s="295" t="s">
        <v>104</v>
      </c>
      <c r="Y1" s="295"/>
      <c r="Z1" s="295"/>
      <c r="AA1" s="295"/>
      <c r="AB1" s="295"/>
      <c r="AC1" s="295"/>
      <c r="AD1" s="295"/>
      <c r="AE1" s="295"/>
      <c r="AF1" s="295"/>
      <c r="AG1" s="295"/>
      <c r="AH1" s="295"/>
      <c r="AI1" s="78"/>
      <c r="AJ1" s="78"/>
      <c r="AK1" s="78"/>
      <c r="AL1" s="78"/>
      <c r="AM1" s="78"/>
      <c r="AN1" s="78"/>
      <c r="AO1" s="78"/>
    </row>
    <row r="2" spans="1:41" ht="15" customHeight="1">
      <c r="A2" s="78"/>
      <c r="B2" s="297" t="s">
        <v>103</v>
      </c>
      <c r="C2" s="298"/>
      <c r="D2" s="298"/>
      <c r="E2" s="298"/>
      <c r="F2" s="298"/>
      <c r="G2" s="298"/>
      <c r="H2" s="299"/>
      <c r="I2" s="83"/>
      <c r="J2" s="334" t="s">
        <v>110</v>
      </c>
      <c r="K2" s="335"/>
      <c r="L2" s="314" t="s">
        <v>112</v>
      </c>
      <c r="M2" s="314"/>
      <c r="N2" s="315"/>
      <c r="O2" s="315"/>
      <c r="P2" s="315"/>
      <c r="Q2" s="315"/>
      <c r="R2" s="315"/>
      <c r="S2" s="315"/>
      <c r="T2" s="316"/>
      <c r="U2" s="84"/>
      <c r="V2" s="84"/>
      <c r="W2" s="82"/>
      <c r="X2" s="295"/>
      <c r="Y2" s="295"/>
      <c r="Z2" s="295"/>
      <c r="AA2" s="295"/>
      <c r="AB2" s="295"/>
      <c r="AC2" s="295"/>
      <c r="AD2" s="295"/>
      <c r="AE2" s="295"/>
      <c r="AF2" s="295"/>
      <c r="AG2" s="295"/>
      <c r="AH2" s="295"/>
      <c r="AI2" s="255" t="s">
        <v>83</v>
      </c>
      <c r="AJ2" s="303"/>
      <c r="AK2" s="303"/>
      <c r="AL2" s="256"/>
      <c r="AM2" s="255" t="s">
        <v>119</v>
      </c>
      <c r="AN2" s="256"/>
      <c r="AO2" s="78"/>
    </row>
    <row r="3" spans="1:41" ht="4.5" customHeight="1">
      <c r="A3" s="78"/>
      <c r="B3" s="300"/>
      <c r="C3" s="301"/>
      <c r="D3" s="301"/>
      <c r="E3" s="301"/>
      <c r="F3" s="301"/>
      <c r="G3" s="301"/>
      <c r="H3" s="302"/>
      <c r="I3" s="83"/>
      <c r="J3" s="336"/>
      <c r="K3" s="337"/>
      <c r="L3" s="317"/>
      <c r="M3" s="317"/>
      <c r="N3" s="317"/>
      <c r="O3" s="317"/>
      <c r="P3" s="317"/>
      <c r="Q3" s="317"/>
      <c r="R3" s="317"/>
      <c r="S3" s="317"/>
      <c r="T3" s="318"/>
      <c r="U3" s="84"/>
      <c r="V3" s="84"/>
      <c r="W3" s="85"/>
      <c r="X3" s="295"/>
      <c r="Y3" s="295"/>
      <c r="Z3" s="295"/>
      <c r="AA3" s="295"/>
      <c r="AB3" s="295"/>
      <c r="AC3" s="295"/>
      <c r="AD3" s="295"/>
      <c r="AE3" s="295"/>
      <c r="AF3" s="295"/>
      <c r="AG3" s="295"/>
      <c r="AH3" s="295"/>
      <c r="AI3" s="257"/>
      <c r="AJ3" s="304"/>
      <c r="AK3" s="304"/>
      <c r="AL3" s="258"/>
      <c r="AM3" s="257"/>
      <c r="AN3" s="258"/>
      <c r="AO3" s="78"/>
    </row>
    <row r="4" spans="1:41" ht="9.75" customHeight="1">
      <c r="A4" s="78"/>
      <c r="B4" s="300"/>
      <c r="C4" s="301"/>
      <c r="D4" s="301"/>
      <c r="E4" s="301"/>
      <c r="F4" s="301"/>
      <c r="G4" s="301"/>
      <c r="H4" s="302"/>
      <c r="I4" s="83"/>
      <c r="J4" s="274" t="s">
        <v>111</v>
      </c>
      <c r="K4" s="275"/>
      <c r="L4" s="280" t="s">
        <v>138</v>
      </c>
      <c r="M4" s="281"/>
      <c r="N4" s="281"/>
      <c r="O4" s="281"/>
      <c r="P4" s="281"/>
      <c r="Q4" s="281"/>
      <c r="R4" s="281"/>
      <c r="S4" s="281"/>
      <c r="T4" s="282"/>
      <c r="U4" s="84"/>
      <c r="V4" s="84"/>
      <c r="W4" s="78"/>
      <c r="X4" s="338" t="s">
        <v>118</v>
      </c>
      <c r="Y4" s="338"/>
      <c r="Z4" s="338"/>
      <c r="AA4" s="338"/>
      <c r="AB4" s="338"/>
      <c r="AC4" s="338"/>
      <c r="AD4" s="338"/>
      <c r="AE4" s="338"/>
      <c r="AF4" s="338"/>
      <c r="AG4" s="338"/>
      <c r="AH4" s="338"/>
      <c r="AI4" s="305"/>
      <c r="AJ4" s="306"/>
      <c r="AK4" s="306"/>
      <c r="AL4" s="307"/>
      <c r="AM4" s="454"/>
      <c r="AN4" s="455"/>
      <c r="AO4" s="78"/>
    </row>
    <row r="5" spans="1:41" ht="15" customHeight="1">
      <c r="A5" s="78"/>
      <c r="B5" s="300"/>
      <c r="C5" s="301"/>
      <c r="D5" s="301"/>
      <c r="E5" s="301"/>
      <c r="F5" s="301"/>
      <c r="G5" s="301"/>
      <c r="H5" s="302"/>
      <c r="I5" s="83"/>
      <c r="J5" s="276"/>
      <c r="K5" s="277"/>
      <c r="L5" s="283"/>
      <c r="M5" s="284"/>
      <c r="N5" s="284"/>
      <c r="O5" s="284"/>
      <c r="P5" s="284"/>
      <c r="Q5" s="284"/>
      <c r="R5" s="284"/>
      <c r="S5" s="284"/>
      <c r="T5" s="285"/>
      <c r="U5" s="84"/>
      <c r="V5" s="84"/>
      <c r="W5" s="78"/>
      <c r="X5" s="338"/>
      <c r="Y5" s="338"/>
      <c r="Z5" s="338"/>
      <c r="AA5" s="338"/>
      <c r="AB5" s="338"/>
      <c r="AC5" s="338"/>
      <c r="AD5" s="338"/>
      <c r="AE5" s="338"/>
      <c r="AF5" s="338"/>
      <c r="AG5" s="338"/>
      <c r="AH5" s="338"/>
      <c r="AI5" s="308"/>
      <c r="AJ5" s="309"/>
      <c r="AK5" s="309"/>
      <c r="AL5" s="310"/>
      <c r="AM5" s="456"/>
      <c r="AN5" s="457"/>
      <c r="AO5" s="78"/>
    </row>
    <row r="6" spans="1:41" ht="18.75" customHeight="1">
      <c r="A6" s="78"/>
      <c r="B6" s="289" t="s">
        <v>95</v>
      </c>
      <c r="C6" s="290"/>
      <c r="D6" s="290"/>
      <c r="E6" s="290"/>
      <c r="F6" s="290"/>
      <c r="G6" s="290"/>
      <c r="H6" s="291"/>
      <c r="I6" s="86"/>
      <c r="J6" s="276"/>
      <c r="K6" s="277"/>
      <c r="L6" s="283"/>
      <c r="M6" s="284"/>
      <c r="N6" s="284"/>
      <c r="O6" s="284"/>
      <c r="P6" s="284"/>
      <c r="Q6" s="284"/>
      <c r="R6" s="284"/>
      <c r="S6" s="284"/>
      <c r="T6" s="285"/>
      <c r="U6" s="84"/>
      <c r="V6" s="84"/>
      <c r="W6" s="78"/>
      <c r="X6" s="338"/>
      <c r="Y6" s="338"/>
      <c r="Z6" s="338"/>
      <c r="AA6" s="338"/>
      <c r="AB6" s="338"/>
      <c r="AC6" s="338"/>
      <c r="AD6" s="338"/>
      <c r="AE6" s="338"/>
      <c r="AF6" s="338"/>
      <c r="AG6" s="338"/>
      <c r="AH6" s="338"/>
      <c r="AI6" s="311"/>
      <c r="AJ6" s="312"/>
      <c r="AK6" s="312"/>
      <c r="AL6" s="313"/>
      <c r="AM6" s="458"/>
      <c r="AN6" s="459"/>
      <c r="AO6" s="78"/>
    </row>
    <row r="7" spans="1:41" ht="7.5" customHeight="1">
      <c r="A7" s="78"/>
      <c r="B7" s="86"/>
      <c r="C7" s="86"/>
      <c r="D7" s="86"/>
      <c r="E7" s="86"/>
      <c r="F7" s="86"/>
      <c r="G7" s="86"/>
      <c r="H7" s="86"/>
      <c r="I7" s="86"/>
      <c r="J7" s="278"/>
      <c r="K7" s="279"/>
      <c r="L7" s="286"/>
      <c r="M7" s="287"/>
      <c r="N7" s="287"/>
      <c r="O7" s="287"/>
      <c r="P7" s="287"/>
      <c r="Q7" s="287"/>
      <c r="R7" s="287"/>
      <c r="S7" s="287"/>
      <c r="T7" s="288"/>
      <c r="U7" s="84"/>
      <c r="V7" s="84"/>
      <c r="W7" s="78"/>
      <c r="X7" s="87"/>
      <c r="Y7" s="87"/>
      <c r="Z7" s="87"/>
      <c r="AA7" s="87"/>
      <c r="AB7" s="87"/>
      <c r="AC7" s="87"/>
      <c r="AD7" s="87"/>
      <c r="AE7" s="87"/>
      <c r="AF7" s="87"/>
      <c r="AG7" s="84"/>
      <c r="AH7" s="88"/>
      <c r="AI7" s="80"/>
      <c r="AJ7" s="80"/>
      <c r="AK7" s="80"/>
      <c r="AL7" s="84"/>
      <c r="AM7" s="78"/>
      <c r="AN7" s="78"/>
      <c r="AO7" s="78"/>
    </row>
    <row r="8" spans="1:46" s="3" customFormat="1" ht="5.25" customHeight="1">
      <c r="A8" s="89"/>
      <c r="B8" s="90"/>
      <c r="C8" s="90"/>
      <c r="D8" s="90"/>
      <c r="E8" s="90"/>
      <c r="F8" s="90"/>
      <c r="G8" s="90"/>
      <c r="H8" s="90"/>
      <c r="I8" s="90"/>
      <c r="J8" s="84"/>
      <c r="K8" s="84"/>
      <c r="L8" s="84"/>
      <c r="M8" s="84"/>
      <c r="N8" s="84"/>
      <c r="O8" s="84"/>
      <c r="P8" s="84"/>
      <c r="Q8" s="84"/>
      <c r="R8" s="84"/>
      <c r="S8" s="84"/>
      <c r="T8" s="84"/>
      <c r="U8" s="84"/>
      <c r="V8" s="84"/>
      <c r="W8" s="91"/>
      <c r="X8" s="91"/>
      <c r="Y8" s="91"/>
      <c r="Z8" s="91"/>
      <c r="AA8" s="91"/>
      <c r="AB8" s="91"/>
      <c r="AC8" s="91"/>
      <c r="AD8" s="91"/>
      <c r="AE8" s="89"/>
      <c r="AF8" s="89"/>
      <c r="AG8" s="92"/>
      <c r="AH8" s="93"/>
      <c r="AI8" s="93"/>
      <c r="AJ8" s="93"/>
      <c r="AK8" s="93"/>
      <c r="AL8" s="92"/>
      <c r="AM8" s="89"/>
      <c r="AN8" s="89"/>
      <c r="AO8" s="89"/>
      <c r="AT8" s="16"/>
    </row>
    <row r="9" spans="1:46" s="4" customFormat="1" ht="14.25" customHeight="1">
      <c r="A9" s="94"/>
      <c r="B9" s="95" t="s">
        <v>124</v>
      </c>
      <c r="C9" s="94"/>
      <c r="D9" s="94"/>
      <c r="E9" s="94"/>
      <c r="F9" s="96"/>
      <c r="G9" s="94"/>
      <c r="H9" s="96"/>
      <c r="I9" s="96"/>
      <c r="J9" s="96"/>
      <c r="K9" s="96"/>
      <c r="L9" s="96"/>
      <c r="M9" s="96"/>
      <c r="N9" s="96"/>
      <c r="O9" s="96"/>
      <c r="P9" s="96"/>
      <c r="Q9" s="96"/>
      <c r="R9" s="96"/>
      <c r="S9" s="96"/>
      <c r="T9" s="96"/>
      <c r="U9" s="96"/>
      <c r="V9" s="96"/>
      <c r="W9" s="96"/>
      <c r="X9" s="96"/>
      <c r="Y9" s="96"/>
      <c r="Z9" s="96"/>
      <c r="AA9" s="96"/>
      <c r="AB9" s="96"/>
      <c r="AC9" s="96"/>
      <c r="AD9" s="96"/>
      <c r="AE9" s="96"/>
      <c r="AF9" s="96"/>
      <c r="AG9" s="96"/>
      <c r="AH9" s="93"/>
      <c r="AI9" s="93"/>
      <c r="AJ9" s="93"/>
      <c r="AK9" s="93"/>
      <c r="AL9" s="97"/>
      <c r="AM9" s="96"/>
      <c r="AN9" s="94"/>
      <c r="AO9" s="94"/>
      <c r="AT9" s="17"/>
    </row>
    <row r="10" spans="1:46" s="4" customFormat="1" ht="14.25" customHeight="1">
      <c r="A10" s="98"/>
      <c r="B10" s="95" t="s">
        <v>94</v>
      </c>
      <c r="C10" s="94"/>
      <c r="D10" s="94"/>
      <c r="E10" s="94"/>
      <c r="F10" s="99"/>
      <c r="G10" s="94"/>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8"/>
      <c r="AL10" s="98"/>
      <c r="AM10" s="98"/>
      <c r="AN10" s="94"/>
      <c r="AO10" s="94"/>
      <c r="AT10" s="17"/>
    </row>
    <row r="11" spans="1:46" s="4" customFormat="1" ht="13.5" customHeight="1">
      <c r="A11" s="67"/>
      <c r="B11" s="100" t="s">
        <v>125</v>
      </c>
      <c r="C11" s="94"/>
      <c r="D11" s="94"/>
      <c r="E11" s="94"/>
      <c r="F11" s="67"/>
      <c r="G11" s="94"/>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94"/>
      <c r="AO11" s="94"/>
      <c r="AT11" s="17"/>
    </row>
    <row r="12" spans="1:46" s="4" customFormat="1" ht="84.75" customHeight="1">
      <c r="A12" s="67"/>
      <c r="B12" s="67"/>
      <c r="C12" s="67"/>
      <c r="D12" s="67"/>
      <c r="E12" s="67"/>
      <c r="F12" s="67"/>
      <c r="G12" s="101"/>
      <c r="H12" s="67"/>
      <c r="I12" s="67"/>
      <c r="J12" s="67"/>
      <c r="K12" s="67"/>
      <c r="L12" s="67"/>
      <c r="M12" s="67"/>
      <c r="N12" s="67"/>
      <c r="O12" s="67"/>
      <c r="P12" s="67"/>
      <c r="Q12" s="67"/>
      <c r="R12" s="67"/>
      <c r="S12" s="67"/>
      <c r="T12" s="67"/>
      <c r="U12" s="67"/>
      <c r="V12" s="67"/>
      <c r="W12" s="67"/>
      <c r="X12" s="67"/>
      <c r="Y12" s="67"/>
      <c r="Z12" s="67"/>
      <c r="AA12" s="67"/>
      <c r="AB12" s="67"/>
      <c r="AC12" s="67"/>
      <c r="AD12" s="67"/>
      <c r="AE12" s="102"/>
      <c r="AF12" s="102"/>
      <c r="AG12" s="102"/>
      <c r="AH12" s="102"/>
      <c r="AI12" s="102"/>
      <c r="AJ12" s="102"/>
      <c r="AK12" s="102"/>
      <c r="AL12" s="102"/>
      <c r="AM12" s="102"/>
      <c r="AN12" s="103"/>
      <c r="AO12" s="94"/>
      <c r="AT12" s="17"/>
    </row>
    <row r="13" spans="1:46" s="4" customFormat="1" ht="33" customHeight="1">
      <c r="A13" s="67"/>
      <c r="B13" s="319" t="s">
        <v>109</v>
      </c>
      <c r="C13" s="320"/>
      <c r="D13" s="320"/>
      <c r="E13" s="321"/>
      <c r="F13" s="328" t="s">
        <v>117</v>
      </c>
      <c r="G13" s="328"/>
      <c r="H13" s="328"/>
      <c r="I13" s="328"/>
      <c r="J13" s="328"/>
      <c r="K13" s="328"/>
      <c r="L13" s="328"/>
      <c r="M13" s="328"/>
      <c r="N13" s="329"/>
      <c r="O13" s="102"/>
      <c r="P13" s="339" t="s">
        <v>120</v>
      </c>
      <c r="Q13" s="104" t="s">
        <v>114</v>
      </c>
      <c r="R13" s="105"/>
      <c r="S13" s="460"/>
      <c r="T13" s="461"/>
      <c r="U13" s="461"/>
      <c r="V13" s="461"/>
      <c r="W13" s="461"/>
      <c r="X13" s="461"/>
      <c r="Y13" s="461"/>
      <c r="Z13" s="461"/>
      <c r="AA13" s="461"/>
      <c r="AB13" s="462"/>
      <c r="AC13" s="67"/>
      <c r="AD13" s="67"/>
      <c r="AE13" s="463" t="s">
        <v>141</v>
      </c>
      <c r="AF13" s="464"/>
      <c r="AG13" s="464"/>
      <c r="AH13" s="464"/>
      <c r="AI13" s="464"/>
      <c r="AJ13" s="464"/>
      <c r="AK13" s="464"/>
      <c r="AL13" s="464"/>
      <c r="AM13" s="464"/>
      <c r="AN13" s="465"/>
      <c r="AO13" s="94"/>
      <c r="AT13" s="17"/>
    </row>
    <row r="14" spans="1:46" s="4" customFormat="1" ht="15" customHeight="1">
      <c r="A14" s="67"/>
      <c r="B14" s="322"/>
      <c r="C14" s="323"/>
      <c r="D14" s="323"/>
      <c r="E14" s="324"/>
      <c r="F14" s="330"/>
      <c r="G14" s="330"/>
      <c r="H14" s="330"/>
      <c r="I14" s="330"/>
      <c r="J14" s="330"/>
      <c r="K14" s="330"/>
      <c r="L14" s="330"/>
      <c r="M14" s="330"/>
      <c r="N14" s="331"/>
      <c r="O14" s="102"/>
      <c r="P14" s="340"/>
      <c r="Q14" s="106" t="s">
        <v>96</v>
      </c>
      <c r="R14" s="107"/>
      <c r="S14" s="292"/>
      <c r="T14" s="293"/>
      <c r="U14" s="293"/>
      <c r="V14" s="293"/>
      <c r="W14" s="293"/>
      <c r="X14" s="293"/>
      <c r="Y14" s="108" t="s">
        <v>123</v>
      </c>
      <c r="Z14" s="293"/>
      <c r="AA14" s="293"/>
      <c r="AB14" s="294"/>
      <c r="AC14" s="67"/>
      <c r="AD14" s="67"/>
      <c r="AE14" s="466"/>
      <c r="AF14" s="467"/>
      <c r="AG14" s="467"/>
      <c r="AH14" s="467"/>
      <c r="AI14" s="467"/>
      <c r="AJ14" s="467"/>
      <c r="AK14" s="467"/>
      <c r="AL14" s="467"/>
      <c r="AM14" s="467"/>
      <c r="AN14" s="468"/>
      <c r="AO14" s="94"/>
      <c r="AT14" s="17"/>
    </row>
    <row r="15" spans="1:45" ht="15" customHeight="1">
      <c r="A15" s="80"/>
      <c r="B15" s="325"/>
      <c r="C15" s="326"/>
      <c r="D15" s="326"/>
      <c r="E15" s="327"/>
      <c r="F15" s="332"/>
      <c r="G15" s="332"/>
      <c r="H15" s="332"/>
      <c r="I15" s="332"/>
      <c r="J15" s="332"/>
      <c r="K15" s="332"/>
      <c r="L15" s="332"/>
      <c r="M15" s="332"/>
      <c r="N15" s="333"/>
      <c r="O15" s="102"/>
      <c r="P15" s="340"/>
      <c r="Q15" s="109" t="s">
        <v>107</v>
      </c>
      <c r="R15" s="110"/>
      <c r="S15" s="292"/>
      <c r="T15" s="293"/>
      <c r="U15" s="293"/>
      <c r="V15" s="293"/>
      <c r="W15" s="293"/>
      <c r="X15" s="293"/>
      <c r="Y15" s="293"/>
      <c r="Z15" s="293"/>
      <c r="AA15" s="293"/>
      <c r="AB15" s="294"/>
      <c r="AC15" s="68"/>
      <c r="AD15" s="68"/>
      <c r="AE15" s="466"/>
      <c r="AF15" s="467"/>
      <c r="AG15" s="467"/>
      <c r="AH15" s="467"/>
      <c r="AI15" s="467"/>
      <c r="AJ15" s="467"/>
      <c r="AK15" s="467"/>
      <c r="AL15" s="467"/>
      <c r="AM15" s="467"/>
      <c r="AN15" s="468"/>
      <c r="AO15" s="78"/>
      <c r="AP15" s="1"/>
      <c r="AQ15" s="1"/>
      <c r="AR15" s="1"/>
      <c r="AS15" s="1"/>
    </row>
    <row r="16" spans="1:45" ht="15" customHeight="1">
      <c r="A16" s="80"/>
      <c r="B16" s="259" t="s">
        <v>106</v>
      </c>
      <c r="C16" s="260"/>
      <c r="D16" s="260"/>
      <c r="E16" s="261"/>
      <c r="F16" s="268"/>
      <c r="G16" s="268"/>
      <c r="H16" s="268"/>
      <c r="I16" s="268"/>
      <c r="J16" s="268"/>
      <c r="K16" s="268"/>
      <c r="L16" s="268"/>
      <c r="M16" s="268"/>
      <c r="N16" s="269"/>
      <c r="O16" s="111"/>
      <c r="P16" s="340"/>
      <c r="Q16" s="342" t="s">
        <v>121</v>
      </c>
      <c r="R16" s="343"/>
      <c r="S16" s="292"/>
      <c r="T16" s="293"/>
      <c r="U16" s="293"/>
      <c r="V16" s="293"/>
      <c r="W16" s="293"/>
      <c r="X16" s="293"/>
      <c r="Y16" s="293"/>
      <c r="Z16" s="293"/>
      <c r="AA16" s="293"/>
      <c r="AB16" s="294"/>
      <c r="AC16" s="68"/>
      <c r="AD16" s="68"/>
      <c r="AE16" s="466"/>
      <c r="AF16" s="467"/>
      <c r="AG16" s="467"/>
      <c r="AH16" s="467"/>
      <c r="AI16" s="467"/>
      <c r="AJ16" s="467"/>
      <c r="AK16" s="467"/>
      <c r="AL16" s="467"/>
      <c r="AM16" s="467"/>
      <c r="AN16" s="468"/>
      <c r="AO16" s="78"/>
      <c r="AP16" s="1"/>
      <c r="AQ16" s="1"/>
      <c r="AR16" s="1"/>
      <c r="AS16" s="1"/>
    </row>
    <row r="17" spans="1:45" ht="15" customHeight="1">
      <c r="A17" s="80"/>
      <c r="B17" s="262"/>
      <c r="C17" s="263"/>
      <c r="D17" s="263"/>
      <c r="E17" s="264"/>
      <c r="F17" s="270"/>
      <c r="G17" s="270"/>
      <c r="H17" s="270"/>
      <c r="I17" s="270"/>
      <c r="J17" s="270"/>
      <c r="K17" s="270"/>
      <c r="L17" s="270"/>
      <c r="M17" s="270"/>
      <c r="N17" s="271"/>
      <c r="O17" s="111"/>
      <c r="P17" s="340"/>
      <c r="Q17" s="109" t="s">
        <v>87</v>
      </c>
      <c r="R17" s="110"/>
      <c r="S17" s="292"/>
      <c r="T17" s="293"/>
      <c r="U17" s="293"/>
      <c r="V17" s="293"/>
      <c r="W17" s="293"/>
      <c r="X17" s="293"/>
      <c r="Y17" s="293"/>
      <c r="Z17" s="293"/>
      <c r="AA17" s="293"/>
      <c r="AB17" s="294"/>
      <c r="AC17" s="68"/>
      <c r="AD17" s="68"/>
      <c r="AE17" s="466"/>
      <c r="AF17" s="467"/>
      <c r="AG17" s="467"/>
      <c r="AH17" s="467"/>
      <c r="AI17" s="467"/>
      <c r="AJ17" s="467"/>
      <c r="AK17" s="467"/>
      <c r="AL17" s="467"/>
      <c r="AM17" s="467"/>
      <c r="AN17" s="468"/>
      <c r="AO17" s="78"/>
      <c r="AP17" s="1"/>
      <c r="AQ17" s="1"/>
      <c r="AR17" s="1"/>
      <c r="AS17" s="1"/>
    </row>
    <row r="18" spans="1:45" ht="22.5" customHeight="1">
      <c r="A18" s="80"/>
      <c r="B18" s="265"/>
      <c r="C18" s="266"/>
      <c r="D18" s="266"/>
      <c r="E18" s="267"/>
      <c r="F18" s="272"/>
      <c r="G18" s="272"/>
      <c r="H18" s="272"/>
      <c r="I18" s="272"/>
      <c r="J18" s="272"/>
      <c r="K18" s="272"/>
      <c r="L18" s="272"/>
      <c r="M18" s="272"/>
      <c r="N18" s="273"/>
      <c r="O18" s="111"/>
      <c r="P18" s="341"/>
      <c r="Q18" s="112" t="s">
        <v>108</v>
      </c>
      <c r="R18" s="113"/>
      <c r="S18" s="475"/>
      <c r="T18" s="476"/>
      <c r="U18" s="476"/>
      <c r="V18" s="476"/>
      <c r="W18" s="476"/>
      <c r="X18" s="476"/>
      <c r="Y18" s="476"/>
      <c r="Z18" s="476"/>
      <c r="AA18" s="476"/>
      <c r="AB18" s="477"/>
      <c r="AC18" s="68"/>
      <c r="AD18" s="68"/>
      <c r="AE18" s="466"/>
      <c r="AF18" s="467"/>
      <c r="AG18" s="467"/>
      <c r="AH18" s="467"/>
      <c r="AI18" s="467"/>
      <c r="AJ18" s="467"/>
      <c r="AK18" s="467"/>
      <c r="AL18" s="467"/>
      <c r="AM18" s="467"/>
      <c r="AN18" s="468"/>
      <c r="AO18" s="78"/>
      <c r="AP18" s="1"/>
      <c r="AQ18" s="1"/>
      <c r="AR18" s="1"/>
      <c r="AS18" s="1"/>
    </row>
    <row r="19" spans="1:45" ht="11.25" customHeight="1">
      <c r="A19" s="80"/>
      <c r="B19" s="114"/>
      <c r="C19" s="114"/>
      <c r="D19" s="114"/>
      <c r="E19" s="114"/>
      <c r="F19" s="114"/>
      <c r="G19" s="115"/>
      <c r="H19" s="115"/>
      <c r="I19" s="115"/>
      <c r="J19" s="115"/>
      <c r="K19" s="115"/>
      <c r="L19" s="115"/>
      <c r="M19" s="115"/>
      <c r="N19" s="115"/>
      <c r="O19" s="115"/>
      <c r="P19" s="115"/>
      <c r="Q19" s="116"/>
      <c r="R19" s="116"/>
      <c r="S19" s="116"/>
      <c r="T19" s="115"/>
      <c r="U19" s="115"/>
      <c r="V19" s="115"/>
      <c r="W19" s="115"/>
      <c r="X19" s="115"/>
      <c r="Y19" s="115"/>
      <c r="Z19" s="115"/>
      <c r="AA19" s="115"/>
      <c r="AB19" s="116"/>
      <c r="AC19" s="68"/>
      <c r="AD19" s="68"/>
      <c r="AE19" s="466"/>
      <c r="AF19" s="467"/>
      <c r="AG19" s="467"/>
      <c r="AH19" s="467"/>
      <c r="AI19" s="467"/>
      <c r="AJ19" s="467"/>
      <c r="AK19" s="467"/>
      <c r="AL19" s="467"/>
      <c r="AM19" s="467"/>
      <c r="AN19" s="468"/>
      <c r="AO19" s="78"/>
      <c r="AP19" s="1"/>
      <c r="AQ19" s="1"/>
      <c r="AR19" s="1"/>
      <c r="AS19" s="1"/>
    </row>
    <row r="20" spans="1:45" ht="19.5" customHeight="1">
      <c r="A20" s="80"/>
      <c r="B20" s="117" t="s">
        <v>105</v>
      </c>
      <c r="C20" s="114"/>
      <c r="D20" s="114"/>
      <c r="E20" s="114"/>
      <c r="F20" s="114"/>
      <c r="G20" s="115"/>
      <c r="H20" s="115"/>
      <c r="I20" s="472" t="s">
        <v>115</v>
      </c>
      <c r="J20" s="473"/>
      <c r="K20" s="473"/>
      <c r="L20" s="473"/>
      <c r="M20" s="473"/>
      <c r="N20" s="473"/>
      <c r="O20" s="473"/>
      <c r="P20" s="473"/>
      <c r="Q20" s="473"/>
      <c r="R20" s="473"/>
      <c r="S20" s="473"/>
      <c r="T20" s="473"/>
      <c r="U20" s="473"/>
      <c r="V20" s="473"/>
      <c r="W20" s="473"/>
      <c r="X20" s="473"/>
      <c r="Y20" s="473"/>
      <c r="Z20" s="473"/>
      <c r="AA20" s="473"/>
      <c r="AB20" s="474"/>
      <c r="AC20" s="68"/>
      <c r="AD20" s="68"/>
      <c r="AE20" s="466"/>
      <c r="AF20" s="467"/>
      <c r="AG20" s="467"/>
      <c r="AH20" s="467"/>
      <c r="AI20" s="467"/>
      <c r="AJ20" s="467"/>
      <c r="AK20" s="467"/>
      <c r="AL20" s="467"/>
      <c r="AM20" s="467"/>
      <c r="AN20" s="468"/>
      <c r="AO20" s="78"/>
      <c r="AP20" s="1"/>
      <c r="AQ20" s="1"/>
      <c r="AR20" s="1"/>
      <c r="AS20" s="1"/>
    </row>
    <row r="21" spans="1:41" ht="9.75" customHeight="1" thickBot="1">
      <c r="A21" s="118"/>
      <c r="B21" s="117"/>
      <c r="C21" s="119"/>
      <c r="D21" s="119"/>
      <c r="E21" s="119"/>
      <c r="F21" s="78"/>
      <c r="G21" s="120"/>
      <c r="H21" s="78"/>
      <c r="I21" s="78"/>
      <c r="J21" s="119"/>
      <c r="K21" s="119"/>
      <c r="L21" s="119"/>
      <c r="M21" s="119"/>
      <c r="N21" s="119"/>
      <c r="O21" s="119"/>
      <c r="P21" s="119"/>
      <c r="Q21" s="119"/>
      <c r="R21" s="119"/>
      <c r="S21" s="119"/>
      <c r="T21" s="119"/>
      <c r="U21" s="119"/>
      <c r="V21" s="119"/>
      <c r="W21" s="119"/>
      <c r="X21" s="119"/>
      <c r="Y21" s="119"/>
      <c r="Z21" s="119"/>
      <c r="AA21" s="119"/>
      <c r="AB21" s="119"/>
      <c r="AC21" s="121"/>
      <c r="AD21" s="69"/>
      <c r="AE21" s="466"/>
      <c r="AF21" s="467"/>
      <c r="AG21" s="467"/>
      <c r="AH21" s="467"/>
      <c r="AI21" s="467"/>
      <c r="AJ21" s="467"/>
      <c r="AK21" s="467"/>
      <c r="AL21" s="467"/>
      <c r="AM21" s="467"/>
      <c r="AN21" s="468"/>
      <c r="AO21" s="78"/>
    </row>
    <row r="22" spans="1:41" ht="13.5" customHeight="1">
      <c r="A22" s="78"/>
      <c r="B22" s="122"/>
      <c r="C22" s="123"/>
      <c r="D22" s="124"/>
      <c r="E22" s="124"/>
      <c r="F22" s="125"/>
      <c r="G22" s="126"/>
      <c r="H22" s="348" t="s">
        <v>54</v>
      </c>
      <c r="I22" s="349"/>
      <c r="J22" s="349"/>
      <c r="K22" s="350"/>
      <c r="L22" s="348" t="s">
        <v>55</v>
      </c>
      <c r="M22" s="349"/>
      <c r="N22" s="349"/>
      <c r="O22" s="349"/>
      <c r="P22" s="350"/>
      <c r="Q22" s="348" t="s">
        <v>56</v>
      </c>
      <c r="R22" s="349"/>
      <c r="S22" s="349"/>
      <c r="T22" s="350"/>
      <c r="U22" s="348" t="s">
        <v>57</v>
      </c>
      <c r="V22" s="349"/>
      <c r="W22" s="349"/>
      <c r="X22" s="350"/>
      <c r="Y22" s="348" t="s">
        <v>58</v>
      </c>
      <c r="Z22" s="349"/>
      <c r="AA22" s="349"/>
      <c r="AB22" s="351"/>
      <c r="AC22" s="127"/>
      <c r="AD22" s="69"/>
      <c r="AE22" s="466"/>
      <c r="AF22" s="467"/>
      <c r="AG22" s="467"/>
      <c r="AH22" s="467"/>
      <c r="AI22" s="467"/>
      <c r="AJ22" s="467"/>
      <c r="AK22" s="467"/>
      <c r="AL22" s="467"/>
      <c r="AM22" s="467"/>
      <c r="AN22" s="468"/>
      <c r="AO22" s="78"/>
    </row>
    <row r="23" spans="1:41" ht="50.25" customHeight="1">
      <c r="A23" s="78"/>
      <c r="B23" s="360"/>
      <c r="C23" s="361"/>
      <c r="D23" s="361"/>
      <c r="E23" s="128"/>
      <c r="F23" s="129"/>
      <c r="G23" s="130" t="s">
        <v>101</v>
      </c>
      <c r="H23" s="352"/>
      <c r="I23" s="353"/>
      <c r="J23" s="353"/>
      <c r="K23" s="354"/>
      <c r="L23" s="352"/>
      <c r="M23" s="353"/>
      <c r="N23" s="353"/>
      <c r="O23" s="353"/>
      <c r="P23" s="354"/>
      <c r="Q23" s="352"/>
      <c r="R23" s="353"/>
      <c r="S23" s="353"/>
      <c r="T23" s="354"/>
      <c r="U23" s="352"/>
      <c r="V23" s="353"/>
      <c r="W23" s="353"/>
      <c r="X23" s="354"/>
      <c r="Y23" s="352"/>
      <c r="Z23" s="353"/>
      <c r="AA23" s="353"/>
      <c r="AB23" s="355"/>
      <c r="AC23" s="127"/>
      <c r="AD23" s="446" t="s">
        <v>63</v>
      </c>
      <c r="AE23" s="469"/>
      <c r="AF23" s="470"/>
      <c r="AG23" s="470"/>
      <c r="AH23" s="470"/>
      <c r="AI23" s="470"/>
      <c r="AJ23" s="470"/>
      <c r="AK23" s="470"/>
      <c r="AL23" s="470"/>
      <c r="AM23" s="470"/>
      <c r="AN23" s="471"/>
      <c r="AO23" s="78"/>
    </row>
    <row r="24" spans="1:40" ht="13.5" customHeight="1">
      <c r="A24" s="78"/>
      <c r="B24" s="358"/>
      <c r="C24" s="359"/>
      <c r="D24" s="359"/>
      <c r="E24" s="131"/>
      <c r="F24" s="132" t="s">
        <v>99</v>
      </c>
      <c r="G24" s="133">
        <v>100</v>
      </c>
      <c r="H24" s="344"/>
      <c r="I24" s="345"/>
      <c r="J24" s="345"/>
      <c r="K24" s="346"/>
      <c r="L24" s="344"/>
      <c r="M24" s="345"/>
      <c r="N24" s="345"/>
      <c r="O24" s="345"/>
      <c r="P24" s="346"/>
      <c r="Q24" s="344"/>
      <c r="R24" s="345"/>
      <c r="S24" s="345"/>
      <c r="T24" s="346"/>
      <c r="U24" s="344"/>
      <c r="V24" s="345"/>
      <c r="W24" s="345"/>
      <c r="X24" s="346"/>
      <c r="Y24" s="344"/>
      <c r="Z24" s="345"/>
      <c r="AA24" s="345"/>
      <c r="AB24" s="347"/>
      <c r="AC24" s="134"/>
      <c r="AD24" s="447"/>
      <c r="AE24" s="70" t="s">
        <v>140</v>
      </c>
      <c r="AF24" s="71"/>
      <c r="AG24" s="71"/>
      <c r="AH24" s="71"/>
      <c r="AI24" s="71"/>
      <c r="AJ24" s="71"/>
      <c r="AK24" s="71"/>
      <c r="AL24" s="71"/>
      <c r="AM24" s="71"/>
      <c r="AN24" s="71"/>
    </row>
    <row r="25" spans="1:40" ht="13.5" customHeight="1">
      <c r="A25" s="78"/>
      <c r="B25" s="371" t="s">
        <v>93</v>
      </c>
      <c r="C25" s="372"/>
      <c r="D25" s="372"/>
      <c r="E25" s="372"/>
      <c r="F25" s="373"/>
      <c r="G25" s="133">
        <v>101</v>
      </c>
      <c r="H25" s="356" t="s">
        <v>90</v>
      </c>
      <c r="I25" s="357"/>
      <c r="J25" s="357"/>
      <c r="K25" s="357"/>
      <c r="L25" s="357" t="s">
        <v>91</v>
      </c>
      <c r="M25" s="357"/>
      <c r="N25" s="357"/>
      <c r="O25" s="357"/>
      <c r="P25" s="357"/>
      <c r="Q25" s="452" t="s">
        <v>113</v>
      </c>
      <c r="R25" s="452"/>
      <c r="S25" s="452"/>
      <c r="T25" s="452"/>
      <c r="U25" s="452"/>
      <c r="V25" s="452"/>
      <c r="W25" s="452"/>
      <c r="X25" s="452"/>
      <c r="Y25" s="452"/>
      <c r="Z25" s="452"/>
      <c r="AA25" s="452"/>
      <c r="AB25" s="453"/>
      <c r="AC25" s="72" t="s">
        <v>86</v>
      </c>
      <c r="AD25" s="72"/>
      <c r="AE25" s="362" t="s">
        <v>126</v>
      </c>
      <c r="AF25" s="363"/>
      <c r="AG25" s="363"/>
      <c r="AH25" s="363"/>
      <c r="AI25" s="363"/>
      <c r="AJ25" s="363"/>
      <c r="AK25" s="363"/>
      <c r="AL25" s="363"/>
      <c r="AM25" s="363"/>
      <c r="AN25" s="364"/>
    </row>
    <row r="26" spans="1:40" ht="15.75" customHeight="1">
      <c r="A26" s="78"/>
      <c r="B26" s="365" t="s">
        <v>62</v>
      </c>
      <c r="C26" s="366"/>
      <c r="D26" s="366"/>
      <c r="E26" s="366"/>
      <c r="F26" s="367"/>
      <c r="G26" s="133">
        <f>G25+1</f>
        <v>102</v>
      </c>
      <c r="H26" s="368"/>
      <c r="I26" s="369"/>
      <c r="J26" s="369"/>
      <c r="K26" s="63" t="s">
        <v>135</v>
      </c>
      <c r="L26" s="368"/>
      <c r="M26" s="369"/>
      <c r="N26" s="369"/>
      <c r="O26" s="448" t="s">
        <v>136</v>
      </c>
      <c r="P26" s="449"/>
      <c r="Q26" s="368"/>
      <c r="R26" s="369"/>
      <c r="S26" s="369"/>
      <c r="T26" s="63" t="s">
        <v>135</v>
      </c>
      <c r="U26" s="368"/>
      <c r="V26" s="369"/>
      <c r="W26" s="369"/>
      <c r="X26" s="63" t="s">
        <v>136</v>
      </c>
      <c r="Y26" s="368"/>
      <c r="Z26" s="369"/>
      <c r="AA26" s="369"/>
      <c r="AB26" s="56" t="s">
        <v>136</v>
      </c>
      <c r="AC26" s="135" t="s">
        <v>64</v>
      </c>
      <c r="AE26" s="362"/>
      <c r="AF26" s="363"/>
      <c r="AG26" s="363"/>
      <c r="AH26" s="363"/>
      <c r="AI26" s="363"/>
      <c r="AJ26" s="363"/>
      <c r="AK26" s="363"/>
      <c r="AL26" s="363"/>
      <c r="AM26" s="363"/>
      <c r="AN26" s="364"/>
    </row>
    <row r="27" spans="1:40" ht="15.75" customHeight="1">
      <c r="A27" s="78"/>
      <c r="B27" s="136"/>
      <c r="C27" s="370" t="s">
        <v>59</v>
      </c>
      <c r="D27" s="366"/>
      <c r="E27" s="366"/>
      <c r="F27" s="367"/>
      <c r="G27" s="137">
        <f>G26+1</f>
        <v>103</v>
      </c>
      <c r="H27" s="368"/>
      <c r="I27" s="369"/>
      <c r="J27" s="369"/>
      <c r="K27" s="63" t="s">
        <v>136</v>
      </c>
      <c r="L27" s="368"/>
      <c r="M27" s="369"/>
      <c r="N27" s="369"/>
      <c r="O27" s="448" t="s">
        <v>135</v>
      </c>
      <c r="P27" s="449"/>
      <c r="Q27" s="368"/>
      <c r="R27" s="369"/>
      <c r="S27" s="369"/>
      <c r="T27" s="63" t="s">
        <v>135</v>
      </c>
      <c r="U27" s="368"/>
      <c r="V27" s="369"/>
      <c r="W27" s="369"/>
      <c r="X27" s="63" t="s">
        <v>136</v>
      </c>
      <c r="Y27" s="368"/>
      <c r="Z27" s="369"/>
      <c r="AA27" s="369"/>
      <c r="AB27" s="56" t="s">
        <v>136</v>
      </c>
      <c r="AC27" s="135" t="s">
        <v>65</v>
      </c>
      <c r="AE27" s="362"/>
      <c r="AF27" s="363"/>
      <c r="AG27" s="363"/>
      <c r="AH27" s="363"/>
      <c r="AI27" s="363"/>
      <c r="AJ27" s="363"/>
      <c r="AK27" s="363"/>
      <c r="AL27" s="363"/>
      <c r="AM27" s="363"/>
      <c r="AN27" s="364"/>
    </row>
    <row r="28" spans="1:40" ht="15.75" customHeight="1">
      <c r="A28" s="78"/>
      <c r="B28" s="136"/>
      <c r="C28" s="374" t="s">
        <v>61</v>
      </c>
      <c r="D28" s="375"/>
      <c r="E28" s="375"/>
      <c r="F28" s="376"/>
      <c r="G28" s="138">
        <v>104</v>
      </c>
      <c r="H28" s="368"/>
      <c r="I28" s="369"/>
      <c r="J28" s="369"/>
      <c r="K28" s="63" t="s">
        <v>135</v>
      </c>
      <c r="L28" s="368"/>
      <c r="M28" s="369"/>
      <c r="N28" s="369"/>
      <c r="O28" s="448" t="s">
        <v>136</v>
      </c>
      <c r="P28" s="449"/>
      <c r="Q28" s="25"/>
      <c r="R28" s="26"/>
      <c r="S28" s="26"/>
      <c r="T28" s="63" t="s">
        <v>135</v>
      </c>
      <c r="U28" s="368"/>
      <c r="V28" s="369"/>
      <c r="W28" s="369"/>
      <c r="X28" s="63" t="s">
        <v>136</v>
      </c>
      <c r="Y28" s="368"/>
      <c r="Z28" s="369"/>
      <c r="AA28" s="369"/>
      <c r="AB28" s="56" t="s">
        <v>136</v>
      </c>
      <c r="AC28" s="72" t="s">
        <v>67</v>
      </c>
      <c r="AE28" s="362"/>
      <c r="AF28" s="363"/>
      <c r="AG28" s="363"/>
      <c r="AH28" s="363"/>
      <c r="AI28" s="363"/>
      <c r="AJ28" s="363"/>
      <c r="AK28" s="363"/>
      <c r="AL28" s="363"/>
      <c r="AM28" s="363"/>
      <c r="AN28" s="364"/>
    </row>
    <row r="29" spans="1:40" ht="15.75" customHeight="1">
      <c r="A29" s="78"/>
      <c r="B29" s="136"/>
      <c r="C29" s="377" t="s">
        <v>60</v>
      </c>
      <c r="D29" s="378"/>
      <c r="E29" s="378"/>
      <c r="F29" s="379"/>
      <c r="G29" s="32">
        <f>G28+1</f>
        <v>105</v>
      </c>
      <c r="H29" s="380"/>
      <c r="I29" s="381"/>
      <c r="J29" s="381"/>
      <c r="K29" s="48" t="s">
        <v>136</v>
      </c>
      <c r="L29" s="380"/>
      <c r="M29" s="381"/>
      <c r="N29" s="381"/>
      <c r="O29" s="450" t="s">
        <v>135</v>
      </c>
      <c r="P29" s="451"/>
      <c r="Q29" s="380"/>
      <c r="R29" s="381"/>
      <c r="S29" s="381"/>
      <c r="T29" s="48" t="s">
        <v>137</v>
      </c>
      <c r="U29" s="380"/>
      <c r="V29" s="381"/>
      <c r="W29" s="381"/>
      <c r="X29" s="48" t="s">
        <v>136</v>
      </c>
      <c r="Y29" s="380"/>
      <c r="Z29" s="381"/>
      <c r="AA29" s="381"/>
      <c r="AB29" s="57" t="s">
        <v>136</v>
      </c>
      <c r="AC29" s="72" t="s">
        <v>68</v>
      </c>
      <c r="AE29" s="362"/>
      <c r="AF29" s="363"/>
      <c r="AG29" s="363"/>
      <c r="AH29" s="363"/>
      <c r="AI29" s="363"/>
      <c r="AJ29" s="363"/>
      <c r="AK29" s="363"/>
      <c r="AL29" s="363"/>
      <c r="AM29" s="363"/>
      <c r="AN29" s="364"/>
    </row>
    <row r="30" spans="1:40" ht="12" customHeight="1">
      <c r="A30" s="78"/>
      <c r="B30" s="136"/>
      <c r="C30" s="6"/>
      <c r="D30" s="382" t="s">
        <v>78</v>
      </c>
      <c r="E30" s="383"/>
      <c r="F30" s="384"/>
      <c r="G30" s="139">
        <v>201</v>
      </c>
      <c r="H30" s="385" t="s">
        <v>102</v>
      </c>
      <c r="I30" s="386"/>
      <c r="J30" s="386"/>
      <c r="K30" s="387"/>
      <c r="L30" s="385" t="s">
        <v>102</v>
      </c>
      <c r="M30" s="386"/>
      <c r="N30" s="386"/>
      <c r="O30" s="386"/>
      <c r="P30" s="387"/>
      <c r="Q30" s="385" t="s">
        <v>102</v>
      </c>
      <c r="R30" s="386"/>
      <c r="S30" s="386"/>
      <c r="T30" s="387"/>
      <c r="U30" s="385" t="s">
        <v>102</v>
      </c>
      <c r="V30" s="386"/>
      <c r="W30" s="386"/>
      <c r="X30" s="387"/>
      <c r="Y30" s="385" t="s">
        <v>102</v>
      </c>
      <c r="Z30" s="386"/>
      <c r="AA30" s="386"/>
      <c r="AB30" s="388"/>
      <c r="AC30" s="140"/>
      <c r="AD30" s="74"/>
      <c r="AE30" s="362"/>
      <c r="AF30" s="363"/>
      <c r="AG30" s="363"/>
      <c r="AH30" s="363"/>
      <c r="AI30" s="363"/>
      <c r="AJ30" s="363"/>
      <c r="AK30" s="363"/>
      <c r="AL30" s="363"/>
      <c r="AM30" s="363"/>
      <c r="AN30" s="364"/>
    </row>
    <row r="31" spans="1:40" ht="12" customHeight="1">
      <c r="A31" s="78"/>
      <c r="B31" s="136"/>
      <c r="C31" s="6"/>
      <c r="D31" s="389" t="s">
        <v>69</v>
      </c>
      <c r="E31" s="390"/>
      <c r="F31" s="391"/>
      <c r="G31" s="7">
        <f>G30+1</f>
        <v>202</v>
      </c>
      <c r="H31" s="18"/>
      <c r="I31" s="41"/>
      <c r="J31" s="19" t="s">
        <v>89</v>
      </c>
      <c r="K31" s="20" t="s">
        <v>92</v>
      </c>
      <c r="L31" s="18"/>
      <c r="M31" s="41"/>
      <c r="N31" s="19" t="s">
        <v>89</v>
      </c>
      <c r="O31" s="19"/>
      <c r="P31" s="20" t="s">
        <v>92</v>
      </c>
      <c r="Q31" s="18"/>
      <c r="R31" s="46"/>
      <c r="S31" s="19" t="s">
        <v>89</v>
      </c>
      <c r="T31" s="20" t="s">
        <v>92</v>
      </c>
      <c r="U31" s="18"/>
      <c r="V31" s="41"/>
      <c r="W31" s="19" t="s">
        <v>89</v>
      </c>
      <c r="X31" s="20" t="s">
        <v>92</v>
      </c>
      <c r="Y31" s="18"/>
      <c r="Z31" s="41"/>
      <c r="AA31" s="19" t="s">
        <v>89</v>
      </c>
      <c r="AB31" s="58" t="s">
        <v>92</v>
      </c>
      <c r="AC31" s="141"/>
      <c r="AD31" s="392" t="s">
        <v>66</v>
      </c>
      <c r="AE31" s="393" t="s">
        <v>127</v>
      </c>
      <c r="AF31" s="394"/>
      <c r="AG31" s="394"/>
      <c r="AH31" s="394"/>
      <c r="AI31" s="394"/>
      <c r="AJ31" s="394"/>
      <c r="AK31" s="394"/>
      <c r="AL31" s="394"/>
      <c r="AM31" s="394"/>
      <c r="AN31" s="395"/>
    </row>
    <row r="32" spans="1:40" ht="12" customHeight="1">
      <c r="A32" s="78"/>
      <c r="B32" s="136"/>
      <c r="C32" s="6"/>
      <c r="D32" s="399" t="s">
        <v>1</v>
      </c>
      <c r="E32" s="33"/>
      <c r="F32" s="27" t="s">
        <v>70</v>
      </c>
      <c r="G32" s="9">
        <f aca="true" t="shared" si="0" ref="G32:G60">G31+1</f>
        <v>203</v>
      </c>
      <c r="H32" s="21"/>
      <c r="I32" s="42"/>
      <c r="J32" s="22" t="s">
        <v>89</v>
      </c>
      <c r="K32" s="23" t="s">
        <v>88</v>
      </c>
      <c r="L32" s="21"/>
      <c r="M32" s="42"/>
      <c r="N32" s="22" t="s">
        <v>89</v>
      </c>
      <c r="O32" s="22"/>
      <c r="P32" s="23" t="s">
        <v>88</v>
      </c>
      <c r="Q32" s="21"/>
      <c r="R32" s="42"/>
      <c r="S32" s="22" t="s">
        <v>89</v>
      </c>
      <c r="T32" s="23" t="s">
        <v>88</v>
      </c>
      <c r="U32" s="21"/>
      <c r="V32" s="42"/>
      <c r="W32" s="22" t="s">
        <v>89</v>
      </c>
      <c r="X32" s="23" t="s">
        <v>88</v>
      </c>
      <c r="Y32" s="21"/>
      <c r="Z32" s="42"/>
      <c r="AA32" s="22" t="s">
        <v>89</v>
      </c>
      <c r="AB32" s="59" t="s">
        <v>88</v>
      </c>
      <c r="AC32" s="141"/>
      <c r="AD32" s="392"/>
      <c r="AE32" s="396"/>
      <c r="AF32" s="397"/>
      <c r="AG32" s="397"/>
      <c r="AH32" s="397"/>
      <c r="AI32" s="397"/>
      <c r="AJ32" s="397"/>
      <c r="AK32" s="397"/>
      <c r="AL32" s="397"/>
      <c r="AM32" s="397"/>
      <c r="AN32" s="398"/>
    </row>
    <row r="33" spans="1:40" ht="12" customHeight="1">
      <c r="A33" s="78"/>
      <c r="B33" s="136"/>
      <c r="C33" s="6"/>
      <c r="D33" s="399"/>
      <c r="E33" s="33"/>
      <c r="F33" s="28" t="s">
        <v>3</v>
      </c>
      <c r="G33" s="10">
        <f t="shared" si="0"/>
        <v>204</v>
      </c>
      <c r="H33" s="145"/>
      <c r="I33" s="146"/>
      <c r="J33" s="147" t="s">
        <v>89</v>
      </c>
      <c r="K33" s="148" t="s">
        <v>88</v>
      </c>
      <c r="L33" s="145"/>
      <c r="M33" s="146"/>
      <c r="N33" s="147" t="s">
        <v>89</v>
      </c>
      <c r="O33" s="147"/>
      <c r="P33" s="148" t="s">
        <v>88</v>
      </c>
      <c r="Q33" s="145"/>
      <c r="R33" s="146"/>
      <c r="S33" s="147" t="s">
        <v>89</v>
      </c>
      <c r="T33" s="148" t="s">
        <v>88</v>
      </c>
      <c r="U33" s="145"/>
      <c r="V33" s="146"/>
      <c r="W33" s="147" t="s">
        <v>89</v>
      </c>
      <c r="X33" s="148" t="s">
        <v>88</v>
      </c>
      <c r="Y33" s="145"/>
      <c r="Z33" s="146"/>
      <c r="AA33" s="147" t="s">
        <v>89</v>
      </c>
      <c r="AB33" s="149" t="s">
        <v>88</v>
      </c>
      <c r="AC33" s="142"/>
      <c r="AD33" s="392"/>
      <c r="AE33" s="396"/>
      <c r="AF33" s="397"/>
      <c r="AG33" s="397"/>
      <c r="AH33" s="397"/>
      <c r="AI33" s="397"/>
      <c r="AJ33" s="397"/>
      <c r="AK33" s="397"/>
      <c r="AL33" s="397"/>
      <c r="AM33" s="397"/>
      <c r="AN33" s="398"/>
    </row>
    <row r="34" spans="1:40" ht="12" customHeight="1">
      <c r="A34" s="78"/>
      <c r="B34" s="136"/>
      <c r="C34" s="6"/>
      <c r="D34" s="399"/>
      <c r="E34" s="33"/>
      <c r="F34" s="28" t="s">
        <v>4</v>
      </c>
      <c r="G34" s="10">
        <f t="shared" si="0"/>
        <v>205</v>
      </c>
      <c r="H34" s="145"/>
      <c r="I34" s="146"/>
      <c r="J34" s="147" t="s">
        <v>89</v>
      </c>
      <c r="K34" s="148" t="s">
        <v>88</v>
      </c>
      <c r="L34" s="145"/>
      <c r="M34" s="146"/>
      <c r="N34" s="147" t="s">
        <v>89</v>
      </c>
      <c r="O34" s="147"/>
      <c r="P34" s="148" t="s">
        <v>88</v>
      </c>
      <c r="Q34" s="145"/>
      <c r="R34" s="146"/>
      <c r="S34" s="147" t="s">
        <v>89</v>
      </c>
      <c r="T34" s="148" t="s">
        <v>88</v>
      </c>
      <c r="U34" s="145"/>
      <c r="V34" s="146"/>
      <c r="W34" s="147" t="s">
        <v>89</v>
      </c>
      <c r="X34" s="148" t="s">
        <v>88</v>
      </c>
      <c r="Y34" s="145"/>
      <c r="Z34" s="146"/>
      <c r="AA34" s="147" t="s">
        <v>89</v>
      </c>
      <c r="AB34" s="149" t="s">
        <v>88</v>
      </c>
      <c r="AC34" s="142"/>
      <c r="AD34" s="392"/>
      <c r="AE34" s="396"/>
      <c r="AF34" s="397"/>
      <c r="AG34" s="397"/>
      <c r="AH34" s="397"/>
      <c r="AI34" s="397"/>
      <c r="AJ34" s="397"/>
      <c r="AK34" s="397"/>
      <c r="AL34" s="397"/>
      <c r="AM34" s="397"/>
      <c r="AN34" s="398"/>
    </row>
    <row r="35" spans="1:41" ht="12" customHeight="1">
      <c r="A35" s="78"/>
      <c r="B35" s="136"/>
      <c r="C35" s="6"/>
      <c r="D35" s="399"/>
      <c r="E35" s="33"/>
      <c r="F35" s="28" t="s">
        <v>5</v>
      </c>
      <c r="G35" s="10">
        <f t="shared" si="0"/>
        <v>206</v>
      </c>
      <c r="H35" s="145"/>
      <c r="I35" s="146"/>
      <c r="J35" s="147" t="s">
        <v>89</v>
      </c>
      <c r="K35" s="148" t="s">
        <v>88</v>
      </c>
      <c r="L35" s="145"/>
      <c r="M35" s="146"/>
      <c r="N35" s="147" t="s">
        <v>89</v>
      </c>
      <c r="O35" s="147"/>
      <c r="P35" s="148" t="s">
        <v>88</v>
      </c>
      <c r="Q35" s="145"/>
      <c r="R35" s="146"/>
      <c r="S35" s="147" t="s">
        <v>89</v>
      </c>
      <c r="T35" s="148" t="s">
        <v>88</v>
      </c>
      <c r="U35" s="145"/>
      <c r="V35" s="146"/>
      <c r="W35" s="147" t="s">
        <v>89</v>
      </c>
      <c r="X35" s="148" t="s">
        <v>88</v>
      </c>
      <c r="Y35" s="145"/>
      <c r="Z35" s="146"/>
      <c r="AA35" s="147" t="s">
        <v>89</v>
      </c>
      <c r="AB35" s="149" t="s">
        <v>88</v>
      </c>
      <c r="AC35" s="142"/>
      <c r="AD35" s="392"/>
      <c r="AE35" s="403" t="s">
        <v>128</v>
      </c>
      <c r="AF35" s="404"/>
      <c r="AG35" s="404"/>
      <c r="AH35" s="404"/>
      <c r="AI35" s="404"/>
      <c r="AJ35" s="404"/>
      <c r="AK35" s="404"/>
      <c r="AL35" s="404"/>
      <c r="AM35" s="404"/>
      <c r="AN35" s="405"/>
      <c r="AO35" s="62"/>
    </row>
    <row r="36" spans="1:41" ht="12" customHeight="1">
      <c r="A36" s="78"/>
      <c r="B36" s="136"/>
      <c r="C36" s="6"/>
      <c r="D36" s="399"/>
      <c r="E36" s="33"/>
      <c r="F36" s="28" t="s">
        <v>6</v>
      </c>
      <c r="G36" s="10">
        <f t="shared" si="0"/>
        <v>207</v>
      </c>
      <c r="H36" s="145"/>
      <c r="I36" s="146"/>
      <c r="J36" s="147" t="s">
        <v>89</v>
      </c>
      <c r="K36" s="148" t="s">
        <v>88</v>
      </c>
      <c r="L36" s="145"/>
      <c r="M36" s="146"/>
      <c r="N36" s="147" t="s">
        <v>89</v>
      </c>
      <c r="O36" s="147"/>
      <c r="P36" s="148" t="s">
        <v>88</v>
      </c>
      <c r="Q36" s="145"/>
      <c r="R36" s="146"/>
      <c r="S36" s="147" t="s">
        <v>89</v>
      </c>
      <c r="T36" s="148" t="s">
        <v>88</v>
      </c>
      <c r="U36" s="145"/>
      <c r="V36" s="146"/>
      <c r="W36" s="147" t="s">
        <v>89</v>
      </c>
      <c r="X36" s="148" t="s">
        <v>88</v>
      </c>
      <c r="Y36" s="145"/>
      <c r="Z36" s="146"/>
      <c r="AA36" s="147" t="s">
        <v>89</v>
      </c>
      <c r="AB36" s="149" t="s">
        <v>88</v>
      </c>
      <c r="AC36" s="142"/>
      <c r="AD36" s="392"/>
      <c r="AE36" s="406"/>
      <c r="AF36" s="407"/>
      <c r="AG36" s="407"/>
      <c r="AH36" s="407"/>
      <c r="AI36" s="407"/>
      <c r="AJ36" s="407"/>
      <c r="AK36" s="407"/>
      <c r="AL36" s="407"/>
      <c r="AM36" s="407"/>
      <c r="AN36" s="408"/>
      <c r="AO36" s="62"/>
    </row>
    <row r="37" spans="1:41" ht="12" customHeight="1">
      <c r="A37" s="78"/>
      <c r="B37" s="136"/>
      <c r="C37" s="6"/>
      <c r="D37" s="399"/>
      <c r="E37" s="33"/>
      <c r="F37" s="28" t="s">
        <v>7</v>
      </c>
      <c r="G37" s="10">
        <f t="shared" si="0"/>
        <v>208</v>
      </c>
      <c r="H37" s="145"/>
      <c r="I37" s="146"/>
      <c r="J37" s="147" t="s">
        <v>89</v>
      </c>
      <c r="K37" s="148" t="s">
        <v>88</v>
      </c>
      <c r="L37" s="145"/>
      <c r="M37" s="146"/>
      <c r="N37" s="147" t="s">
        <v>89</v>
      </c>
      <c r="O37" s="147"/>
      <c r="P37" s="148" t="s">
        <v>88</v>
      </c>
      <c r="Q37" s="145"/>
      <c r="R37" s="146"/>
      <c r="S37" s="147" t="s">
        <v>89</v>
      </c>
      <c r="T37" s="148" t="s">
        <v>88</v>
      </c>
      <c r="U37" s="145"/>
      <c r="V37" s="146"/>
      <c r="W37" s="147" t="s">
        <v>89</v>
      </c>
      <c r="X37" s="148" t="s">
        <v>88</v>
      </c>
      <c r="Y37" s="145"/>
      <c r="Z37" s="146"/>
      <c r="AA37" s="147" t="s">
        <v>89</v>
      </c>
      <c r="AB37" s="149" t="s">
        <v>88</v>
      </c>
      <c r="AC37" s="142"/>
      <c r="AD37" s="392"/>
      <c r="AE37" s="406"/>
      <c r="AF37" s="407"/>
      <c r="AG37" s="407"/>
      <c r="AH37" s="407"/>
      <c r="AI37" s="407"/>
      <c r="AJ37" s="407"/>
      <c r="AK37" s="407"/>
      <c r="AL37" s="407"/>
      <c r="AM37" s="407"/>
      <c r="AN37" s="408"/>
      <c r="AO37" s="62"/>
    </row>
    <row r="38" spans="1:41" ht="12" customHeight="1">
      <c r="A38" s="78"/>
      <c r="B38" s="136"/>
      <c r="C38" s="6"/>
      <c r="D38" s="399"/>
      <c r="E38" s="33"/>
      <c r="F38" s="28" t="s">
        <v>8</v>
      </c>
      <c r="G38" s="10">
        <f t="shared" si="0"/>
        <v>209</v>
      </c>
      <c r="H38" s="145"/>
      <c r="I38" s="146"/>
      <c r="J38" s="147" t="s">
        <v>89</v>
      </c>
      <c r="K38" s="148" t="s">
        <v>88</v>
      </c>
      <c r="L38" s="145"/>
      <c r="M38" s="146"/>
      <c r="N38" s="147" t="s">
        <v>89</v>
      </c>
      <c r="O38" s="147"/>
      <c r="P38" s="148" t="s">
        <v>88</v>
      </c>
      <c r="Q38" s="145"/>
      <c r="R38" s="146"/>
      <c r="S38" s="147" t="s">
        <v>89</v>
      </c>
      <c r="T38" s="148" t="s">
        <v>88</v>
      </c>
      <c r="U38" s="145"/>
      <c r="V38" s="146"/>
      <c r="W38" s="147" t="s">
        <v>89</v>
      </c>
      <c r="X38" s="148" t="s">
        <v>88</v>
      </c>
      <c r="Y38" s="145"/>
      <c r="Z38" s="146"/>
      <c r="AA38" s="147" t="s">
        <v>89</v>
      </c>
      <c r="AB38" s="149" t="s">
        <v>88</v>
      </c>
      <c r="AC38" s="142"/>
      <c r="AD38" s="392"/>
      <c r="AE38" s="406"/>
      <c r="AF38" s="407"/>
      <c r="AG38" s="407"/>
      <c r="AH38" s="407"/>
      <c r="AI38" s="407"/>
      <c r="AJ38" s="407"/>
      <c r="AK38" s="407"/>
      <c r="AL38" s="407"/>
      <c r="AM38" s="407"/>
      <c r="AN38" s="408"/>
      <c r="AO38" s="62"/>
    </row>
    <row r="39" spans="1:41" ht="12" customHeight="1">
      <c r="A39" s="78"/>
      <c r="B39" s="136"/>
      <c r="C39" s="6"/>
      <c r="D39" s="399"/>
      <c r="E39" s="33"/>
      <c r="F39" s="29" t="s">
        <v>52</v>
      </c>
      <c r="G39" s="11">
        <f t="shared" si="0"/>
        <v>210</v>
      </c>
      <c r="H39" s="150"/>
      <c r="I39" s="151"/>
      <c r="J39" s="152" t="s">
        <v>89</v>
      </c>
      <c r="K39" s="153" t="s">
        <v>88</v>
      </c>
      <c r="L39" s="150"/>
      <c r="M39" s="151"/>
      <c r="N39" s="152" t="s">
        <v>89</v>
      </c>
      <c r="O39" s="152"/>
      <c r="P39" s="153" t="s">
        <v>88</v>
      </c>
      <c r="Q39" s="150"/>
      <c r="R39" s="151"/>
      <c r="S39" s="152" t="s">
        <v>89</v>
      </c>
      <c r="T39" s="153" t="s">
        <v>88</v>
      </c>
      <c r="U39" s="150"/>
      <c r="V39" s="151"/>
      <c r="W39" s="152" t="s">
        <v>89</v>
      </c>
      <c r="X39" s="153" t="s">
        <v>88</v>
      </c>
      <c r="Y39" s="150"/>
      <c r="Z39" s="151"/>
      <c r="AA39" s="152" t="s">
        <v>89</v>
      </c>
      <c r="AB39" s="154" t="s">
        <v>88</v>
      </c>
      <c r="AC39" s="142"/>
      <c r="AD39" s="392"/>
      <c r="AE39" s="406"/>
      <c r="AF39" s="407"/>
      <c r="AG39" s="407"/>
      <c r="AH39" s="407"/>
      <c r="AI39" s="407"/>
      <c r="AJ39" s="407"/>
      <c r="AK39" s="407"/>
      <c r="AL39" s="407"/>
      <c r="AM39" s="407"/>
      <c r="AN39" s="408"/>
      <c r="AO39" s="62"/>
    </row>
    <row r="40" spans="1:41" ht="12" customHeight="1">
      <c r="A40" s="78"/>
      <c r="B40" s="165"/>
      <c r="C40" s="6"/>
      <c r="D40" s="400" t="s">
        <v>2</v>
      </c>
      <c r="E40" s="34"/>
      <c r="F40" s="27" t="s">
        <v>71</v>
      </c>
      <c r="G40" s="12">
        <f t="shared" si="0"/>
        <v>211</v>
      </c>
      <c r="H40" s="21"/>
      <c r="I40" s="42"/>
      <c r="J40" s="22" t="s">
        <v>89</v>
      </c>
      <c r="K40" s="23" t="s">
        <v>88</v>
      </c>
      <c r="L40" s="21"/>
      <c r="M40" s="42"/>
      <c r="N40" s="22" t="s">
        <v>89</v>
      </c>
      <c r="O40" s="22"/>
      <c r="P40" s="23" t="s">
        <v>88</v>
      </c>
      <c r="Q40" s="21"/>
      <c r="R40" s="42"/>
      <c r="S40" s="22" t="s">
        <v>89</v>
      </c>
      <c r="T40" s="23" t="s">
        <v>88</v>
      </c>
      <c r="U40" s="21"/>
      <c r="V40" s="42"/>
      <c r="W40" s="22" t="s">
        <v>89</v>
      </c>
      <c r="X40" s="23" t="s">
        <v>88</v>
      </c>
      <c r="Y40" s="21"/>
      <c r="Z40" s="42"/>
      <c r="AA40" s="22" t="s">
        <v>89</v>
      </c>
      <c r="AB40" s="59" t="s">
        <v>88</v>
      </c>
      <c r="AC40" s="141"/>
      <c r="AD40" s="392"/>
      <c r="AE40" s="406"/>
      <c r="AF40" s="407"/>
      <c r="AG40" s="407"/>
      <c r="AH40" s="407"/>
      <c r="AI40" s="407"/>
      <c r="AJ40" s="407"/>
      <c r="AK40" s="407"/>
      <c r="AL40" s="407"/>
      <c r="AM40" s="407"/>
      <c r="AN40" s="408"/>
      <c r="AO40" s="62"/>
    </row>
    <row r="41" spans="1:41" ht="12" customHeight="1">
      <c r="A41" s="78"/>
      <c r="B41" s="165"/>
      <c r="C41" s="6"/>
      <c r="D41" s="401"/>
      <c r="E41" s="35"/>
      <c r="F41" s="47" t="s">
        <v>0</v>
      </c>
      <c r="G41" s="10">
        <f t="shared" si="0"/>
        <v>212</v>
      </c>
      <c r="H41" s="145"/>
      <c r="I41" s="146"/>
      <c r="J41" s="147" t="s">
        <v>89</v>
      </c>
      <c r="K41" s="148" t="s">
        <v>88</v>
      </c>
      <c r="L41" s="145"/>
      <c r="M41" s="146"/>
      <c r="N41" s="147" t="s">
        <v>89</v>
      </c>
      <c r="O41" s="147"/>
      <c r="P41" s="148" t="s">
        <v>88</v>
      </c>
      <c r="Q41" s="145"/>
      <c r="R41" s="146"/>
      <c r="S41" s="147" t="s">
        <v>89</v>
      </c>
      <c r="T41" s="148" t="s">
        <v>88</v>
      </c>
      <c r="U41" s="145"/>
      <c r="V41" s="146"/>
      <c r="W41" s="147" t="s">
        <v>89</v>
      </c>
      <c r="X41" s="148" t="s">
        <v>88</v>
      </c>
      <c r="Y41" s="145"/>
      <c r="Z41" s="146"/>
      <c r="AA41" s="147" t="s">
        <v>89</v>
      </c>
      <c r="AB41" s="149" t="s">
        <v>88</v>
      </c>
      <c r="AC41" s="142"/>
      <c r="AD41" s="392"/>
      <c r="AE41" s="409"/>
      <c r="AF41" s="410"/>
      <c r="AG41" s="410"/>
      <c r="AH41" s="410"/>
      <c r="AI41" s="410"/>
      <c r="AJ41" s="410"/>
      <c r="AK41" s="410"/>
      <c r="AL41" s="410"/>
      <c r="AM41" s="410"/>
      <c r="AN41" s="411"/>
      <c r="AO41" s="62"/>
    </row>
    <row r="42" spans="1:41" ht="12" customHeight="1">
      <c r="A42" s="78"/>
      <c r="B42" s="165"/>
      <c r="C42" s="6"/>
      <c r="D42" s="401"/>
      <c r="E42" s="35"/>
      <c r="F42" s="28" t="s">
        <v>9</v>
      </c>
      <c r="G42" s="10">
        <f>G41+1</f>
        <v>213</v>
      </c>
      <c r="H42" s="145"/>
      <c r="I42" s="146"/>
      <c r="J42" s="147" t="s">
        <v>89</v>
      </c>
      <c r="K42" s="148" t="s">
        <v>88</v>
      </c>
      <c r="L42" s="145"/>
      <c r="M42" s="146"/>
      <c r="N42" s="147" t="s">
        <v>89</v>
      </c>
      <c r="O42" s="147"/>
      <c r="P42" s="148" t="s">
        <v>88</v>
      </c>
      <c r="Q42" s="145"/>
      <c r="R42" s="146"/>
      <c r="S42" s="147" t="s">
        <v>89</v>
      </c>
      <c r="T42" s="148" t="s">
        <v>88</v>
      </c>
      <c r="U42" s="145"/>
      <c r="V42" s="146"/>
      <c r="W42" s="147" t="s">
        <v>89</v>
      </c>
      <c r="X42" s="148" t="s">
        <v>88</v>
      </c>
      <c r="Y42" s="145"/>
      <c r="Z42" s="146"/>
      <c r="AA42" s="147" t="s">
        <v>89</v>
      </c>
      <c r="AB42" s="149" t="s">
        <v>88</v>
      </c>
      <c r="AC42" s="142"/>
      <c r="AD42" s="392"/>
      <c r="AE42" s="403" t="s">
        <v>133</v>
      </c>
      <c r="AF42" s="404"/>
      <c r="AG42" s="404"/>
      <c r="AH42" s="404"/>
      <c r="AI42" s="404"/>
      <c r="AJ42" s="404"/>
      <c r="AK42" s="404"/>
      <c r="AL42" s="404"/>
      <c r="AM42" s="404"/>
      <c r="AN42" s="405"/>
      <c r="AO42" s="62"/>
    </row>
    <row r="43" spans="1:41" ht="12" customHeight="1">
      <c r="A43" s="78"/>
      <c r="B43" s="165"/>
      <c r="C43" s="6"/>
      <c r="D43" s="401"/>
      <c r="E43" s="35"/>
      <c r="F43" s="28" t="s">
        <v>10</v>
      </c>
      <c r="G43" s="10">
        <f t="shared" si="0"/>
        <v>214</v>
      </c>
      <c r="H43" s="145"/>
      <c r="I43" s="146"/>
      <c r="J43" s="147" t="s">
        <v>89</v>
      </c>
      <c r="K43" s="148" t="s">
        <v>88</v>
      </c>
      <c r="L43" s="145"/>
      <c r="M43" s="146"/>
      <c r="N43" s="147" t="s">
        <v>89</v>
      </c>
      <c r="O43" s="147"/>
      <c r="P43" s="148" t="s">
        <v>88</v>
      </c>
      <c r="Q43" s="145"/>
      <c r="R43" s="146"/>
      <c r="S43" s="147" t="s">
        <v>89</v>
      </c>
      <c r="T43" s="148" t="s">
        <v>88</v>
      </c>
      <c r="U43" s="145"/>
      <c r="V43" s="146"/>
      <c r="W43" s="147" t="s">
        <v>89</v>
      </c>
      <c r="X43" s="148" t="s">
        <v>88</v>
      </c>
      <c r="Y43" s="145"/>
      <c r="Z43" s="146"/>
      <c r="AA43" s="147" t="s">
        <v>89</v>
      </c>
      <c r="AB43" s="149" t="s">
        <v>88</v>
      </c>
      <c r="AC43" s="142"/>
      <c r="AD43" s="392"/>
      <c r="AE43" s="406"/>
      <c r="AF43" s="407"/>
      <c r="AG43" s="407"/>
      <c r="AH43" s="407"/>
      <c r="AI43" s="407"/>
      <c r="AJ43" s="407"/>
      <c r="AK43" s="407"/>
      <c r="AL43" s="407"/>
      <c r="AM43" s="407"/>
      <c r="AN43" s="408"/>
      <c r="AO43" s="62"/>
    </row>
    <row r="44" spans="1:41" ht="12" customHeight="1">
      <c r="A44" s="78"/>
      <c r="B44" s="165"/>
      <c r="C44" s="6"/>
      <c r="D44" s="401"/>
      <c r="E44" s="35"/>
      <c r="F44" s="28" t="s">
        <v>11</v>
      </c>
      <c r="G44" s="10">
        <f t="shared" si="0"/>
        <v>215</v>
      </c>
      <c r="H44" s="145"/>
      <c r="I44" s="146"/>
      <c r="J44" s="147" t="s">
        <v>89</v>
      </c>
      <c r="K44" s="148" t="s">
        <v>88</v>
      </c>
      <c r="L44" s="145"/>
      <c r="M44" s="146"/>
      <c r="N44" s="147" t="s">
        <v>89</v>
      </c>
      <c r="O44" s="147"/>
      <c r="P44" s="148" t="s">
        <v>88</v>
      </c>
      <c r="Q44" s="145"/>
      <c r="R44" s="146"/>
      <c r="S44" s="147" t="s">
        <v>89</v>
      </c>
      <c r="T44" s="148" t="s">
        <v>88</v>
      </c>
      <c r="U44" s="145"/>
      <c r="V44" s="146"/>
      <c r="W44" s="147" t="s">
        <v>89</v>
      </c>
      <c r="X44" s="148" t="s">
        <v>88</v>
      </c>
      <c r="Y44" s="145"/>
      <c r="Z44" s="146"/>
      <c r="AA44" s="147" t="s">
        <v>89</v>
      </c>
      <c r="AB44" s="149" t="s">
        <v>88</v>
      </c>
      <c r="AC44" s="142"/>
      <c r="AD44" s="392"/>
      <c r="AE44" s="406"/>
      <c r="AF44" s="407"/>
      <c r="AG44" s="407"/>
      <c r="AH44" s="407"/>
      <c r="AI44" s="407"/>
      <c r="AJ44" s="407"/>
      <c r="AK44" s="407"/>
      <c r="AL44" s="407"/>
      <c r="AM44" s="407"/>
      <c r="AN44" s="408"/>
      <c r="AO44" s="62"/>
    </row>
    <row r="45" spans="1:41" ht="12" customHeight="1">
      <c r="A45" s="78"/>
      <c r="B45" s="165"/>
      <c r="C45" s="6"/>
      <c r="D45" s="401"/>
      <c r="E45" s="35"/>
      <c r="F45" s="28" t="s">
        <v>12</v>
      </c>
      <c r="G45" s="10">
        <f t="shared" si="0"/>
        <v>216</v>
      </c>
      <c r="H45" s="145"/>
      <c r="I45" s="146"/>
      <c r="J45" s="147" t="s">
        <v>89</v>
      </c>
      <c r="K45" s="148" t="s">
        <v>88</v>
      </c>
      <c r="L45" s="145"/>
      <c r="M45" s="146"/>
      <c r="N45" s="147" t="s">
        <v>89</v>
      </c>
      <c r="O45" s="147"/>
      <c r="P45" s="148" t="s">
        <v>88</v>
      </c>
      <c r="Q45" s="145"/>
      <c r="R45" s="146"/>
      <c r="S45" s="147" t="s">
        <v>89</v>
      </c>
      <c r="T45" s="148" t="s">
        <v>88</v>
      </c>
      <c r="U45" s="145"/>
      <c r="V45" s="146"/>
      <c r="W45" s="147" t="s">
        <v>89</v>
      </c>
      <c r="X45" s="148" t="s">
        <v>88</v>
      </c>
      <c r="Y45" s="145"/>
      <c r="Z45" s="146"/>
      <c r="AA45" s="147" t="s">
        <v>89</v>
      </c>
      <c r="AB45" s="149" t="s">
        <v>88</v>
      </c>
      <c r="AC45" s="142"/>
      <c r="AD45" s="392"/>
      <c r="AE45" s="409"/>
      <c r="AF45" s="410"/>
      <c r="AG45" s="410"/>
      <c r="AH45" s="410"/>
      <c r="AI45" s="410"/>
      <c r="AJ45" s="410"/>
      <c r="AK45" s="410"/>
      <c r="AL45" s="410"/>
      <c r="AM45" s="410"/>
      <c r="AN45" s="411"/>
      <c r="AO45" s="62"/>
    </row>
    <row r="46" spans="1:41" ht="12" customHeight="1">
      <c r="A46" s="78"/>
      <c r="B46" s="165"/>
      <c r="C46" s="6"/>
      <c r="D46" s="401"/>
      <c r="E46" s="35"/>
      <c r="F46" s="28" t="s">
        <v>13</v>
      </c>
      <c r="G46" s="10">
        <f t="shared" si="0"/>
        <v>217</v>
      </c>
      <c r="H46" s="145"/>
      <c r="I46" s="146"/>
      <c r="J46" s="147" t="s">
        <v>89</v>
      </c>
      <c r="K46" s="148" t="s">
        <v>88</v>
      </c>
      <c r="L46" s="145"/>
      <c r="M46" s="146"/>
      <c r="N46" s="147" t="s">
        <v>89</v>
      </c>
      <c r="O46" s="147"/>
      <c r="P46" s="148" t="s">
        <v>88</v>
      </c>
      <c r="Q46" s="145"/>
      <c r="R46" s="146"/>
      <c r="S46" s="147" t="s">
        <v>89</v>
      </c>
      <c r="T46" s="148" t="s">
        <v>88</v>
      </c>
      <c r="U46" s="145"/>
      <c r="V46" s="146"/>
      <c r="W46" s="147" t="s">
        <v>89</v>
      </c>
      <c r="X46" s="148" t="s">
        <v>88</v>
      </c>
      <c r="Y46" s="145"/>
      <c r="Z46" s="146"/>
      <c r="AA46" s="147" t="s">
        <v>89</v>
      </c>
      <c r="AB46" s="149" t="s">
        <v>88</v>
      </c>
      <c r="AC46" s="142"/>
      <c r="AD46" s="392"/>
      <c r="AE46" s="403" t="s">
        <v>130</v>
      </c>
      <c r="AF46" s="404"/>
      <c r="AG46" s="404"/>
      <c r="AH46" s="404"/>
      <c r="AI46" s="404"/>
      <c r="AJ46" s="404"/>
      <c r="AK46" s="404"/>
      <c r="AL46" s="404"/>
      <c r="AM46" s="404"/>
      <c r="AN46" s="405"/>
      <c r="AO46" s="62"/>
    </row>
    <row r="47" spans="1:41" ht="12" customHeight="1">
      <c r="A47" s="78"/>
      <c r="B47" s="165"/>
      <c r="C47" s="6"/>
      <c r="D47" s="401"/>
      <c r="E47" s="35"/>
      <c r="F47" s="28" t="s">
        <v>14</v>
      </c>
      <c r="G47" s="10">
        <f t="shared" si="0"/>
        <v>218</v>
      </c>
      <c r="H47" s="145"/>
      <c r="I47" s="146"/>
      <c r="J47" s="147" t="s">
        <v>89</v>
      </c>
      <c r="K47" s="148" t="s">
        <v>88</v>
      </c>
      <c r="L47" s="145"/>
      <c r="M47" s="146"/>
      <c r="N47" s="147" t="s">
        <v>89</v>
      </c>
      <c r="O47" s="147"/>
      <c r="P47" s="148" t="s">
        <v>88</v>
      </c>
      <c r="Q47" s="145"/>
      <c r="R47" s="146"/>
      <c r="S47" s="147" t="s">
        <v>89</v>
      </c>
      <c r="T47" s="148" t="s">
        <v>88</v>
      </c>
      <c r="U47" s="145"/>
      <c r="V47" s="146"/>
      <c r="W47" s="147" t="s">
        <v>89</v>
      </c>
      <c r="X47" s="148" t="s">
        <v>88</v>
      </c>
      <c r="Y47" s="145"/>
      <c r="Z47" s="146"/>
      <c r="AA47" s="147" t="s">
        <v>89</v>
      </c>
      <c r="AB47" s="149" t="s">
        <v>88</v>
      </c>
      <c r="AC47" s="142"/>
      <c r="AD47" s="392"/>
      <c r="AE47" s="406"/>
      <c r="AF47" s="407"/>
      <c r="AG47" s="407"/>
      <c r="AH47" s="407"/>
      <c r="AI47" s="407"/>
      <c r="AJ47" s="407"/>
      <c r="AK47" s="407"/>
      <c r="AL47" s="407"/>
      <c r="AM47" s="407"/>
      <c r="AN47" s="408"/>
      <c r="AO47" s="62"/>
    </row>
    <row r="48" spans="1:41" ht="12" customHeight="1">
      <c r="A48" s="78"/>
      <c r="B48" s="165"/>
      <c r="C48" s="6"/>
      <c r="D48" s="401"/>
      <c r="E48" s="35"/>
      <c r="F48" s="28" t="s">
        <v>15</v>
      </c>
      <c r="G48" s="10">
        <f t="shared" si="0"/>
        <v>219</v>
      </c>
      <c r="H48" s="145"/>
      <c r="I48" s="146"/>
      <c r="J48" s="147" t="s">
        <v>89</v>
      </c>
      <c r="K48" s="148" t="s">
        <v>88</v>
      </c>
      <c r="L48" s="145"/>
      <c r="M48" s="146"/>
      <c r="N48" s="147" t="s">
        <v>89</v>
      </c>
      <c r="O48" s="147"/>
      <c r="P48" s="148" t="s">
        <v>88</v>
      </c>
      <c r="Q48" s="145"/>
      <c r="R48" s="146"/>
      <c r="S48" s="147" t="s">
        <v>89</v>
      </c>
      <c r="T48" s="148" t="s">
        <v>88</v>
      </c>
      <c r="U48" s="145"/>
      <c r="V48" s="146"/>
      <c r="W48" s="147" t="s">
        <v>89</v>
      </c>
      <c r="X48" s="148" t="s">
        <v>88</v>
      </c>
      <c r="Y48" s="145"/>
      <c r="Z48" s="146"/>
      <c r="AA48" s="147" t="s">
        <v>89</v>
      </c>
      <c r="AB48" s="149" t="s">
        <v>88</v>
      </c>
      <c r="AC48" s="142"/>
      <c r="AD48" s="392"/>
      <c r="AE48" s="406"/>
      <c r="AF48" s="407"/>
      <c r="AG48" s="407"/>
      <c r="AH48" s="407"/>
      <c r="AI48" s="407"/>
      <c r="AJ48" s="407"/>
      <c r="AK48" s="407"/>
      <c r="AL48" s="407"/>
      <c r="AM48" s="407"/>
      <c r="AN48" s="408"/>
      <c r="AO48" s="62"/>
    </row>
    <row r="49" spans="1:41" ht="12" customHeight="1">
      <c r="A49" s="78"/>
      <c r="B49" s="165"/>
      <c r="C49" s="6"/>
      <c r="D49" s="401"/>
      <c r="E49" s="35"/>
      <c r="F49" s="28" t="s">
        <v>16</v>
      </c>
      <c r="G49" s="10">
        <f t="shared" si="0"/>
        <v>220</v>
      </c>
      <c r="H49" s="145"/>
      <c r="I49" s="146"/>
      <c r="J49" s="147" t="s">
        <v>89</v>
      </c>
      <c r="K49" s="148" t="s">
        <v>88</v>
      </c>
      <c r="L49" s="145"/>
      <c r="M49" s="146"/>
      <c r="N49" s="147" t="s">
        <v>89</v>
      </c>
      <c r="O49" s="147"/>
      <c r="P49" s="148" t="s">
        <v>88</v>
      </c>
      <c r="Q49" s="145"/>
      <c r="R49" s="146"/>
      <c r="S49" s="147" t="s">
        <v>89</v>
      </c>
      <c r="T49" s="148" t="s">
        <v>88</v>
      </c>
      <c r="U49" s="145"/>
      <c r="V49" s="146"/>
      <c r="W49" s="147" t="s">
        <v>89</v>
      </c>
      <c r="X49" s="148" t="s">
        <v>88</v>
      </c>
      <c r="Y49" s="145"/>
      <c r="Z49" s="146"/>
      <c r="AA49" s="147" t="s">
        <v>89</v>
      </c>
      <c r="AB49" s="149" t="s">
        <v>88</v>
      </c>
      <c r="AC49" s="142"/>
      <c r="AD49" s="392"/>
      <c r="AE49" s="409"/>
      <c r="AF49" s="410"/>
      <c r="AG49" s="410"/>
      <c r="AH49" s="410"/>
      <c r="AI49" s="410"/>
      <c r="AJ49" s="410"/>
      <c r="AK49" s="410"/>
      <c r="AL49" s="410"/>
      <c r="AM49" s="410"/>
      <c r="AN49" s="411"/>
      <c r="AO49" s="62"/>
    </row>
    <row r="50" spans="1:40" ht="12" customHeight="1">
      <c r="A50" s="78"/>
      <c r="B50" s="165"/>
      <c r="C50" s="6"/>
      <c r="D50" s="401"/>
      <c r="E50" s="35"/>
      <c r="F50" s="28" t="s">
        <v>17</v>
      </c>
      <c r="G50" s="10">
        <f t="shared" si="0"/>
        <v>221</v>
      </c>
      <c r="H50" s="145"/>
      <c r="I50" s="146"/>
      <c r="J50" s="147" t="s">
        <v>89</v>
      </c>
      <c r="K50" s="148" t="s">
        <v>88</v>
      </c>
      <c r="L50" s="145"/>
      <c r="M50" s="146"/>
      <c r="N50" s="147" t="s">
        <v>89</v>
      </c>
      <c r="O50" s="147"/>
      <c r="P50" s="148" t="s">
        <v>88</v>
      </c>
      <c r="Q50" s="145"/>
      <c r="R50" s="146"/>
      <c r="S50" s="147" t="s">
        <v>89</v>
      </c>
      <c r="T50" s="148" t="s">
        <v>88</v>
      </c>
      <c r="U50" s="145"/>
      <c r="V50" s="146"/>
      <c r="W50" s="147" t="s">
        <v>89</v>
      </c>
      <c r="X50" s="148" t="s">
        <v>88</v>
      </c>
      <c r="Y50" s="145"/>
      <c r="Z50" s="146"/>
      <c r="AA50" s="147" t="s">
        <v>89</v>
      </c>
      <c r="AB50" s="149" t="s">
        <v>88</v>
      </c>
      <c r="AC50" s="142"/>
      <c r="AD50" s="392"/>
      <c r="AE50" s="403" t="s">
        <v>131</v>
      </c>
      <c r="AF50" s="404"/>
      <c r="AG50" s="404"/>
      <c r="AH50" s="404"/>
      <c r="AI50" s="404"/>
      <c r="AJ50" s="404"/>
      <c r="AK50" s="404"/>
      <c r="AL50" s="404"/>
      <c r="AM50" s="404"/>
      <c r="AN50" s="405"/>
    </row>
    <row r="51" spans="1:40" ht="12" customHeight="1">
      <c r="A51" s="78"/>
      <c r="B51" s="165"/>
      <c r="C51" s="6"/>
      <c r="D51" s="401"/>
      <c r="E51" s="35"/>
      <c r="F51" s="28" t="s">
        <v>18</v>
      </c>
      <c r="G51" s="10">
        <f t="shared" si="0"/>
        <v>222</v>
      </c>
      <c r="H51" s="145"/>
      <c r="I51" s="146"/>
      <c r="J51" s="147" t="s">
        <v>89</v>
      </c>
      <c r="K51" s="148" t="s">
        <v>88</v>
      </c>
      <c r="L51" s="145"/>
      <c r="M51" s="146"/>
      <c r="N51" s="147" t="s">
        <v>89</v>
      </c>
      <c r="O51" s="147"/>
      <c r="P51" s="148" t="s">
        <v>88</v>
      </c>
      <c r="Q51" s="145"/>
      <c r="R51" s="146"/>
      <c r="S51" s="147" t="s">
        <v>89</v>
      </c>
      <c r="T51" s="148" t="s">
        <v>88</v>
      </c>
      <c r="U51" s="145"/>
      <c r="V51" s="146"/>
      <c r="W51" s="147" t="s">
        <v>89</v>
      </c>
      <c r="X51" s="148" t="s">
        <v>88</v>
      </c>
      <c r="Y51" s="145"/>
      <c r="Z51" s="146"/>
      <c r="AA51" s="147" t="s">
        <v>89</v>
      </c>
      <c r="AB51" s="149" t="s">
        <v>88</v>
      </c>
      <c r="AC51" s="142"/>
      <c r="AD51" s="392"/>
      <c r="AE51" s="406"/>
      <c r="AF51" s="407"/>
      <c r="AG51" s="407"/>
      <c r="AH51" s="407"/>
      <c r="AI51" s="407"/>
      <c r="AJ51" s="407"/>
      <c r="AK51" s="407"/>
      <c r="AL51" s="407"/>
      <c r="AM51" s="407"/>
      <c r="AN51" s="408"/>
    </row>
    <row r="52" spans="1:40" ht="12" customHeight="1">
      <c r="A52" s="78"/>
      <c r="B52" s="165"/>
      <c r="C52" s="6"/>
      <c r="D52" s="402"/>
      <c r="E52" s="36"/>
      <c r="F52" s="29" t="s">
        <v>52</v>
      </c>
      <c r="G52" s="11">
        <f t="shared" si="0"/>
        <v>223</v>
      </c>
      <c r="H52" s="150"/>
      <c r="I52" s="151"/>
      <c r="J52" s="152" t="s">
        <v>89</v>
      </c>
      <c r="K52" s="153" t="s">
        <v>88</v>
      </c>
      <c r="L52" s="150"/>
      <c r="M52" s="151"/>
      <c r="N52" s="152" t="s">
        <v>89</v>
      </c>
      <c r="O52" s="152"/>
      <c r="P52" s="153" t="s">
        <v>88</v>
      </c>
      <c r="Q52" s="150"/>
      <c r="R52" s="151"/>
      <c r="S52" s="152" t="s">
        <v>89</v>
      </c>
      <c r="T52" s="153" t="s">
        <v>88</v>
      </c>
      <c r="U52" s="150"/>
      <c r="V52" s="151"/>
      <c r="W52" s="152" t="s">
        <v>89</v>
      </c>
      <c r="X52" s="153" t="s">
        <v>88</v>
      </c>
      <c r="Y52" s="150"/>
      <c r="Z52" s="151"/>
      <c r="AA52" s="152" t="s">
        <v>89</v>
      </c>
      <c r="AB52" s="154" t="s">
        <v>88</v>
      </c>
      <c r="AC52" s="142"/>
      <c r="AD52" s="392"/>
      <c r="AE52" s="406"/>
      <c r="AF52" s="407"/>
      <c r="AG52" s="407"/>
      <c r="AH52" s="407"/>
      <c r="AI52" s="407"/>
      <c r="AJ52" s="407"/>
      <c r="AK52" s="407"/>
      <c r="AL52" s="407"/>
      <c r="AM52" s="407"/>
      <c r="AN52" s="408"/>
    </row>
    <row r="53" spans="1:40" ht="12" customHeight="1">
      <c r="A53" s="78"/>
      <c r="B53" s="165"/>
      <c r="C53" s="6"/>
      <c r="D53" s="414" t="s">
        <v>47</v>
      </c>
      <c r="E53" s="37"/>
      <c r="F53" s="8" t="s">
        <v>72</v>
      </c>
      <c r="G53" s="9">
        <f t="shared" si="0"/>
        <v>224</v>
      </c>
      <c r="H53" s="21"/>
      <c r="I53" s="42"/>
      <c r="J53" s="22" t="s">
        <v>122</v>
      </c>
      <c r="K53" s="23" t="s">
        <v>88</v>
      </c>
      <c r="L53" s="21"/>
      <c r="M53" s="42"/>
      <c r="N53" s="22" t="s">
        <v>89</v>
      </c>
      <c r="O53" s="22"/>
      <c r="P53" s="23" t="s">
        <v>88</v>
      </c>
      <c r="Q53" s="21"/>
      <c r="R53" s="42"/>
      <c r="S53" s="22" t="s">
        <v>89</v>
      </c>
      <c r="T53" s="23" t="s">
        <v>88</v>
      </c>
      <c r="U53" s="21"/>
      <c r="V53" s="42"/>
      <c r="W53" s="22" t="s">
        <v>89</v>
      </c>
      <c r="X53" s="23" t="s">
        <v>88</v>
      </c>
      <c r="Y53" s="21"/>
      <c r="Z53" s="42"/>
      <c r="AA53" s="22" t="s">
        <v>89</v>
      </c>
      <c r="AB53" s="59" t="s">
        <v>88</v>
      </c>
      <c r="AC53" s="141"/>
      <c r="AD53" s="392"/>
      <c r="AE53" s="406"/>
      <c r="AF53" s="407"/>
      <c r="AG53" s="407"/>
      <c r="AH53" s="407"/>
      <c r="AI53" s="407"/>
      <c r="AJ53" s="407"/>
      <c r="AK53" s="407"/>
      <c r="AL53" s="407"/>
      <c r="AM53" s="407"/>
      <c r="AN53" s="408"/>
    </row>
    <row r="54" spans="1:40" ht="12" customHeight="1">
      <c r="A54" s="78"/>
      <c r="B54" s="165"/>
      <c r="C54" s="6"/>
      <c r="D54" s="414"/>
      <c r="E54" s="37"/>
      <c r="F54" s="28" t="s">
        <v>19</v>
      </c>
      <c r="G54" s="10">
        <f t="shared" si="0"/>
        <v>225</v>
      </c>
      <c r="H54" s="145"/>
      <c r="I54" s="146"/>
      <c r="J54" s="147" t="s">
        <v>89</v>
      </c>
      <c r="K54" s="148" t="s">
        <v>88</v>
      </c>
      <c r="L54" s="145"/>
      <c r="M54" s="146"/>
      <c r="N54" s="147" t="s">
        <v>89</v>
      </c>
      <c r="O54" s="147"/>
      <c r="P54" s="148" t="s">
        <v>88</v>
      </c>
      <c r="Q54" s="145"/>
      <c r="R54" s="146"/>
      <c r="S54" s="147" t="s">
        <v>89</v>
      </c>
      <c r="T54" s="148" t="s">
        <v>88</v>
      </c>
      <c r="U54" s="145"/>
      <c r="V54" s="146"/>
      <c r="W54" s="147" t="s">
        <v>89</v>
      </c>
      <c r="X54" s="148" t="s">
        <v>88</v>
      </c>
      <c r="Y54" s="145"/>
      <c r="Z54" s="146"/>
      <c r="AA54" s="147" t="s">
        <v>89</v>
      </c>
      <c r="AB54" s="149" t="s">
        <v>88</v>
      </c>
      <c r="AC54" s="142"/>
      <c r="AD54" s="392"/>
      <c r="AE54" s="406"/>
      <c r="AF54" s="407"/>
      <c r="AG54" s="407"/>
      <c r="AH54" s="407"/>
      <c r="AI54" s="407"/>
      <c r="AJ54" s="407"/>
      <c r="AK54" s="407"/>
      <c r="AL54" s="407"/>
      <c r="AM54" s="407"/>
      <c r="AN54" s="408"/>
    </row>
    <row r="55" spans="1:40" ht="12" customHeight="1">
      <c r="A55" s="78"/>
      <c r="B55" s="165"/>
      <c r="C55" s="6"/>
      <c r="D55" s="414"/>
      <c r="E55" s="37"/>
      <c r="F55" s="28" t="s">
        <v>20</v>
      </c>
      <c r="G55" s="10">
        <f t="shared" si="0"/>
        <v>226</v>
      </c>
      <c r="H55" s="145"/>
      <c r="I55" s="146"/>
      <c r="J55" s="147" t="s">
        <v>89</v>
      </c>
      <c r="K55" s="148" t="s">
        <v>88</v>
      </c>
      <c r="L55" s="145"/>
      <c r="M55" s="146"/>
      <c r="N55" s="147" t="s">
        <v>89</v>
      </c>
      <c r="O55" s="147"/>
      <c r="P55" s="148" t="s">
        <v>88</v>
      </c>
      <c r="Q55" s="145"/>
      <c r="R55" s="146"/>
      <c r="S55" s="147" t="s">
        <v>89</v>
      </c>
      <c r="T55" s="148" t="s">
        <v>88</v>
      </c>
      <c r="U55" s="145"/>
      <c r="V55" s="146"/>
      <c r="W55" s="147" t="s">
        <v>89</v>
      </c>
      <c r="X55" s="148" t="s">
        <v>88</v>
      </c>
      <c r="Y55" s="145"/>
      <c r="Z55" s="146"/>
      <c r="AA55" s="147" t="s">
        <v>89</v>
      </c>
      <c r="AB55" s="149" t="s">
        <v>88</v>
      </c>
      <c r="AC55" s="142"/>
      <c r="AD55" s="392"/>
      <c r="AE55" s="409"/>
      <c r="AF55" s="410"/>
      <c r="AG55" s="410"/>
      <c r="AH55" s="410"/>
      <c r="AI55" s="410"/>
      <c r="AJ55" s="410"/>
      <c r="AK55" s="410"/>
      <c r="AL55" s="410"/>
      <c r="AM55" s="410"/>
      <c r="AN55" s="411"/>
    </row>
    <row r="56" spans="1:40" ht="12" customHeight="1">
      <c r="A56" s="78"/>
      <c r="B56" s="165"/>
      <c r="C56" s="6"/>
      <c r="D56" s="414"/>
      <c r="E56" s="37"/>
      <c r="F56" s="28" t="s">
        <v>21</v>
      </c>
      <c r="G56" s="10">
        <f t="shared" si="0"/>
        <v>227</v>
      </c>
      <c r="H56" s="145"/>
      <c r="I56" s="146"/>
      <c r="J56" s="147" t="s">
        <v>89</v>
      </c>
      <c r="K56" s="148" t="s">
        <v>88</v>
      </c>
      <c r="L56" s="145"/>
      <c r="M56" s="146"/>
      <c r="N56" s="147" t="s">
        <v>89</v>
      </c>
      <c r="O56" s="147"/>
      <c r="P56" s="148" t="s">
        <v>88</v>
      </c>
      <c r="Q56" s="145"/>
      <c r="R56" s="146"/>
      <c r="S56" s="147" t="s">
        <v>89</v>
      </c>
      <c r="T56" s="148" t="s">
        <v>88</v>
      </c>
      <c r="U56" s="145"/>
      <c r="V56" s="146"/>
      <c r="W56" s="147" t="s">
        <v>89</v>
      </c>
      <c r="X56" s="148" t="s">
        <v>88</v>
      </c>
      <c r="Y56" s="145"/>
      <c r="Z56" s="146"/>
      <c r="AA56" s="147" t="s">
        <v>89</v>
      </c>
      <c r="AB56" s="149" t="s">
        <v>88</v>
      </c>
      <c r="AC56" s="142"/>
      <c r="AD56" s="392"/>
      <c r="AE56" s="403" t="s">
        <v>132</v>
      </c>
      <c r="AF56" s="404"/>
      <c r="AG56" s="404"/>
      <c r="AH56" s="404"/>
      <c r="AI56" s="404"/>
      <c r="AJ56" s="404"/>
      <c r="AK56" s="404"/>
      <c r="AL56" s="404"/>
      <c r="AM56" s="404"/>
      <c r="AN56" s="405"/>
    </row>
    <row r="57" spans="1:40" ht="12" customHeight="1">
      <c r="A57" s="78"/>
      <c r="B57" s="165"/>
      <c r="C57" s="6"/>
      <c r="D57" s="414"/>
      <c r="E57" s="37"/>
      <c r="F57" s="28" t="s">
        <v>22</v>
      </c>
      <c r="G57" s="10">
        <f t="shared" si="0"/>
        <v>228</v>
      </c>
      <c r="H57" s="145"/>
      <c r="I57" s="146"/>
      <c r="J57" s="147" t="s">
        <v>89</v>
      </c>
      <c r="K57" s="148" t="s">
        <v>88</v>
      </c>
      <c r="L57" s="145"/>
      <c r="M57" s="146"/>
      <c r="N57" s="147" t="s">
        <v>89</v>
      </c>
      <c r="O57" s="147"/>
      <c r="P57" s="148" t="s">
        <v>88</v>
      </c>
      <c r="Q57" s="145"/>
      <c r="R57" s="146"/>
      <c r="S57" s="147" t="s">
        <v>89</v>
      </c>
      <c r="T57" s="148" t="s">
        <v>88</v>
      </c>
      <c r="U57" s="145"/>
      <c r="V57" s="146"/>
      <c r="W57" s="147" t="s">
        <v>89</v>
      </c>
      <c r="X57" s="148" t="s">
        <v>88</v>
      </c>
      <c r="Y57" s="145"/>
      <c r="Z57" s="146"/>
      <c r="AA57" s="147" t="s">
        <v>89</v>
      </c>
      <c r="AB57" s="149" t="s">
        <v>88</v>
      </c>
      <c r="AC57" s="142"/>
      <c r="AD57" s="392"/>
      <c r="AE57" s="406"/>
      <c r="AF57" s="407"/>
      <c r="AG57" s="407"/>
      <c r="AH57" s="407"/>
      <c r="AI57" s="407"/>
      <c r="AJ57" s="407"/>
      <c r="AK57" s="407"/>
      <c r="AL57" s="407"/>
      <c r="AM57" s="407"/>
      <c r="AN57" s="408"/>
    </row>
    <row r="58" spans="1:40" ht="12" customHeight="1">
      <c r="A58" s="78"/>
      <c r="B58" s="165"/>
      <c r="C58" s="6"/>
      <c r="D58" s="414"/>
      <c r="E58" s="37"/>
      <c r="F58" s="28" t="s">
        <v>23</v>
      </c>
      <c r="G58" s="10">
        <f t="shared" si="0"/>
        <v>229</v>
      </c>
      <c r="H58" s="145"/>
      <c r="I58" s="146"/>
      <c r="J58" s="147" t="s">
        <v>89</v>
      </c>
      <c r="K58" s="148" t="s">
        <v>88</v>
      </c>
      <c r="L58" s="145"/>
      <c r="M58" s="146"/>
      <c r="N58" s="147" t="s">
        <v>89</v>
      </c>
      <c r="O58" s="147"/>
      <c r="P58" s="148" t="s">
        <v>88</v>
      </c>
      <c r="Q58" s="145"/>
      <c r="R58" s="146"/>
      <c r="S58" s="147" t="s">
        <v>89</v>
      </c>
      <c r="T58" s="148" t="s">
        <v>88</v>
      </c>
      <c r="U58" s="145"/>
      <c r="V58" s="146"/>
      <c r="W58" s="147" t="s">
        <v>89</v>
      </c>
      <c r="X58" s="148" t="s">
        <v>88</v>
      </c>
      <c r="Y58" s="145"/>
      <c r="Z58" s="146"/>
      <c r="AA58" s="147" t="s">
        <v>89</v>
      </c>
      <c r="AB58" s="149" t="s">
        <v>88</v>
      </c>
      <c r="AC58" s="142"/>
      <c r="AD58" s="392"/>
      <c r="AE58" s="406"/>
      <c r="AF58" s="407"/>
      <c r="AG58" s="407"/>
      <c r="AH58" s="407"/>
      <c r="AI58" s="407"/>
      <c r="AJ58" s="407"/>
      <c r="AK58" s="407"/>
      <c r="AL58" s="407"/>
      <c r="AM58" s="407"/>
      <c r="AN58" s="408"/>
    </row>
    <row r="59" spans="1:40" ht="12" customHeight="1">
      <c r="A59" s="78"/>
      <c r="B59" s="165"/>
      <c r="C59" s="6"/>
      <c r="D59" s="414"/>
      <c r="E59" s="37"/>
      <c r="F59" s="29" t="s">
        <v>53</v>
      </c>
      <c r="G59" s="11">
        <f t="shared" si="0"/>
        <v>230</v>
      </c>
      <c r="H59" s="150"/>
      <c r="I59" s="151"/>
      <c r="J59" s="152" t="s">
        <v>89</v>
      </c>
      <c r="K59" s="153" t="s">
        <v>88</v>
      </c>
      <c r="L59" s="150"/>
      <c r="M59" s="151"/>
      <c r="N59" s="152" t="s">
        <v>89</v>
      </c>
      <c r="O59" s="152"/>
      <c r="P59" s="153" t="s">
        <v>88</v>
      </c>
      <c r="Q59" s="150"/>
      <c r="R59" s="151"/>
      <c r="S59" s="152" t="s">
        <v>89</v>
      </c>
      <c r="T59" s="153" t="s">
        <v>88</v>
      </c>
      <c r="U59" s="150"/>
      <c r="V59" s="151"/>
      <c r="W59" s="152" t="s">
        <v>89</v>
      </c>
      <c r="X59" s="153" t="s">
        <v>88</v>
      </c>
      <c r="Y59" s="150"/>
      <c r="Z59" s="151"/>
      <c r="AA59" s="152" t="s">
        <v>89</v>
      </c>
      <c r="AB59" s="154" t="s">
        <v>88</v>
      </c>
      <c r="AC59" s="142"/>
      <c r="AD59" s="392"/>
      <c r="AE59" s="406"/>
      <c r="AF59" s="407"/>
      <c r="AG59" s="407"/>
      <c r="AH59" s="407"/>
      <c r="AI59" s="407"/>
      <c r="AJ59" s="407"/>
      <c r="AK59" s="407"/>
      <c r="AL59" s="407"/>
      <c r="AM59" s="407"/>
      <c r="AN59" s="408"/>
    </row>
    <row r="60" spans="1:40" ht="12" customHeight="1">
      <c r="A60" s="78"/>
      <c r="B60" s="165"/>
      <c r="C60" s="6"/>
      <c r="D60" s="415" t="s">
        <v>48</v>
      </c>
      <c r="E60" s="38"/>
      <c r="F60" s="27" t="s">
        <v>73</v>
      </c>
      <c r="G60" s="12">
        <f t="shared" si="0"/>
        <v>231</v>
      </c>
      <c r="H60" s="21"/>
      <c r="I60" s="42"/>
      <c r="J60" s="22" t="s">
        <v>89</v>
      </c>
      <c r="K60" s="23" t="s">
        <v>88</v>
      </c>
      <c r="L60" s="21"/>
      <c r="M60" s="42"/>
      <c r="N60" s="22" t="s">
        <v>89</v>
      </c>
      <c r="O60" s="22"/>
      <c r="P60" s="23" t="s">
        <v>88</v>
      </c>
      <c r="Q60" s="21"/>
      <c r="R60" s="42"/>
      <c r="S60" s="22" t="s">
        <v>89</v>
      </c>
      <c r="T60" s="23" t="s">
        <v>88</v>
      </c>
      <c r="U60" s="21"/>
      <c r="V60" s="42"/>
      <c r="W60" s="22" t="s">
        <v>89</v>
      </c>
      <c r="X60" s="23" t="s">
        <v>88</v>
      </c>
      <c r="Y60" s="21"/>
      <c r="Z60" s="42"/>
      <c r="AA60" s="22" t="s">
        <v>89</v>
      </c>
      <c r="AB60" s="59" t="s">
        <v>88</v>
      </c>
      <c r="AC60" s="141"/>
      <c r="AD60" s="392"/>
      <c r="AE60" s="406"/>
      <c r="AF60" s="407"/>
      <c r="AG60" s="407"/>
      <c r="AH60" s="407"/>
      <c r="AI60" s="407"/>
      <c r="AJ60" s="407"/>
      <c r="AK60" s="407"/>
      <c r="AL60" s="407"/>
      <c r="AM60" s="407"/>
      <c r="AN60" s="408"/>
    </row>
    <row r="61" spans="1:40" ht="12" customHeight="1">
      <c r="A61" s="78"/>
      <c r="B61" s="165"/>
      <c r="C61" s="6"/>
      <c r="D61" s="416"/>
      <c r="E61" s="39"/>
      <c r="F61" s="30" t="s">
        <v>24</v>
      </c>
      <c r="G61" s="13">
        <f>G60+1</f>
        <v>232</v>
      </c>
      <c r="H61" s="145"/>
      <c r="I61" s="146"/>
      <c r="J61" s="147" t="s">
        <v>89</v>
      </c>
      <c r="K61" s="148" t="s">
        <v>88</v>
      </c>
      <c r="L61" s="145"/>
      <c r="M61" s="146"/>
      <c r="N61" s="147" t="s">
        <v>89</v>
      </c>
      <c r="O61" s="147"/>
      <c r="P61" s="148" t="s">
        <v>88</v>
      </c>
      <c r="Q61" s="145"/>
      <c r="R61" s="146"/>
      <c r="S61" s="147" t="s">
        <v>89</v>
      </c>
      <c r="T61" s="148" t="s">
        <v>88</v>
      </c>
      <c r="U61" s="145"/>
      <c r="V61" s="146"/>
      <c r="W61" s="147" t="s">
        <v>89</v>
      </c>
      <c r="X61" s="148" t="s">
        <v>88</v>
      </c>
      <c r="Y61" s="145"/>
      <c r="Z61" s="146"/>
      <c r="AA61" s="147" t="s">
        <v>89</v>
      </c>
      <c r="AB61" s="149" t="s">
        <v>88</v>
      </c>
      <c r="AC61" s="142"/>
      <c r="AD61" s="392"/>
      <c r="AE61" s="406"/>
      <c r="AF61" s="407"/>
      <c r="AG61" s="407"/>
      <c r="AH61" s="407"/>
      <c r="AI61" s="407"/>
      <c r="AJ61" s="407"/>
      <c r="AK61" s="407"/>
      <c r="AL61" s="407"/>
      <c r="AM61" s="407"/>
      <c r="AN61" s="408"/>
    </row>
    <row r="62" spans="1:40" ht="12" customHeight="1">
      <c r="A62" s="78"/>
      <c r="B62" s="165"/>
      <c r="C62" s="6"/>
      <c r="D62" s="416"/>
      <c r="E62" s="39"/>
      <c r="F62" s="30" t="s">
        <v>25</v>
      </c>
      <c r="G62" s="10">
        <f aca="true" t="shared" si="1" ref="G62:G95">G61+1</f>
        <v>233</v>
      </c>
      <c r="H62" s="145"/>
      <c r="I62" s="146"/>
      <c r="J62" s="147" t="s">
        <v>89</v>
      </c>
      <c r="K62" s="148" t="s">
        <v>88</v>
      </c>
      <c r="L62" s="145"/>
      <c r="M62" s="146"/>
      <c r="N62" s="147" t="s">
        <v>89</v>
      </c>
      <c r="O62" s="147"/>
      <c r="P62" s="148" t="s">
        <v>88</v>
      </c>
      <c r="Q62" s="145"/>
      <c r="R62" s="146"/>
      <c r="S62" s="147" t="s">
        <v>89</v>
      </c>
      <c r="T62" s="148" t="s">
        <v>88</v>
      </c>
      <c r="U62" s="145"/>
      <c r="V62" s="146"/>
      <c r="W62" s="147" t="s">
        <v>89</v>
      </c>
      <c r="X62" s="148" t="s">
        <v>88</v>
      </c>
      <c r="Y62" s="145"/>
      <c r="Z62" s="146"/>
      <c r="AA62" s="147" t="s">
        <v>89</v>
      </c>
      <c r="AB62" s="149" t="s">
        <v>88</v>
      </c>
      <c r="AC62" s="142"/>
      <c r="AD62" s="392"/>
      <c r="AE62" s="406"/>
      <c r="AF62" s="407"/>
      <c r="AG62" s="407"/>
      <c r="AH62" s="407"/>
      <c r="AI62" s="407"/>
      <c r="AJ62" s="407"/>
      <c r="AK62" s="407"/>
      <c r="AL62" s="407"/>
      <c r="AM62" s="407"/>
      <c r="AN62" s="408"/>
    </row>
    <row r="63" spans="1:40" ht="12" customHeight="1">
      <c r="A63" s="78"/>
      <c r="B63" s="165"/>
      <c r="C63" s="6"/>
      <c r="D63" s="416"/>
      <c r="E63" s="39"/>
      <c r="F63" s="30" t="s">
        <v>26</v>
      </c>
      <c r="G63" s="10">
        <f t="shared" si="1"/>
        <v>234</v>
      </c>
      <c r="H63" s="145"/>
      <c r="I63" s="146"/>
      <c r="J63" s="147" t="s">
        <v>89</v>
      </c>
      <c r="K63" s="148" t="s">
        <v>88</v>
      </c>
      <c r="L63" s="145"/>
      <c r="M63" s="146"/>
      <c r="N63" s="147" t="s">
        <v>89</v>
      </c>
      <c r="O63" s="147"/>
      <c r="P63" s="148" t="s">
        <v>88</v>
      </c>
      <c r="Q63" s="145"/>
      <c r="R63" s="146"/>
      <c r="S63" s="147" t="s">
        <v>89</v>
      </c>
      <c r="T63" s="148" t="s">
        <v>88</v>
      </c>
      <c r="U63" s="145"/>
      <c r="V63" s="146"/>
      <c r="W63" s="147" t="s">
        <v>89</v>
      </c>
      <c r="X63" s="148" t="s">
        <v>88</v>
      </c>
      <c r="Y63" s="145"/>
      <c r="Z63" s="146"/>
      <c r="AA63" s="147" t="s">
        <v>89</v>
      </c>
      <c r="AB63" s="149" t="s">
        <v>88</v>
      </c>
      <c r="AC63" s="142"/>
      <c r="AD63" s="392"/>
      <c r="AE63" s="406"/>
      <c r="AF63" s="407"/>
      <c r="AG63" s="407"/>
      <c r="AH63" s="407"/>
      <c r="AI63" s="407"/>
      <c r="AJ63" s="407"/>
      <c r="AK63" s="407"/>
      <c r="AL63" s="407"/>
      <c r="AM63" s="407"/>
      <c r="AN63" s="408"/>
    </row>
    <row r="64" spans="1:40" ht="12" customHeight="1">
      <c r="A64" s="78"/>
      <c r="B64" s="165"/>
      <c r="C64" s="6"/>
      <c r="D64" s="416"/>
      <c r="E64" s="39"/>
      <c r="F64" s="30" t="s">
        <v>27</v>
      </c>
      <c r="G64" s="10">
        <f t="shared" si="1"/>
        <v>235</v>
      </c>
      <c r="H64" s="145"/>
      <c r="I64" s="146"/>
      <c r="J64" s="147" t="s">
        <v>89</v>
      </c>
      <c r="K64" s="148" t="s">
        <v>88</v>
      </c>
      <c r="L64" s="145"/>
      <c r="M64" s="146"/>
      <c r="N64" s="147" t="s">
        <v>89</v>
      </c>
      <c r="O64" s="147"/>
      <c r="P64" s="148" t="s">
        <v>88</v>
      </c>
      <c r="Q64" s="145"/>
      <c r="R64" s="146"/>
      <c r="S64" s="147" t="s">
        <v>89</v>
      </c>
      <c r="T64" s="148" t="s">
        <v>88</v>
      </c>
      <c r="U64" s="145"/>
      <c r="V64" s="146"/>
      <c r="W64" s="147" t="s">
        <v>89</v>
      </c>
      <c r="X64" s="148" t="s">
        <v>88</v>
      </c>
      <c r="Y64" s="145"/>
      <c r="Z64" s="146"/>
      <c r="AA64" s="147" t="s">
        <v>89</v>
      </c>
      <c r="AB64" s="149" t="s">
        <v>88</v>
      </c>
      <c r="AC64" s="142"/>
      <c r="AD64" s="392"/>
      <c r="AE64" s="409"/>
      <c r="AF64" s="410"/>
      <c r="AG64" s="410"/>
      <c r="AH64" s="410"/>
      <c r="AI64" s="410"/>
      <c r="AJ64" s="410"/>
      <c r="AK64" s="410"/>
      <c r="AL64" s="410"/>
      <c r="AM64" s="410"/>
      <c r="AN64" s="411"/>
    </row>
    <row r="65" spans="1:40" ht="12" customHeight="1">
      <c r="A65" s="78"/>
      <c r="B65" s="165"/>
      <c r="C65" s="6"/>
      <c r="D65" s="416"/>
      <c r="E65" s="39"/>
      <c r="F65" s="30" t="s">
        <v>28</v>
      </c>
      <c r="G65" s="10">
        <f t="shared" si="1"/>
        <v>236</v>
      </c>
      <c r="H65" s="145"/>
      <c r="I65" s="146"/>
      <c r="J65" s="147" t="s">
        <v>89</v>
      </c>
      <c r="K65" s="148" t="s">
        <v>88</v>
      </c>
      <c r="L65" s="145"/>
      <c r="M65" s="146"/>
      <c r="N65" s="147" t="s">
        <v>89</v>
      </c>
      <c r="O65" s="147"/>
      <c r="P65" s="148" t="s">
        <v>88</v>
      </c>
      <c r="Q65" s="145"/>
      <c r="R65" s="146"/>
      <c r="S65" s="147" t="s">
        <v>89</v>
      </c>
      <c r="T65" s="148" t="s">
        <v>88</v>
      </c>
      <c r="U65" s="145"/>
      <c r="V65" s="146"/>
      <c r="W65" s="147" t="s">
        <v>89</v>
      </c>
      <c r="X65" s="148" t="s">
        <v>88</v>
      </c>
      <c r="Y65" s="145"/>
      <c r="Z65" s="146"/>
      <c r="AA65" s="147" t="s">
        <v>89</v>
      </c>
      <c r="AB65" s="149" t="s">
        <v>88</v>
      </c>
      <c r="AC65" s="142"/>
      <c r="AD65" s="392"/>
      <c r="AE65" s="403" t="s">
        <v>134</v>
      </c>
      <c r="AF65" s="404"/>
      <c r="AG65" s="404"/>
      <c r="AH65" s="404"/>
      <c r="AI65" s="404"/>
      <c r="AJ65" s="404"/>
      <c r="AK65" s="404"/>
      <c r="AL65" s="404"/>
      <c r="AM65" s="404"/>
      <c r="AN65" s="405"/>
    </row>
    <row r="66" spans="1:40" ht="12" customHeight="1">
      <c r="A66" s="78"/>
      <c r="B66" s="165"/>
      <c r="C66" s="6"/>
      <c r="D66" s="416"/>
      <c r="E66" s="39"/>
      <c r="F66" s="30" t="s">
        <v>29</v>
      </c>
      <c r="G66" s="10">
        <f t="shared" si="1"/>
        <v>237</v>
      </c>
      <c r="H66" s="145"/>
      <c r="I66" s="146"/>
      <c r="J66" s="147" t="s">
        <v>89</v>
      </c>
      <c r="K66" s="148" t="s">
        <v>88</v>
      </c>
      <c r="L66" s="145"/>
      <c r="M66" s="146"/>
      <c r="N66" s="147" t="s">
        <v>89</v>
      </c>
      <c r="O66" s="147"/>
      <c r="P66" s="148" t="s">
        <v>88</v>
      </c>
      <c r="Q66" s="145"/>
      <c r="R66" s="146"/>
      <c r="S66" s="147" t="s">
        <v>89</v>
      </c>
      <c r="T66" s="148" t="s">
        <v>88</v>
      </c>
      <c r="U66" s="145"/>
      <c r="V66" s="146"/>
      <c r="W66" s="147" t="s">
        <v>89</v>
      </c>
      <c r="X66" s="148" t="s">
        <v>88</v>
      </c>
      <c r="Y66" s="145"/>
      <c r="Z66" s="146"/>
      <c r="AA66" s="147" t="s">
        <v>89</v>
      </c>
      <c r="AB66" s="149" t="s">
        <v>88</v>
      </c>
      <c r="AC66" s="142"/>
      <c r="AD66" s="392"/>
      <c r="AE66" s="406"/>
      <c r="AF66" s="407"/>
      <c r="AG66" s="407"/>
      <c r="AH66" s="407"/>
      <c r="AI66" s="407"/>
      <c r="AJ66" s="407"/>
      <c r="AK66" s="407"/>
      <c r="AL66" s="407"/>
      <c r="AM66" s="407"/>
      <c r="AN66" s="408"/>
    </row>
    <row r="67" spans="1:40" ht="12" customHeight="1">
      <c r="A67" s="78"/>
      <c r="B67" s="165"/>
      <c r="C67" s="6"/>
      <c r="D67" s="416"/>
      <c r="E67" s="39"/>
      <c r="F67" s="30" t="s">
        <v>30</v>
      </c>
      <c r="G67" s="10">
        <f t="shared" si="1"/>
        <v>238</v>
      </c>
      <c r="H67" s="145"/>
      <c r="I67" s="146"/>
      <c r="J67" s="147" t="s">
        <v>89</v>
      </c>
      <c r="K67" s="148" t="s">
        <v>88</v>
      </c>
      <c r="L67" s="145"/>
      <c r="M67" s="146"/>
      <c r="N67" s="147" t="s">
        <v>89</v>
      </c>
      <c r="O67" s="147"/>
      <c r="P67" s="148" t="s">
        <v>88</v>
      </c>
      <c r="Q67" s="145"/>
      <c r="R67" s="146"/>
      <c r="S67" s="147" t="s">
        <v>89</v>
      </c>
      <c r="T67" s="148" t="s">
        <v>88</v>
      </c>
      <c r="U67" s="145"/>
      <c r="V67" s="146"/>
      <c r="W67" s="147" t="s">
        <v>89</v>
      </c>
      <c r="X67" s="148" t="s">
        <v>88</v>
      </c>
      <c r="Y67" s="145"/>
      <c r="Z67" s="146"/>
      <c r="AA67" s="147" t="s">
        <v>89</v>
      </c>
      <c r="AB67" s="149" t="s">
        <v>88</v>
      </c>
      <c r="AC67" s="142"/>
      <c r="AD67" s="392"/>
      <c r="AE67" s="406"/>
      <c r="AF67" s="407"/>
      <c r="AG67" s="407"/>
      <c r="AH67" s="407"/>
      <c r="AI67" s="407"/>
      <c r="AJ67" s="407"/>
      <c r="AK67" s="407"/>
      <c r="AL67" s="407"/>
      <c r="AM67" s="407"/>
      <c r="AN67" s="408"/>
    </row>
    <row r="68" spans="1:40" ht="12" customHeight="1">
      <c r="A68" s="78"/>
      <c r="B68" s="165"/>
      <c r="C68" s="6"/>
      <c r="D68" s="417"/>
      <c r="E68" s="40"/>
      <c r="F68" s="31" t="s">
        <v>53</v>
      </c>
      <c r="G68" s="11">
        <f t="shared" si="1"/>
        <v>239</v>
      </c>
      <c r="H68" s="150"/>
      <c r="I68" s="151"/>
      <c r="J68" s="152" t="s">
        <v>89</v>
      </c>
      <c r="K68" s="153" t="s">
        <v>88</v>
      </c>
      <c r="L68" s="150"/>
      <c r="M68" s="151"/>
      <c r="N68" s="152" t="s">
        <v>89</v>
      </c>
      <c r="O68" s="152"/>
      <c r="P68" s="153" t="s">
        <v>88</v>
      </c>
      <c r="Q68" s="150"/>
      <c r="R68" s="151"/>
      <c r="S68" s="152" t="s">
        <v>89</v>
      </c>
      <c r="T68" s="153" t="s">
        <v>88</v>
      </c>
      <c r="U68" s="150"/>
      <c r="V68" s="151"/>
      <c r="W68" s="152" t="s">
        <v>89</v>
      </c>
      <c r="X68" s="153" t="s">
        <v>88</v>
      </c>
      <c r="Y68" s="150"/>
      <c r="Z68" s="151"/>
      <c r="AA68" s="152" t="s">
        <v>89</v>
      </c>
      <c r="AB68" s="154" t="s">
        <v>88</v>
      </c>
      <c r="AC68" s="142"/>
      <c r="AD68" s="392"/>
      <c r="AE68" s="406"/>
      <c r="AF68" s="407"/>
      <c r="AG68" s="407"/>
      <c r="AH68" s="407"/>
      <c r="AI68" s="407"/>
      <c r="AJ68" s="407"/>
      <c r="AK68" s="407"/>
      <c r="AL68" s="407"/>
      <c r="AM68" s="407"/>
      <c r="AN68" s="408"/>
    </row>
    <row r="69" spans="1:40" ht="12" customHeight="1">
      <c r="A69" s="78"/>
      <c r="B69" s="165"/>
      <c r="C69" s="6"/>
      <c r="D69" s="416" t="s">
        <v>49</v>
      </c>
      <c r="E69" s="39"/>
      <c r="F69" s="27" t="s">
        <v>74</v>
      </c>
      <c r="G69" s="9">
        <f t="shared" si="1"/>
        <v>240</v>
      </c>
      <c r="H69" s="21"/>
      <c r="I69" s="42"/>
      <c r="J69" s="22" t="s">
        <v>89</v>
      </c>
      <c r="K69" s="23" t="s">
        <v>88</v>
      </c>
      <c r="L69" s="21"/>
      <c r="M69" s="42"/>
      <c r="N69" s="22" t="s">
        <v>89</v>
      </c>
      <c r="O69" s="22"/>
      <c r="P69" s="23" t="s">
        <v>88</v>
      </c>
      <c r="Q69" s="21"/>
      <c r="R69" s="42"/>
      <c r="S69" s="22" t="s">
        <v>89</v>
      </c>
      <c r="T69" s="23" t="s">
        <v>88</v>
      </c>
      <c r="U69" s="21"/>
      <c r="V69" s="42"/>
      <c r="W69" s="22" t="s">
        <v>89</v>
      </c>
      <c r="X69" s="23" t="s">
        <v>88</v>
      </c>
      <c r="Y69" s="21"/>
      <c r="Z69" s="42"/>
      <c r="AA69" s="22" t="s">
        <v>89</v>
      </c>
      <c r="AB69" s="59" t="s">
        <v>88</v>
      </c>
      <c r="AC69" s="141"/>
      <c r="AD69" s="392"/>
      <c r="AE69" s="406"/>
      <c r="AF69" s="407"/>
      <c r="AG69" s="407"/>
      <c r="AH69" s="407"/>
      <c r="AI69" s="407"/>
      <c r="AJ69" s="407"/>
      <c r="AK69" s="407"/>
      <c r="AL69" s="407"/>
      <c r="AM69" s="407"/>
      <c r="AN69" s="408"/>
    </row>
    <row r="70" spans="1:40" ht="12" customHeight="1">
      <c r="A70" s="78"/>
      <c r="B70" s="165"/>
      <c r="C70" s="6"/>
      <c r="D70" s="416"/>
      <c r="E70" s="39"/>
      <c r="F70" s="30" t="s">
        <v>31</v>
      </c>
      <c r="G70" s="10">
        <f t="shared" si="1"/>
        <v>241</v>
      </c>
      <c r="H70" s="145"/>
      <c r="I70" s="146"/>
      <c r="J70" s="147" t="s">
        <v>89</v>
      </c>
      <c r="K70" s="148" t="s">
        <v>88</v>
      </c>
      <c r="L70" s="145"/>
      <c r="M70" s="146"/>
      <c r="N70" s="147" t="s">
        <v>89</v>
      </c>
      <c r="O70" s="147"/>
      <c r="P70" s="148" t="s">
        <v>88</v>
      </c>
      <c r="Q70" s="145"/>
      <c r="R70" s="146"/>
      <c r="S70" s="147" t="s">
        <v>89</v>
      </c>
      <c r="T70" s="148" t="s">
        <v>88</v>
      </c>
      <c r="U70" s="145"/>
      <c r="V70" s="146"/>
      <c r="W70" s="147" t="s">
        <v>89</v>
      </c>
      <c r="X70" s="148" t="s">
        <v>88</v>
      </c>
      <c r="Y70" s="145"/>
      <c r="Z70" s="146"/>
      <c r="AA70" s="147" t="s">
        <v>89</v>
      </c>
      <c r="AB70" s="149" t="s">
        <v>88</v>
      </c>
      <c r="AC70" s="142"/>
      <c r="AD70" s="392"/>
      <c r="AE70" s="409"/>
      <c r="AF70" s="410"/>
      <c r="AG70" s="410"/>
      <c r="AH70" s="410"/>
      <c r="AI70" s="410"/>
      <c r="AJ70" s="410"/>
      <c r="AK70" s="410"/>
      <c r="AL70" s="410"/>
      <c r="AM70" s="410"/>
      <c r="AN70" s="411"/>
    </row>
    <row r="71" spans="1:40" ht="12" customHeight="1" thickBot="1">
      <c r="A71" s="78"/>
      <c r="B71" s="165"/>
      <c r="C71" s="6"/>
      <c r="D71" s="416"/>
      <c r="E71" s="39"/>
      <c r="F71" s="30" t="s">
        <v>32</v>
      </c>
      <c r="G71" s="10">
        <f t="shared" si="1"/>
        <v>242</v>
      </c>
      <c r="H71" s="145"/>
      <c r="I71" s="146"/>
      <c r="J71" s="147" t="s">
        <v>89</v>
      </c>
      <c r="K71" s="148" t="s">
        <v>88</v>
      </c>
      <c r="L71" s="145"/>
      <c r="M71" s="146"/>
      <c r="N71" s="147" t="s">
        <v>89</v>
      </c>
      <c r="O71" s="147"/>
      <c r="P71" s="148" t="s">
        <v>88</v>
      </c>
      <c r="Q71" s="145"/>
      <c r="R71" s="146"/>
      <c r="S71" s="147" t="s">
        <v>89</v>
      </c>
      <c r="T71" s="148" t="s">
        <v>88</v>
      </c>
      <c r="U71" s="145"/>
      <c r="V71" s="146"/>
      <c r="W71" s="147" t="s">
        <v>89</v>
      </c>
      <c r="X71" s="148" t="s">
        <v>88</v>
      </c>
      <c r="Y71" s="145"/>
      <c r="Z71" s="146"/>
      <c r="AA71" s="147" t="s">
        <v>89</v>
      </c>
      <c r="AB71" s="149" t="s">
        <v>88</v>
      </c>
      <c r="AC71" s="142"/>
      <c r="AD71" s="392"/>
      <c r="AE71" s="75"/>
      <c r="AF71" s="75"/>
      <c r="AG71" s="75"/>
      <c r="AH71" s="75"/>
      <c r="AI71" s="75"/>
      <c r="AJ71" s="75"/>
      <c r="AK71" s="75"/>
      <c r="AL71" s="75"/>
      <c r="AM71" s="75"/>
      <c r="AN71" s="75"/>
    </row>
    <row r="72" spans="1:40" ht="12" customHeight="1" thickTop="1">
      <c r="A72" s="78"/>
      <c r="B72" s="165"/>
      <c r="C72" s="6"/>
      <c r="D72" s="416"/>
      <c r="E72" s="39"/>
      <c r="F72" s="30" t="s">
        <v>33</v>
      </c>
      <c r="G72" s="10">
        <f t="shared" si="1"/>
        <v>243</v>
      </c>
      <c r="H72" s="145"/>
      <c r="I72" s="146"/>
      <c r="J72" s="147" t="s">
        <v>89</v>
      </c>
      <c r="K72" s="148" t="s">
        <v>88</v>
      </c>
      <c r="L72" s="145"/>
      <c r="M72" s="146"/>
      <c r="N72" s="147" t="s">
        <v>89</v>
      </c>
      <c r="O72" s="147"/>
      <c r="P72" s="148" t="s">
        <v>88</v>
      </c>
      <c r="Q72" s="145"/>
      <c r="R72" s="146"/>
      <c r="S72" s="147" t="s">
        <v>89</v>
      </c>
      <c r="T72" s="148" t="s">
        <v>88</v>
      </c>
      <c r="U72" s="145"/>
      <c r="V72" s="146"/>
      <c r="W72" s="147" t="s">
        <v>89</v>
      </c>
      <c r="X72" s="148" t="s">
        <v>88</v>
      </c>
      <c r="Y72" s="145"/>
      <c r="Z72" s="146"/>
      <c r="AA72" s="147" t="s">
        <v>89</v>
      </c>
      <c r="AB72" s="149" t="s">
        <v>88</v>
      </c>
      <c r="AC72" s="142"/>
      <c r="AD72" s="392"/>
      <c r="AE72" s="436" t="s">
        <v>139</v>
      </c>
      <c r="AF72" s="437"/>
      <c r="AG72" s="437"/>
      <c r="AH72" s="437"/>
      <c r="AI72" s="437"/>
      <c r="AJ72" s="437"/>
      <c r="AK72" s="437"/>
      <c r="AL72" s="437"/>
      <c r="AM72" s="437"/>
      <c r="AN72" s="438"/>
    </row>
    <row r="73" spans="1:40" ht="12" customHeight="1">
      <c r="A73" s="78"/>
      <c r="B73" s="165"/>
      <c r="C73" s="6"/>
      <c r="D73" s="416"/>
      <c r="E73" s="39"/>
      <c r="F73" s="30" t="s">
        <v>34</v>
      </c>
      <c r="G73" s="10">
        <f t="shared" si="1"/>
        <v>244</v>
      </c>
      <c r="H73" s="145"/>
      <c r="I73" s="146"/>
      <c r="J73" s="147" t="s">
        <v>89</v>
      </c>
      <c r="K73" s="148" t="s">
        <v>88</v>
      </c>
      <c r="L73" s="145"/>
      <c r="M73" s="146"/>
      <c r="N73" s="147" t="s">
        <v>89</v>
      </c>
      <c r="O73" s="147"/>
      <c r="P73" s="148" t="s">
        <v>88</v>
      </c>
      <c r="Q73" s="145"/>
      <c r="R73" s="146"/>
      <c r="S73" s="147" t="s">
        <v>89</v>
      </c>
      <c r="T73" s="148" t="s">
        <v>88</v>
      </c>
      <c r="U73" s="145"/>
      <c r="V73" s="146"/>
      <c r="W73" s="147" t="s">
        <v>89</v>
      </c>
      <c r="X73" s="148" t="s">
        <v>88</v>
      </c>
      <c r="Y73" s="145"/>
      <c r="Z73" s="146"/>
      <c r="AA73" s="147" t="s">
        <v>89</v>
      </c>
      <c r="AB73" s="149" t="s">
        <v>88</v>
      </c>
      <c r="AC73" s="142"/>
      <c r="AD73" s="392"/>
      <c r="AE73" s="439"/>
      <c r="AF73" s="407"/>
      <c r="AG73" s="407"/>
      <c r="AH73" s="407"/>
      <c r="AI73" s="407"/>
      <c r="AJ73" s="407"/>
      <c r="AK73" s="407"/>
      <c r="AL73" s="407"/>
      <c r="AM73" s="407"/>
      <c r="AN73" s="440"/>
    </row>
    <row r="74" spans="1:40" ht="12" customHeight="1">
      <c r="A74" s="78"/>
      <c r="B74" s="165"/>
      <c r="C74" s="6"/>
      <c r="D74" s="416"/>
      <c r="E74" s="39"/>
      <c r="F74" s="30" t="s">
        <v>35</v>
      </c>
      <c r="G74" s="10">
        <f t="shared" si="1"/>
        <v>245</v>
      </c>
      <c r="H74" s="145"/>
      <c r="I74" s="146"/>
      <c r="J74" s="147" t="s">
        <v>89</v>
      </c>
      <c r="K74" s="148" t="s">
        <v>88</v>
      </c>
      <c r="L74" s="145"/>
      <c r="M74" s="146"/>
      <c r="N74" s="147" t="s">
        <v>89</v>
      </c>
      <c r="O74" s="147"/>
      <c r="P74" s="148" t="s">
        <v>88</v>
      </c>
      <c r="Q74" s="145"/>
      <c r="R74" s="146"/>
      <c r="S74" s="147" t="s">
        <v>89</v>
      </c>
      <c r="T74" s="148" t="s">
        <v>88</v>
      </c>
      <c r="U74" s="145"/>
      <c r="V74" s="146"/>
      <c r="W74" s="147" t="s">
        <v>89</v>
      </c>
      <c r="X74" s="148" t="s">
        <v>88</v>
      </c>
      <c r="Y74" s="145"/>
      <c r="Z74" s="146"/>
      <c r="AA74" s="147" t="s">
        <v>89</v>
      </c>
      <c r="AB74" s="149" t="s">
        <v>88</v>
      </c>
      <c r="AC74" s="142"/>
      <c r="AD74" s="392"/>
      <c r="AE74" s="439"/>
      <c r="AF74" s="407"/>
      <c r="AG74" s="407"/>
      <c r="AH74" s="407"/>
      <c r="AI74" s="407"/>
      <c r="AJ74" s="407"/>
      <c r="AK74" s="407"/>
      <c r="AL74" s="407"/>
      <c r="AM74" s="407"/>
      <c r="AN74" s="440"/>
    </row>
    <row r="75" spans="1:41" ht="12" customHeight="1">
      <c r="A75" s="78"/>
      <c r="B75" s="165"/>
      <c r="C75" s="6"/>
      <c r="D75" s="416"/>
      <c r="E75" s="39"/>
      <c r="F75" s="31" t="s">
        <v>52</v>
      </c>
      <c r="G75" s="11">
        <f t="shared" si="1"/>
        <v>246</v>
      </c>
      <c r="H75" s="150"/>
      <c r="I75" s="151"/>
      <c r="J75" s="152" t="s">
        <v>89</v>
      </c>
      <c r="K75" s="153" t="s">
        <v>88</v>
      </c>
      <c r="L75" s="150"/>
      <c r="M75" s="151"/>
      <c r="N75" s="152" t="s">
        <v>89</v>
      </c>
      <c r="O75" s="152"/>
      <c r="P75" s="153" t="s">
        <v>88</v>
      </c>
      <c r="Q75" s="150"/>
      <c r="R75" s="151"/>
      <c r="S75" s="152" t="s">
        <v>89</v>
      </c>
      <c r="T75" s="153" t="s">
        <v>88</v>
      </c>
      <c r="U75" s="150"/>
      <c r="V75" s="151"/>
      <c r="W75" s="152" t="s">
        <v>89</v>
      </c>
      <c r="X75" s="153" t="s">
        <v>88</v>
      </c>
      <c r="Y75" s="150"/>
      <c r="Z75" s="151"/>
      <c r="AA75" s="152" t="s">
        <v>89</v>
      </c>
      <c r="AB75" s="154" t="s">
        <v>88</v>
      </c>
      <c r="AC75" s="142"/>
      <c r="AD75" s="392"/>
      <c r="AE75" s="439"/>
      <c r="AF75" s="407"/>
      <c r="AG75" s="407"/>
      <c r="AH75" s="407"/>
      <c r="AI75" s="407"/>
      <c r="AJ75" s="407"/>
      <c r="AK75" s="407"/>
      <c r="AL75" s="407"/>
      <c r="AM75" s="407"/>
      <c r="AN75" s="440"/>
      <c r="AO75" s="15"/>
    </row>
    <row r="76" spans="1:41" ht="12" customHeight="1">
      <c r="A76" s="78"/>
      <c r="B76" s="165"/>
      <c r="C76" s="6"/>
      <c r="D76" s="415" t="s">
        <v>50</v>
      </c>
      <c r="E76" s="38"/>
      <c r="F76" s="27" t="s">
        <v>75</v>
      </c>
      <c r="G76" s="12">
        <f t="shared" si="1"/>
        <v>247</v>
      </c>
      <c r="H76" s="21"/>
      <c r="I76" s="42"/>
      <c r="J76" s="22" t="s">
        <v>89</v>
      </c>
      <c r="K76" s="23" t="s">
        <v>88</v>
      </c>
      <c r="L76" s="21"/>
      <c r="M76" s="42"/>
      <c r="N76" s="22" t="s">
        <v>89</v>
      </c>
      <c r="O76" s="22"/>
      <c r="P76" s="23" t="s">
        <v>88</v>
      </c>
      <c r="Q76" s="21"/>
      <c r="R76" s="42"/>
      <c r="S76" s="22" t="s">
        <v>89</v>
      </c>
      <c r="T76" s="23" t="s">
        <v>88</v>
      </c>
      <c r="U76" s="21"/>
      <c r="V76" s="42"/>
      <c r="W76" s="22" t="s">
        <v>89</v>
      </c>
      <c r="X76" s="23" t="s">
        <v>88</v>
      </c>
      <c r="Y76" s="21"/>
      <c r="Z76" s="42"/>
      <c r="AA76" s="22" t="s">
        <v>89</v>
      </c>
      <c r="AB76" s="59" t="s">
        <v>88</v>
      </c>
      <c r="AC76" s="141"/>
      <c r="AD76" s="392"/>
      <c r="AE76" s="439"/>
      <c r="AF76" s="407"/>
      <c r="AG76" s="407"/>
      <c r="AH76" s="407"/>
      <c r="AI76" s="407"/>
      <c r="AJ76" s="407"/>
      <c r="AK76" s="407"/>
      <c r="AL76" s="407"/>
      <c r="AM76" s="407"/>
      <c r="AN76" s="440"/>
      <c r="AO76" s="15"/>
    </row>
    <row r="77" spans="1:41" ht="12" customHeight="1">
      <c r="A77" s="78"/>
      <c r="B77" s="165"/>
      <c r="C77" s="6"/>
      <c r="D77" s="416"/>
      <c r="E77" s="39"/>
      <c r="F77" s="30" t="s">
        <v>36</v>
      </c>
      <c r="G77" s="10">
        <f t="shared" si="1"/>
        <v>248</v>
      </c>
      <c r="H77" s="145"/>
      <c r="I77" s="146"/>
      <c r="J77" s="147" t="s">
        <v>89</v>
      </c>
      <c r="K77" s="148" t="s">
        <v>88</v>
      </c>
      <c r="L77" s="145"/>
      <c r="M77" s="146"/>
      <c r="N77" s="147" t="s">
        <v>89</v>
      </c>
      <c r="O77" s="147"/>
      <c r="P77" s="148" t="s">
        <v>88</v>
      </c>
      <c r="Q77" s="145"/>
      <c r="R77" s="146"/>
      <c r="S77" s="147" t="s">
        <v>89</v>
      </c>
      <c r="T77" s="148" t="s">
        <v>88</v>
      </c>
      <c r="U77" s="145"/>
      <c r="V77" s="146"/>
      <c r="W77" s="147" t="s">
        <v>89</v>
      </c>
      <c r="X77" s="148" t="s">
        <v>88</v>
      </c>
      <c r="Y77" s="145"/>
      <c r="Z77" s="146"/>
      <c r="AA77" s="147" t="s">
        <v>89</v>
      </c>
      <c r="AB77" s="149" t="s">
        <v>88</v>
      </c>
      <c r="AC77" s="142"/>
      <c r="AD77" s="392"/>
      <c r="AE77" s="439"/>
      <c r="AF77" s="407"/>
      <c r="AG77" s="407"/>
      <c r="AH77" s="407"/>
      <c r="AI77" s="407"/>
      <c r="AJ77" s="407"/>
      <c r="AK77" s="407"/>
      <c r="AL77" s="407"/>
      <c r="AM77" s="407"/>
      <c r="AN77" s="440"/>
      <c r="AO77" s="15"/>
    </row>
    <row r="78" spans="1:41" ht="12" customHeight="1">
      <c r="A78" s="78"/>
      <c r="B78" s="165"/>
      <c r="C78" s="6"/>
      <c r="D78" s="416"/>
      <c r="E78" s="39"/>
      <c r="F78" s="30" t="s">
        <v>37</v>
      </c>
      <c r="G78" s="10">
        <f t="shared" si="1"/>
        <v>249</v>
      </c>
      <c r="H78" s="145"/>
      <c r="I78" s="146"/>
      <c r="J78" s="147" t="s">
        <v>89</v>
      </c>
      <c r="K78" s="148" t="s">
        <v>88</v>
      </c>
      <c r="L78" s="145"/>
      <c r="M78" s="146"/>
      <c r="N78" s="147" t="s">
        <v>89</v>
      </c>
      <c r="O78" s="147"/>
      <c r="P78" s="148" t="s">
        <v>88</v>
      </c>
      <c r="Q78" s="145"/>
      <c r="R78" s="146"/>
      <c r="S78" s="147" t="s">
        <v>89</v>
      </c>
      <c r="T78" s="148" t="s">
        <v>88</v>
      </c>
      <c r="U78" s="145"/>
      <c r="V78" s="146"/>
      <c r="W78" s="147" t="s">
        <v>89</v>
      </c>
      <c r="X78" s="148" t="s">
        <v>88</v>
      </c>
      <c r="Y78" s="145"/>
      <c r="Z78" s="146"/>
      <c r="AA78" s="147" t="s">
        <v>89</v>
      </c>
      <c r="AB78" s="149" t="s">
        <v>88</v>
      </c>
      <c r="AC78" s="142"/>
      <c r="AD78" s="392"/>
      <c r="AE78" s="439"/>
      <c r="AF78" s="407"/>
      <c r="AG78" s="407"/>
      <c r="AH78" s="407"/>
      <c r="AI78" s="407"/>
      <c r="AJ78" s="407"/>
      <c r="AK78" s="407"/>
      <c r="AL78" s="407"/>
      <c r="AM78" s="407"/>
      <c r="AN78" s="440"/>
      <c r="AO78" s="15"/>
    </row>
    <row r="79" spans="1:41" ht="12" customHeight="1">
      <c r="A79" s="78"/>
      <c r="B79" s="165"/>
      <c r="C79" s="6"/>
      <c r="D79" s="416"/>
      <c r="E79" s="39"/>
      <c r="F79" s="30" t="s">
        <v>38</v>
      </c>
      <c r="G79" s="10">
        <f t="shared" si="1"/>
        <v>250</v>
      </c>
      <c r="H79" s="145"/>
      <c r="I79" s="146"/>
      <c r="J79" s="147" t="s">
        <v>89</v>
      </c>
      <c r="K79" s="148" t="s">
        <v>88</v>
      </c>
      <c r="L79" s="145"/>
      <c r="M79" s="146"/>
      <c r="N79" s="147" t="s">
        <v>89</v>
      </c>
      <c r="O79" s="147"/>
      <c r="P79" s="148" t="s">
        <v>88</v>
      </c>
      <c r="Q79" s="145"/>
      <c r="R79" s="146"/>
      <c r="S79" s="147" t="s">
        <v>89</v>
      </c>
      <c r="T79" s="148" t="s">
        <v>88</v>
      </c>
      <c r="U79" s="145"/>
      <c r="V79" s="146"/>
      <c r="W79" s="147" t="s">
        <v>89</v>
      </c>
      <c r="X79" s="148" t="s">
        <v>88</v>
      </c>
      <c r="Y79" s="145"/>
      <c r="Z79" s="146"/>
      <c r="AA79" s="147" t="s">
        <v>89</v>
      </c>
      <c r="AB79" s="149" t="s">
        <v>88</v>
      </c>
      <c r="AC79" s="142"/>
      <c r="AD79" s="392"/>
      <c r="AE79" s="439"/>
      <c r="AF79" s="407"/>
      <c r="AG79" s="407"/>
      <c r="AH79" s="407"/>
      <c r="AI79" s="407"/>
      <c r="AJ79" s="407"/>
      <c r="AK79" s="407"/>
      <c r="AL79" s="407"/>
      <c r="AM79" s="407"/>
      <c r="AN79" s="440"/>
      <c r="AO79" s="15"/>
    </row>
    <row r="80" spans="1:41" ht="12" customHeight="1">
      <c r="A80" s="78"/>
      <c r="B80" s="165"/>
      <c r="C80" s="6"/>
      <c r="D80" s="416"/>
      <c r="E80" s="39"/>
      <c r="F80" s="30" t="s">
        <v>39</v>
      </c>
      <c r="G80" s="10">
        <f t="shared" si="1"/>
        <v>251</v>
      </c>
      <c r="H80" s="145"/>
      <c r="I80" s="146"/>
      <c r="J80" s="147" t="s">
        <v>89</v>
      </c>
      <c r="K80" s="148" t="s">
        <v>88</v>
      </c>
      <c r="L80" s="145"/>
      <c r="M80" s="146"/>
      <c r="N80" s="147" t="s">
        <v>89</v>
      </c>
      <c r="O80" s="147"/>
      <c r="P80" s="148" t="s">
        <v>88</v>
      </c>
      <c r="Q80" s="145"/>
      <c r="R80" s="146"/>
      <c r="S80" s="147" t="s">
        <v>89</v>
      </c>
      <c r="T80" s="148" t="s">
        <v>88</v>
      </c>
      <c r="U80" s="145"/>
      <c r="V80" s="146"/>
      <c r="W80" s="147" t="s">
        <v>89</v>
      </c>
      <c r="X80" s="148" t="s">
        <v>88</v>
      </c>
      <c r="Y80" s="145"/>
      <c r="Z80" s="146"/>
      <c r="AA80" s="147" t="s">
        <v>89</v>
      </c>
      <c r="AB80" s="149" t="s">
        <v>88</v>
      </c>
      <c r="AC80" s="142"/>
      <c r="AD80" s="392"/>
      <c r="AE80" s="439"/>
      <c r="AF80" s="407"/>
      <c r="AG80" s="407"/>
      <c r="AH80" s="407"/>
      <c r="AI80" s="407"/>
      <c r="AJ80" s="407"/>
      <c r="AK80" s="407"/>
      <c r="AL80" s="407"/>
      <c r="AM80" s="407"/>
      <c r="AN80" s="440"/>
      <c r="AO80" s="15"/>
    </row>
    <row r="81" spans="1:41" ht="12" customHeight="1">
      <c r="A81" s="78"/>
      <c r="B81" s="165"/>
      <c r="C81" s="6"/>
      <c r="D81" s="417"/>
      <c r="E81" s="40"/>
      <c r="F81" s="31" t="s">
        <v>52</v>
      </c>
      <c r="G81" s="11">
        <f t="shared" si="1"/>
        <v>252</v>
      </c>
      <c r="H81" s="150"/>
      <c r="I81" s="151"/>
      <c r="J81" s="152" t="s">
        <v>89</v>
      </c>
      <c r="K81" s="153" t="s">
        <v>88</v>
      </c>
      <c r="L81" s="150"/>
      <c r="M81" s="151"/>
      <c r="N81" s="152" t="s">
        <v>89</v>
      </c>
      <c r="O81" s="152"/>
      <c r="P81" s="153" t="s">
        <v>88</v>
      </c>
      <c r="Q81" s="150"/>
      <c r="R81" s="151"/>
      <c r="S81" s="152" t="s">
        <v>89</v>
      </c>
      <c r="T81" s="153" t="s">
        <v>88</v>
      </c>
      <c r="U81" s="150"/>
      <c r="V81" s="151"/>
      <c r="W81" s="152" t="s">
        <v>89</v>
      </c>
      <c r="X81" s="153" t="s">
        <v>88</v>
      </c>
      <c r="Y81" s="150"/>
      <c r="Z81" s="151"/>
      <c r="AA81" s="152" t="s">
        <v>89</v>
      </c>
      <c r="AB81" s="154" t="s">
        <v>88</v>
      </c>
      <c r="AC81" s="142"/>
      <c r="AD81" s="392"/>
      <c r="AE81" s="439"/>
      <c r="AF81" s="407"/>
      <c r="AG81" s="407"/>
      <c r="AH81" s="407"/>
      <c r="AI81" s="407"/>
      <c r="AJ81" s="407"/>
      <c r="AK81" s="407"/>
      <c r="AL81" s="407"/>
      <c r="AM81" s="407"/>
      <c r="AN81" s="440"/>
      <c r="AO81" s="15"/>
    </row>
    <row r="82" spans="1:40" ht="12" customHeight="1">
      <c r="A82" s="78"/>
      <c r="B82" s="165"/>
      <c r="C82" s="6"/>
      <c r="D82" s="416" t="s">
        <v>51</v>
      </c>
      <c r="E82" s="39"/>
      <c r="F82" s="27" t="s">
        <v>76</v>
      </c>
      <c r="G82" s="9">
        <f t="shared" si="1"/>
        <v>253</v>
      </c>
      <c r="H82" s="21"/>
      <c r="I82" s="42"/>
      <c r="J82" s="22" t="s">
        <v>89</v>
      </c>
      <c r="K82" s="23" t="s">
        <v>88</v>
      </c>
      <c r="L82" s="21"/>
      <c r="M82" s="42"/>
      <c r="N82" s="22" t="s">
        <v>89</v>
      </c>
      <c r="O82" s="22"/>
      <c r="P82" s="23" t="s">
        <v>88</v>
      </c>
      <c r="Q82" s="21"/>
      <c r="R82" s="42"/>
      <c r="S82" s="22" t="s">
        <v>89</v>
      </c>
      <c r="T82" s="23" t="s">
        <v>88</v>
      </c>
      <c r="U82" s="21"/>
      <c r="V82" s="42"/>
      <c r="W82" s="22" t="s">
        <v>89</v>
      </c>
      <c r="X82" s="23" t="s">
        <v>88</v>
      </c>
      <c r="Y82" s="21"/>
      <c r="Z82" s="42"/>
      <c r="AA82" s="22" t="s">
        <v>89</v>
      </c>
      <c r="AB82" s="59" t="s">
        <v>88</v>
      </c>
      <c r="AC82" s="141"/>
      <c r="AD82" s="392"/>
      <c r="AE82" s="439"/>
      <c r="AF82" s="407"/>
      <c r="AG82" s="407"/>
      <c r="AH82" s="407"/>
      <c r="AI82" s="407"/>
      <c r="AJ82" s="407"/>
      <c r="AK82" s="407"/>
      <c r="AL82" s="407"/>
      <c r="AM82" s="407"/>
      <c r="AN82" s="440"/>
    </row>
    <row r="83" spans="1:40" ht="12" customHeight="1">
      <c r="A83" s="78"/>
      <c r="B83" s="165"/>
      <c r="C83" s="6"/>
      <c r="D83" s="416"/>
      <c r="E83" s="39"/>
      <c r="F83" s="30" t="s">
        <v>40</v>
      </c>
      <c r="G83" s="10">
        <f t="shared" si="1"/>
        <v>254</v>
      </c>
      <c r="H83" s="145"/>
      <c r="I83" s="146"/>
      <c r="J83" s="147" t="s">
        <v>89</v>
      </c>
      <c r="K83" s="148" t="s">
        <v>88</v>
      </c>
      <c r="L83" s="145"/>
      <c r="M83" s="146"/>
      <c r="N83" s="147" t="s">
        <v>89</v>
      </c>
      <c r="O83" s="147"/>
      <c r="P83" s="148" t="s">
        <v>88</v>
      </c>
      <c r="Q83" s="145"/>
      <c r="R83" s="146"/>
      <c r="S83" s="147" t="s">
        <v>89</v>
      </c>
      <c r="T83" s="148" t="s">
        <v>88</v>
      </c>
      <c r="U83" s="145"/>
      <c r="V83" s="146"/>
      <c r="W83" s="147" t="s">
        <v>89</v>
      </c>
      <c r="X83" s="148" t="s">
        <v>88</v>
      </c>
      <c r="Y83" s="145"/>
      <c r="Z83" s="146"/>
      <c r="AA83" s="147" t="s">
        <v>89</v>
      </c>
      <c r="AB83" s="149" t="s">
        <v>88</v>
      </c>
      <c r="AC83" s="142"/>
      <c r="AD83" s="392"/>
      <c r="AE83" s="439"/>
      <c r="AF83" s="407"/>
      <c r="AG83" s="407"/>
      <c r="AH83" s="407"/>
      <c r="AI83" s="407"/>
      <c r="AJ83" s="407"/>
      <c r="AK83" s="407"/>
      <c r="AL83" s="407"/>
      <c r="AM83" s="407"/>
      <c r="AN83" s="440"/>
    </row>
    <row r="84" spans="1:40" ht="12" customHeight="1">
      <c r="A84" s="78"/>
      <c r="B84" s="165"/>
      <c r="C84" s="6"/>
      <c r="D84" s="416"/>
      <c r="E84" s="39"/>
      <c r="F84" s="30" t="s">
        <v>41</v>
      </c>
      <c r="G84" s="10">
        <f t="shared" si="1"/>
        <v>255</v>
      </c>
      <c r="H84" s="145"/>
      <c r="I84" s="146"/>
      <c r="J84" s="147" t="s">
        <v>89</v>
      </c>
      <c r="K84" s="148" t="s">
        <v>88</v>
      </c>
      <c r="L84" s="145"/>
      <c r="M84" s="146"/>
      <c r="N84" s="147" t="s">
        <v>89</v>
      </c>
      <c r="O84" s="147"/>
      <c r="P84" s="148" t="s">
        <v>88</v>
      </c>
      <c r="Q84" s="145"/>
      <c r="R84" s="146"/>
      <c r="S84" s="147" t="s">
        <v>89</v>
      </c>
      <c r="T84" s="148" t="s">
        <v>88</v>
      </c>
      <c r="U84" s="145"/>
      <c r="V84" s="146"/>
      <c r="W84" s="147" t="s">
        <v>89</v>
      </c>
      <c r="X84" s="148" t="s">
        <v>88</v>
      </c>
      <c r="Y84" s="145"/>
      <c r="Z84" s="146"/>
      <c r="AA84" s="147" t="s">
        <v>89</v>
      </c>
      <c r="AB84" s="149" t="s">
        <v>88</v>
      </c>
      <c r="AC84" s="142"/>
      <c r="AD84" s="392"/>
      <c r="AE84" s="439"/>
      <c r="AF84" s="407"/>
      <c r="AG84" s="407"/>
      <c r="AH84" s="407"/>
      <c r="AI84" s="407"/>
      <c r="AJ84" s="407"/>
      <c r="AK84" s="407"/>
      <c r="AL84" s="407"/>
      <c r="AM84" s="407"/>
      <c r="AN84" s="440"/>
    </row>
    <row r="85" spans="1:40" ht="12" customHeight="1">
      <c r="A85" s="78"/>
      <c r="B85" s="165"/>
      <c r="C85" s="6"/>
      <c r="D85" s="416"/>
      <c r="E85" s="39"/>
      <c r="F85" s="30" t="s">
        <v>42</v>
      </c>
      <c r="G85" s="10">
        <f t="shared" si="1"/>
        <v>256</v>
      </c>
      <c r="H85" s="145"/>
      <c r="I85" s="146"/>
      <c r="J85" s="147" t="s">
        <v>89</v>
      </c>
      <c r="K85" s="148" t="s">
        <v>88</v>
      </c>
      <c r="L85" s="145"/>
      <c r="M85" s="146"/>
      <c r="N85" s="147" t="s">
        <v>89</v>
      </c>
      <c r="O85" s="147"/>
      <c r="P85" s="148" t="s">
        <v>88</v>
      </c>
      <c r="Q85" s="145"/>
      <c r="R85" s="146"/>
      <c r="S85" s="147" t="s">
        <v>89</v>
      </c>
      <c r="T85" s="148" t="s">
        <v>88</v>
      </c>
      <c r="U85" s="145"/>
      <c r="V85" s="146"/>
      <c r="W85" s="147" t="s">
        <v>89</v>
      </c>
      <c r="X85" s="148" t="s">
        <v>88</v>
      </c>
      <c r="Y85" s="145"/>
      <c r="Z85" s="146"/>
      <c r="AA85" s="147" t="s">
        <v>89</v>
      </c>
      <c r="AB85" s="149" t="s">
        <v>88</v>
      </c>
      <c r="AC85" s="142"/>
      <c r="AD85" s="392"/>
      <c r="AE85" s="439"/>
      <c r="AF85" s="407"/>
      <c r="AG85" s="407"/>
      <c r="AH85" s="407"/>
      <c r="AI85" s="407"/>
      <c r="AJ85" s="407"/>
      <c r="AK85" s="407"/>
      <c r="AL85" s="407"/>
      <c r="AM85" s="407"/>
      <c r="AN85" s="440"/>
    </row>
    <row r="86" spans="1:40" ht="12" customHeight="1">
      <c r="A86" s="78"/>
      <c r="B86" s="165"/>
      <c r="C86" s="6"/>
      <c r="D86" s="416"/>
      <c r="E86" s="39"/>
      <c r="F86" s="30" t="s">
        <v>43</v>
      </c>
      <c r="G86" s="10">
        <f t="shared" si="1"/>
        <v>257</v>
      </c>
      <c r="H86" s="145"/>
      <c r="I86" s="146"/>
      <c r="J86" s="147" t="s">
        <v>89</v>
      </c>
      <c r="K86" s="148" t="s">
        <v>88</v>
      </c>
      <c r="L86" s="145"/>
      <c r="M86" s="146"/>
      <c r="N86" s="147" t="s">
        <v>89</v>
      </c>
      <c r="O86" s="147"/>
      <c r="P86" s="148" t="s">
        <v>88</v>
      </c>
      <c r="Q86" s="145"/>
      <c r="R86" s="146"/>
      <c r="S86" s="147" t="s">
        <v>89</v>
      </c>
      <c r="T86" s="148" t="s">
        <v>88</v>
      </c>
      <c r="U86" s="145"/>
      <c r="V86" s="146"/>
      <c r="W86" s="147" t="s">
        <v>89</v>
      </c>
      <c r="X86" s="148" t="s">
        <v>88</v>
      </c>
      <c r="Y86" s="145"/>
      <c r="Z86" s="146"/>
      <c r="AA86" s="147" t="s">
        <v>89</v>
      </c>
      <c r="AB86" s="149" t="s">
        <v>88</v>
      </c>
      <c r="AC86" s="142"/>
      <c r="AD86" s="392"/>
      <c r="AE86" s="439"/>
      <c r="AF86" s="407"/>
      <c r="AG86" s="407"/>
      <c r="AH86" s="407"/>
      <c r="AI86" s="407"/>
      <c r="AJ86" s="407"/>
      <c r="AK86" s="407"/>
      <c r="AL86" s="407"/>
      <c r="AM86" s="407"/>
      <c r="AN86" s="440"/>
    </row>
    <row r="87" spans="1:40" ht="12" customHeight="1">
      <c r="A87" s="78"/>
      <c r="B87" s="165"/>
      <c r="C87" s="6"/>
      <c r="D87" s="416"/>
      <c r="E87" s="39"/>
      <c r="F87" s="30" t="s">
        <v>44</v>
      </c>
      <c r="G87" s="10">
        <f t="shared" si="1"/>
        <v>258</v>
      </c>
      <c r="H87" s="145"/>
      <c r="I87" s="146"/>
      <c r="J87" s="147" t="s">
        <v>89</v>
      </c>
      <c r="K87" s="148" t="s">
        <v>88</v>
      </c>
      <c r="L87" s="145"/>
      <c r="M87" s="146"/>
      <c r="N87" s="147" t="s">
        <v>89</v>
      </c>
      <c r="O87" s="147"/>
      <c r="P87" s="148" t="s">
        <v>88</v>
      </c>
      <c r="Q87" s="145"/>
      <c r="R87" s="146"/>
      <c r="S87" s="147" t="s">
        <v>89</v>
      </c>
      <c r="T87" s="148" t="s">
        <v>88</v>
      </c>
      <c r="U87" s="145"/>
      <c r="V87" s="146"/>
      <c r="W87" s="147" t="s">
        <v>89</v>
      </c>
      <c r="X87" s="148" t="s">
        <v>88</v>
      </c>
      <c r="Y87" s="145"/>
      <c r="Z87" s="146"/>
      <c r="AA87" s="147" t="s">
        <v>89</v>
      </c>
      <c r="AB87" s="149" t="s">
        <v>88</v>
      </c>
      <c r="AC87" s="142"/>
      <c r="AD87" s="392"/>
      <c r="AE87" s="439"/>
      <c r="AF87" s="407"/>
      <c r="AG87" s="407"/>
      <c r="AH87" s="407"/>
      <c r="AI87" s="407"/>
      <c r="AJ87" s="407"/>
      <c r="AK87" s="407"/>
      <c r="AL87" s="407"/>
      <c r="AM87" s="407"/>
      <c r="AN87" s="440"/>
    </row>
    <row r="88" spans="1:40" ht="12" customHeight="1">
      <c r="A88" s="78"/>
      <c r="B88" s="165"/>
      <c r="C88" s="6"/>
      <c r="D88" s="416"/>
      <c r="E88" s="39"/>
      <c r="F88" s="30" t="s">
        <v>45</v>
      </c>
      <c r="G88" s="10">
        <f t="shared" si="1"/>
        <v>259</v>
      </c>
      <c r="H88" s="145"/>
      <c r="I88" s="146"/>
      <c r="J88" s="147" t="s">
        <v>89</v>
      </c>
      <c r="K88" s="148" t="s">
        <v>88</v>
      </c>
      <c r="L88" s="145"/>
      <c r="M88" s="146"/>
      <c r="N88" s="147" t="s">
        <v>89</v>
      </c>
      <c r="O88" s="147"/>
      <c r="P88" s="148" t="s">
        <v>88</v>
      </c>
      <c r="Q88" s="145"/>
      <c r="R88" s="146"/>
      <c r="S88" s="147" t="s">
        <v>89</v>
      </c>
      <c r="T88" s="148" t="s">
        <v>88</v>
      </c>
      <c r="U88" s="145"/>
      <c r="V88" s="146"/>
      <c r="W88" s="147" t="s">
        <v>89</v>
      </c>
      <c r="X88" s="148" t="s">
        <v>88</v>
      </c>
      <c r="Y88" s="145"/>
      <c r="Z88" s="146"/>
      <c r="AA88" s="147" t="s">
        <v>89</v>
      </c>
      <c r="AB88" s="149" t="s">
        <v>88</v>
      </c>
      <c r="AC88" s="142"/>
      <c r="AD88" s="392"/>
      <c r="AE88" s="439"/>
      <c r="AF88" s="407"/>
      <c r="AG88" s="407"/>
      <c r="AH88" s="407"/>
      <c r="AI88" s="407"/>
      <c r="AJ88" s="407"/>
      <c r="AK88" s="407"/>
      <c r="AL88" s="407"/>
      <c r="AM88" s="407"/>
      <c r="AN88" s="440"/>
    </row>
    <row r="89" spans="1:40" ht="12" customHeight="1">
      <c r="A89" s="78"/>
      <c r="B89" s="165"/>
      <c r="C89" s="6"/>
      <c r="D89" s="416"/>
      <c r="E89" s="39"/>
      <c r="F89" s="30" t="s">
        <v>46</v>
      </c>
      <c r="G89" s="10">
        <f t="shared" si="1"/>
        <v>260</v>
      </c>
      <c r="H89" s="145"/>
      <c r="I89" s="146"/>
      <c r="J89" s="147" t="s">
        <v>89</v>
      </c>
      <c r="K89" s="148" t="s">
        <v>88</v>
      </c>
      <c r="L89" s="145"/>
      <c r="M89" s="146"/>
      <c r="N89" s="147" t="s">
        <v>89</v>
      </c>
      <c r="O89" s="147"/>
      <c r="P89" s="148" t="s">
        <v>88</v>
      </c>
      <c r="Q89" s="145"/>
      <c r="R89" s="146"/>
      <c r="S89" s="147" t="s">
        <v>89</v>
      </c>
      <c r="T89" s="148" t="s">
        <v>88</v>
      </c>
      <c r="U89" s="145"/>
      <c r="V89" s="146"/>
      <c r="W89" s="147" t="s">
        <v>89</v>
      </c>
      <c r="X89" s="148" t="s">
        <v>88</v>
      </c>
      <c r="Y89" s="145"/>
      <c r="Z89" s="146"/>
      <c r="AA89" s="147" t="s">
        <v>89</v>
      </c>
      <c r="AB89" s="149" t="s">
        <v>88</v>
      </c>
      <c r="AC89" s="142"/>
      <c r="AD89" s="392"/>
      <c r="AE89" s="439"/>
      <c r="AF89" s="407"/>
      <c r="AG89" s="407"/>
      <c r="AH89" s="407"/>
      <c r="AI89" s="407"/>
      <c r="AJ89" s="407"/>
      <c r="AK89" s="407"/>
      <c r="AL89" s="407"/>
      <c r="AM89" s="407"/>
      <c r="AN89" s="440"/>
    </row>
    <row r="90" spans="1:40" ht="12" customHeight="1">
      <c r="A90" s="78"/>
      <c r="B90" s="165"/>
      <c r="C90" s="6"/>
      <c r="D90" s="416"/>
      <c r="E90" s="39"/>
      <c r="F90" s="31" t="s">
        <v>52</v>
      </c>
      <c r="G90" s="11">
        <f t="shared" si="1"/>
        <v>261</v>
      </c>
      <c r="H90" s="150"/>
      <c r="I90" s="151"/>
      <c r="J90" s="152" t="s">
        <v>89</v>
      </c>
      <c r="K90" s="153" t="s">
        <v>88</v>
      </c>
      <c r="L90" s="150"/>
      <c r="M90" s="151"/>
      <c r="N90" s="152" t="s">
        <v>89</v>
      </c>
      <c r="O90" s="152"/>
      <c r="P90" s="153" t="s">
        <v>88</v>
      </c>
      <c r="Q90" s="150"/>
      <c r="R90" s="151"/>
      <c r="S90" s="152" t="s">
        <v>89</v>
      </c>
      <c r="T90" s="153" t="s">
        <v>88</v>
      </c>
      <c r="U90" s="150"/>
      <c r="V90" s="151"/>
      <c r="W90" s="152" t="s">
        <v>89</v>
      </c>
      <c r="X90" s="153" t="s">
        <v>88</v>
      </c>
      <c r="Y90" s="150"/>
      <c r="Z90" s="151"/>
      <c r="AA90" s="152" t="s">
        <v>89</v>
      </c>
      <c r="AB90" s="154" t="s">
        <v>88</v>
      </c>
      <c r="AC90" s="142"/>
      <c r="AD90" s="392"/>
      <c r="AE90" s="439"/>
      <c r="AF90" s="407"/>
      <c r="AG90" s="407"/>
      <c r="AH90" s="407"/>
      <c r="AI90" s="407"/>
      <c r="AJ90" s="407"/>
      <c r="AK90" s="407"/>
      <c r="AL90" s="407"/>
      <c r="AM90" s="407"/>
      <c r="AN90" s="440"/>
    </row>
    <row r="91" spans="1:40" ht="12" customHeight="1" thickBot="1">
      <c r="A91" s="78"/>
      <c r="B91" s="165"/>
      <c r="C91" s="14"/>
      <c r="D91" s="49"/>
      <c r="E91" s="50"/>
      <c r="F91" s="51" t="s">
        <v>100</v>
      </c>
      <c r="G91" s="12">
        <f t="shared" si="1"/>
        <v>262</v>
      </c>
      <c r="H91" s="52"/>
      <c r="I91" s="53"/>
      <c r="J91" s="54" t="s">
        <v>89</v>
      </c>
      <c r="K91" s="55" t="s">
        <v>88</v>
      </c>
      <c r="L91" s="52"/>
      <c r="M91" s="53"/>
      <c r="N91" s="54" t="s">
        <v>89</v>
      </c>
      <c r="O91" s="54"/>
      <c r="P91" s="55" t="s">
        <v>88</v>
      </c>
      <c r="Q91" s="52"/>
      <c r="R91" s="53"/>
      <c r="S91" s="54" t="s">
        <v>89</v>
      </c>
      <c r="T91" s="55" t="s">
        <v>88</v>
      </c>
      <c r="U91" s="52"/>
      <c r="V91" s="53"/>
      <c r="W91" s="54" t="s">
        <v>89</v>
      </c>
      <c r="X91" s="55" t="s">
        <v>88</v>
      </c>
      <c r="Y91" s="52"/>
      <c r="Z91" s="53"/>
      <c r="AA91" s="54" t="s">
        <v>89</v>
      </c>
      <c r="AB91" s="60" t="s">
        <v>88</v>
      </c>
      <c r="AC91" s="141"/>
      <c r="AD91" s="392"/>
      <c r="AE91" s="439"/>
      <c r="AF91" s="407"/>
      <c r="AG91" s="407"/>
      <c r="AH91" s="407"/>
      <c r="AI91" s="407"/>
      <c r="AJ91" s="407"/>
      <c r="AK91" s="407"/>
      <c r="AL91" s="407"/>
      <c r="AM91" s="407"/>
      <c r="AN91" s="440"/>
    </row>
    <row r="92" spans="1:42" ht="29.25" customHeight="1">
      <c r="A92" s="78"/>
      <c r="B92" s="165"/>
      <c r="C92" s="6"/>
      <c r="D92" s="418" t="s">
        <v>77</v>
      </c>
      <c r="E92" s="419"/>
      <c r="F92" s="420"/>
      <c r="G92" s="155">
        <f t="shared" si="1"/>
        <v>263</v>
      </c>
      <c r="H92" s="434" t="s">
        <v>98</v>
      </c>
      <c r="I92" s="435"/>
      <c r="J92" s="412" t="s">
        <v>79</v>
      </c>
      <c r="K92" s="421"/>
      <c r="L92" s="434" t="s">
        <v>98</v>
      </c>
      <c r="M92" s="435"/>
      <c r="N92" s="412" t="s">
        <v>79</v>
      </c>
      <c r="O92" s="422"/>
      <c r="P92" s="421"/>
      <c r="Q92" s="434" t="s">
        <v>98</v>
      </c>
      <c r="R92" s="435"/>
      <c r="S92" s="412" t="s">
        <v>79</v>
      </c>
      <c r="T92" s="421"/>
      <c r="U92" s="434" t="s">
        <v>98</v>
      </c>
      <c r="V92" s="435"/>
      <c r="W92" s="412" t="s">
        <v>79</v>
      </c>
      <c r="X92" s="421"/>
      <c r="Y92" s="434" t="s">
        <v>98</v>
      </c>
      <c r="Z92" s="435"/>
      <c r="AA92" s="412" t="s">
        <v>79</v>
      </c>
      <c r="AB92" s="413"/>
      <c r="AC92" s="143"/>
      <c r="AD92" s="76"/>
      <c r="AE92" s="439"/>
      <c r="AF92" s="407"/>
      <c r="AG92" s="407"/>
      <c r="AH92" s="407"/>
      <c r="AI92" s="407"/>
      <c r="AJ92" s="407"/>
      <c r="AK92" s="407"/>
      <c r="AL92" s="407"/>
      <c r="AM92" s="407"/>
      <c r="AN92" s="440"/>
      <c r="AP92" s="24"/>
    </row>
    <row r="93" spans="1:40" ht="12" customHeight="1">
      <c r="A93" s="78"/>
      <c r="B93" s="165"/>
      <c r="C93" s="6"/>
      <c r="D93" s="425" t="s">
        <v>80</v>
      </c>
      <c r="E93" s="426"/>
      <c r="F93" s="427"/>
      <c r="G93" s="138">
        <f t="shared" si="1"/>
        <v>264</v>
      </c>
      <c r="H93" s="423"/>
      <c r="I93" s="424"/>
      <c r="J93" s="156"/>
      <c r="K93" s="157" t="s">
        <v>84</v>
      </c>
      <c r="L93" s="423"/>
      <c r="M93" s="424"/>
      <c r="N93" s="156"/>
      <c r="O93" s="158"/>
      <c r="P93" s="157" t="s">
        <v>84</v>
      </c>
      <c r="Q93" s="423"/>
      <c r="R93" s="424"/>
      <c r="S93" s="156"/>
      <c r="T93" s="157" t="s">
        <v>84</v>
      </c>
      <c r="U93" s="423"/>
      <c r="V93" s="424"/>
      <c r="W93" s="156"/>
      <c r="X93" s="157" t="s">
        <v>84</v>
      </c>
      <c r="Y93" s="423"/>
      <c r="Z93" s="424"/>
      <c r="AA93" s="156"/>
      <c r="AB93" s="159" t="s">
        <v>84</v>
      </c>
      <c r="AC93" s="143"/>
      <c r="AD93" s="444" t="s">
        <v>85</v>
      </c>
      <c r="AE93" s="439"/>
      <c r="AF93" s="407"/>
      <c r="AG93" s="407"/>
      <c r="AH93" s="407"/>
      <c r="AI93" s="407"/>
      <c r="AJ93" s="407"/>
      <c r="AK93" s="407"/>
      <c r="AL93" s="407"/>
      <c r="AM93" s="407"/>
      <c r="AN93" s="440"/>
    </row>
    <row r="94" spans="1:40" ht="12" customHeight="1">
      <c r="A94" s="78"/>
      <c r="B94" s="165"/>
      <c r="C94" s="6"/>
      <c r="D94" s="425" t="s">
        <v>81</v>
      </c>
      <c r="E94" s="426"/>
      <c r="F94" s="427"/>
      <c r="G94" s="138">
        <f t="shared" si="1"/>
        <v>265</v>
      </c>
      <c r="H94" s="423"/>
      <c r="I94" s="424"/>
      <c r="J94" s="156"/>
      <c r="K94" s="157" t="s">
        <v>84</v>
      </c>
      <c r="L94" s="423"/>
      <c r="M94" s="424"/>
      <c r="N94" s="156"/>
      <c r="O94" s="158"/>
      <c r="P94" s="157" t="s">
        <v>84</v>
      </c>
      <c r="Q94" s="423"/>
      <c r="R94" s="424"/>
      <c r="S94" s="156"/>
      <c r="T94" s="157" t="s">
        <v>84</v>
      </c>
      <c r="U94" s="423"/>
      <c r="V94" s="424"/>
      <c r="W94" s="156"/>
      <c r="X94" s="157" t="s">
        <v>84</v>
      </c>
      <c r="Y94" s="423"/>
      <c r="Z94" s="424"/>
      <c r="AA94" s="156"/>
      <c r="AB94" s="159" t="s">
        <v>84</v>
      </c>
      <c r="AC94" s="143"/>
      <c r="AD94" s="444"/>
      <c r="AE94" s="439"/>
      <c r="AF94" s="407"/>
      <c r="AG94" s="407"/>
      <c r="AH94" s="407"/>
      <c r="AI94" s="407"/>
      <c r="AJ94" s="407"/>
      <c r="AK94" s="407"/>
      <c r="AL94" s="407"/>
      <c r="AM94" s="407"/>
      <c r="AN94" s="440"/>
    </row>
    <row r="95" spans="1:40" ht="12" customHeight="1" thickBot="1">
      <c r="A95" s="78"/>
      <c r="B95" s="166"/>
      <c r="C95" s="61"/>
      <c r="D95" s="428" t="s">
        <v>82</v>
      </c>
      <c r="E95" s="429"/>
      <c r="F95" s="430"/>
      <c r="G95" s="160">
        <f t="shared" si="1"/>
        <v>266</v>
      </c>
      <c r="H95" s="431"/>
      <c r="I95" s="432"/>
      <c r="J95" s="161"/>
      <c r="K95" s="162" t="s">
        <v>84</v>
      </c>
      <c r="L95" s="431"/>
      <c r="M95" s="432"/>
      <c r="N95" s="161"/>
      <c r="O95" s="163"/>
      <c r="P95" s="162" t="s">
        <v>84</v>
      </c>
      <c r="Q95" s="431"/>
      <c r="R95" s="432"/>
      <c r="S95" s="161"/>
      <c r="T95" s="162" t="s">
        <v>84</v>
      </c>
      <c r="U95" s="431"/>
      <c r="V95" s="432"/>
      <c r="W95" s="161"/>
      <c r="X95" s="162" t="s">
        <v>84</v>
      </c>
      <c r="Y95" s="431"/>
      <c r="Z95" s="432"/>
      <c r="AA95" s="161"/>
      <c r="AB95" s="164" t="s">
        <v>84</v>
      </c>
      <c r="AC95" s="143"/>
      <c r="AD95" s="444"/>
      <c r="AE95" s="441"/>
      <c r="AF95" s="442"/>
      <c r="AG95" s="442"/>
      <c r="AH95" s="442"/>
      <c r="AI95" s="442"/>
      <c r="AJ95" s="442"/>
      <c r="AK95" s="442"/>
      <c r="AL95" s="442"/>
      <c r="AM95" s="442"/>
      <c r="AN95" s="443"/>
    </row>
    <row r="96" spans="1:31" ht="4.5" customHeight="1">
      <c r="A96" s="15"/>
      <c r="B96" s="44"/>
      <c r="C96" s="44"/>
      <c r="D96" s="44"/>
      <c r="E96" s="44"/>
      <c r="F96" s="44"/>
      <c r="G96" s="45"/>
      <c r="H96" s="5"/>
      <c r="I96" s="5"/>
      <c r="J96" s="5"/>
      <c r="K96" s="5"/>
      <c r="L96" s="5"/>
      <c r="M96" s="5"/>
      <c r="N96" s="5"/>
      <c r="O96" s="5"/>
      <c r="P96" s="5"/>
      <c r="Q96" s="5"/>
      <c r="R96" s="5"/>
      <c r="S96" s="5"/>
      <c r="T96" s="5"/>
      <c r="U96" s="5"/>
      <c r="V96" s="5"/>
      <c r="W96" s="5"/>
      <c r="X96" s="5"/>
      <c r="Y96" s="5"/>
      <c r="Z96" s="5"/>
      <c r="AA96" s="5"/>
      <c r="AB96" s="5"/>
      <c r="AC96" s="144"/>
      <c r="AE96" s="43" t="s">
        <v>129</v>
      </c>
    </row>
    <row r="97" spans="6:40" ht="6.75" customHeight="1">
      <c r="F97" s="1"/>
      <c r="G97" s="1"/>
      <c r="H97" s="1"/>
      <c r="I97" s="1"/>
      <c r="J97" s="1"/>
      <c r="K97" s="1"/>
      <c r="L97" s="1"/>
      <c r="M97" s="1"/>
      <c r="N97" s="1"/>
      <c r="O97" s="1"/>
      <c r="P97" s="1"/>
      <c r="Q97" s="1"/>
      <c r="R97" s="1"/>
      <c r="AC97" s="78"/>
      <c r="AD97" s="78"/>
      <c r="AE97" s="445" t="s">
        <v>116</v>
      </c>
      <c r="AF97" s="445"/>
      <c r="AG97" s="445"/>
      <c r="AH97" s="445"/>
      <c r="AI97" s="445"/>
      <c r="AJ97" s="445"/>
      <c r="AK97" s="445"/>
      <c r="AL97" s="445"/>
      <c r="AM97" s="445"/>
      <c r="AN97" s="445"/>
    </row>
    <row r="98" spans="4:40" ht="6.75" customHeight="1">
      <c r="D98" s="1"/>
      <c r="E98" s="1"/>
      <c r="F98" s="1"/>
      <c r="G98" s="1"/>
      <c r="H98" s="1"/>
      <c r="I98" s="1"/>
      <c r="J98" s="1"/>
      <c r="K98" s="1"/>
      <c r="L98" s="1"/>
      <c r="M98" s="1"/>
      <c r="N98" s="1"/>
      <c r="O98" s="1"/>
      <c r="P98" s="1"/>
      <c r="Q98" s="1"/>
      <c r="R98" s="1"/>
      <c r="AE98" s="445"/>
      <c r="AF98" s="445"/>
      <c r="AG98" s="445"/>
      <c r="AH98" s="445"/>
      <c r="AI98" s="445"/>
      <c r="AJ98" s="445"/>
      <c r="AK98" s="445"/>
      <c r="AL98" s="445"/>
      <c r="AM98" s="445"/>
      <c r="AN98" s="445"/>
    </row>
    <row r="99" spans="1:39" ht="18" customHeight="1">
      <c r="A99" s="433" t="s">
        <v>97</v>
      </c>
      <c r="B99" s="433"/>
      <c r="C99" s="433"/>
      <c r="D99" s="433"/>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row>
    <row r="102" ht="13.5" customHeight="1"/>
    <row r="104" ht="17.25" customHeight="1"/>
    <row r="105" ht="17.25" customHeight="1"/>
    <row r="106" ht="17.25" customHeight="1"/>
    <row r="107" ht="17.25" customHeight="1"/>
  </sheetData>
  <sheetProtection/>
  <mergeCells count="133">
    <mergeCell ref="AE56:AN64"/>
    <mergeCell ref="AM4:AN6"/>
    <mergeCell ref="S13:AB13"/>
    <mergeCell ref="S15:AB15"/>
    <mergeCell ref="S16:AB16"/>
    <mergeCell ref="AE13:AN23"/>
    <mergeCell ref="I20:AB20"/>
    <mergeCell ref="S17:AB17"/>
    <mergeCell ref="S18:AB18"/>
    <mergeCell ref="H22:K22"/>
    <mergeCell ref="Y94:Z94"/>
    <mergeCell ref="Y95:Z95"/>
    <mergeCell ref="AE97:AN98"/>
    <mergeCell ref="AD23:AD24"/>
    <mergeCell ref="O26:P26"/>
    <mergeCell ref="O27:P27"/>
    <mergeCell ref="O28:P28"/>
    <mergeCell ref="O29:P29"/>
    <mergeCell ref="Y29:AA29"/>
    <mergeCell ref="Q25:AB25"/>
    <mergeCell ref="A99:AM99"/>
    <mergeCell ref="H92:I92"/>
    <mergeCell ref="L92:M92"/>
    <mergeCell ref="Q92:R92"/>
    <mergeCell ref="U92:V92"/>
    <mergeCell ref="Y92:Z92"/>
    <mergeCell ref="H94:I94"/>
    <mergeCell ref="H95:I95"/>
    <mergeCell ref="AE72:AN95"/>
    <mergeCell ref="AD93:AD95"/>
    <mergeCell ref="D94:F94"/>
    <mergeCell ref="D95:F95"/>
    <mergeCell ref="L94:M94"/>
    <mergeCell ref="L95:M95"/>
    <mergeCell ref="Q93:R93"/>
    <mergeCell ref="Y93:Z93"/>
    <mergeCell ref="Q94:R94"/>
    <mergeCell ref="Q95:R95"/>
    <mergeCell ref="U94:V94"/>
    <mergeCell ref="U95:V95"/>
    <mergeCell ref="S92:T92"/>
    <mergeCell ref="W92:X92"/>
    <mergeCell ref="L93:M93"/>
    <mergeCell ref="D93:F93"/>
    <mergeCell ref="H93:I93"/>
    <mergeCell ref="U93:V93"/>
    <mergeCell ref="AA92:AB92"/>
    <mergeCell ref="D53:D59"/>
    <mergeCell ref="D60:D68"/>
    <mergeCell ref="AE65:AN70"/>
    <mergeCell ref="D69:D75"/>
    <mergeCell ref="D76:D81"/>
    <mergeCell ref="D82:D90"/>
    <mergeCell ref="D92:F92"/>
    <mergeCell ref="J92:K92"/>
    <mergeCell ref="N92:P92"/>
    <mergeCell ref="Y30:AB30"/>
    <mergeCell ref="D31:F31"/>
    <mergeCell ref="AD31:AD91"/>
    <mergeCell ref="AE31:AN34"/>
    <mergeCell ref="D32:D39"/>
    <mergeCell ref="D40:D52"/>
    <mergeCell ref="AE35:AN41"/>
    <mergeCell ref="AE42:AN45"/>
    <mergeCell ref="AE46:AN49"/>
    <mergeCell ref="AE50:AN55"/>
    <mergeCell ref="C29:F29"/>
    <mergeCell ref="H29:J29"/>
    <mergeCell ref="L29:N29"/>
    <mergeCell ref="Q29:S29"/>
    <mergeCell ref="U29:W29"/>
    <mergeCell ref="D30:F30"/>
    <mergeCell ref="H30:K30"/>
    <mergeCell ref="L30:P30"/>
    <mergeCell ref="Q30:T30"/>
    <mergeCell ref="U30:X30"/>
    <mergeCell ref="L27:N27"/>
    <mergeCell ref="Q27:S27"/>
    <mergeCell ref="U27:W27"/>
    <mergeCell ref="Y27:AA27"/>
    <mergeCell ref="C28:F28"/>
    <mergeCell ref="H28:J28"/>
    <mergeCell ref="L28:N28"/>
    <mergeCell ref="U28:W28"/>
    <mergeCell ref="Y28:AA28"/>
    <mergeCell ref="AE25:AN30"/>
    <mergeCell ref="B26:F26"/>
    <mergeCell ref="H26:J26"/>
    <mergeCell ref="L26:N26"/>
    <mergeCell ref="Q26:S26"/>
    <mergeCell ref="U26:W26"/>
    <mergeCell ref="Y26:AA26"/>
    <mergeCell ref="C27:F27"/>
    <mergeCell ref="H27:J27"/>
    <mergeCell ref="B25:F25"/>
    <mergeCell ref="H25:K25"/>
    <mergeCell ref="L25:P25"/>
    <mergeCell ref="B24:D24"/>
    <mergeCell ref="H24:K24"/>
    <mergeCell ref="L24:P24"/>
    <mergeCell ref="B23:D23"/>
    <mergeCell ref="H23:K23"/>
    <mergeCell ref="L23:P23"/>
    <mergeCell ref="Q24:T24"/>
    <mergeCell ref="U24:X24"/>
    <mergeCell ref="Y24:AB24"/>
    <mergeCell ref="L22:P22"/>
    <mergeCell ref="Q22:T22"/>
    <mergeCell ref="U22:X22"/>
    <mergeCell ref="Y22:AB22"/>
    <mergeCell ref="Q23:T23"/>
    <mergeCell ref="U23:X23"/>
    <mergeCell ref="Y23:AB23"/>
    <mergeCell ref="B2:H5"/>
    <mergeCell ref="AI2:AL3"/>
    <mergeCell ref="AI4:AL6"/>
    <mergeCell ref="L2:T3"/>
    <mergeCell ref="B13:E15"/>
    <mergeCell ref="F13:N15"/>
    <mergeCell ref="J2:K3"/>
    <mergeCell ref="X4:AH6"/>
    <mergeCell ref="P13:P18"/>
    <mergeCell ref="Q16:R16"/>
    <mergeCell ref="AM2:AN3"/>
    <mergeCell ref="B16:E18"/>
    <mergeCell ref="F16:N18"/>
    <mergeCell ref="J4:K7"/>
    <mergeCell ref="L4:T7"/>
    <mergeCell ref="B6:H6"/>
    <mergeCell ref="S14:X14"/>
    <mergeCell ref="Z14:AB14"/>
    <mergeCell ref="X1:AH3"/>
    <mergeCell ref="J1:Q1"/>
  </mergeCells>
  <printOptions horizontalCentered="1" verticalCentered="1"/>
  <pageMargins left="0.31496062992125984" right="0.31496062992125984" top="0.1968503937007874" bottom="0" header="0.11811023622047245" footer="0.1968503937007874"/>
  <pageSetup fitToHeight="1" fitToWidth="1" horizontalDpi="600" verticalDpi="600" orientation="portrait" paperSize="8"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T108"/>
  <sheetViews>
    <sheetView showGridLines="0" view="pageBreakPreview" zoomScaleSheetLayoutView="100" workbookViewId="0" topLeftCell="A1">
      <selection activeCell="A1" sqref="A1"/>
    </sheetView>
  </sheetViews>
  <sheetFormatPr defaultColWidth="9.00390625" defaultRowHeight="13.5"/>
  <cols>
    <col min="1" max="1" width="1.75390625" style="43" customWidth="1"/>
    <col min="2" max="3" width="1.25" style="43" customWidth="1"/>
    <col min="4" max="4" width="2.75390625" style="43" customWidth="1"/>
    <col min="5" max="5" width="3.125" style="43" customWidth="1"/>
    <col min="6" max="6" width="9.625" style="43" customWidth="1"/>
    <col min="7" max="7" width="3.125" style="2" customWidth="1"/>
    <col min="8" max="8" width="7.00390625" style="43" customWidth="1"/>
    <col min="9" max="9" width="2.375" style="43" customWidth="1"/>
    <col min="10" max="10" width="2.625" style="43" customWidth="1"/>
    <col min="11" max="11" width="4.375" style="43" customWidth="1"/>
    <col min="12" max="12" width="7.00390625" style="43" customWidth="1"/>
    <col min="13" max="13" width="2.375" style="43" customWidth="1"/>
    <col min="14" max="14" width="2.625" style="43" customWidth="1"/>
    <col min="15" max="15" width="1.75390625" style="43" customWidth="1"/>
    <col min="16" max="16" width="2.625" style="43" customWidth="1"/>
    <col min="17" max="17" width="7.00390625" style="43" customWidth="1"/>
    <col min="18" max="18" width="2.375" style="43" customWidth="1"/>
    <col min="19" max="19" width="2.625" style="43" customWidth="1"/>
    <col min="20" max="20" width="4.375" style="43" customWidth="1"/>
    <col min="21" max="21" width="7.00390625" style="43" customWidth="1"/>
    <col min="22" max="22" width="2.375" style="43" customWidth="1"/>
    <col min="23" max="23" width="2.625" style="43" customWidth="1"/>
    <col min="24" max="24" width="4.375" style="43" customWidth="1"/>
    <col min="25" max="25" width="7.00390625" style="43" customWidth="1"/>
    <col min="26" max="26" width="2.375" style="43" customWidth="1"/>
    <col min="27" max="27" width="2.625" style="43" customWidth="1"/>
    <col min="28" max="28" width="4.375" style="43" customWidth="1"/>
    <col min="29" max="29" width="0.6171875" style="80" customWidth="1"/>
    <col min="30" max="30" width="3.375" style="73" customWidth="1"/>
    <col min="31" max="38" width="4.75390625" style="43" customWidth="1"/>
    <col min="39" max="39" width="3.625" style="43" customWidth="1"/>
    <col min="40" max="40" width="3.375" style="43" customWidth="1"/>
    <col min="41" max="41" width="1.875" style="43" customWidth="1"/>
    <col min="42" max="42" width="5.375" style="43" customWidth="1"/>
    <col min="43" max="43" width="9.125" style="43" customWidth="1"/>
    <col min="44" max="44" width="30.75390625" style="43" customWidth="1"/>
    <col min="45" max="45" width="4.50390625" style="43" customWidth="1"/>
    <col min="46" max="46" width="1.4921875" style="66" customWidth="1"/>
    <col min="47" max="47" width="3.375" style="43" customWidth="1"/>
    <col min="48" max="48" width="7.625" style="43" customWidth="1"/>
    <col min="49" max="49" width="8.50390625" style="43" customWidth="1"/>
    <col min="50" max="50" width="11.625" style="43" customWidth="1"/>
    <col min="51" max="51" width="6.875" style="43" customWidth="1"/>
    <col min="52" max="52" width="5.875" style="43" customWidth="1"/>
    <col min="53" max="53" width="3.625" style="43" customWidth="1"/>
    <col min="54" max="16384" width="9.00390625" style="43" customWidth="1"/>
  </cols>
  <sheetData>
    <row r="1" spans="1:41" ht="15" customHeight="1">
      <c r="A1" s="78"/>
      <c r="B1" s="79"/>
      <c r="C1" s="79"/>
      <c r="D1" s="79"/>
      <c r="E1" s="79"/>
      <c r="F1" s="79"/>
      <c r="G1" s="79"/>
      <c r="H1" s="79"/>
      <c r="I1" s="79"/>
      <c r="J1" s="296"/>
      <c r="K1" s="296"/>
      <c r="L1" s="296"/>
      <c r="M1" s="296"/>
      <c r="N1" s="296"/>
      <c r="O1" s="296"/>
      <c r="P1" s="296"/>
      <c r="Q1" s="296"/>
      <c r="R1" s="80"/>
      <c r="S1" s="81"/>
      <c r="T1" s="78"/>
      <c r="U1" s="78"/>
      <c r="V1" s="78"/>
      <c r="W1" s="82"/>
      <c r="X1" s="295" t="s">
        <v>104</v>
      </c>
      <c r="Y1" s="295"/>
      <c r="Z1" s="295"/>
      <c r="AA1" s="295"/>
      <c r="AB1" s="295"/>
      <c r="AC1" s="295"/>
      <c r="AD1" s="295"/>
      <c r="AE1" s="295"/>
      <c r="AF1" s="295"/>
      <c r="AG1" s="295"/>
      <c r="AH1" s="295"/>
      <c r="AI1" s="78"/>
      <c r="AJ1" s="78"/>
      <c r="AK1" s="78"/>
      <c r="AL1" s="78"/>
      <c r="AM1" s="78"/>
      <c r="AN1" s="78"/>
      <c r="AO1" s="78"/>
    </row>
    <row r="2" spans="1:41" ht="15" customHeight="1">
      <c r="A2" s="78"/>
      <c r="B2" s="297" t="s">
        <v>103</v>
      </c>
      <c r="C2" s="298"/>
      <c r="D2" s="298"/>
      <c r="E2" s="298"/>
      <c r="F2" s="298"/>
      <c r="G2" s="298"/>
      <c r="H2" s="299"/>
      <c r="I2" s="83"/>
      <c r="J2" s="334" t="s">
        <v>110</v>
      </c>
      <c r="K2" s="335"/>
      <c r="L2" s="314" t="s">
        <v>112</v>
      </c>
      <c r="M2" s="314"/>
      <c r="N2" s="315"/>
      <c r="O2" s="315"/>
      <c r="P2" s="315"/>
      <c r="Q2" s="315"/>
      <c r="R2" s="315"/>
      <c r="S2" s="315"/>
      <c r="T2" s="316"/>
      <c r="U2" s="84"/>
      <c r="V2" s="84"/>
      <c r="W2" s="82"/>
      <c r="X2" s="295"/>
      <c r="Y2" s="295"/>
      <c r="Z2" s="295"/>
      <c r="AA2" s="295"/>
      <c r="AB2" s="295"/>
      <c r="AC2" s="295"/>
      <c r="AD2" s="295"/>
      <c r="AE2" s="295"/>
      <c r="AF2" s="295"/>
      <c r="AG2" s="295"/>
      <c r="AH2" s="295"/>
      <c r="AI2" s="255" t="s">
        <v>83</v>
      </c>
      <c r="AJ2" s="303"/>
      <c r="AK2" s="303"/>
      <c r="AL2" s="256"/>
      <c r="AM2" s="255" t="s">
        <v>119</v>
      </c>
      <c r="AN2" s="256"/>
      <c r="AO2" s="78"/>
    </row>
    <row r="3" spans="1:41" ht="4.5" customHeight="1">
      <c r="A3" s="78"/>
      <c r="B3" s="300"/>
      <c r="C3" s="301"/>
      <c r="D3" s="301"/>
      <c r="E3" s="301"/>
      <c r="F3" s="301"/>
      <c r="G3" s="301"/>
      <c r="H3" s="302"/>
      <c r="I3" s="83"/>
      <c r="J3" s="336"/>
      <c r="K3" s="337"/>
      <c r="L3" s="317"/>
      <c r="M3" s="317"/>
      <c r="N3" s="317"/>
      <c r="O3" s="317"/>
      <c r="P3" s="317"/>
      <c r="Q3" s="317"/>
      <c r="R3" s="317"/>
      <c r="S3" s="317"/>
      <c r="T3" s="318"/>
      <c r="U3" s="84"/>
      <c r="V3" s="84"/>
      <c r="W3" s="85"/>
      <c r="X3" s="295"/>
      <c r="Y3" s="295"/>
      <c r="Z3" s="295"/>
      <c r="AA3" s="295"/>
      <c r="AB3" s="295"/>
      <c r="AC3" s="295"/>
      <c r="AD3" s="295"/>
      <c r="AE3" s="295"/>
      <c r="AF3" s="295"/>
      <c r="AG3" s="295"/>
      <c r="AH3" s="295"/>
      <c r="AI3" s="257"/>
      <c r="AJ3" s="304"/>
      <c r="AK3" s="304"/>
      <c r="AL3" s="258"/>
      <c r="AM3" s="257"/>
      <c r="AN3" s="258"/>
      <c r="AO3" s="78"/>
    </row>
    <row r="4" spans="1:41" ht="9.75" customHeight="1">
      <c r="A4" s="78"/>
      <c r="B4" s="300"/>
      <c r="C4" s="301"/>
      <c r="D4" s="301"/>
      <c r="E4" s="301"/>
      <c r="F4" s="301"/>
      <c r="G4" s="301"/>
      <c r="H4" s="302"/>
      <c r="I4" s="83"/>
      <c r="J4" s="274" t="s">
        <v>111</v>
      </c>
      <c r="K4" s="275"/>
      <c r="L4" s="280" t="s">
        <v>138</v>
      </c>
      <c r="M4" s="281"/>
      <c r="N4" s="281"/>
      <c r="O4" s="281"/>
      <c r="P4" s="281"/>
      <c r="Q4" s="281"/>
      <c r="R4" s="281"/>
      <c r="S4" s="281"/>
      <c r="T4" s="282"/>
      <c r="U4" s="84"/>
      <c r="V4" s="84"/>
      <c r="W4" s="78"/>
      <c r="X4" s="338" t="s">
        <v>118</v>
      </c>
      <c r="Y4" s="338"/>
      <c r="Z4" s="338"/>
      <c r="AA4" s="338"/>
      <c r="AB4" s="338"/>
      <c r="AC4" s="338"/>
      <c r="AD4" s="338"/>
      <c r="AE4" s="338"/>
      <c r="AF4" s="338"/>
      <c r="AG4" s="338"/>
      <c r="AH4" s="338"/>
      <c r="AI4" s="511"/>
      <c r="AJ4" s="512"/>
      <c r="AK4" s="512"/>
      <c r="AL4" s="513"/>
      <c r="AM4" s="454"/>
      <c r="AN4" s="455"/>
      <c r="AO4" s="78"/>
    </row>
    <row r="5" spans="1:41" ht="15" customHeight="1">
      <c r="A5" s="78"/>
      <c r="B5" s="300"/>
      <c r="C5" s="301"/>
      <c r="D5" s="301"/>
      <c r="E5" s="301"/>
      <c r="F5" s="301"/>
      <c r="G5" s="301"/>
      <c r="H5" s="302"/>
      <c r="I5" s="83"/>
      <c r="J5" s="276"/>
      <c r="K5" s="277"/>
      <c r="L5" s="283"/>
      <c r="M5" s="284"/>
      <c r="N5" s="284"/>
      <c r="O5" s="284"/>
      <c r="P5" s="284"/>
      <c r="Q5" s="284"/>
      <c r="R5" s="284"/>
      <c r="S5" s="284"/>
      <c r="T5" s="285"/>
      <c r="U5" s="84"/>
      <c r="V5" s="84"/>
      <c r="W5" s="78"/>
      <c r="X5" s="338"/>
      <c r="Y5" s="338"/>
      <c r="Z5" s="338"/>
      <c r="AA5" s="338"/>
      <c r="AB5" s="338"/>
      <c r="AC5" s="338"/>
      <c r="AD5" s="338"/>
      <c r="AE5" s="338"/>
      <c r="AF5" s="338"/>
      <c r="AG5" s="338"/>
      <c r="AH5" s="338"/>
      <c r="AI5" s="514"/>
      <c r="AJ5" s="515"/>
      <c r="AK5" s="515"/>
      <c r="AL5" s="516"/>
      <c r="AM5" s="456"/>
      <c r="AN5" s="457"/>
      <c r="AO5" s="78"/>
    </row>
    <row r="6" spans="1:41" ht="18.75" customHeight="1">
      <c r="A6" s="78"/>
      <c r="B6" s="289" t="s">
        <v>95</v>
      </c>
      <c r="C6" s="290"/>
      <c r="D6" s="290"/>
      <c r="E6" s="290"/>
      <c r="F6" s="290"/>
      <c r="G6" s="290"/>
      <c r="H6" s="291"/>
      <c r="I6" s="86"/>
      <c r="J6" s="276"/>
      <c r="K6" s="277"/>
      <c r="L6" s="283"/>
      <c r="M6" s="284"/>
      <c r="N6" s="284"/>
      <c r="O6" s="284"/>
      <c r="P6" s="284"/>
      <c r="Q6" s="284"/>
      <c r="R6" s="284"/>
      <c r="S6" s="284"/>
      <c r="T6" s="285"/>
      <c r="U6" s="84"/>
      <c r="V6" s="84"/>
      <c r="W6" s="78"/>
      <c r="X6" s="338"/>
      <c r="Y6" s="338"/>
      <c r="Z6" s="338"/>
      <c r="AA6" s="338"/>
      <c r="AB6" s="338"/>
      <c r="AC6" s="338"/>
      <c r="AD6" s="338"/>
      <c r="AE6" s="338"/>
      <c r="AF6" s="338"/>
      <c r="AG6" s="338"/>
      <c r="AH6" s="338"/>
      <c r="AI6" s="517"/>
      <c r="AJ6" s="518"/>
      <c r="AK6" s="518"/>
      <c r="AL6" s="519"/>
      <c r="AM6" s="458"/>
      <c r="AN6" s="459"/>
      <c r="AO6" s="78"/>
    </row>
    <row r="7" spans="1:41" ht="7.5" customHeight="1">
      <c r="A7" s="78"/>
      <c r="B7" s="86"/>
      <c r="C7" s="86"/>
      <c r="D7" s="86"/>
      <c r="E7" s="86"/>
      <c r="F7" s="86"/>
      <c r="G7" s="86"/>
      <c r="H7" s="86"/>
      <c r="I7" s="86"/>
      <c r="J7" s="278"/>
      <c r="K7" s="279"/>
      <c r="L7" s="286"/>
      <c r="M7" s="287"/>
      <c r="N7" s="287"/>
      <c r="O7" s="287"/>
      <c r="P7" s="287"/>
      <c r="Q7" s="287"/>
      <c r="R7" s="287"/>
      <c r="S7" s="287"/>
      <c r="T7" s="288"/>
      <c r="U7" s="84"/>
      <c r="V7" s="84"/>
      <c r="W7" s="78"/>
      <c r="X7" s="87"/>
      <c r="Y7" s="87"/>
      <c r="Z7" s="87"/>
      <c r="AA7" s="87"/>
      <c r="AB7" s="87"/>
      <c r="AC7" s="87"/>
      <c r="AD7" s="87"/>
      <c r="AE7" s="87"/>
      <c r="AF7" s="87"/>
      <c r="AG7" s="84"/>
      <c r="AH7" s="88"/>
      <c r="AI7" s="80"/>
      <c r="AJ7" s="80"/>
      <c r="AK7" s="80"/>
      <c r="AL7" s="84"/>
      <c r="AM7" s="78"/>
      <c r="AN7" s="78"/>
      <c r="AO7" s="78"/>
    </row>
    <row r="8" spans="1:46" s="3" customFormat="1" ht="5.25" customHeight="1">
      <c r="A8" s="89"/>
      <c r="B8" s="90"/>
      <c r="C8" s="90"/>
      <c r="D8" s="90"/>
      <c r="E8" s="90"/>
      <c r="F8" s="90"/>
      <c r="G8" s="90"/>
      <c r="H8" s="90"/>
      <c r="I8" s="90"/>
      <c r="J8" s="84"/>
      <c r="K8" s="84"/>
      <c r="L8" s="84"/>
      <c r="M8" s="84"/>
      <c r="N8" s="84"/>
      <c r="O8" s="84"/>
      <c r="P8" s="84"/>
      <c r="Q8" s="84"/>
      <c r="R8" s="84"/>
      <c r="S8" s="84"/>
      <c r="T8" s="84"/>
      <c r="U8" s="84"/>
      <c r="V8" s="84"/>
      <c r="W8" s="91"/>
      <c r="X8" s="91"/>
      <c r="Y8" s="91"/>
      <c r="Z8" s="91"/>
      <c r="AA8" s="91"/>
      <c r="AB8" s="91"/>
      <c r="AC8" s="91"/>
      <c r="AD8" s="91"/>
      <c r="AE8" s="89"/>
      <c r="AF8" s="89"/>
      <c r="AG8" s="92"/>
      <c r="AH8" s="93"/>
      <c r="AI8" s="93"/>
      <c r="AJ8" s="93"/>
      <c r="AK8" s="93"/>
      <c r="AL8" s="92"/>
      <c r="AM8" s="89"/>
      <c r="AN8" s="89"/>
      <c r="AO8" s="89"/>
      <c r="AT8" s="16"/>
    </row>
    <row r="9" spans="1:46" s="4" customFormat="1" ht="14.25" customHeight="1">
      <c r="A9" s="94"/>
      <c r="B9" s="95" t="s">
        <v>124</v>
      </c>
      <c r="C9" s="94"/>
      <c r="D9" s="94"/>
      <c r="E9" s="94"/>
      <c r="F9" s="96"/>
      <c r="G9" s="94"/>
      <c r="H9" s="96"/>
      <c r="I9" s="96"/>
      <c r="J9" s="96"/>
      <c r="K9" s="96"/>
      <c r="L9" s="96"/>
      <c r="M9" s="96"/>
      <c r="N9" s="96"/>
      <c r="O9" s="96"/>
      <c r="P9" s="96"/>
      <c r="Q9" s="96"/>
      <c r="R9" s="96"/>
      <c r="S9" s="96"/>
      <c r="T9" s="96"/>
      <c r="U9" s="96"/>
      <c r="V9" s="96"/>
      <c r="W9" s="96"/>
      <c r="X9" s="96"/>
      <c r="Y9" s="96"/>
      <c r="Z9" s="96"/>
      <c r="AA9" s="96"/>
      <c r="AB9" s="96"/>
      <c r="AC9" s="96"/>
      <c r="AD9" s="96"/>
      <c r="AE9" s="96"/>
      <c r="AF9" s="96"/>
      <c r="AG9" s="96"/>
      <c r="AH9" s="93"/>
      <c r="AI9" s="93"/>
      <c r="AJ9" s="93"/>
      <c r="AK9" s="93"/>
      <c r="AL9" s="97"/>
      <c r="AM9" s="96"/>
      <c r="AN9" s="94"/>
      <c r="AO9" s="94"/>
      <c r="AT9" s="17"/>
    </row>
    <row r="10" spans="1:46" s="4" customFormat="1" ht="14.25" customHeight="1">
      <c r="A10" s="98"/>
      <c r="B10" s="95" t="s">
        <v>94</v>
      </c>
      <c r="C10" s="94"/>
      <c r="D10" s="94"/>
      <c r="E10" s="94"/>
      <c r="F10" s="99"/>
      <c r="G10" s="94"/>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8"/>
      <c r="AL10" s="98"/>
      <c r="AM10" s="98"/>
      <c r="AN10" s="94"/>
      <c r="AO10" s="94"/>
      <c r="AT10" s="17"/>
    </row>
    <row r="11" spans="1:46" s="4" customFormat="1" ht="13.5" customHeight="1">
      <c r="A11" s="67"/>
      <c r="B11" s="100" t="s">
        <v>125</v>
      </c>
      <c r="C11" s="94"/>
      <c r="D11" s="94"/>
      <c r="E11" s="94"/>
      <c r="F11" s="67"/>
      <c r="G11" s="94"/>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94"/>
      <c r="AO11" s="94"/>
      <c r="AT11" s="17"/>
    </row>
    <row r="12" spans="1:46" s="4" customFormat="1" ht="84.75" customHeight="1">
      <c r="A12" s="67"/>
      <c r="B12" s="67"/>
      <c r="C12" s="67"/>
      <c r="D12" s="67"/>
      <c r="E12" s="67"/>
      <c r="F12" s="67"/>
      <c r="G12" s="101"/>
      <c r="H12" s="67"/>
      <c r="I12" s="67"/>
      <c r="J12" s="67"/>
      <c r="K12" s="67"/>
      <c r="L12" s="67"/>
      <c r="M12" s="67"/>
      <c r="N12" s="67"/>
      <c r="O12" s="67"/>
      <c r="P12" s="67"/>
      <c r="Q12" s="67"/>
      <c r="R12" s="67"/>
      <c r="S12" s="67"/>
      <c r="T12" s="67"/>
      <c r="U12" s="67"/>
      <c r="V12" s="67"/>
      <c r="W12" s="67"/>
      <c r="X12" s="67"/>
      <c r="Y12" s="67"/>
      <c r="Z12" s="67"/>
      <c r="AA12" s="67"/>
      <c r="AB12" s="67"/>
      <c r="AC12" s="67"/>
      <c r="AD12" s="67"/>
      <c r="AE12" s="102"/>
      <c r="AF12" s="102"/>
      <c r="AG12" s="102"/>
      <c r="AH12" s="102"/>
      <c r="AI12" s="102"/>
      <c r="AJ12" s="102"/>
      <c r="AK12" s="102"/>
      <c r="AL12" s="102"/>
      <c r="AM12" s="102"/>
      <c r="AN12" s="103"/>
      <c r="AO12" s="94"/>
      <c r="AT12" s="17"/>
    </row>
    <row r="13" spans="1:46" s="4" customFormat="1" ht="33" customHeight="1">
      <c r="A13" s="67"/>
      <c r="B13" s="319" t="s">
        <v>109</v>
      </c>
      <c r="C13" s="320"/>
      <c r="D13" s="320"/>
      <c r="E13" s="321"/>
      <c r="F13" s="529"/>
      <c r="G13" s="529"/>
      <c r="H13" s="529"/>
      <c r="I13" s="529"/>
      <c r="J13" s="529"/>
      <c r="K13" s="529"/>
      <c r="L13" s="529"/>
      <c r="M13" s="529"/>
      <c r="N13" s="530"/>
      <c r="O13" s="102"/>
      <c r="P13" s="339" t="s">
        <v>120</v>
      </c>
      <c r="Q13" s="104" t="s">
        <v>114</v>
      </c>
      <c r="R13" s="105"/>
      <c r="S13" s="535"/>
      <c r="T13" s="536"/>
      <c r="U13" s="536"/>
      <c r="V13" s="536"/>
      <c r="W13" s="536"/>
      <c r="X13" s="536"/>
      <c r="Y13" s="536"/>
      <c r="Z13" s="536"/>
      <c r="AA13" s="536"/>
      <c r="AB13" s="537"/>
      <c r="AC13" s="67"/>
      <c r="AD13" s="67"/>
      <c r="AE13" s="463" t="s">
        <v>141</v>
      </c>
      <c r="AF13" s="464"/>
      <c r="AG13" s="464"/>
      <c r="AH13" s="464"/>
      <c r="AI13" s="464"/>
      <c r="AJ13" s="464"/>
      <c r="AK13" s="464"/>
      <c r="AL13" s="464"/>
      <c r="AM13" s="464"/>
      <c r="AN13" s="465"/>
      <c r="AO13" s="94"/>
      <c r="AT13" s="17"/>
    </row>
    <row r="14" spans="1:46" s="4" customFormat="1" ht="15" customHeight="1">
      <c r="A14" s="67"/>
      <c r="B14" s="322"/>
      <c r="C14" s="323"/>
      <c r="D14" s="323"/>
      <c r="E14" s="324"/>
      <c r="F14" s="531"/>
      <c r="G14" s="531"/>
      <c r="H14" s="531"/>
      <c r="I14" s="531"/>
      <c r="J14" s="531"/>
      <c r="K14" s="531"/>
      <c r="L14" s="531"/>
      <c r="M14" s="531"/>
      <c r="N14" s="532"/>
      <c r="O14" s="102"/>
      <c r="P14" s="340"/>
      <c r="Q14" s="106" t="s">
        <v>96</v>
      </c>
      <c r="R14" s="107"/>
      <c r="S14" s="508"/>
      <c r="T14" s="509"/>
      <c r="U14" s="509"/>
      <c r="V14" s="509"/>
      <c r="W14" s="509"/>
      <c r="X14" s="509"/>
      <c r="Y14" s="241" t="s">
        <v>123</v>
      </c>
      <c r="Z14" s="509"/>
      <c r="AA14" s="509"/>
      <c r="AB14" s="510"/>
      <c r="AC14" s="67"/>
      <c r="AD14" s="67"/>
      <c r="AE14" s="466"/>
      <c r="AF14" s="467"/>
      <c r="AG14" s="467"/>
      <c r="AH14" s="467"/>
      <c r="AI14" s="467"/>
      <c r="AJ14" s="467"/>
      <c r="AK14" s="467"/>
      <c r="AL14" s="467"/>
      <c r="AM14" s="467"/>
      <c r="AN14" s="468"/>
      <c r="AO14" s="94"/>
      <c r="AT14" s="17"/>
    </row>
    <row r="15" spans="1:45" ht="15" customHeight="1">
      <c r="A15" s="80"/>
      <c r="B15" s="325"/>
      <c r="C15" s="326"/>
      <c r="D15" s="326"/>
      <c r="E15" s="327"/>
      <c r="F15" s="533"/>
      <c r="G15" s="533"/>
      <c r="H15" s="533"/>
      <c r="I15" s="533"/>
      <c r="J15" s="533"/>
      <c r="K15" s="533"/>
      <c r="L15" s="533"/>
      <c r="M15" s="533"/>
      <c r="N15" s="534"/>
      <c r="O15" s="102"/>
      <c r="P15" s="340"/>
      <c r="Q15" s="109" t="s">
        <v>107</v>
      </c>
      <c r="R15" s="110"/>
      <c r="S15" s="508"/>
      <c r="T15" s="509"/>
      <c r="U15" s="509"/>
      <c r="V15" s="509"/>
      <c r="W15" s="509"/>
      <c r="X15" s="509"/>
      <c r="Y15" s="509"/>
      <c r="Z15" s="509"/>
      <c r="AA15" s="509"/>
      <c r="AB15" s="510"/>
      <c r="AC15" s="68"/>
      <c r="AD15" s="68"/>
      <c r="AE15" s="466"/>
      <c r="AF15" s="467"/>
      <c r="AG15" s="467"/>
      <c r="AH15" s="467"/>
      <c r="AI15" s="467"/>
      <c r="AJ15" s="467"/>
      <c r="AK15" s="467"/>
      <c r="AL15" s="467"/>
      <c r="AM15" s="467"/>
      <c r="AN15" s="468"/>
      <c r="AO15" s="78"/>
      <c r="AP15" s="1"/>
      <c r="AQ15" s="1"/>
      <c r="AR15" s="1"/>
      <c r="AS15" s="1"/>
    </row>
    <row r="16" spans="1:45" ht="15" customHeight="1">
      <c r="A16" s="80"/>
      <c r="B16" s="259" t="s">
        <v>106</v>
      </c>
      <c r="C16" s="260"/>
      <c r="D16" s="260"/>
      <c r="E16" s="261"/>
      <c r="F16" s="520"/>
      <c r="G16" s="520"/>
      <c r="H16" s="520"/>
      <c r="I16" s="520"/>
      <c r="J16" s="520"/>
      <c r="K16" s="520"/>
      <c r="L16" s="520"/>
      <c r="M16" s="520"/>
      <c r="N16" s="521"/>
      <c r="O16" s="111"/>
      <c r="P16" s="340"/>
      <c r="Q16" s="342" t="s">
        <v>121</v>
      </c>
      <c r="R16" s="343"/>
      <c r="S16" s="508"/>
      <c r="T16" s="509"/>
      <c r="U16" s="509"/>
      <c r="V16" s="509"/>
      <c r="W16" s="509"/>
      <c r="X16" s="509"/>
      <c r="Y16" s="509"/>
      <c r="Z16" s="509"/>
      <c r="AA16" s="509"/>
      <c r="AB16" s="510"/>
      <c r="AC16" s="68"/>
      <c r="AD16" s="68"/>
      <c r="AE16" s="466"/>
      <c r="AF16" s="467"/>
      <c r="AG16" s="467"/>
      <c r="AH16" s="467"/>
      <c r="AI16" s="467"/>
      <c r="AJ16" s="467"/>
      <c r="AK16" s="467"/>
      <c r="AL16" s="467"/>
      <c r="AM16" s="467"/>
      <c r="AN16" s="468"/>
      <c r="AO16" s="78"/>
      <c r="AP16" s="1"/>
      <c r="AQ16" s="1"/>
      <c r="AR16" s="1"/>
      <c r="AS16" s="1"/>
    </row>
    <row r="17" spans="1:45" ht="15" customHeight="1">
      <c r="A17" s="80"/>
      <c r="B17" s="262"/>
      <c r="C17" s="263"/>
      <c r="D17" s="263"/>
      <c r="E17" s="264"/>
      <c r="F17" s="522"/>
      <c r="G17" s="522"/>
      <c r="H17" s="522"/>
      <c r="I17" s="522"/>
      <c r="J17" s="522"/>
      <c r="K17" s="522"/>
      <c r="L17" s="522"/>
      <c r="M17" s="522"/>
      <c r="N17" s="523"/>
      <c r="O17" s="111"/>
      <c r="P17" s="340"/>
      <c r="Q17" s="109" t="s">
        <v>87</v>
      </c>
      <c r="R17" s="110"/>
      <c r="S17" s="508"/>
      <c r="T17" s="509"/>
      <c r="U17" s="509"/>
      <c r="V17" s="509"/>
      <c r="W17" s="509"/>
      <c r="X17" s="509"/>
      <c r="Y17" s="509"/>
      <c r="Z17" s="509"/>
      <c r="AA17" s="509"/>
      <c r="AB17" s="510"/>
      <c r="AC17" s="68"/>
      <c r="AD17" s="68"/>
      <c r="AE17" s="466"/>
      <c r="AF17" s="467"/>
      <c r="AG17" s="467"/>
      <c r="AH17" s="467"/>
      <c r="AI17" s="467"/>
      <c r="AJ17" s="467"/>
      <c r="AK17" s="467"/>
      <c r="AL17" s="467"/>
      <c r="AM17" s="467"/>
      <c r="AN17" s="468"/>
      <c r="AO17" s="78"/>
      <c r="AP17" s="1"/>
      <c r="AQ17" s="1"/>
      <c r="AR17" s="1"/>
      <c r="AS17" s="1"/>
    </row>
    <row r="18" spans="1:45" ht="22.5" customHeight="1">
      <c r="A18" s="80"/>
      <c r="B18" s="265"/>
      <c r="C18" s="266"/>
      <c r="D18" s="266"/>
      <c r="E18" s="267"/>
      <c r="F18" s="524"/>
      <c r="G18" s="524"/>
      <c r="H18" s="524"/>
      <c r="I18" s="524"/>
      <c r="J18" s="524"/>
      <c r="K18" s="524"/>
      <c r="L18" s="524"/>
      <c r="M18" s="524"/>
      <c r="N18" s="525"/>
      <c r="O18" s="111"/>
      <c r="P18" s="341"/>
      <c r="Q18" s="112" t="s">
        <v>108</v>
      </c>
      <c r="R18" s="113"/>
      <c r="S18" s="526"/>
      <c r="T18" s="527"/>
      <c r="U18" s="527"/>
      <c r="V18" s="527"/>
      <c r="W18" s="527"/>
      <c r="X18" s="527"/>
      <c r="Y18" s="527"/>
      <c r="Z18" s="527"/>
      <c r="AA18" s="527"/>
      <c r="AB18" s="528"/>
      <c r="AC18" s="68"/>
      <c r="AD18" s="68"/>
      <c r="AE18" s="466"/>
      <c r="AF18" s="467"/>
      <c r="AG18" s="467"/>
      <c r="AH18" s="467"/>
      <c r="AI18" s="467"/>
      <c r="AJ18" s="467"/>
      <c r="AK18" s="467"/>
      <c r="AL18" s="467"/>
      <c r="AM18" s="467"/>
      <c r="AN18" s="468"/>
      <c r="AO18" s="78"/>
      <c r="AP18" s="1"/>
      <c r="AQ18" s="1"/>
      <c r="AR18" s="1"/>
      <c r="AS18" s="1"/>
    </row>
    <row r="19" spans="1:45" ht="11.25" customHeight="1">
      <c r="A19" s="80"/>
      <c r="B19" s="114"/>
      <c r="C19" s="114"/>
      <c r="D19" s="114"/>
      <c r="E19" s="114"/>
      <c r="F19" s="114"/>
      <c r="G19" s="115"/>
      <c r="H19" s="115"/>
      <c r="I19" s="115"/>
      <c r="J19" s="115"/>
      <c r="K19" s="115"/>
      <c r="L19" s="115"/>
      <c r="M19" s="115"/>
      <c r="N19" s="115"/>
      <c r="O19" s="115"/>
      <c r="P19" s="115"/>
      <c r="Q19" s="116"/>
      <c r="R19" s="116"/>
      <c r="S19" s="116"/>
      <c r="T19" s="115"/>
      <c r="U19" s="115"/>
      <c r="V19" s="115"/>
      <c r="W19" s="115"/>
      <c r="X19" s="115"/>
      <c r="Y19" s="115"/>
      <c r="Z19" s="115"/>
      <c r="AA19" s="115"/>
      <c r="AB19" s="116"/>
      <c r="AC19" s="68"/>
      <c r="AD19" s="68"/>
      <c r="AE19" s="466"/>
      <c r="AF19" s="467"/>
      <c r="AG19" s="467"/>
      <c r="AH19" s="467"/>
      <c r="AI19" s="467"/>
      <c r="AJ19" s="467"/>
      <c r="AK19" s="467"/>
      <c r="AL19" s="467"/>
      <c r="AM19" s="467"/>
      <c r="AN19" s="468"/>
      <c r="AO19" s="78"/>
      <c r="AP19" s="1"/>
      <c r="AQ19" s="1"/>
      <c r="AR19" s="1"/>
      <c r="AS19" s="1"/>
    </row>
    <row r="20" spans="1:45" ht="19.5" customHeight="1">
      <c r="A20" s="80"/>
      <c r="B20" s="117" t="s">
        <v>105</v>
      </c>
      <c r="C20" s="114"/>
      <c r="D20" s="114"/>
      <c r="E20" s="114"/>
      <c r="F20" s="114"/>
      <c r="G20" s="115"/>
      <c r="H20" s="115"/>
      <c r="I20" s="169" t="s">
        <v>142</v>
      </c>
      <c r="J20" s="167"/>
      <c r="K20" s="167"/>
      <c r="L20" s="167"/>
      <c r="M20" s="167"/>
      <c r="N20" s="167"/>
      <c r="O20" s="167"/>
      <c r="P20" s="564"/>
      <c r="Q20" s="564"/>
      <c r="R20" s="564"/>
      <c r="S20" s="564"/>
      <c r="T20" s="564"/>
      <c r="U20" s="167" t="s">
        <v>143</v>
      </c>
      <c r="V20" s="564"/>
      <c r="W20" s="564"/>
      <c r="X20" s="564"/>
      <c r="Y20" s="564"/>
      <c r="Z20" s="564"/>
      <c r="AA20" s="170" t="s">
        <v>144</v>
      </c>
      <c r="AB20" s="168"/>
      <c r="AC20" s="68"/>
      <c r="AD20" s="68"/>
      <c r="AE20" s="466"/>
      <c r="AF20" s="467"/>
      <c r="AG20" s="467"/>
      <c r="AH20" s="467"/>
      <c r="AI20" s="467"/>
      <c r="AJ20" s="467"/>
      <c r="AK20" s="467"/>
      <c r="AL20" s="467"/>
      <c r="AM20" s="467"/>
      <c r="AN20" s="468"/>
      <c r="AO20" s="78"/>
      <c r="AP20" s="1"/>
      <c r="AQ20" s="1"/>
      <c r="AR20" s="1"/>
      <c r="AS20" s="1"/>
    </row>
    <row r="21" spans="1:41" ht="9.75" customHeight="1" thickBot="1">
      <c r="A21" s="118"/>
      <c r="B21" s="117"/>
      <c r="C21" s="119"/>
      <c r="D21" s="119"/>
      <c r="E21" s="119"/>
      <c r="F21" s="78"/>
      <c r="G21" s="120"/>
      <c r="H21" s="78"/>
      <c r="I21" s="78"/>
      <c r="J21" s="119"/>
      <c r="K21" s="119"/>
      <c r="L21" s="119"/>
      <c r="M21" s="119"/>
      <c r="N21" s="119"/>
      <c r="O21" s="119"/>
      <c r="P21" s="119"/>
      <c r="Q21" s="119"/>
      <c r="R21" s="119"/>
      <c r="S21" s="119"/>
      <c r="T21" s="119"/>
      <c r="U21" s="119"/>
      <c r="V21" s="119"/>
      <c r="W21" s="119"/>
      <c r="X21" s="119"/>
      <c r="Y21" s="119"/>
      <c r="Z21" s="119"/>
      <c r="AA21" s="119"/>
      <c r="AB21" s="119"/>
      <c r="AC21" s="121"/>
      <c r="AD21" s="69"/>
      <c r="AE21" s="466"/>
      <c r="AF21" s="467"/>
      <c r="AG21" s="467"/>
      <c r="AH21" s="467"/>
      <c r="AI21" s="467"/>
      <c r="AJ21" s="467"/>
      <c r="AK21" s="467"/>
      <c r="AL21" s="467"/>
      <c r="AM21" s="467"/>
      <c r="AN21" s="468"/>
      <c r="AO21" s="78"/>
    </row>
    <row r="22" spans="1:41" ht="13.5" customHeight="1">
      <c r="A22" s="78"/>
      <c r="B22" s="122"/>
      <c r="C22" s="123"/>
      <c r="D22" s="124"/>
      <c r="E22" s="124"/>
      <c r="F22" s="125"/>
      <c r="G22" s="126"/>
      <c r="H22" s="348" t="s">
        <v>54</v>
      </c>
      <c r="I22" s="349"/>
      <c r="J22" s="349"/>
      <c r="K22" s="350"/>
      <c r="L22" s="348" t="s">
        <v>55</v>
      </c>
      <c r="M22" s="349"/>
      <c r="N22" s="349"/>
      <c r="O22" s="349"/>
      <c r="P22" s="350"/>
      <c r="Q22" s="348" t="s">
        <v>56</v>
      </c>
      <c r="R22" s="349"/>
      <c r="S22" s="349"/>
      <c r="T22" s="350"/>
      <c r="U22" s="348" t="s">
        <v>57</v>
      </c>
      <c r="V22" s="349"/>
      <c r="W22" s="349"/>
      <c r="X22" s="350"/>
      <c r="Y22" s="348" t="s">
        <v>58</v>
      </c>
      <c r="Z22" s="349"/>
      <c r="AA22" s="349"/>
      <c r="AB22" s="351"/>
      <c r="AC22" s="127"/>
      <c r="AD22" s="69"/>
      <c r="AE22" s="466"/>
      <c r="AF22" s="467"/>
      <c r="AG22" s="467"/>
      <c r="AH22" s="467"/>
      <c r="AI22" s="467"/>
      <c r="AJ22" s="467"/>
      <c r="AK22" s="467"/>
      <c r="AL22" s="467"/>
      <c r="AM22" s="467"/>
      <c r="AN22" s="468"/>
      <c r="AO22" s="78"/>
    </row>
    <row r="23" spans="1:41" ht="50.25" customHeight="1">
      <c r="A23" s="78"/>
      <c r="B23" s="360"/>
      <c r="C23" s="361"/>
      <c r="D23" s="361"/>
      <c r="E23" s="128"/>
      <c r="F23" s="129"/>
      <c r="G23" s="130" t="s">
        <v>101</v>
      </c>
      <c r="H23" s="352" t="e">
        <f>VLOOKUP(H24,code!$A$3:$B$428,2,FALSE)</f>
        <v>#N/A</v>
      </c>
      <c r="I23" s="353"/>
      <c r="J23" s="353"/>
      <c r="K23" s="354"/>
      <c r="L23" s="352" t="e">
        <f>VLOOKUP(L24,code!$A$3:$B$428,2,FALSE)</f>
        <v>#N/A</v>
      </c>
      <c r="M23" s="353"/>
      <c r="N23" s="353"/>
      <c r="O23" s="353"/>
      <c r="P23" s="354"/>
      <c r="Q23" s="352" t="e">
        <f>VLOOKUP(Q24,code!$A$3:$B$428,2,FALSE)</f>
        <v>#N/A</v>
      </c>
      <c r="R23" s="353"/>
      <c r="S23" s="353"/>
      <c r="T23" s="354"/>
      <c r="U23" s="352" t="e">
        <f>VLOOKUP(U24,code!$A$3:$B$428,2,FALSE)</f>
        <v>#N/A</v>
      </c>
      <c r="V23" s="353"/>
      <c r="W23" s="353"/>
      <c r="X23" s="354"/>
      <c r="Y23" s="352" t="e">
        <f>VLOOKUP(Y24,code!$A$3:$B$428,2,FALSE)</f>
        <v>#N/A</v>
      </c>
      <c r="Z23" s="353"/>
      <c r="AA23" s="353"/>
      <c r="AB23" s="354"/>
      <c r="AC23" s="127"/>
      <c r="AD23" s="446" t="s">
        <v>63</v>
      </c>
      <c r="AE23" s="469"/>
      <c r="AF23" s="470"/>
      <c r="AG23" s="470"/>
      <c r="AH23" s="470"/>
      <c r="AI23" s="470"/>
      <c r="AJ23" s="470"/>
      <c r="AK23" s="470"/>
      <c r="AL23" s="470"/>
      <c r="AM23" s="470"/>
      <c r="AN23" s="471"/>
      <c r="AO23" s="78"/>
    </row>
    <row r="24" spans="1:40" ht="13.5" customHeight="1">
      <c r="A24" s="78"/>
      <c r="B24" s="358"/>
      <c r="C24" s="359"/>
      <c r="D24" s="359"/>
      <c r="E24" s="131"/>
      <c r="F24" s="132" t="s">
        <v>99</v>
      </c>
      <c r="G24" s="133">
        <v>100</v>
      </c>
      <c r="H24" s="538"/>
      <c r="I24" s="539"/>
      <c r="J24" s="539"/>
      <c r="K24" s="540"/>
      <c r="L24" s="538"/>
      <c r="M24" s="539"/>
      <c r="N24" s="539"/>
      <c r="O24" s="539"/>
      <c r="P24" s="540"/>
      <c r="Q24" s="538"/>
      <c r="R24" s="539"/>
      <c r="S24" s="539"/>
      <c r="T24" s="540"/>
      <c r="U24" s="538"/>
      <c r="V24" s="539"/>
      <c r="W24" s="539"/>
      <c r="X24" s="540"/>
      <c r="Y24" s="538"/>
      <c r="Z24" s="539"/>
      <c r="AA24" s="539"/>
      <c r="AB24" s="541"/>
      <c r="AC24" s="134"/>
      <c r="AD24" s="447"/>
      <c r="AE24" s="70" t="s">
        <v>140</v>
      </c>
      <c r="AF24" s="71"/>
      <c r="AG24" s="71"/>
      <c r="AH24" s="71"/>
      <c r="AI24" s="71"/>
      <c r="AJ24" s="71"/>
      <c r="AK24" s="71"/>
      <c r="AL24" s="71"/>
      <c r="AM24" s="71"/>
      <c r="AN24" s="71"/>
    </row>
    <row r="25" spans="1:40" ht="13.5" customHeight="1">
      <c r="A25" s="78"/>
      <c r="B25" s="371" t="s">
        <v>93</v>
      </c>
      <c r="C25" s="372"/>
      <c r="D25" s="372"/>
      <c r="E25" s="372"/>
      <c r="F25" s="373"/>
      <c r="G25" s="133">
        <v>101</v>
      </c>
      <c r="H25" s="356" t="s">
        <v>90</v>
      </c>
      <c r="I25" s="357"/>
      <c r="J25" s="357"/>
      <c r="K25" s="357"/>
      <c r="L25" s="357" t="s">
        <v>91</v>
      </c>
      <c r="M25" s="357"/>
      <c r="N25" s="357"/>
      <c r="O25" s="357"/>
      <c r="P25" s="357"/>
      <c r="Q25" s="452" t="s">
        <v>113</v>
      </c>
      <c r="R25" s="452"/>
      <c r="S25" s="452"/>
      <c r="T25" s="452"/>
      <c r="U25" s="452"/>
      <c r="V25" s="452"/>
      <c r="W25" s="452"/>
      <c r="X25" s="452"/>
      <c r="Y25" s="452"/>
      <c r="Z25" s="452"/>
      <c r="AA25" s="452"/>
      <c r="AB25" s="453"/>
      <c r="AC25" s="72" t="s">
        <v>86</v>
      </c>
      <c r="AD25" s="72"/>
      <c r="AE25" s="362" t="s">
        <v>126</v>
      </c>
      <c r="AF25" s="363"/>
      <c r="AG25" s="363"/>
      <c r="AH25" s="363"/>
      <c r="AI25" s="363"/>
      <c r="AJ25" s="363"/>
      <c r="AK25" s="363"/>
      <c r="AL25" s="363"/>
      <c r="AM25" s="363"/>
      <c r="AN25" s="364"/>
    </row>
    <row r="26" spans="1:40" ht="15.75" customHeight="1">
      <c r="A26" s="78"/>
      <c r="B26" s="365" t="s">
        <v>62</v>
      </c>
      <c r="C26" s="366"/>
      <c r="D26" s="366"/>
      <c r="E26" s="366"/>
      <c r="F26" s="367"/>
      <c r="G26" s="133">
        <f>G25+1</f>
        <v>102</v>
      </c>
      <c r="H26" s="542"/>
      <c r="I26" s="543"/>
      <c r="J26" s="543"/>
      <c r="K26" s="63" t="s">
        <v>135</v>
      </c>
      <c r="L26" s="542"/>
      <c r="M26" s="543"/>
      <c r="N26" s="543"/>
      <c r="O26" s="448" t="s">
        <v>135</v>
      </c>
      <c r="P26" s="449"/>
      <c r="Q26" s="542"/>
      <c r="R26" s="543"/>
      <c r="S26" s="543"/>
      <c r="T26" s="63" t="s">
        <v>135</v>
      </c>
      <c r="U26" s="542"/>
      <c r="V26" s="543"/>
      <c r="W26" s="543"/>
      <c r="X26" s="63" t="s">
        <v>135</v>
      </c>
      <c r="Y26" s="542"/>
      <c r="Z26" s="543"/>
      <c r="AA26" s="543"/>
      <c r="AB26" s="56" t="s">
        <v>135</v>
      </c>
      <c r="AC26" s="135" t="s">
        <v>64</v>
      </c>
      <c r="AE26" s="362"/>
      <c r="AF26" s="363"/>
      <c r="AG26" s="363"/>
      <c r="AH26" s="363"/>
      <c r="AI26" s="363"/>
      <c r="AJ26" s="363"/>
      <c r="AK26" s="363"/>
      <c r="AL26" s="363"/>
      <c r="AM26" s="363"/>
      <c r="AN26" s="364"/>
    </row>
    <row r="27" spans="1:40" ht="15.75" customHeight="1">
      <c r="A27" s="78"/>
      <c r="B27" s="136"/>
      <c r="C27" s="370" t="s">
        <v>59</v>
      </c>
      <c r="D27" s="366"/>
      <c r="E27" s="366"/>
      <c r="F27" s="367"/>
      <c r="G27" s="137">
        <f>G26+1</f>
        <v>103</v>
      </c>
      <c r="H27" s="542"/>
      <c r="I27" s="543"/>
      <c r="J27" s="543"/>
      <c r="K27" s="63" t="s">
        <v>135</v>
      </c>
      <c r="L27" s="542"/>
      <c r="M27" s="543"/>
      <c r="N27" s="543"/>
      <c r="O27" s="448" t="s">
        <v>135</v>
      </c>
      <c r="P27" s="449"/>
      <c r="Q27" s="542"/>
      <c r="R27" s="543"/>
      <c r="S27" s="543"/>
      <c r="T27" s="63" t="s">
        <v>135</v>
      </c>
      <c r="U27" s="542"/>
      <c r="V27" s="543"/>
      <c r="W27" s="543"/>
      <c r="X27" s="63" t="s">
        <v>135</v>
      </c>
      <c r="Y27" s="542"/>
      <c r="Z27" s="543"/>
      <c r="AA27" s="543"/>
      <c r="AB27" s="56" t="s">
        <v>135</v>
      </c>
      <c r="AC27" s="135" t="s">
        <v>65</v>
      </c>
      <c r="AE27" s="362"/>
      <c r="AF27" s="363"/>
      <c r="AG27" s="363"/>
      <c r="AH27" s="363"/>
      <c r="AI27" s="363"/>
      <c r="AJ27" s="363"/>
      <c r="AK27" s="363"/>
      <c r="AL27" s="363"/>
      <c r="AM27" s="363"/>
      <c r="AN27" s="364"/>
    </row>
    <row r="28" spans="1:40" ht="15.75" customHeight="1">
      <c r="A28" s="78"/>
      <c r="B28" s="136"/>
      <c r="C28" s="374" t="s">
        <v>61</v>
      </c>
      <c r="D28" s="375"/>
      <c r="E28" s="375"/>
      <c r="F28" s="376"/>
      <c r="G28" s="138">
        <v>104</v>
      </c>
      <c r="H28" s="542"/>
      <c r="I28" s="543"/>
      <c r="J28" s="543"/>
      <c r="K28" s="63" t="s">
        <v>135</v>
      </c>
      <c r="L28" s="542"/>
      <c r="M28" s="543"/>
      <c r="N28" s="543"/>
      <c r="O28" s="448" t="s">
        <v>135</v>
      </c>
      <c r="P28" s="449"/>
      <c r="Q28" s="542"/>
      <c r="R28" s="543"/>
      <c r="S28" s="543"/>
      <c r="T28" s="63" t="s">
        <v>135</v>
      </c>
      <c r="U28" s="542"/>
      <c r="V28" s="543"/>
      <c r="W28" s="543"/>
      <c r="X28" s="63" t="s">
        <v>135</v>
      </c>
      <c r="Y28" s="542"/>
      <c r="Z28" s="543"/>
      <c r="AA28" s="543"/>
      <c r="AB28" s="56" t="s">
        <v>135</v>
      </c>
      <c r="AC28" s="72" t="s">
        <v>67</v>
      </c>
      <c r="AE28" s="362"/>
      <c r="AF28" s="363"/>
      <c r="AG28" s="363"/>
      <c r="AH28" s="363"/>
      <c r="AI28" s="363"/>
      <c r="AJ28" s="363"/>
      <c r="AK28" s="363"/>
      <c r="AL28" s="363"/>
      <c r="AM28" s="363"/>
      <c r="AN28" s="364"/>
    </row>
    <row r="29" spans="1:40" ht="15.75" customHeight="1">
      <c r="A29" s="78"/>
      <c r="B29" s="136"/>
      <c r="C29" s="377" t="s">
        <v>60</v>
      </c>
      <c r="D29" s="378"/>
      <c r="E29" s="378"/>
      <c r="F29" s="379"/>
      <c r="G29" s="32">
        <f>G28+1</f>
        <v>105</v>
      </c>
      <c r="H29" s="542"/>
      <c r="I29" s="543"/>
      <c r="J29" s="543"/>
      <c r="K29" s="64" t="s">
        <v>135</v>
      </c>
      <c r="L29" s="542"/>
      <c r="M29" s="543"/>
      <c r="N29" s="543"/>
      <c r="O29" s="450" t="s">
        <v>135</v>
      </c>
      <c r="P29" s="451"/>
      <c r="Q29" s="542"/>
      <c r="R29" s="543"/>
      <c r="S29" s="543"/>
      <c r="T29" s="64" t="s">
        <v>135</v>
      </c>
      <c r="U29" s="542"/>
      <c r="V29" s="543"/>
      <c r="W29" s="543"/>
      <c r="X29" s="64" t="s">
        <v>135</v>
      </c>
      <c r="Y29" s="542"/>
      <c r="Z29" s="543"/>
      <c r="AA29" s="543"/>
      <c r="AB29" s="57" t="s">
        <v>135</v>
      </c>
      <c r="AC29" s="72" t="s">
        <v>68</v>
      </c>
      <c r="AE29" s="362"/>
      <c r="AF29" s="363"/>
      <c r="AG29" s="363"/>
      <c r="AH29" s="363"/>
      <c r="AI29" s="363"/>
      <c r="AJ29" s="363"/>
      <c r="AK29" s="363"/>
      <c r="AL29" s="363"/>
      <c r="AM29" s="363"/>
      <c r="AN29" s="364"/>
    </row>
    <row r="30" spans="1:40" ht="12" customHeight="1">
      <c r="A30" s="78"/>
      <c r="B30" s="136"/>
      <c r="C30" s="6"/>
      <c r="D30" s="382" t="s">
        <v>78</v>
      </c>
      <c r="E30" s="383"/>
      <c r="F30" s="384"/>
      <c r="G30" s="139">
        <v>201</v>
      </c>
      <c r="H30" s="544">
        <f>H31+H32+H40+H53+H60+H69+H76+H82+H91</f>
        <v>0</v>
      </c>
      <c r="I30" s="545"/>
      <c r="J30" s="545"/>
      <c r="K30" s="546"/>
      <c r="L30" s="544">
        <f>L31+L32+L40+L53+L60+L69+L76+L82+L91</f>
        <v>0</v>
      </c>
      <c r="M30" s="545"/>
      <c r="N30" s="545"/>
      <c r="O30" s="545"/>
      <c r="P30" s="546"/>
      <c r="Q30" s="544">
        <f>Q31+Q32+Q40+Q53+Q60+Q69+Q76+Q82+Q91</f>
        <v>0</v>
      </c>
      <c r="R30" s="545"/>
      <c r="S30" s="545"/>
      <c r="T30" s="546"/>
      <c r="U30" s="544">
        <f>U31+U32+U40+U53+U60+U69+U76+U82+U91</f>
        <v>0</v>
      </c>
      <c r="V30" s="545"/>
      <c r="W30" s="545"/>
      <c r="X30" s="546"/>
      <c r="Y30" s="544">
        <f>Y31+Y32+Y40+Y53+Y60+Y69+Y76+Y82+Y91</f>
        <v>0</v>
      </c>
      <c r="Z30" s="545"/>
      <c r="AA30" s="545"/>
      <c r="AB30" s="547"/>
      <c r="AC30" s="140"/>
      <c r="AD30" s="74"/>
      <c r="AE30" s="362"/>
      <c r="AF30" s="363"/>
      <c r="AG30" s="363"/>
      <c r="AH30" s="363"/>
      <c r="AI30" s="363"/>
      <c r="AJ30" s="363"/>
      <c r="AK30" s="363"/>
      <c r="AL30" s="363"/>
      <c r="AM30" s="363"/>
      <c r="AN30" s="364"/>
    </row>
    <row r="31" spans="1:40" ht="12" customHeight="1">
      <c r="A31" s="78"/>
      <c r="B31" s="136"/>
      <c r="C31" s="6"/>
      <c r="D31" s="389" t="s">
        <v>69</v>
      </c>
      <c r="E31" s="390"/>
      <c r="F31" s="391"/>
      <c r="G31" s="7">
        <f>G30+1</f>
        <v>202</v>
      </c>
      <c r="H31" s="500"/>
      <c r="I31" s="501"/>
      <c r="J31" s="501"/>
      <c r="K31" s="502"/>
      <c r="L31" s="500"/>
      <c r="M31" s="501"/>
      <c r="N31" s="501"/>
      <c r="O31" s="501"/>
      <c r="P31" s="502"/>
      <c r="Q31" s="500"/>
      <c r="R31" s="501"/>
      <c r="S31" s="501"/>
      <c r="T31" s="502"/>
      <c r="U31" s="500"/>
      <c r="V31" s="501"/>
      <c r="W31" s="501"/>
      <c r="X31" s="502"/>
      <c r="Y31" s="500"/>
      <c r="Z31" s="501"/>
      <c r="AA31" s="501"/>
      <c r="AB31" s="507"/>
      <c r="AC31" s="141"/>
      <c r="AD31" s="392" t="s">
        <v>66</v>
      </c>
      <c r="AE31" s="393" t="s">
        <v>127</v>
      </c>
      <c r="AF31" s="394"/>
      <c r="AG31" s="394"/>
      <c r="AH31" s="394"/>
      <c r="AI31" s="394"/>
      <c r="AJ31" s="394"/>
      <c r="AK31" s="394"/>
      <c r="AL31" s="394"/>
      <c r="AM31" s="394"/>
      <c r="AN31" s="395"/>
    </row>
    <row r="32" spans="1:40" ht="12" customHeight="1">
      <c r="A32" s="78"/>
      <c r="B32" s="136"/>
      <c r="C32" s="6"/>
      <c r="D32" s="399" t="s">
        <v>1</v>
      </c>
      <c r="E32" s="33"/>
      <c r="F32" s="27" t="s">
        <v>70</v>
      </c>
      <c r="G32" s="9">
        <f aca="true" t="shared" si="0" ref="G32:G60">G31+1</f>
        <v>203</v>
      </c>
      <c r="H32" s="490">
        <f>SUM(H33:K39)</f>
        <v>0</v>
      </c>
      <c r="I32" s="491"/>
      <c r="J32" s="491"/>
      <c r="K32" s="492"/>
      <c r="L32" s="490">
        <f>SUM(L33:P39)</f>
        <v>0</v>
      </c>
      <c r="M32" s="491"/>
      <c r="N32" s="491"/>
      <c r="O32" s="491"/>
      <c r="P32" s="492"/>
      <c r="Q32" s="490">
        <f>SUM(Q33:T39)</f>
        <v>0</v>
      </c>
      <c r="R32" s="491"/>
      <c r="S32" s="491"/>
      <c r="T32" s="492"/>
      <c r="U32" s="490">
        <f>SUM(U33:X39)</f>
        <v>0</v>
      </c>
      <c r="V32" s="491"/>
      <c r="W32" s="491"/>
      <c r="X32" s="492"/>
      <c r="Y32" s="490">
        <f>SUM(Y33:AB39)</f>
        <v>0</v>
      </c>
      <c r="Z32" s="491"/>
      <c r="AA32" s="491"/>
      <c r="AB32" s="493"/>
      <c r="AC32" s="141"/>
      <c r="AD32" s="392"/>
      <c r="AE32" s="396"/>
      <c r="AF32" s="397"/>
      <c r="AG32" s="397"/>
      <c r="AH32" s="397"/>
      <c r="AI32" s="397"/>
      <c r="AJ32" s="397"/>
      <c r="AK32" s="397"/>
      <c r="AL32" s="397"/>
      <c r="AM32" s="397"/>
      <c r="AN32" s="398"/>
    </row>
    <row r="33" spans="1:40" ht="12" customHeight="1">
      <c r="A33" s="78"/>
      <c r="B33" s="136"/>
      <c r="C33" s="6"/>
      <c r="D33" s="399"/>
      <c r="E33" s="33"/>
      <c r="F33" s="28" t="s">
        <v>3</v>
      </c>
      <c r="G33" s="10">
        <f t="shared" si="0"/>
        <v>204</v>
      </c>
      <c r="H33" s="503"/>
      <c r="I33" s="504"/>
      <c r="J33" s="504"/>
      <c r="K33" s="505"/>
      <c r="L33" s="503"/>
      <c r="M33" s="504"/>
      <c r="N33" s="504"/>
      <c r="O33" s="504"/>
      <c r="P33" s="505"/>
      <c r="Q33" s="503"/>
      <c r="R33" s="504"/>
      <c r="S33" s="504"/>
      <c r="T33" s="505"/>
      <c r="U33" s="503"/>
      <c r="V33" s="504"/>
      <c r="W33" s="504"/>
      <c r="X33" s="505"/>
      <c r="Y33" s="503"/>
      <c r="Z33" s="504"/>
      <c r="AA33" s="504"/>
      <c r="AB33" s="506"/>
      <c r="AC33" s="142"/>
      <c r="AD33" s="392"/>
      <c r="AE33" s="396"/>
      <c r="AF33" s="397"/>
      <c r="AG33" s="397"/>
      <c r="AH33" s="397"/>
      <c r="AI33" s="397"/>
      <c r="AJ33" s="397"/>
      <c r="AK33" s="397"/>
      <c r="AL33" s="397"/>
      <c r="AM33" s="397"/>
      <c r="AN33" s="398"/>
    </row>
    <row r="34" spans="1:40" ht="12" customHeight="1">
      <c r="A34" s="78"/>
      <c r="B34" s="136"/>
      <c r="C34" s="6"/>
      <c r="D34" s="399"/>
      <c r="E34" s="33"/>
      <c r="F34" s="28" t="s">
        <v>4</v>
      </c>
      <c r="G34" s="10">
        <f t="shared" si="0"/>
        <v>205</v>
      </c>
      <c r="H34" s="503"/>
      <c r="I34" s="504"/>
      <c r="J34" s="504"/>
      <c r="K34" s="505"/>
      <c r="L34" s="503"/>
      <c r="M34" s="504"/>
      <c r="N34" s="504"/>
      <c r="O34" s="504"/>
      <c r="P34" s="505"/>
      <c r="Q34" s="503"/>
      <c r="R34" s="504"/>
      <c r="S34" s="504"/>
      <c r="T34" s="505"/>
      <c r="U34" s="503"/>
      <c r="V34" s="504"/>
      <c r="W34" s="504"/>
      <c r="X34" s="505"/>
      <c r="Y34" s="503"/>
      <c r="Z34" s="504"/>
      <c r="AA34" s="504"/>
      <c r="AB34" s="506"/>
      <c r="AC34" s="142"/>
      <c r="AD34" s="392"/>
      <c r="AE34" s="396"/>
      <c r="AF34" s="397"/>
      <c r="AG34" s="397"/>
      <c r="AH34" s="397"/>
      <c r="AI34" s="397"/>
      <c r="AJ34" s="397"/>
      <c r="AK34" s="397"/>
      <c r="AL34" s="397"/>
      <c r="AM34" s="397"/>
      <c r="AN34" s="398"/>
    </row>
    <row r="35" spans="1:41" ht="12" customHeight="1">
      <c r="A35" s="78"/>
      <c r="B35" s="136"/>
      <c r="C35" s="6"/>
      <c r="D35" s="399"/>
      <c r="E35" s="33"/>
      <c r="F35" s="28" t="s">
        <v>5</v>
      </c>
      <c r="G35" s="10">
        <f t="shared" si="0"/>
        <v>206</v>
      </c>
      <c r="H35" s="503"/>
      <c r="I35" s="504"/>
      <c r="J35" s="504"/>
      <c r="K35" s="505"/>
      <c r="L35" s="503"/>
      <c r="M35" s="504"/>
      <c r="N35" s="504"/>
      <c r="O35" s="504"/>
      <c r="P35" s="505"/>
      <c r="Q35" s="503"/>
      <c r="R35" s="504"/>
      <c r="S35" s="504"/>
      <c r="T35" s="505"/>
      <c r="U35" s="503"/>
      <c r="V35" s="504"/>
      <c r="W35" s="504"/>
      <c r="X35" s="505"/>
      <c r="Y35" s="503"/>
      <c r="Z35" s="504"/>
      <c r="AA35" s="504"/>
      <c r="AB35" s="506"/>
      <c r="AC35" s="142"/>
      <c r="AD35" s="392"/>
      <c r="AE35" s="403" t="s">
        <v>128</v>
      </c>
      <c r="AF35" s="404"/>
      <c r="AG35" s="404"/>
      <c r="AH35" s="404"/>
      <c r="AI35" s="404"/>
      <c r="AJ35" s="404"/>
      <c r="AK35" s="404"/>
      <c r="AL35" s="404"/>
      <c r="AM35" s="404"/>
      <c r="AN35" s="405"/>
      <c r="AO35" s="66"/>
    </row>
    <row r="36" spans="1:41" ht="12" customHeight="1">
      <c r="A36" s="78"/>
      <c r="B36" s="136"/>
      <c r="C36" s="6"/>
      <c r="D36" s="399"/>
      <c r="E36" s="33"/>
      <c r="F36" s="28" t="s">
        <v>6</v>
      </c>
      <c r="G36" s="10">
        <f t="shared" si="0"/>
        <v>207</v>
      </c>
      <c r="H36" s="503"/>
      <c r="I36" s="504"/>
      <c r="J36" s="504"/>
      <c r="K36" s="505"/>
      <c r="L36" s="503"/>
      <c r="M36" s="504"/>
      <c r="N36" s="504"/>
      <c r="O36" s="504"/>
      <c r="P36" s="505"/>
      <c r="Q36" s="503"/>
      <c r="R36" s="504"/>
      <c r="S36" s="504"/>
      <c r="T36" s="505"/>
      <c r="U36" s="503"/>
      <c r="V36" s="504"/>
      <c r="W36" s="504"/>
      <c r="X36" s="505"/>
      <c r="Y36" s="503"/>
      <c r="Z36" s="504"/>
      <c r="AA36" s="504"/>
      <c r="AB36" s="506"/>
      <c r="AC36" s="142"/>
      <c r="AD36" s="392"/>
      <c r="AE36" s="406"/>
      <c r="AF36" s="407"/>
      <c r="AG36" s="407"/>
      <c r="AH36" s="407"/>
      <c r="AI36" s="407"/>
      <c r="AJ36" s="407"/>
      <c r="AK36" s="407"/>
      <c r="AL36" s="407"/>
      <c r="AM36" s="407"/>
      <c r="AN36" s="408"/>
      <c r="AO36" s="66"/>
    </row>
    <row r="37" spans="1:41" ht="12" customHeight="1">
      <c r="A37" s="78"/>
      <c r="B37" s="136"/>
      <c r="C37" s="6"/>
      <c r="D37" s="399"/>
      <c r="E37" s="33"/>
      <c r="F37" s="28" t="s">
        <v>7</v>
      </c>
      <c r="G37" s="10">
        <f t="shared" si="0"/>
        <v>208</v>
      </c>
      <c r="H37" s="503"/>
      <c r="I37" s="504"/>
      <c r="J37" s="504"/>
      <c r="K37" s="505"/>
      <c r="L37" s="503"/>
      <c r="M37" s="504"/>
      <c r="N37" s="504"/>
      <c r="O37" s="504"/>
      <c r="P37" s="505"/>
      <c r="Q37" s="503"/>
      <c r="R37" s="504"/>
      <c r="S37" s="504"/>
      <c r="T37" s="505"/>
      <c r="U37" s="503"/>
      <c r="V37" s="504"/>
      <c r="W37" s="504"/>
      <c r="X37" s="505"/>
      <c r="Y37" s="503"/>
      <c r="Z37" s="504"/>
      <c r="AA37" s="504"/>
      <c r="AB37" s="506"/>
      <c r="AC37" s="142"/>
      <c r="AD37" s="392"/>
      <c r="AE37" s="406"/>
      <c r="AF37" s="407"/>
      <c r="AG37" s="407"/>
      <c r="AH37" s="407"/>
      <c r="AI37" s="407"/>
      <c r="AJ37" s="407"/>
      <c r="AK37" s="407"/>
      <c r="AL37" s="407"/>
      <c r="AM37" s="407"/>
      <c r="AN37" s="408"/>
      <c r="AO37" s="66"/>
    </row>
    <row r="38" spans="1:41" ht="12" customHeight="1">
      <c r="A38" s="78"/>
      <c r="B38" s="136"/>
      <c r="C38" s="6"/>
      <c r="D38" s="399"/>
      <c r="E38" s="33"/>
      <c r="F38" s="28" t="s">
        <v>8</v>
      </c>
      <c r="G38" s="10">
        <f t="shared" si="0"/>
        <v>209</v>
      </c>
      <c r="H38" s="503"/>
      <c r="I38" s="504"/>
      <c r="J38" s="504"/>
      <c r="K38" s="505"/>
      <c r="L38" s="503"/>
      <c r="M38" s="504"/>
      <c r="N38" s="504"/>
      <c r="O38" s="504"/>
      <c r="P38" s="505"/>
      <c r="Q38" s="503"/>
      <c r="R38" s="504"/>
      <c r="S38" s="504"/>
      <c r="T38" s="505"/>
      <c r="U38" s="503"/>
      <c r="V38" s="504"/>
      <c r="W38" s="504"/>
      <c r="X38" s="505"/>
      <c r="Y38" s="503"/>
      <c r="Z38" s="504"/>
      <c r="AA38" s="504"/>
      <c r="AB38" s="506"/>
      <c r="AC38" s="142"/>
      <c r="AD38" s="392"/>
      <c r="AE38" s="406"/>
      <c r="AF38" s="407"/>
      <c r="AG38" s="407"/>
      <c r="AH38" s="407"/>
      <c r="AI38" s="407"/>
      <c r="AJ38" s="407"/>
      <c r="AK38" s="407"/>
      <c r="AL38" s="407"/>
      <c r="AM38" s="407"/>
      <c r="AN38" s="408"/>
      <c r="AO38" s="66"/>
    </row>
    <row r="39" spans="1:41" ht="12" customHeight="1">
      <c r="A39" s="78"/>
      <c r="B39" s="136"/>
      <c r="C39" s="6"/>
      <c r="D39" s="399"/>
      <c r="E39" s="33"/>
      <c r="F39" s="29" t="s">
        <v>52</v>
      </c>
      <c r="G39" s="11">
        <f t="shared" si="0"/>
        <v>210</v>
      </c>
      <c r="H39" s="503"/>
      <c r="I39" s="504"/>
      <c r="J39" s="504"/>
      <c r="K39" s="505"/>
      <c r="L39" s="503"/>
      <c r="M39" s="504"/>
      <c r="N39" s="504"/>
      <c r="O39" s="504"/>
      <c r="P39" s="505"/>
      <c r="Q39" s="503"/>
      <c r="R39" s="504"/>
      <c r="S39" s="504"/>
      <c r="T39" s="505"/>
      <c r="U39" s="503"/>
      <c r="V39" s="504"/>
      <c r="W39" s="504"/>
      <c r="X39" s="505"/>
      <c r="Y39" s="503"/>
      <c r="Z39" s="504"/>
      <c r="AA39" s="504"/>
      <c r="AB39" s="506"/>
      <c r="AC39" s="142"/>
      <c r="AD39" s="392"/>
      <c r="AE39" s="406"/>
      <c r="AF39" s="407"/>
      <c r="AG39" s="407"/>
      <c r="AH39" s="407"/>
      <c r="AI39" s="407"/>
      <c r="AJ39" s="407"/>
      <c r="AK39" s="407"/>
      <c r="AL39" s="407"/>
      <c r="AM39" s="407"/>
      <c r="AN39" s="408"/>
      <c r="AO39" s="66"/>
    </row>
    <row r="40" spans="1:41" ht="12" customHeight="1">
      <c r="A40" s="78"/>
      <c r="B40" s="165"/>
      <c r="C40" s="6"/>
      <c r="D40" s="400" t="s">
        <v>2</v>
      </c>
      <c r="E40" s="34"/>
      <c r="F40" s="27" t="s">
        <v>71</v>
      </c>
      <c r="G40" s="12">
        <f t="shared" si="0"/>
        <v>211</v>
      </c>
      <c r="H40" s="490">
        <f>SUM(H41:K52)</f>
        <v>0</v>
      </c>
      <c r="I40" s="491"/>
      <c r="J40" s="491"/>
      <c r="K40" s="492"/>
      <c r="L40" s="490">
        <f>SUM(L41:P52)</f>
        <v>0</v>
      </c>
      <c r="M40" s="491"/>
      <c r="N40" s="491"/>
      <c r="O40" s="491"/>
      <c r="P40" s="492"/>
      <c r="Q40" s="490">
        <f>SUM(Q41:T52)</f>
        <v>0</v>
      </c>
      <c r="R40" s="491"/>
      <c r="S40" s="491"/>
      <c r="T40" s="492"/>
      <c r="U40" s="490">
        <f>SUM(U41:X52)</f>
        <v>0</v>
      </c>
      <c r="V40" s="491"/>
      <c r="W40" s="491"/>
      <c r="X40" s="492"/>
      <c r="Y40" s="490">
        <f>SUM(Y41:AB52)</f>
        <v>0</v>
      </c>
      <c r="Z40" s="491"/>
      <c r="AA40" s="491"/>
      <c r="AB40" s="493"/>
      <c r="AC40" s="141"/>
      <c r="AD40" s="392"/>
      <c r="AE40" s="406"/>
      <c r="AF40" s="407"/>
      <c r="AG40" s="407"/>
      <c r="AH40" s="407"/>
      <c r="AI40" s="407"/>
      <c r="AJ40" s="407"/>
      <c r="AK40" s="407"/>
      <c r="AL40" s="407"/>
      <c r="AM40" s="407"/>
      <c r="AN40" s="408"/>
      <c r="AO40" s="66"/>
    </row>
    <row r="41" spans="1:41" ht="12" customHeight="1">
      <c r="A41" s="78"/>
      <c r="B41" s="165"/>
      <c r="C41" s="6"/>
      <c r="D41" s="401"/>
      <c r="E41" s="35"/>
      <c r="F41" s="47" t="s">
        <v>0</v>
      </c>
      <c r="G41" s="10">
        <f t="shared" si="0"/>
        <v>212</v>
      </c>
      <c r="H41" s="503"/>
      <c r="I41" s="504"/>
      <c r="J41" s="504"/>
      <c r="K41" s="505"/>
      <c r="L41" s="503"/>
      <c r="M41" s="504"/>
      <c r="N41" s="504"/>
      <c r="O41" s="504"/>
      <c r="P41" s="505"/>
      <c r="Q41" s="503"/>
      <c r="R41" s="504"/>
      <c r="S41" s="504"/>
      <c r="T41" s="505"/>
      <c r="U41" s="503"/>
      <c r="V41" s="504"/>
      <c r="W41" s="504"/>
      <c r="X41" s="505"/>
      <c r="Y41" s="503"/>
      <c r="Z41" s="504"/>
      <c r="AA41" s="504"/>
      <c r="AB41" s="506"/>
      <c r="AC41" s="142"/>
      <c r="AD41" s="392"/>
      <c r="AE41" s="409"/>
      <c r="AF41" s="410"/>
      <c r="AG41" s="410"/>
      <c r="AH41" s="410"/>
      <c r="AI41" s="410"/>
      <c r="AJ41" s="410"/>
      <c r="AK41" s="410"/>
      <c r="AL41" s="410"/>
      <c r="AM41" s="410"/>
      <c r="AN41" s="411"/>
      <c r="AO41" s="66"/>
    </row>
    <row r="42" spans="1:41" ht="12" customHeight="1">
      <c r="A42" s="78"/>
      <c r="B42" s="165"/>
      <c r="C42" s="6"/>
      <c r="D42" s="401"/>
      <c r="E42" s="35"/>
      <c r="F42" s="28" t="s">
        <v>9</v>
      </c>
      <c r="G42" s="10">
        <f>G41+1</f>
        <v>213</v>
      </c>
      <c r="H42" s="503"/>
      <c r="I42" s="504"/>
      <c r="J42" s="504"/>
      <c r="K42" s="505"/>
      <c r="L42" s="503"/>
      <c r="M42" s="504"/>
      <c r="N42" s="504"/>
      <c r="O42" s="504"/>
      <c r="P42" s="505"/>
      <c r="Q42" s="503"/>
      <c r="R42" s="504"/>
      <c r="S42" s="504"/>
      <c r="T42" s="505"/>
      <c r="U42" s="503"/>
      <c r="V42" s="504"/>
      <c r="W42" s="504"/>
      <c r="X42" s="505"/>
      <c r="Y42" s="503"/>
      <c r="Z42" s="504"/>
      <c r="AA42" s="504"/>
      <c r="AB42" s="506"/>
      <c r="AC42" s="142"/>
      <c r="AD42" s="392"/>
      <c r="AE42" s="403" t="s">
        <v>133</v>
      </c>
      <c r="AF42" s="404"/>
      <c r="AG42" s="404"/>
      <c r="AH42" s="404"/>
      <c r="AI42" s="404"/>
      <c r="AJ42" s="404"/>
      <c r="AK42" s="404"/>
      <c r="AL42" s="404"/>
      <c r="AM42" s="404"/>
      <c r="AN42" s="405"/>
      <c r="AO42" s="66"/>
    </row>
    <row r="43" spans="1:41" ht="12" customHeight="1">
      <c r="A43" s="78"/>
      <c r="B43" s="165"/>
      <c r="C43" s="6"/>
      <c r="D43" s="401"/>
      <c r="E43" s="35"/>
      <c r="F43" s="28" t="s">
        <v>10</v>
      </c>
      <c r="G43" s="10">
        <f t="shared" si="0"/>
        <v>214</v>
      </c>
      <c r="H43" s="503"/>
      <c r="I43" s="504"/>
      <c r="J43" s="504"/>
      <c r="K43" s="505"/>
      <c r="L43" s="503"/>
      <c r="M43" s="504"/>
      <c r="N43" s="504"/>
      <c r="O43" s="504"/>
      <c r="P43" s="505"/>
      <c r="Q43" s="503"/>
      <c r="R43" s="504"/>
      <c r="S43" s="504"/>
      <c r="T43" s="505"/>
      <c r="U43" s="503"/>
      <c r="V43" s="504"/>
      <c r="W43" s="504"/>
      <c r="X43" s="505"/>
      <c r="Y43" s="503"/>
      <c r="Z43" s="504"/>
      <c r="AA43" s="504"/>
      <c r="AB43" s="506"/>
      <c r="AC43" s="142"/>
      <c r="AD43" s="392"/>
      <c r="AE43" s="406"/>
      <c r="AF43" s="407"/>
      <c r="AG43" s="407"/>
      <c r="AH43" s="407"/>
      <c r="AI43" s="407"/>
      <c r="AJ43" s="407"/>
      <c r="AK43" s="407"/>
      <c r="AL43" s="407"/>
      <c r="AM43" s="407"/>
      <c r="AN43" s="408"/>
      <c r="AO43" s="66"/>
    </row>
    <row r="44" spans="1:41" ht="12" customHeight="1">
      <c r="A44" s="78"/>
      <c r="B44" s="165"/>
      <c r="C44" s="6"/>
      <c r="D44" s="401"/>
      <c r="E44" s="35"/>
      <c r="F44" s="28" t="s">
        <v>11</v>
      </c>
      <c r="G44" s="10">
        <f t="shared" si="0"/>
        <v>215</v>
      </c>
      <c r="H44" s="503"/>
      <c r="I44" s="504"/>
      <c r="J44" s="504"/>
      <c r="K44" s="505"/>
      <c r="L44" s="503"/>
      <c r="M44" s="504"/>
      <c r="N44" s="504"/>
      <c r="O44" s="504"/>
      <c r="P44" s="505"/>
      <c r="Q44" s="503"/>
      <c r="R44" s="504"/>
      <c r="S44" s="504"/>
      <c r="T44" s="505"/>
      <c r="U44" s="503"/>
      <c r="V44" s="504"/>
      <c r="W44" s="504"/>
      <c r="X44" s="505"/>
      <c r="Y44" s="503"/>
      <c r="Z44" s="504"/>
      <c r="AA44" s="504"/>
      <c r="AB44" s="506"/>
      <c r="AC44" s="142"/>
      <c r="AD44" s="392"/>
      <c r="AE44" s="406"/>
      <c r="AF44" s="407"/>
      <c r="AG44" s="407"/>
      <c r="AH44" s="407"/>
      <c r="AI44" s="407"/>
      <c r="AJ44" s="407"/>
      <c r="AK44" s="407"/>
      <c r="AL44" s="407"/>
      <c r="AM44" s="407"/>
      <c r="AN44" s="408"/>
      <c r="AO44" s="66"/>
    </row>
    <row r="45" spans="1:41" ht="12" customHeight="1">
      <c r="A45" s="78"/>
      <c r="B45" s="165"/>
      <c r="C45" s="6"/>
      <c r="D45" s="401"/>
      <c r="E45" s="35"/>
      <c r="F45" s="28" t="s">
        <v>12</v>
      </c>
      <c r="G45" s="10">
        <f t="shared" si="0"/>
        <v>216</v>
      </c>
      <c r="H45" s="503"/>
      <c r="I45" s="504"/>
      <c r="J45" s="504"/>
      <c r="K45" s="505"/>
      <c r="L45" s="503"/>
      <c r="M45" s="504"/>
      <c r="N45" s="504"/>
      <c r="O45" s="504"/>
      <c r="P45" s="505"/>
      <c r="Q45" s="503"/>
      <c r="R45" s="504"/>
      <c r="S45" s="504"/>
      <c r="T45" s="505"/>
      <c r="U45" s="503"/>
      <c r="V45" s="504"/>
      <c r="W45" s="504"/>
      <c r="X45" s="505"/>
      <c r="Y45" s="503"/>
      <c r="Z45" s="504"/>
      <c r="AA45" s="504"/>
      <c r="AB45" s="506"/>
      <c r="AC45" s="142"/>
      <c r="AD45" s="392"/>
      <c r="AE45" s="409"/>
      <c r="AF45" s="410"/>
      <c r="AG45" s="410"/>
      <c r="AH45" s="410"/>
      <c r="AI45" s="410"/>
      <c r="AJ45" s="410"/>
      <c r="AK45" s="410"/>
      <c r="AL45" s="410"/>
      <c r="AM45" s="410"/>
      <c r="AN45" s="411"/>
      <c r="AO45" s="66"/>
    </row>
    <row r="46" spans="1:41" ht="12" customHeight="1">
      <c r="A46" s="78"/>
      <c r="B46" s="165"/>
      <c r="C46" s="6"/>
      <c r="D46" s="401"/>
      <c r="E46" s="35"/>
      <c r="F46" s="28" t="s">
        <v>13</v>
      </c>
      <c r="G46" s="10">
        <f t="shared" si="0"/>
        <v>217</v>
      </c>
      <c r="H46" s="503"/>
      <c r="I46" s="504"/>
      <c r="J46" s="504"/>
      <c r="K46" s="505"/>
      <c r="L46" s="503"/>
      <c r="M46" s="504"/>
      <c r="N46" s="504"/>
      <c r="O46" s="504"/>
      <c r="P46" s="505"/>
      <c r="Q46" s="503"/>
      <c r="R46" s="504"/>
      <c r="S46" s="504"/>
      <c r="T46" s="505"/>
      <c r="U46" s="503"/>
      <c r="V46" s="504"/>
      <c r="W46" s="504"/>
      <c r="X46" s="505"/>
      <c r="Y46" s="503"/>
      <c r="Z46" s="504"/>
      <c r="AA46" s="504"/>
      <c r="AB46" s="506"/>
      <c r="AC46" s="142"/>
      <c r="AD46" s="392"/>
      <c r="AE46" s="403" t="s">
        <v>130</v>
      </c>
      <c r="AF46" s="404"/>
      <c r="AG46" s="404"/>
      <c r="AH46" s="404"/>
      <c r="AI46" s="404"/>
      <c r="AJ46" s="404"/>
      <c r="AK46" s="404"/>
      <c r="AL46" s="404"/>
      <c r="AM46" s="404"/>
      <c r="AN46" s="405"/>
      <c r="AO46" s="66"/>
    </row>
    <row r="47" spans="1:41" ht="12" customHeight="1">
      <c r="A47" s="78"/>
      <c r="B47" s="165"/>
      <c r="C47" s="6"/>
      <c r="D47" s="401"/>
      <c r="E47" s="35"/>
      <c r="F47" s="28" t="s">
        <v>14</v>
      </c>
      <c r="G47" s="10">
        <f t="shared" si="0"/>
        <v>218</v>
      </c>
      <c r="H47" s="503"/>
      <c r="I47" s="504"/>
      <c r="J47" s="504"/>
      <c r="K47" s="505"/>
      <c r="L47" s="503"/>
      <c r="M47" s="504"/>
      <c r="N47" s="504"/>
      <c r="O47" s="504"/>
      <c r="P47" s="505"/>
      <c r="Q47" s="503"/>
      <c r="R47" s="504"/>
      <c r="S47" s="504"/>
      <c r="T47" s="505"/>
      <c r="U47" s="503"/>
      <c r="V47" s="504"/>
      <c r="W47" s="504"/>
      <c r="X47" s="505"/>
      <c r="Y47" s="503"/>
      <c r="Z47" s="504"/>
      <c r="AA47" s="504"/>
      <c r="AB47" s="506"/>
      <c r="AC47" s="142"/>
      <c r="AD47" s="392"/>
      <c r="AE47" s="406"/>
      <c r="AF47" s="407"/>
      <c r="AG47" s="407"/>
      <c r="AH47" s="407"/>
      <c r="AI47" s="407"/>
      <c r="AJ47" s="407"/>
      <c r="AK47" s="407"/>
      <c r="AL47" s="407"/>
      <c r="AM47" s="407"/>
      <c r="AN47" s="408"/>
      <c r="AO47" s="66"/>
    </row>
    <row r="48" spans="1:41" ht="12" customHeight="1">
      <c r="A48" s="78"/>
      <c r="B48" s="165"/>
      <c r="C48" s="6"/>
      <c r="D48" s="401"/>
      <c r="E48" s="35"/>
      <c r="F48" s="28" t="s">
        <v>15</v>
      </c>
      <c r="G48" s="10">
        <f t="shared" si="0"/>
        <v>219</v>
      </c>
      <c r="H48" s="503"/>
      <c r="I48" s="504"/>
      <c r="J48" s="504"/>
      <c r="K48" s="505"/>
      <c r="L48" s="503"/>
      <c r="M48" s="504"/>
      <c r="N48" s="504"/>
      <c r="O48" s="504"/>
      <c r="P48" s="505"/>
      <c r="Q48" s="503"/>
      <c r="R48" s="504"/>
      <c r="S48" s="504"/>
      <c r="T48" s="505"/>
      <c r="U48" s="503"/>
      <c r="V48" s="504"/>
      <c r="W48" s="504"/>
      <c r="X48" s="505"/>
      <c r="Y48" s="503"/>
      <c r="Z48" s="504"/>
      <c r="AA48" s="504"/>
      <c r="AB48" s="506"/>
      <c r="AC48" s="142"/>
      <c r="AD48" s="392"/>
      <c r="AE48" s="406"/>
      <c r="AF48" s="407"/>
      <c r="AG48" s="407"/>
      <c r="AH48" s="407"/>
      <c r="AI48" s="407"/>
      <c r="AJ48" s="407"/>
      <c r="AK48" s="407"/>
      <c r="AL48" s="407"/>
      <c r="AM48" s="407"/>
      <c r="AN48" s="408"/>
      <c r="AO48" s="66"/>
    </row>
    <row r="49" spans="1:41" ht="12" customHeight="1">
      <c r="A49" s="78"/>
      <c r="B49" s="165"/>
      <c r="C49" s="6"/>
      <c r="D49" s="401"/>
      <c r="E49" s="35"/>
      <c r="F49" s="28" t="s">
        <v>16</v>
      </c>
      <c r="G49" s="10">
        <f t="shared" si="0"/>
        <v>220</v>
      </c>
      <c r="H49" s="503"/>
      <c r="I49" s="504"/>
      <c r="J49" s="504"/>
      <c r="K49" s="505"/>
      <c r="L49" s="503"/>
      <c r="M49" s="504"/>
      <c r="N49" s="504"/>
      <c r="O49" s="504"/>
      <c r="P49" s="505"/>
      <c r="Q49" s="503"/>
      <c r="R49" s="504"/>
      <c r="S49" s="504"/>
      <c r="T49" s="505"/>
      <c r="U49" s="503"/>
      <c r="V49" s="504"/>
      <c r="W49" s="504"/>
      <c r="X49" s="505"/>
      <c r="Y49" s="503"/>
      <c r="Z49" s="504"/>
      <c r="AA49" s="504"/>
      <c r="AB49" s="506"/>
      <c r="AC49" s="142"/>
      <c r="AD49" s="392"/>
      <c r="AE49" s="409"/>
      <c r="AF49" s="410"/>
      <c r="AG49" s="410"/>
      <c r="AH49" s="410"/>
      <c r="AI49" s="410"/>
      <c r="AJ49" s="410"/>
      <c r="AK49" s="410"/>
      <c r="AL49" s="410"/>
      <c r="AM49" s="410"/>
      <c r="AN49" s="411"/>
      <c r="AO49" s="66"/>
    </row>
    <row r="50" spans="1:40" ht="12" customHeight="1">
      <c r="A50" s="78"/>
      <c r="B50" s="165"/>
      <c r="C50" s="6"/>
      <c r="D50" s="401"/>
      <c r="E50" s="35"/>
      <c r="F50" s="28" t="s">
        <v>17</v>
      </c>
      <c r="G50" s="10">
        <f t="shared" si="0"/>
        <v>221</v>
      </c>
      <c r="H50" s="503"/>
      <c r="I50" s="504"/>
      <c r="J50" s="504"/>
      <c r="K50" s="505"/>
      <c r="L50" s="503"/>
      <c r="M50" s="504"/>
      <c r="N50" s="504"/>
      <c r="O50" s="504"/>
      <c r="P50" s="505"/>
      <c r="Q50" s="503"/>
      <c r="R50" s="504"/>
      <c r="S50" s="504"/>
      <c r="T50" s="505"/>
      <c r="U50" s="503"/>
      <c r="V50" s="504"/>
      <c r="W50" s="504"/>
      <c r="X50" s="505"/>
      <c r="Y50" s="503"/>
      <c r="Z50" s="504"/>
      <c r="AA50" s="504"/>
      <c r="AB50" s="506"/>
      <c r="AC50" s="142"/>
      <c r="AD50" s="392"/>
      <c r="AE50" s="403" t="s">
        <v>131</v>
      </c>
      <c r="AF50" s="404"/>
      <c r="AG50" s="404"/>
      <c r="AH50" s="404"/>
      <c r="AI50" s="404"/>
      <c r="AJ50" s="404"/>
      <c r="AK50" s="404"/>
      <c r="AL50" s="404"/>
      <c r="AM50" s="404"/>
      <c r="AN50" s="405"/>
    </row>
    <row r="51" spans="1:40" ht="12" customHeight="1">
      <c r="A51" s="78"/>
      <c r="B51" s="165"/>
      <c r="C51" s="6"/>
      <c r="D51" s="401"/>
      <c r="E51" s="35"/>
      <c r="F51" s="28" t="s">
        <v>18</v>
      </c>
      <c r="G51" s="10">
        <f t="shared" si="0"/>
        <v>222</v>
      </c>
      <c r="H51" s="503"/>
      <c r="I51" s="504"/>
      <c r="J51" s="504"/>
      <c r="K51" s="505"/>
      <c r="L51" s="503"/>
      <c r="M51" s="504"/>
      <c r="N51" s="504"/>
      <c r="O51" s="504"/>
      <c r="P51" s="505"/>
      <c r="Q51" s="503"/>
      <c r="R51" s="504"/>
      <c r="S51" s="504"/>
      <c r="T51" s="505"/>
      <c r="U51" s="503"/>
      <c r="V51" s="504"/>
      <c r="W51" s="504"/>
      <c r="X51" s="505"/>
      <c r="Y51" s="503"/>
      <c r="Z51" s="504"/>
      <c r="AA51" s="504"/>
      <c r="AB51" s="506"/>
      <c r="AC51" s="142"/>
      <c r="AD51" s="392"/>
      <c r="AE51" s="406"/>
      <c r="AF51" s="407"/>
      <c r="AG51" s="407"/>
      <c r="AH51" s="407"/>
      <c r="AI51" s="407"/>
      <c r="AJ51" s="407"/>
      <c r="AK51" s="407"/>
      <c r="AL51" s="407"/>
      <c r="AM51" s="407"/>
      <c r="AN51" s="408"/>
    </row>
    <row r="52" spans="1:40" ht="12" customHeight="1">
      <c r="A52" s="78"/>
      <c r="B52" s="165"/>
      <c r="C52" s="6"/>
      <c r="D52" s="402"/>
      <c r="E52" s="36"/>
      <c r="F52" s="29" t="s">
        <v>52</v>
      </c>
      <c r="G52" s="11">
        <f t="shared" si="0"/>
        <v>223</v>
      </c>
      <c r="H52" s="503"/>
      <c r="I52" s="504"/>
      <c r="J52" s="504"/>
      <c r="K52" s="505"/>
      <c r="L52" s="503"/>
      <c r="M52" s="504"/>
      <c r="N52" s="504"/>
      <c r="O52" s="504"/>
      <c r="P52" s="505"/>
      <c r="Q52" s="503"/>
      <c r="R52" s="504"/>
      <c r="S52" s="504"/>
      <c r="T52" s="505"/>
      <c r="U52" s="503"/>
      <c r="V52" s="504"/>
      <c r="W52" s="504"/>
      <c r="X52" s="505"/>
      <c r="Y52" s="503"/>
      <c r="Z52" s="504"/>
      <c r="AA52" s="504"/>
      <c r="AB52" s="506"/>
      <c r="AC52" s="142"/>
      <c r="AD52" s="392"/>
      <c r="AE52" s="406"/>
      <c r="AF52" s="407"/>
      <c r="AG52" s="407"/>
      <c r="AH52" s="407"/>
      <c r="AI52" s="407"/>
      <c r="AJ52" s="407"/>
      <c r="AK52" s="407"/>
      <c r="AL52" s="407"/>
      <c r="AM52" s="407"/>
      <c r="AN52" s="408"/>
    </row>
    <row r="53" spans="1:40" ht="12" customHeight="1">
      <c r="A53" s="78"/>
      <c r="B53" s="165"/>
      <c r="C53" s="6"/>
      <c r="D53" s="414" t="s">
        <v>47</v>
      </c>
      <c r="E53" s="37"/>
      <c r="F53" s="8" t="s">
        <v>72</v>
      </c>
      <c r="G53" s="9">
        <f t="shared" si="0"/>
        <v>224</v>
      </c>
      <c r="H53" s="490">
        <f>SUM(H54:K59)</f>
        <v>0</v>
      </c>
      <c r="I53" s="491"/>
      <c r="J53" s="491"/>
      <c r="K53" s="492"/>
      <c r="L53" s="490">
        <f>SUM(L54:P59)</f>
        <v>0</v>
      </c>
      <c r="M53" s="491"/>
      <c r="N53" s="491"/>
      <c r="O53" s="491"/>
      <c r="P53" s="492"/>
      <c r="Q53" s="490">
        <f>SUM(Q54:T59)</f>
        <v>0</v>
      </c>
      <c r="R53" s="491"/>
      <c r="S53" s="491"/>
      <c r="T53" s="492"/>
      <c r="U53" s="490">
        <f>SUM(U54:X59)</f>
        <v>0</v>
      </c>
      <c r="V53" s="491"/>
      <c r="W53" s="491"/>
      <c r="X53" s="492"/>
      <c r="Y53" s="490">
        <f>SUM(Y54:AB59)</f>
        <v>0</v>
      </c>
      <c r="Z53" s="491"/>
      <c r="AA53" s="491"/>
      <c r="AB53" s="493"/>
      <c r="AC53" s="141"/>
      <c r="AD53" s="392"/>
      <c r="AE53" s="406"/>
      <c r="AF53" s="407"/>
      <c r="AG53" s="407"/>
      <c r="AH53" s="407"/>
      <c r="AI53" s="407"/>
      <c r="AJ53" s="407"/>
      <c r="AK53" s="407"/>
      <c r="AL53" s="407"/>
      <c r="AM53" s="407"/>
      <c r="AN53" s="408"/>
    </row>
    <row r="54" spans="1:40" ht="12" customHeight="1">
      <c r="A54" s="78"/>
      <c r="B54" s="165"/>
      <c r="C54" s="6"/>
      <c r="D54" s="414"/>
      <c r="E54" s="37"/>
      <c r="F54" s="28" t="s">
        <v>19</v>
      </c>
      <c r="G54" s="10">
        <f t="shared" si="0"/>
        <v>225</v>
      </c>
      <c r="H54" s="503"/>
      <c r="I54" s="504"/>
      <c r="J54" s="504"/>
      <c r="K54" s="505"/>
      <c r="L54" s="503"/>
      <c r="M54" s="504"/>
      <c r="N54" s="504"/>
      <c r="O54" s="504"/>
      <c r="P54" s="505"/>
      <c r="Q54" s="503"/>
      <c r="R54" s="504"/>
      <c r="S54" s="504"/>
      <c r="T54" s="505"/>
      <c r="U54" s="503"/>
      <c r="V54" s="504"/>
      <c r="W54" s="504"/>
      <c r="X54" s="505"/>
      <c r="Y54" s="503"/>
      <c r="Z54" s="504"/>
      <c r="AA54" s="504"/>
      <c r="AB54" s="506"/>
      <c r="AC54" s="142"/>
      <c r="AD54" s="392"/>
      <c r="AE54" s="406"/>
      <c r="AF54" s="407"/>
      <c r="AG54" s="407"/>
      <c r="AH54" s="407"/>
      <c r="AI54" s="407"/>
      <c r="AJ54" s="407"/>
      <c r="AK54" s="407"/>
      <c r="AL54" s="407"/>
      <c r="AM54" s="407"/>
      <c r="AN54" s="408"/>
    </row>
    <row r="55" spans="1:40" ht="12" customHeight="1">
      <c r="A55" s="78"/>
      <c r="B55" s="165"/>
      <c r="C55" s="6"/>
      <c r="D55" s="414"/>
      <c r="E55" s="37"/>
      <c r="F55" s="28" t="s">
        <v>20</v>
      </c>
      <c r="G55" s="10">
        <f t="shared" si="0"/>
        <v>226</v>
      </c>
      <c r="H55" s="503"/>
      <c r="I55" s="504"/>
      <c r="J55" s="504"/>
      <c r="K55" s="505"/>
      <c r="L55" s="503"/>
      <c r="M55" s="504"/>
      <c r="N55" s="504"/>
      <c r="O55" s="504"/>
      <c r="P55" s="505"/>
      <c r="Q55" s="503"/>
      <c r="R55" s="504"/>
      <c r="S55" s="504"/>
      <c r="T55" s="505"/>
      <c r="U55" s="503"/>
      <c r="V55" s="504"/>
      <c r="W55" s="504"/>
      <c r="X55" s="505"/>
      <c r="Y55" s="503"/>
      <c r="Z55" s="504"/>
      <c r="AA55" s="504"/>
      <c r="AB55" s="506"/>
      <c r="AC55" s="142"/>
      <c r="AD55" s="392"/>
      <c r="AE55" s="409"/>
      <c r="AF55" s="410"/>
      <c r="AG55" s="410"/>
      <c r="AH55" s="410"/>
      <c r="AI55" s="410"/>
      <c r="AJ55" s="410"/>
      <c r="AK55" s="410"/>
      <c r="AL55" s="410"/>
      <c r="AM55" s="410"/>
      <c r="AN55" s="411"/>
    </row>
    <row r="56" spans="1:40" ht="12" customHeight="1">
      <c r="A56" s="78"/>
      <c r="B56" s="165"/>
      <c r="C56" s="6"/>
      <c r="D56" s="414"/>
      <c r="E56" s="37"/>
      <c r="F56" s="28" t="s">
        <v>21</v>
      </c>
      <c r="G56" s="10">
        <f t="shared" si="0"/>
        <v>227</v>
      </c>
      <c r="H56" s="503"/>
      <c r="I56" s="504"/>
      <c r="J56" s="504"/>
      <c r="K56" s="505"/>
      <c r="L56" s="503"/>
      <c r="M56" s="504"/>
      <c r="N56" s="504"/>
      <c r="O56" s="504"/>
      <c r="P56" s="505"/>
      <c r="Q56" s="503"/>
      <c r="R56" s="504"/>
      <c r="S56" s="504"/>
      <c r="T56" s="505"/>
      <c r="U56" s="503"/>
      <c r="V56" s="504"/>
      <c r="W56" s="504"/>
      <c r="X56" s="505"/>
      <c r="Y56" s="503"/>
      <c r="Z56" s="504"/>
      <c r="AA56" s="504"/>
      <c r="AB56" s="506"/>
      <c r="AC56" s="142"/>
      <c r="AD56" s="392"/>
      <c r="AE56" s="403" t="s">
        <v>132</v>
      </c>
      <c r="AF56" s="404"/>
      <c r="AG56" s="404"/>
      <c r="AH56" s="404"/>
      <c r="AI56" s="404"/>
      <c r="AJ56" s="404"/>
      <c r="AK56" s="404"/>
      <c r="AL56" s="404"/>
      <c r="AM56" s="404"/>
      <c r="AN56" s="405"/>
    </row>
    <row r="57" spans="1:40" ht="12" customHeight="1">
      <c r="A57" s="78"/>
      <c r="B57" s="165"/>
      <c r="C57" s="6"/>
      <c r="D57" s="414"/>
      <c r="E57" s="37"/>
      <c r="F57" s="28" t="s">
        <v>22</v>
      </c>
      <c r="G57" s="10">
        <f t="shared" si="0"/>
        <v>228</v>
      </c>
      <c r="H57" s="503"/>
      <c r="I57" s="504"/>
      <c r="J57" s="504"/>
      <c r="K57" s="505"/>
      <c r="L57" s="503"/>
      <c r="M57" s="504"/>
      <c r="N57" s="504"/>
      <c r="O57" s="504"/>
      <c r="P57" s="505"/>
      <c r="Q57" s="503"/>
      <c r="R57" s="504"/>
      <c r="S57" s="504"/>
      <c r="T57" s="505"/>
      <c r="U57" s="503"/>
      <c r="V57" s="504"/>
      <c r="W57" s="504"/>
      <c r="X57" s="505"/>
      <c r="Y57" s="503"/>
      <c r="Z57" s="504"/>
      <c r="AA57" s="504"/>
      <c r="AB57" s="506"/>
      <c r="AC57" s="142"/>
      <c r="AD57" s="392"/>
      <c r="AE57" s="406"/>
      <c r="AF57" s="407"/>
      <c r="AG57" s="407"/>
      <c r="AH57" s="407"/>
      <c r="AI57" s="407"/>
      <c r="AJ57" s="407"/>
      <c r="AK57" s="407"/>
      <c r="AL57" s="407"/>
      <c r="AM57" s="407"/>
      <c r="AN57" s="408"/>
    </row>
    <row r="58" spans="1:40" ht="12" customHeight="1">
      <c r="A58" s="78"/>
      <c r="B58" s="165"/>
      <c r="C58" s="6"/>
      <c r="D58" s="414"/>
      <c r="E58" s="37"/>
      <c r="F58" s="28" t="s">
        <v>23</v>
      </c>
      <c r="G58" s="10">
        <f t="shared" si="0"/>
        <v>229</v>
      </c>
      <c r="H58" s="503"/>
      <c r="I58" s="504"/>
      <c r="J58" s="504"/>
      <c r="K58" s="505"/>
      <c r="L58" s="503"/>
      <c r="M58" s="504"/>
      <c r="N58" s="504"/>
      <c r="O58" s="504"/>
      <c r="P58" s="505"/>
      <c r="Q58" s="503"/>
      <c r="R58" s="504"/>
      <c r="S58" s="504"/>
      <c r="T58" s="505"/>
      <c r="U58" s="503"/>
      <c r="V58" s="504"/>
      <c r="W58" s="504"/>
      <c r="X58" s="505"/>
      <c r="Y58" s="503"/>
      <c r="Z58" s="504"/>
      <c r="AA58" s="504"/>
      <c r="AB58" s="506"/>
      <c r="AC58" s="142"/>
      <c r="AD58" s="392"/>
      <c r="AE58" s="406"/>
      <c r="AF58" s="407"/>
      <c r="AG58" s="407"/>
      <c r="AH58" s="407"/>
      <c r="AI58" s="407"/>
      <c r="AJ58" s="407"/>
      <c r="AK58" s="407"/>
      <c r="AL58" s="407"/>
      <c r="AM58" s="407"/>
      <c r="AN58" s="408"/>
    </row>
    <row r="59" spans="1:40" ht="12" customHeight="1">
      <c r="A59" s="78"/>
      <c r="B59" s="165"/>
      <c r="C59" s="6"/>
      <c r="D59" s="414"/>
      <c r="E59" s="37"/>
      <c r="F59" s="29" t="s">
        <v>53</v>
      </c>
      <c r="G59" s="11">
        <f t="shared" si="0"/>
        <v>230</v>
      </c>
      <c r="H59" s="503"/>
      <c r="I59" s="504"/>
      <c r="J59" s="504"/>
      <c r="K59" s="505"/>
      <c r="L59" s="503"/>
      <c r="M59" s="504"/>
      <c r="N59" s="504"/>
      <c r="O59" s="504"/>
      <c r="P59" s="505"/>
      <c r="Q59" s="503"/>
      <c r="R59" s="504"/>
      <c r="S59" s="504"/>
      <c r="T59" s="505"/>
      <c r="U59" s="503"/>
      <c r="V59" s="504"/>
      <c r="W59" s="504"/>
      <c r="X59" s="505"/>
      <c r="Y59" s="503"/>
      <c r="Z59" s="504"/>
      <c r="AA59" s="504"/>
      <c r="AB59" s="506"/>
      <c r="AC59" s="142"/>
      <c r="AD59" s="392"/>
      <c r="AE59" s="406"/>
      <c r="AF59" s="407"/>
      <c r="AG59" s="407"/>
      <c r="AH59" s="407"/>
      <c r="AI59" s="407"/>
      <c r="AJ59" s="407"/>
      <c r="AK59" s="407"/>
      <c r="AL59" s="407"/>
      <c r="AM59" s="407"/>
      <c r="AN59" s="408"/>
    </row>
    <row r="60" spans="1:40" ht="12" customHeight="1">
      <c r="A60" s="78"/>
      <c r="B60" s="165"/>
      <c r="C60" s="6"/>
      <c r="D60" s="415" t="s">
        <v>48</v>
      </c>
      <c r="E60" s="38"/>
      <c r="F60" s="27" t="s">
        <v>73</v>
      </c>
      <c r="G60" s="12">
        <f t="shared" si="0"/>
        <v>231</v>
      </c>
      <c r="H60" s="490">
        <f>SUM(H61:K68)</f>
        <v>0</v>
      </c>
      <c r="I60" s="491"/>
      <c r="J60" s="491"/>
      <c r="K60" s="492"/>
      <c r="L60" s="490">
        <f>SUM(L61:P68)</f>
        <v>0</v>
      </c>
      <c r="M60" s="491"/>
      <c r="N60" s="491"/>
      <c r="O60" s="491"/>
      <c r="P60" s="492"/>
      <c r="Q60" s="490">
        <f>SUM(Q61:T68)</f>
        <v>0</v>
      </c>
      <c r="R60" s="491"/>
      <c r="S60" s="491"/>
      <c r="T60" s="492"/>
      <c r="U60" s="490">
        <f>SUM(U61:X68)</f>
        <v>0</v>
      </c>
      <c r="V60" s="491"/>
      <c r="W60" s="491"/>
      <c r="X60" s="492"/>
      <c r="Y60" s="490">
        <f>SUM(Y61:AB68)</f>
        <v>0</v>
      </c>
      <c r="Z60" s="491"/>
      <c r="AA60" s="491"/>
      <c r="AB60" s="493"/>
      <c r="AC60" s="141"/>
      <c r="AD60" s="392"/>
      <c r="AE60" s="406"/>
      <c r="AF60" s="407"/>
      <c r="AG60" s="407"/>
      <c r="AH60" s="407"/>
      <c r="AI60" s="407"/>
      <c r="AJ60" s="407"/>
      <c r="AK60" s="407"/>
      <c r="AL60" s="407"/>
      <c r="AM60" s="407"/>
      <c r="AN60" s="408"/>
    </row>
    <row r="61" spans="1:40" ht="12" customHeight="1">
      <c r="A61" s="78"/>
      <c r="B61" s="165"/>
      <c r="C61" s="6"/>
      <c r="D61" s="416"/>
      <c r="E61" s="39"/>
      <c r="F61" s="30" t="s">
        <v>24</v>
      </c>
      <c r="G61" s="13">
        <f>G60+1</f>
        <v>232</v>
      </c>
      <c r="H61" s="503"/>
      <c r="I61" s="504"/>
      <c r="J61" s="504"/>
      <c r="K61" s="505"/>
      <c r="L61" s="503"/>
      <c r="M61" s="504"/>
      <c r="N61" s="504"/>
      <c r="O61" s="504"/>
      <c r="P61" s="505"/>
      <c r="Q61" s="503"/>
      <c r="R61" s="504"/>
      <c r="S61" s="504"/>
      <c r="T61" s="505"/>
      <c r="U61" s="503"/>
      <c r="V61" s="504"/>
      <c r="W61" s="504"/>
      <c r="X61" s="505"/>
      <c r="Y61" s="503"/>
      <c r="Z61" s="504"/>
      <c r="AA61" s="504"/>
      <c r="AB61" s="506"/>
      <c r="AC61" s="142"/>
      <c r="AD61" s="392"/>
      <c r="AE61" s="406"/>
      <c r="AF61" s="407"/>
      <c r="AG61" s="407"/>
      <c r="AH61" s="407"/>
      <c r="AI61" s="407"/>
      <c r="AJ61" s="407"/>
      <c r="AK61" s="407"/>
      <c r="AL61" s="407"/>
      <c r="AM61" s="407"/>
      <c r="AN61" s="408"/>
    </row>
    <row r="62" spans="1:40" ht="12" customHeight="1">
      <c r="A62" s="78"/>
      <c r="B62" s="165"/>
      <c r="C62" s="6"/>
      <c r="D62" s="416"/>
      <c r="E62" s="39"/>
      <c r="F62" s="30" t="s">
        <v>25</v>
      </c>
      <c r="G62" s="10">
        <f aca="true" t="shared" si="1" ref="G62:G95">G61+1</f>
        <v>233</v>
      </c>
      <c r="H62" s="503"/>
      <c r="I62" s="504"/>
      <c r="J62" s="504"/>
      <c r="K62" s="505"/>
      <c r="L62" s="503"/>
      <c r="M62" s="504"/>
      <c r="N62" s="504"/>
      <c r="O62" s="504"/>
      <c r="P62" s="505"/>
      <c r="Q62" s="503"/>
      <c r="R62" s="504"/>
      <c r="S62" s="504"/>
      <c r="T62" s="505"/>
      <c r="U62" s="503"/>
      <c r="V62" s="504"/>
      <c r="W62" s="504"/>
      <c r="X62" s="505"/>
      <c r="Y62" s="503"/>
      <c r="Z62" s="504"/>
      <c r="AA62" s="504"/>
      <c r="AB62" s="506"/>
      <c r="AC62" s="142"/>
      <c r="AD62" s="392"/>
      <c r="AE62" s="406"/>
      <c r="AF62" s="407"/>
      <c r="AG62" s="407"/>
      <c r="AH62" s="407"/>
      <c r="AI62" s="407"/>
      <c r="AJ62" s="407"/>
      <c r="AK62" s="407"/>
      <c r="AL62" s="407"/>
      <c r="AM62" s="407"/>
      <c r="AN62" s="408"/>
    </row>
    <row r="63" spans="1:40" ht="12" customHeight="1">
      <c r="A63" s="78"/>
      <c r="B63" s="165"/>
      <c r="C63" s="6"/>
      <c r="D63" s="416"/>
      <c r="E63" s="39"/>
      <c r="F63" s="30" t="s">
        <v>26</v>
      </c>
      <c r="G63" s="10">
        <f t="shared" si="1"/>
        <v>234</v>
      </c>
      <c r="H63" s="503"/>
      <c r="I63" s="504"/>
      <c r="J63" s="504"/>
      <c r="K63" s="505"/>
      <c r="L63" s="503"/>
      <c r="M63" s="504"/>
      <c r="N63" s="504"/>
      <c r="O63" s="504"/>
      <c r="P63" s="505"/>
      <c r="Q63" s="503"/>
      <c r="R63" s="504"/>
      <c r="S63" s="504"/>
      <c r="T63" s="505"/>
      <c r="U63" s="503"/>
      <c r="V63" s="504"/>
      <c r="W63" s="504"/>
      <c r="X63" s="505"/>
      <c r="Y63" s="503"/>
      <c r="Z63" s="504"/>
      <c r="AA63" s="504"/>
      <c r="AB63" s="506"/>
      <c r="AC63" s="142"/>
      <c r="AD63" s="392"/>
      <c r="AE63" s="406"/>
      <c r="AF63" s="407"/>
      <c r="AG63" s="407"/>
      <c r="AH63" s="407"/>
      <c r="AI63" s="407"/>
      <c r="AJ63" s="407"/>
      <c r="AK63" s="407"/>
      <c r="AL63" s="407"/>
      <c r="AM63" s="407"/>
      <c r="AN63" s="408"/>
    </row>
    <row r="64" spans="1:40" ht="12" customHeight="1">
      <c r="A64" s="78"/>
      <c r="B64" s="165"/>
      <c r="C64" s="6"/>
      <c r="D64" s="416"/>
      <c r="E64" s="39"/>
      <c r="F64" s="30" t="s">
        <v>27</v>
      </c>
      <c r="G64" s="10">
        <f t="shared" si="1"/>
        <v>235</v>
      </c>
      <c r="H64" s="503"/>
      <c r="I64" s="504"/>
      <c r="J64" s="504"/>
      <c r="K64" s="505"/>
      <c r="L64" s="503"/>
      <c r="M64" s="504"/>
      <c r="N64" s="504"/>
      <c r="O64" s="504"/>
      <c r="P64" s="505"/>
      <c r="Q64" s="503"/>
      <c r="R64" s="504"/>
      <c r="S64" s="504"/>
      <c r="T64" s="505"/>
      <c r="U64" s="503"/>
      <c r="V64" s="504"/>
      <c r="W64" s="504"/>
      <c r="X64" s="505"/>
      <c r="Y64" s="503"/>
      <c r="Z64" s="504"/>
      <c r="AA64" s="504"/>
      <c r="AB64" s="506"/>
      <c r="AC64" s="142"/>
      <c r="AD64" s="392"/>
      <c r="AE64" s="409"/>
      <c r="AF64" s="410"/>
      <c r="AG64" s="410"/>
      <c r="AH64" s="410"/>
      <c r="AI64" s="410"/>
      <c r="AJ64" s="410"/>
      <c r="AK64" s="410"/>
      <c r="AL64" s="410"/>
      <c r="AM64" s="410"/>
      <c r="AN64" s="411"/>
    </row>
    <row r="65" spans="1:40" ht="12" customHeight="1">
      <c r="A65" s="78"/>
      <c r="B65" s="165"/>
      <c r="C65" s="6"/>
      <c r="D65" s="416"/>
      <c r="E65" s="39"/>
      <c r="F65" s="30" t="s">
        <v>28</v>
      </c>
      <c r="G65" s="10">
        <f t="shared" si="1"/>
        <v>236</v>
      </c>
      <c r="H65" s="503"/>
      <c r="I65" s="504"/>
      <c r="J65" s="504"/>
      <c r="K65" s="505"/>
      <c r="L65" s="503"/>
      <c r="M65" s="504"/>
      <c r="N65" s="504"/>
      <c r="O65" s="504"/>
      <c r="P65" s="505"/>
      <c r="Q65" s="503"/>
      <c r="R65" s="504"/>
      <c r="S65" s="504"/>
      <c r="T65" s="505"/>
      <c r="U65" s="503"/>
      <c r="V65" s="504"/>
      <c r="W65" s="504"/>
      <c r="X65" s="505"/>
      <c r="Y65" s="503"/>
      <c r="Z65" s="504"/>
      <c r="AA65" s="504"/>
      <c r="AB65" s="506"/>
      <c r="AC65" s="142"/>
      <c r="AD65" s="392"/>
      <c r="AE65" s="403" t="s">
        <v>134</v>
      </c>
      <c r="AF65" s="404"/>
      <c r="AG65" s="404"/>
      <c r="AH65" s="404"/>
      <c r="AI65" s="404"/>
      <c r="AJ65" s="404"/>
      <c r="AK65" s="404"/>
      <c r="AL65" s="404"/>
      <c r="AM65" s="404"/>
      <c r="AN65" s="405"/>
    </row>
    <row r="66" spans="1:40" ht="12" customHeight="1">
      <c r="A66" s="78"/>
      <c r="B66" s="165"/>
      <c r="C66" s="6"/>
      <c r="D66" s="416"/>
      <c r="E66" s="39"/>
      <c r="F66" s="30" t="s">
        <v>29</v>
      </c>
      <c r="G66" s="10">
        <f t="shared" si="1"/>
        <v>237</v>
      </c>
      <c r="H66" s="503"/>
      <c r="I66" s="504"/>
      <c r="J66" s="504"/>
      <c r="K66" s="505"/>
      <c r="L66" s="503"/>
      <c r="M66" s="504"/>
      <c r="N66" s="504"/>
      <c r="O66" s="504"/>
      <c r="P66" s="505"/>
      <c r="Q66" s="503"/>
      <c r="R66" s="504"/>
      <c r="S66" s="504"/>
      <c r="T66" s="505"/>
      <c r="U66" s="503"/>
      <c r="V66" s="504"/>
      <c r="W66" s="504"/>
      <c r="X66" s="505"/>
      <c r="Y66" s="503"/>
      <c r="Z66" s="504"/>
      <c r="AA66" s="504"/>
      <c r="AB66" s="506"/>
      <c r="AC66" s="142"/>
      <c r="AD66" s="392"/>
      <c r="AE66" s="406"/>
      <c r="AF66" s="407"/>
      <c r="AG66" s="407"/>
      <c r="AH66" s="407"/>
      <c r="AI66" s="407"/>
      <c r="AJ66" s="407"/>
      <c r="AK66" s="407"/>
      <c r="AL66" s="407"/>
      <c r="AM66" s="407"/>
      <c r="AN66" s="408"/>
    </row>
    <row r="67" spans="1:40" ht="12" customHeight="1">
      <c r="A67" s="78"/>
      <c r="B67" s="165"/>
      <c r="C67" s="6"/>
      <c r="D67" s="416"/>
      <c r="E67" s="39"/>
      <c r="F67" s="30" t="s">
        <v>30</v>
      </c>
      <c r="G67" s="10">
        <f t="shared" si="1"/>
        <v>238</v>
      </c>
      <c r="H67" s="503"/>
      <c r="I67" s="504"/>
      <c r="J67" s="504"/>
      <c r="K67" s="505"/>
      <c r="L67" s="503"/>
      <c r="M67" s="504"/>
      <c r="N67" s="504"/>
      <c r="O67" s="504"/>
      <c r="P67" s="505"/>
      <c r="Q67" s="503"/>
      <c r="R67" s="504"/>
      <c r="S67" s="504"/>
      <c r="T67" s="505"/>
      <c r="U67" s="503"/>
      <c r="V67" s="504"/>
      <c r="W67" s="504"/>
      <c r="X67" s="505"/>
      <c r="Y67" s="503"/>
      <c r="Z67" s="504"/>
      <c r="AA67" s="504"/>
      <c r="AB67" s="506"/>
      <c r="AC67" s="142"/>
      <c r="AD67" s="392"/>
      <c r="AE67" s="406"/>
      <c r="AF67" s="407"/>
      <c r="AG67" s="407"/>
      <c r="AH67" s="407"/>
      <c r="AI67" s="407"/>
      <c r="AJ67" s="407"/>
      <c r="AK67" s="407"/>
      <c r="AL67" s="407"/>
      <c r="AM67" s="407"/>
      <c r="AN67" s="408"/>
    </row>
    <row r="68" spans="1:40" ht="12" customHeight="1">
      <c r="A68" s="78"/>
      <c r="B68" s="165"/>
      <c r="C68" s="6"/>
      <c r="D68" s="417"/>
      <c r="E68" s="40"/>
      <c r="F68" s="31" t="s">
        <v>53</v>
      </c>
      <c r="G68" s="11">
        <f t="shared" si="1"/>
        <v>239</v>
      </c>
      <c r="H68" s="503"/>
      <c r="I68" s="504"/>
      <c r="J68" s="504"/>
      <c r="K68" s="505"/>
      <c r="L68" s="503"/>
      <c r="M68" s="504"/>
      <c r="N68" s="504"/>
      <c r="O68" s="504"/>
      <c r="P68" s="505"/>
      <c r="Q68" s="503"/>
      <c r="R68" s="504"/>
      <c r="S68" s="504"/>
      <c r="T68" s="505"/>
      <c r="U68" s="503"/>
      <c r="V68" s="504"/>
      <c r="W68" s="504"/>
      <c r="X68" s="505"/>
      <c r="Y68" s="503"/>
      <c r="Z68" s="504"/>
      <c r="AA68" s="504"/>
      <c r="AB68" s="506"/>
      <c r="AC68" s="142"/>
      <c r="AD68" s="392"/>
      <c r="AE68" s="406"/>
      <c r="AF68" s="407"/>
      <c r="AG68" s="407"/>
      <c r="AH68" s="407"/>
      <c r="AI68" s="407"/>
      <c r="AJ68" s="407"/>
      <c r="AK68" s="407"/>
      <c r="AL68" s="407"/>
      <c r="AM68" s="407"/>
      <c r="AN68" s="408"/>
    </row>
    <row r="69" spans="1:40" ht="12" customHeight="1">
      <c r="A69" s="78"/>
      <c r="B69" s="165"/>
      <c r="C69" s="6"/>
      <c r="D69" s="416" t="s">
        <v>49</v>
      </c>
      <c r="E69" s="39"/>
      <c r="F69" s="27" t="s">
        <v>74</v>
      </c>
      <c r="G69" s="9">
        <f t="shared" si="1"/>
        <v>240</v>
      </c>
      <c r="H69" s="490">
        <f>SUM(H70:K75)</f>
        <v>0</v>
      </c>
      <c r="I69" s="491"/>
      <c r="J69" s="491"/>
      <c r="K69" s="492"/>
      <c r="L69" s="490">
        <f>SUM(L70:P75)</f>
        <v>0</v>
      </c>
      <c r="M69" s="491"/>
      <c r="N69" s="491"/>
      <c r="O69" s="491"/>
      <c r="P69" s="492"/>
      <c r="Q69" s="490">
        <f>SUM(Q70:T75)</f>
        <v>0</v>
      </c>
      <c r="R69" s="491"/>
      <c r="S69" s="491"/>
      <c r="T69" s="492"/>
      <c r="U69" s="490">
        <f>SUM(U70:X75)</f>
        <v>0</v>
      </c>
      <c r="V69" s="491"/>
      <c r="W69" s="491"/>
      <c r="X69" s="492"/>
      <c r="Y69" s="490">
        <f>SUM(Y70:AB75)</f>
        <v>0</v>
      </c>
      <c r="Z69" s="491"/>
      <c r="AA69" s="491"/>
      <c r="AB69" s="493"/>
      <c r="AC69" s="141"/>
      <c r="AD69" s="392"/>
      <c r="AE69" s="406"/>
      <c r="AF69" s="407"/>
      <c r="AG69" s="407"/>
      <c r="AH69" s="407"/>
      <c r="AI69" s="407"/>
      <c r="AJ69" s="407"/>
      <c r="AK69" s="407"/>
      <c r="AL69" s="407"/>
      <c r="AM69" s="407"/>
      <c r="AN69" s="408"/>
    </row>
    <row r="70" spans="1:40" ht="12" customHeight="1">
      <c r="A70" s="78"/>
      <c r="B70" s="165"/>
      <c r="C70" s="6"/>
      <c r="D70" s="416"/>
      <c r="E70" s="39"/>
      <c r="F70" s="30" t="s">
        <v>31</v>
      </c>
      <c r="G70" s="10">
        <f t="shared" si="1"/>
        <v>241</v>
      </c>
      <c r="H70" s="503"/>
      <c r="I70" s="504"/>
      <c r="J70" s="504"/>
      <c r="K70" s="505"/>
      <c r="L70" s="503"/>
      <c r="M70" s="504"/>
      <c r="N70" s="504"/>
      <c r="O70" s="504"/>
      <c r="P70" s="505"/>
      <c r="Q70" s="503"/>
      <c r="R70" s="504"/>
      <c r="S70" s="504"/>
      <c r="T70" s="505"/>
      <c r="U70" s="503"/>
      <c r="V70" s="504"/>
      <c r="W70" s="504"/>
      <c r="X70" s="505"/>
      <c r="Y70" s="503"/>
      <c r="Z70" s="504"/>
      <c r="AA70" s="504"/>
      <c r="AB70" s="506"/>
      <c r="AC70" s="142"/>
      <c r="AD70" s="392"/>
      <c r="AE70" s="409"/>
      <c r="AF70" s="410"/>
      <c r="AG70" s="410"/>
      <c r="AH70" s="410"/>
      <c r="AI70" s="410"/>
      <c r="AJ70" s="410"/>
      <c r="AK70" s="410"/>
      <c r="AL70" s="410"/>
      <c r="AM70" s="410"/>
      <c r="AN70" s="411"/>
    </row>
    <row r="71" spans="1:40" ht="12" customHeight="1" thickBot="1">
      <c r="A71" s="78"/>
      <c r="B71" s="165"/>
      <c r="C71" s="6"/>
      <c r="D71" s="416"/>
      <c r="E71" s="39"/>
      <c r="F71" s="30" t="s">
        <v>32</v>
      </c>
      <c r="G71" s="10">
        <f t="shared" si="1"/>
        <v>242</v>
      </c>
      <c r="H71" s="503"/>
      <c r="I71" s="504"/>
      <c r="J71" s="504"/>
      <c r="K71" s="505"/>
      <c r="L71" s="503"/>
      <c r="M71" s="504"/>
      <c r="N71" s="504"/>
      <c r="O71" s="504"/>
      <c r="P71" s="505"/>
      <c r="Q71" s="503"/>
      <c r="R71" s="504"/>
      <c r="S71" s="504"/>
      <c r="T71" s="505"/>
      <c r="U71" s="503"/>
      <c r="V71" s="504"/>
      <c r="W71" s="504"/>
      <c r="X71" s="505"/>
      <c r="Y71" s="503"/>
      <c r="Z71" s="504"/>
      <c r="AA71" s="504"/>
      <c r="AB71" s="506"/>
      <c r="AC71" s="142"/>
      <c r="AD71" s="392"/>
      <c r="AE71" s="75"/>
      <c r="AF71" s="75"/>
      <c r="AG71" s="75"/>
      <c r="AH71" s="75"/>
      <c r="AI71" s="75"/>
      <c r="AJ71" s="75"/>
      <c r="AK71" s="75"/>
      <c r="AL71" s="75"/>
      <c r="AM71" s="75"/>
      <c r="AN71" s="75"/>
    </row>
    <row r="72" spans="1:40" ht="12" customHeight="1" thickTop="1">
      <c r="A72" s="78"/>
      <c r="B72" s="165"/>
      <c r="C72" s="6"/>
      <c r="D72" s="416"/>
      <c r="E72" s="39"/>
      <c r="F72" s="30" t="s">
        <v>33</v>
      </c>
      <c r="G72" s="10">
        <f t="shared" si="1"/>
        <v>243</v>
      </c>
      <c r="H72" s="503"/>
      <c r="I72" s="504"/>
      <c r="J72" s="504"/>
      <c r="K72" s="505"/>
      <c r="L72" s="503"/>
      <c r="M72" s="504"/>
      <c r="N72" s="504"/>
      <c r="O72" s="504"/>
      <c r="P72" s="505"/>
      <c r="Q72" s="503"/>
      <c r="R72" s="504"/>
      <c r="S72" s="504"/>
      <c r="T72" s="505"/>
      <c r="U72" s="503"/>
      <c r="V72" s="504"/>
      <c r="W72" s="504"/>
      <c r="X72" s="505"/>
      <c r="Y72" s="503"/>
      <c r="Z72" s="504"/>
      <c r="AA72" s="504"/>
      <c r="AB72" s="506"/>
      <c r="AC72" s="142"/>
      <c r="AD72" s="392"/>
      <c r="AE72" s="436" t="s">
        <v>139</v>
      </c>
      <c r="AF72" s="437"/>
      <c r="AG72" s="437"/>
      <c r="AH72" s="437"/>
      <c r="AI72" s="437"/>
      <c r="AJ72" s="437"/>
      <c r="AK72" s="437"/>
      <c r="AL72" s="437"/>
      <c r="AM72" s="437"/>
      <c r="AN72" s="438"/>
    </row>
    <row r="73" spans="1:40" ht="12" customHeight="1">
      <c r="A73" s="78"/>
      <c r="B73" s="165"/>
      <c r="C73" s="6"/>
      <c r="D73" s="416"/>
      <c r="E73" s="39"/>
      <c r="F73" s="30" t="s">
        <v>34</v>
      </c>
      <c r="G73" s="10">
        <f t="shared" si="1"/>
        <v>244</v>
      </c>
      <c r="H73" s="503"/>
      <c r="I73" s="504"/>
      <c r="J73" s="504"/>
      <c r="K73" s="505"/>
      <c r="L73" s="503"/>
      <c r="M73" s="504"/>
      <c r="N73" s="504"/>
      <c r="O73" s="504"/>
      <c r="P73" s="505"/>
      <c r="Q73" s="503"/>
      <c r="R73" s="504"/>
      <c r="S73" s="504"/>
      <c r="T73" s="505"/>
      <c r="U73" s="503"/>
      <c r="V73" s="504"/>
      <c r="W73" s="504"/>
      <c r="X73" s="505"/>
      <c r="Y73" s="503"/>
      <c r="Z73" s="504"/>
      <c r="AA73" s="504"/>
      <c r="AB73" s="506"/>
      <c r="AC73" s="142"/>
      <c r="AD73" s="392"/>
      <c r="AE73" s="439"/>
      <c r="AF73" s="407"/>
      <c r="AG73" s="407"/>
      <c r="AH73" s="407"/>
      <c r="AI73" s="407"/>
      <c r="AJ73" s="407"/>
      <c r="AK73" s="407"/>
      <c r="AL73" s="407"/>
      <c r="AM73" s="407"/>
      <c r="AN73" s="440"/>
    </row>
    <row r="74" spans="1:40" ht="12" customHeight="1">
      <c r="A74" s="78"/>
      <c r="B74" s="165"/>
      <c r="C74" s="6"/>
      <c r="D74" s="416"/>
      <c r="E74" s="39"/>
      <c r="F74" s="30" t="s">
        <v>35</v>
      </c>
      <c r="G74" s="10">
        <f t="shared" si="1"/>
        <v>245</v>
      </c>
      <c r="H74" s="503"/>
      <c r="I74" s="504"/>
      <c r="J74" s="504"/>
      <c r="K74" s="505"/>
      <c r="L74" s="503"/>
      <c r="M74" s="504"/>
      <c r="N74" s="504"/>
      <c r="O74" s="504"/>
      <c r="P74" s="505"/>
      <c r="Q74" s="503"/>
      <c r="R74" s="504"/>
      <c r="S74" s="504"/>
      <c r="T74" s="505"/>
      <c r="U74" s="503"/>
      <c r="V74" s="504"/>
      <c r="W74" s="504"/>
      <c r="X74" s="505"/>
      <c r="Y74" s="503"/>
      <c r="Z74" s="504"/>
      <c r="AA74" s="504"/>
      <c r="AB74" s="506"/>
      <c r="AC74" s="142"/>
      <c r="AD74" s="392"/>
      <c r="AE74" s="439"/>
      <c r="AF74" s="407"/>
      <c r="AG74" s="407"/>
      <c r="AH74" s="407"/>
      <c r="AI74" s="407"/>
      <c r="AJ74" s="407"/>
      <c r="AK74" s="407"/>
      <c r="AL74" s="407"/>
      <c r="AM74" s="407"/>
      <c r="AN74" s="440"/>
    </row>
    <row r="75" spans="1:41" ht="12" customHeight="1">
      <c r="A75" s="78"/>
      <c r="B75" s="165"/>
      <c r="C75" s="6"/>
      <c r="D75" s="416"/>
      <c r="E75" s="39"/>
      <c r="F75" s="31" t="s">
        <v>52</v>
      </c>
      <c r="G75" s="11">
        <f t="shared" si="1"/>
        <v>246</v>
      </c>
      <c r="H75" s="503"/>
      <c r="I75" s="504"/>
      <c r="J75" s="504"/>
      <c r="K75" s="505"/>
      <c r="L75" s="503"/>
      <c r="M75" s="504"/>
      <c r="N75" s="504"/>
      <c r="O75" s="504"/>
      <c r="P75" s="505"/>
      <c r="Q75" s="503"/>
      <c r="R75" s="504"/>
      <c r="S75" s="504"/>
      <c r="T75" s="505"/>
      <c r="U75" s="503"/>
      <c r="V75" s="504"/>
      <c r="W75" s="504"/>
      <c r="X75" s="505"/>
      <c r="Y75" s="503"/>
      <c r="Z75" s="504"/>
      <c r="AA75" s="504"/>
      <c r="AB75" s="506"/>
      <c r="AC75" s="142"/>
      <c r="AD75" s="392"/>
      <c r="AE75" s="439"/>
      <c r="AF75" s="407"/>
      <c r="AG75" s="407"/>
      <c r="AH75" s="407"/>
      <c r="AI75" s="407"/>
      <c r="AJ75" s="407"/>
      <c r="AK75" s="407"/>
      <c r="AL75" s="407"/>
      <c r="AM75" s="407"/>
      <c r="AN75" s="440"/>
      <c r="AO75" s="66"/>
    </row>
    <row r="76" spans="1:41" ht="12" customHeight="1">
      <c r="A76" s="78"/>
      <c r="B76" s="165"/>
      <c r="C76" s="6"/>
      <c r="D76" s="415" t="s">
        <v>50</v>
      </c>
      <c r="E76" s="38"/>
      <c r="F76" s="27" t="s">
        <v>75</v>
      </c>
      <c r="G76" s="12">
        <f t="shared" si="1"/>
        <v>247</v>
      </c>
      <c r="H76" s="490">
        <f>SUM(H77:K81)</f>
        <v>0</v>
      </c>
      <c r="I76" s="491"/>
      <c r="J76" s="491"/>
      <c r="K76" s="492"/>
      <c r="L76" s="490">
        <f>SUM(L77:P81)</f>
        <v>0</v>
      </c>
      <c r="M76" s="491"/>
      <c r="N76" s="491"/>
      <c r="O76" s="491"/>
      <c r="P76" s="492"/>
      <c r="Q76" s="490">
        <f>SUM(Q77:T81)</f>
        <v>0</v>
      </c>
      <c r="R76" s="491"/>
      <c r="S76" s="491"/>
      <c r="T76" s="492"/>
      <c r="U76" s="490">
        <f>SUM(U77:X81)</f>
        <v>0</v>
      </c>
      <c r="V76" s="491"/>
      <c r="W76" s="491"/>
      <c r="X76" s="492"/>
      <c r="Y76" s="490">
        <f>SUM(Y77:AB81)</f>
        <v>0</v>
      </c>
      <c r="Z76" s="491"/>
      <c r="AA76" s="491"/>
      <c r="AB76" s="493"/>
      <c r="AC76" s="141"/>
      <c r="AD76" s="392"/>
      <c r="AE76" s="439"/>
      <c r="AF76" s="407"/>
      <c r="AG76" s="407"/>
      <c r="AH76" s="407"/>
      <c r="AI76" s="407"/>
      <c r="AJ76" s="407"/>
      <c r="AK76" s="407"/>
      <c r="AL76" s="407"/>
      <c r="AM76" s="407"/>
      <c r="AN76" s="440"/>
      <c r="AO76" s="66"/>
    </row>
    <row r="77" spans="1:41" ht="12" customHeight="1">
      <c r="A77" s="78"/>
      <c r="B77" s="165"/>
      <c r="C77" s="6"/>
      <c r="D77" s="416"/>
      <c r="E77" s="39"/>
      <c r="F77" s="30" t="s">
        <v>36</v>
      </c>
      <c r="G77" s="10">
        <f t="shared" si="1"/>
        <v>248</v>
      </c>
      <c r="H77" s="503"/>
      <c r="I77" s="504"/>
      <c r="J77" s="504"/>
      <c r="K77" s="505"/>
      <c r="L77" s="503"/>
      <c r="M77" s="504"/>
      <c r="N77" s="504"/>
      <c r="O77" s="504"/>
      <c r="P77" s="505"/>
      <c r="Q77" s="503"/>
      <c r="R77" s="504"/>
      <c r="S77" s="504"/>
      <c r="T77" s="505"/>
      <c r="U77" s="503"/>
      <c r="V77" s="504"/>
      <c r="W77" s="504"/>
      <c r="X77" s="505"/>
      <c r="Y77" s="503"/>
      <c r="Z77" s="504"/>
      <c r="AA77" s="504"/>
      <c r="AB77" s="506"/>
      <c r="AC77" s="142"/>
      <c r="AD77" s="392"/>
      <c r="AE77" s="439"/>
      <c r="AF77" s="407"/>
      <c r="AG77" s="407"/>
      <c r="AH77" s="407"/>
      <c r="AI77" s="407"/>
      <c r="AJ77" s="407"/>
      <c r="AK77" s="407"/>
      <c r="AL77" s="407"/>
      <c r="AM77" s="407"/>
      <c r="AN77" s="440"/>
      <c r="AO77" s="66"/>
    </row>
    <row r="78" spans="1:41" ht="12" customHeight="1">
      <c r="A78" s="78"/>
      <c r="B78" s="165"/>
      <c r="C78" s="6"/>
      <c r="D78" s="416"/>
      <c r="E78" s="39"/>
      <c r="F78" s="30" t="s">
        <v>37</v>
      </c>
      <c r="G78" s="10">
        <f t="shared" si="1"/>
        <v>249</v>
      </c>
      <c r="H78" s="503"/>
      <c r="I78" s="504"/>
      <c r="J78" s="504"/>
      <c r="K78" s="505"/>
      <c r="L78" s="503"/>
      <c r="M78" s="504"/>
      <c r="N78" s="504"/>
      <c r="O78" s="504"/>
      <c r="P78" s="505"/>
      <c r="Q78" s="503"/>
      <c r="R78" s="504"/>
      <c r="S78" s="504"/>
      <c r="T78" s="505"/>
      <c r="U78" s="503"/>
      <c r="V78" s="504"/>
      <c r="W78" s="504"/>
      <c r="X78" s="505"/>
      <c r="Y78" s="503"/>
      <c r="Z78" s="504"/>
      <c r="AA78" s="504"/>
      <c r="AB78" s="506"/>
      <c r="AC78" s="142"/>
      <c r="AD78" s="392"/>
      <c r="AE78" s="439"/>
      <c r="AF78" s="407"/>
      <c r="AG78" s="407"/>
      <c r="AH78" s="407"/>
      <c r="AI78" s="407"/>
      <c r="AJ78" s="407"/>
      <c r="AK78" s="407"/>
      <c r="AL78" s="407"/>
      <c r="AM78" s="407"/>
      <c r="AN78" s="440"/>
      <c r="AO78" s="66"/>
    </row>
    <row r="79" spans="1:41" ht="12" customHeight="1">
      <c r="A79" s="78"/>
      <c r="B79" s="165"/>
      <c r="C79" s="6"/>
      <c r="D79" s="416"/>
      <c r="E79" s="39"/>
      <c r="F79" s="30" t="s">
        <v>38</v>
      </c>
      <c r="G79" s="10">
        <f t="shared" si="1"/>
        <v>250</v>
      </c>
      <c r="H79" s="503"/>
      <c r="I79" s="504"/>
      <c r="J79" s="504"/>
      <c r="K79" s="505"/>
      <c r="L79" s="503"/>
      <c r="M79" s="504"/>
      <c r="N79" s="504"/>
      <c r="O79" s="504"/>
      <c r="P79" s="505"/>
      <c r="Q79" s="503"/>
      <c r="R79" s="504"/>
      <c r="S79" s="504"/>
      <c r="T79" s="505"/>
      <c r="U79" s="503"/>
      <c r="V79" s="504"/>
      <c r="W79" s="504"/>
      <c r="X79" s="505"/>
      <c r="Y79" s="503"/>
      <c r="Z79" s="504"/>
      <c r="AA79" s="504"/>
      <c r="AB79" s="506"/>
      <c r="AC79" s="142"/>
      <c r="AD79" s="392"/>
      <c r="AE79" s="439"/>
      <c r="AF79" s="407"/>
      <c r="AG79" s="407"/>
      <c r="AH79" s="407"/>
      <c r="AI79" s="407"/>
      <c r="AJ79" s="407"/>
      <c r="AK79" s="407"/>
      <c r="AL79" s="407"/>
      <c r="AM79" s="407"/>
      <c r="AN79" s="440"/>
      <c r="AO79" s="66"/>
    </row>
    <row r="80" spans="1:41" ht="12" customHeight="1">
      <c r="A80" s="78"/>
      <c r="B80" s="165"/>
      <c r="C80" s="6"/>
      <c r="D80" s="416"/>
      <c r="E80" s="39"/>
      <c r="F80" s="30" t="s">
        <v>39</v>
      </c>
      <c r="G80" s="10">
        <f t="shared" si="1"/>
        <v>251</v>
      </c>
      <c r="H80" s="503"/>
      <c r="I80" s="504"/>
      <c r="J80" s="504"/>
      <c r="K80" s="505"/>
      <c r="L80" s="503"/>
      <c r="M80" s="504"/>
      <c r="N80" s="504"/>
      <c r="O80" s="504"/>
      <c r="P80" s="505"/>
      <c r="Q80" s="503"/>
      <c r="R80" s="504"/>
      <c r="S80" s="504"/>
      <c r="T80" s="505"/>
      <c r="U80" s="503"/>
      <c r="V80" s="504"/>
      <c r="W80" s="504"/>
      <c r="X80" s="505"/>
      <c r="Y80" s="503"/>
      <c r="Z80" s="504"/>
      <c r="AA80" s="504"/>
      <c r="AB80" s="506"/>
      <c r="AC80" s="142"/>
      <c r="AD80" s="392"/>
      <c r="AE80" s="439"/>
      <c r="AF80" s="407"/>
      <c r="AG80" s="407"/>
      <c r="AH80" s="407"/>
      <c r="AI80" s="407"/>
      <c r="AJ80" s="407"/>
      <c r="AK80" s="407"/>
      <c r="AL80" s="407"/>
      <c r="AM80" s="407"/>
      <c r="AN80" s="440"/>
      <c r="AO80" s="66"/>
    </row>
    <row r="81" spans="1:41" ht="12" customHeight="1">
      <c r="A81" s="78"/>
      <c r="B81" s="165"/>
      <c r="C81" s="6"/>
      <c r="D81" s="417"/>
      <c r="E81" s="40"/>
      <c r="F81" s="31" t="s">
        <v>52</v>
      </c>
      <c r="G81" s="11">
        <f t="shared" si="1"/>
        <v>252</v>
      </c>
      <c r="H81" s="503"/>
      <c r="I81" s="504"/>
      <c r="J81" s="504"/>
      <c r="K81" s="505"/>
      <c r="L81" s="503"/>
      <c r="M81" s="504"/>
      <c r="N81" s="504"/>
      <c r="O81" s="504"/>
      <c r="P81" s="505"/>
      <c r="Q81" s="503"/>
      <c r="R81" s="504"/>
      <c r="S81" s="504"/>
      <c r="T81" s="505"/>
      <c r="U81" s="503"/>
      <c r="V81" s="504"/>
      <c r="W81" s="504"/>
      <c r="X81" s="505"/>
      <c r="Y81" s="503"/>
      <c r="Z81" s="504"/>
      <c r="AA81" s="504"/>
      <c r="AB81" s="506"/>
      <c r="AC81" s="142"/>
      <c r="AD81" s="392"/>
      <c r="AE81" s="439"/>
      <c r="AF81" s="407"/>
      <c r="AG81" s="407"/>
      <c r="AH81" s="407"/>
      <c r="AI81" s="407"/>
      <c r="AJ81" s="407"/>
      <c r="AK81" s="407"/>
      <c r="AL81" s="407"/>
      <c r="AM81" s="407"/>
      <c r="AN81" s="440"/>
      <c r="AO81" s="66"/>
    </row>
    <row r="82" spans="1:40" ht="12" customHeight="1">
      <c r="A82" s="78"/>
      <c r="B82" s="165"/>
      <c r="C82" s="6"/>
      <c r="D82" s="416" t="s">
        <v>51</v>
      </c>
      <c r="E82" s="39"/>
      <c r="F82" s="27" t="s">
        <v>76</v>
      </c>
      <c r="G82" s="9">
        <f t="shared" si="1"/>
        <v>253</v>
      </c>
      <c r="H82" s="490">
        <f>SUM(H83:K90)</f>
        <v>0</v>
      </c>
      <c r="I82" s="491"/>
      <c r="J82" s="491"/>
      <c r="K82" s="492"/>
      <c r="L82" s="490">
        <f>SUM(L83:P90)</f>
        <v>0</v>
      </c>
      <c r="M82" s="491"/>
      <c r="N82" s="491"/>
      <c r="O82" s="491"/>
      <c r="P82" s="492"/>
      <c r="Q82" s="490">
        <f>SUM(Q83:T90)</f>
        <v>0</v>
      </c>
      <c r="R82" s="491"/>
      <c r="S82" s="491"/>
      <c r="T82" s="492"/>
      <c r="U82" s="490">
        <f>SUM(U83:X90)</f>
        <v>0</v>
      </c>
      <c r="V82" s="491"/>
      <c r="W82" s="491"/>
      <c r="X82" s="492"/>
      <c r="Y82" s="490">
        <f>SUM(Y83:AB90)</f>
        <v>0</v>
      </c>
      <c r="Z82" s="491"/>
      <c r="AA82" s="491"/>
      <c r="AB82" s="493"/>
      <c r="AC82" s="141"/>
      <c r="AD82" s="392"/>
      <c r="AE82" s="439"/>
      <c r="AF82" s="407"/>
      <c r="AG82" s="407"/>
      <c r="AH82" s="407"/>
      <c r="AI82" s="407"/>
      <c r="AJ82" s="407"/>
      <c r="AK82" s="407"/>
      <c r="AL82" s="407"/>
      <c r="AM82" s="407"/>
      <c r="AN82" s="440"/>
    </row>
    <row r="83" spans="1:40" ht="12" customHeight="1">
      <c r="A83" s="78"/>
      <c r="B83" s="165"/>
      <c r="C83" s="6"/>
      <c r="D83" s="416"/>
      <c r="E83" s="39"/>
      <c r="F83" s="30" t="s">
        <v>40</v>
      </c>
      <c r="G83" s="10">
        <f t="shared" si="1"/>
        <v>254</v>
      </c>
      <c r="H83" s="503"/>
      <c r="I83" s="504"/>
      <c r="J83" s="504"/>
      <c r="K83" s="505"/>
      <c r="L83" s="503"/>
      <c r="M83" s="504"/>
      <c r="N83" s="504"/>
      <c r="O83" s="504"/>
      <c r="P83" s="505"/>
      <c r="Q83" s="503"/>
      <c r="R83" s="504"/>
      <c r="S83" s="504"/>
      <c r="T83" s="505"/>
      <c r="U83" s="503"/>
      <c r="V83" s="504"/>
      <c r="W83" s="504"/>
      <c r="X83" s="505"/>
      <c r="Y83" s="503"/>
      <c r="Z83" s="504"/>
      <c r="AA83" s="504"/>
      <c r="AB83" s="506"/>
      <c r="AC83" s="142"/>
      <c r="AD83" s="392"/>
      <c r="AE83" s="558"/>
      <c r="AF83" s="559"/>
      <c r="AG83" s="559"/>
      <c r="AH83" s="559"/>
      <c r="AI83" s="559"/>
      <c r="AJ83" s="559"/>
      <c r="AK83" s="559"/>
      <c r="AL83" s="559"/>
      <c r="AM83" s="559"/>
      <c r="AN83" s="560"/>
    </row>
    <row r="84" spans="1:40" ht="12" customHeight="1">
      <c r="A84" s="78"/>
      <c r="B84" s="165"/>
      <c r="C84" s="6"/>
      <c r="D84" s="416"/>
      <c r="E84" s="39"/>
      <c r="F84" s="30" t="s">
        <v>41</v>
      </c>
      <c r="G84" s="10">
        <f t="shared" si="1"/>
        <v>255</v>
      </c>
      <c r="H84" s="503"/>
      <c r="I84" s="504"/>
      <c r="J84" s="504"/>
      <c r="K84" s="505"/>
      <c r="L84" s="503"/>
      <c r="M84" s="504"/>
      <c r="N84" s="504"/>
      <c r="O84" s="504"/>
      <c r="P84" s="505"/>
      <c r="Q84" s="503"/>
      <c r="R84" s="504"/>
      <c r="S84" s="504"/>
      <c r="T84" s="505"/>
      <c r="U84" s="503"/>
      <c r="V84" s="504"/>
      <c r="W84" s="504"/>
      <c r="X84" s="505"/>
      <c r="Y84" s="503"/>
      <c r="Z84" s="504"/>
      <c r="AA84" s="504"/>
      <c r="AB84" s="506"/>
      <c r="AC84" s="142"/>
      <c r="AD84" s="392"/>
      <c r="AE84" s="558"/>
      <c r="AF84" s="559"/>
      <c r="AG84" s="559"/>
      <c r="AH84" s="559"/>
      <c r="AI84" s="559"/>
      <c r="AJ84" s="559"/>
      <c r="AK84" s="559"/>
      <c r="AL84" s="559"/>
      <c r="AM84" s="559"/>
      <c r="AN84" s="560"/>
    </row>
    <row r="85" spans="1:40" ht="12" customHeight="1">
      <c r="A85" s="78"/>
      <c r="B85" s="165"/>
      <c r="C85" s="6"/>
      <c r="D85" s="416"/>
      <c r="E85" s="39"/>
      <c r="F85" s="30" t="s">
        <v>42</v>
      </c>
      <c r="G85" s="10">
        <f t="shared" si="1"/>
        <v>256</v>
      </c>
      <c r="H85" s="503"/>
      <c r="I85" s="504"/>
      <c r="J85" s="504"/>
      <c r="K85" s="505"/>
      <c r="L85" s="503"/>
      <c r="M85" s="504"/>
      <c r="N85" s="504"/>
      <c r="O85" s="504"/>
      <c r="P85" s="505"/>
      <c r="Q85" s="503"/>
      <c r="R85" s="504"/>
      <c r="S85" s="504"/>
      <c r="T85" s="505"/>
      <c r="U85" s="503"/>
      <c r="V85" s="504"/>
      <c r="W85" s="504"/>
      <c r="X85" s="505"/>
      <c r="Y85" s="503"/>
      <c r="Z85" s="504"/>
      <c r="AA85" s="504"/>
      <c r="AB85" s="506"/>
      <c r="AC85" s="142"/>
      <c r="AD85" s="392"/>
      <c r="AE85" s="558"/>
      <c r="AF85" s="559"/>
      <c r="AG85" s="559"/>
      <c r="AH85" s="559"/>
      <c r="AI85" s="559"/>
      <c r="AJ85" s="559"/>
      <c r="AK85" s="559"/>
      <c r="AL85" s="559"/>
      <c r="AM85" s="559"/>
      <c r="AN85" s="560"/>
    </row>
    <row r="86" spans="1:40" ht="12" customHeight="1">
      <c r="A86" s="78"/>
      <c r="B86" s="165"/>
      <c r="C86" s="6"/>
      <c r="D86" s="416"/>
      <c r="E86" s="39"/>
      <c r="F86" s="30" t="s">
        <v>43</v>
      </c>
      <c r="G86" s="10">
        <f t="shared" si="1"/>
        <v>257</v>
      </c>
      <c r="H86" s="503"/>
      <c r="I86" s="504"/>
      <c r="J86" s="504"/>
      <c r="K86" s="505"/>
      <c r="L86" s="503"/>
      <c r="M86" s="504"/>
      <c r="N86" s="504"/>
      <c r="O86" s="504"/>
      <c r="P86" s="505"/>
      <c r="Q86" s="503"/>
      <c r="R86" s="504"/>
      <c r="S86" s="504"/>
      <c r="T86" s="505"/>
      <c r="U86" s="503"/>
      <c r="V86" s="504"/>
      <c r="W86" s="504"/>
      <c r="X86" s="505"/>
      <c r="Y86" s="503"/>
      <c r="Z86" s="504"/>
      <c r="AA86" s="504"/>
      <c r="AB86" s="506"/>
      <c r="AC86" s="142"/>
      <c r="AD86" s="392"/>
      <c r="AE86" s="558"/>
      <c r="AF86" s="559"/>
      <c r="AG86" s="559"/>
      <c r="AH86" s="559"/>
      <c r="AI86" s="559"/>
      <c r="AJ86" s="559"/>
      <c r="AK86" s="559"/>
      <c r="AL86" s="559"/>
      <c r="AM86" s="559"/>
      <c r="AN86" s="560"/>
    </row>
    <row r="87" spans="1:40" ht="12" customHeight="1">
      <c r="A87" s="78"/>
      <c r="B87" s="165"/>
      <c r="C87" s="6"/>
      <c r="D87" s="416"/>
      <c r="E87" s="39"/>
      <c r="F87" s="30" t="s">
        <v>44</v>
      </c>
      <c r="G87" s="10">
        <f t="shared" si="1"/>
        <v>258</v>
      </c>
      <c r="H87" s="503"/>
      <c r="I87" s="504"/>
      <c r="J87" s="504"/>
      <c r="K87" s="505"/>
      <c r="L87" s="503"/>
      <c r="M87" s="504"/>
      <c r="N87" s="504"/>
      <c r="O87" s="504"/>
      <c r="P87" s="505"/>
      <c r="Q87" s="503"/>
      <c r="R87" s="504"/>
      <c r="S87" s="504"/>
      <c r="T87" s="505"/>
      <c r="U87" s="503"/>
      <c r="V87" s="504"/>
      <c r="W87" s="504"/>
      <c r="X87" s="505"/>
      <c r="Y87" s="503"/>
      <c r="Z87" s="504"/>
      <c r="AA87" s="504"/>
      <c r="AB87" s="506"/>
      <c r="AC87" s="142"/>
      <c r="AD87" s="392"/>
      <c r="AE87" s="558"/>
      <c r="AF87" s="559"/>
      <c r="AG87" s="559"/>
      <c r="AH87" s="559"/>
      <c r="AI87" s="559"/>
      <c r="AJ87" s="559"/>
      <c r="AK87" s="559"/>
      <c r="AL87" s="559"/>
      <c r="AM87" s="559"/>
      <c r="AN87" s="560"/>
    </row>
    <row r="88" spans="1:40" ht="12" customHeight="1">
      <c r="A88" s="78"/>
      <c r="B88" s="165"/>
      <c r="C88" s="6"/>
      <c r="D88" s="416"/>
      <c r="E88" s="39"/>
      <c r="F88" s="30" t="s">
        <v>45</v>
      </c>
      <c r="G88" s="10">
        <f t="shared" si="1"/>
        <v>259</v>
      </c>
      <c r="H88" s="503"/>
      <c r="I88" s="504"/>
      <c r="J88" s="504"/>
      <c r="K88" s="505"/>
      <c r="L88" s="503"/>
      <c r="M88" s="504"/>
      <c r="N88" s="504"/>
      <c r="O88" s="504"/>
      <c r="P88" s="505"/>
      <c r="Q88" s="503"/>
      <c r="R88" s="504"/>
      <c r="S88" s="504"/>
      <c r="T88" s="505"/>
      <c r="U88" s="503"/>
      <c r="V88" s="504"/>
      <c r="W88" s="504"/>
      <c r="X88" s="505"/>
      <c r="Y88" s="503"/>
      <c r="Z88" s="504"/>
      <c r="AA88" s="504"/>
      <c r="AB88" s="506"/>
      <c r="AC88" s="142"/>
      <c r="AD88" s="392"/>
      <c r="AE88" s="558"/>
      <c r="AF88" s="559"/>
      <c r="AG88" s="559"/>
      <c r="AH88" s="559"/>
      <c r="AI88" s="559"/>
      <c r="AJ88" s="559"/>
      <c r="AK88" s="559"/>
      <c r="AL88" s="559"/>
      <c r="AM88" s="559"/>
      <c r="AN88" s="560"/>
    </row>
    <row r="89" spans="1:40" ht="12" customHeight="1">
      <c r="A89" s="78"/>
      <c r="B89" s="165"/>
      <c r="C89" s="6"/>
      <c r="D89" s="416"/>
      <c r="E89" s="39"/>
      <c r="F89" s="30" t="s">
        <v>46</v>
      </c>
      <c r="G89" s="10">
        <f t="shared" si="1"/>
        <v>260</v>
      </c>
      <c r="H89" s="503"/>
      <c r="I89" s="504"/>
      <c r="J89" s="504"/>
      <c r="K89" s="505"/>
      <c r="L89" s="503"/>
      <c r="M89" s="504"/>
      <c r="N89" s="504"/>
      <c r="O89" s="504"/>
      <c r="P89" s="505"/>
      <c r="Q89" s="503"/>
      <c r="R89" s="504"/>
      <c r="S89" s="504"/>
      <c r="T89" s="505"/>
      <c r="U89" s="503"/>
      <c r="V89" s="504"/>
      <c r="W89" s="504"/>
      <c r="X89" s="505"/>
      <c r="Y89" s="503"/>
      <c r="Z89" s="504"/>
      <c r="AA89" s="504"/>
      <c r="AB89" s="506"/>
      <c r="AC89" s="142"/>
      <c r="AD89" s="392"/>
      <c r="AE89" s="558"/>
      <c r="AF89" s="559"/>
      <c r="AG89" s="559"/>
      <c r="AH89" s="559"/>
      <c r="AI89" s="559"/>
      <c r="AJ89" s="559"/>
      <c r="AK89" s="559"/>
      <c r="AL89" s="559"/>
      <c r="AM89" s="559"/>
      <c r="AN89" s="560"/>
    </row>
    <row r="90" spans="1:40" ht="12" customHeight="1">
      <c r="A90" s="78"/>
      <c r="B90" s="165"/>
      <c r="C90" s="6"/>
      <c r="D90" s="416"/>
      <c r="E90" s="39"/>
      <c r="F90" s="31" t="s">
        <v>52</v>
      </c>
      <c r="G90" s="11">
        <f t="shared" si="1"/>
        <v>261</v>
      </c>
      <c r="H90" s="503"/>
      <c r="I90" s="504"/>
      <c r="J90" s="504"/>
      <c r="K90" s="505"/>
      <c r="L90" s="503"/>
      <c r="M90" s="504"/>
      <c r="N90" s="504"/>
      <c r="O90" s="504"/>
      <c r="P90" s="505"/>
      <c r="Q90" s="503"/>
      <c r="R90" s="504"/>
      <c r="S90" s="504"/>
      <c r="T90" s="505"/>
      <c r="U90" s="503"/>
      <c r="V90" s="504"/>
      <c r="W90" s="504"/>
      <c r="X90" s="505"/>
      <c r="Y90" s="503"/>
      <c r="Z90" s="504"/>
      <c r="AA90" s="504"/>
      <c r="AB90" s="506"/>
      <c r="AC90" s="142"/>
      <c r="AD90" s="392"/>
      <c r="AE90" s="558"/>
      <c r="AF90" s="559"/>
      <c r="AG90" s="559"/>
      <c r="AH90" s="559"/>
      <c r="AI90" s="559"/>
      <c r="AJ90" s="559"/>
      <c r="AK90" s="559"/>
      <c r="AL90" s="559"/>
      <c r="AM90" s="559"/>
      <c r="AN90" s="560"/>
    </row>
    <row r="91" spans="1:40" ht="12" customHeight="1" thickBot="1">
      <c r="A91" s="78"/>
      <c r="B91" s="165"/>
      <c r="C91" s="14"/>
      <c r="D91" s="49"/>
      <c r="E91" s="50"/>
      <c r="F91" s="51" t="s">
        <v>100</v>
      </c>
      <c r="G91" s="12">
        <f t="shared" si="1"/>
        <v>262</v>
      </c>
      <c r="H91" s="500"/>
      <c r="I91" s="501"/>
      <c r="J91" s="501"/>
      <c r="K91" s="502"/>
      <c r="L91" s="494"/>
      <c r="M91" s="495"/>
      <c r="N91" s="495"/>
      <c r="O91" s="495"/>
      <c r="P91" s="496"/>
      <c r="Q91" s="500"/>
      <c r="R91" s="501"/>
      <c r="S91" s="501"/>
      <c r="T91" s="502"/>
      <c r="U91" s="500"/>
      <c r="V91" s="501"/>
      <c r="W91" s="501"/>
      <c r="X91" s="502"/>
      <c r="Y91" s="494"/>
      <c r="Z91" s="495"/>
      <c r="AA91" s="495"/>
      <c r="AB91" s="499"/>
      <c r="AC91" s="141"/>
      <c r="AD91" s="392"/>
      <c r="AE91" s="558"/>
      <c r="AF91" s="559"/>
      <c r="AG91" s="559"/>
      <c r="AH91" s="559"/>
      <c r="AI91" s="559"/>
      <c r="AJ91" s="559"/>
      <c r="AK91" s="559"/>
      <c r="AL91" s="559"/>
      <c r="AM91" s="559"/>
      <c r="AN91" s="560"/>
    </row>
    <row r="92" spans="1:42" ht="29.25" customHeight="1">
      <c r="A92" s="78"/>
      <c r="B92" s="165"/>
      <c r="C92" s="6"/>
      <c r="D92" s="418" t="s">
        <v>77</v>
      </c>
      <c r="E92" s="419"/>
      <c r="F92" s="420"/>
      <c r="G92" s="155">
        <f t="shared" si="1"/>
        <v>263</v>
      </c>
      <c r="H92" s="434" t="s">
        <v>98</v>
      </c>
      <c r="I92" s="435"/>
      <c r="J92" s="412" t="s">
        <v>79</v>
      </c>
      <c r="K92" s="421"/>
      <c r="L92" s="434" t="s">
        <v>98</v>
      </c>
      <c r="M92" s="435"/>
      <c r="N92" s="412" t="s">
        <v>79</v>
      </c>
      <c r="O92" s="422"/>
      <c r="P92" s="421"/>
      <c r="Q92" s="434" t="s">
        <v>98</v>
      </c>
      <c r="R92" s="435"/>
      <c r="S92" s="412" t="s">
        <v>79</v>
      </c>
      <c r="T92" s="421"/>
      <c r="U92" s="434" t="s">
        <v>98</v>
      </c>
      <c r="V92" s="435"/>
      <c r="W92" s="412" t="s">
        <v>79</v>
      </c>
      <c r="X92" s="421"/>
      <c r="Y92" s="434" t="s">
        <v>98</v>
      </c>
      <c r="Z92" s="435"/>
      <c r="AA92" s="412" t="s">
        <v>79</v>
      </c>
      <c r="AB92" s="413"/>
      <c r="AC92" s="143"/>
      <c r="AD92" s="76"/>
      <c r="AE92" s="558"/>
      <c r="AF92" s="559"/>
      <c r="AG92" s="559"/>
      <c r="AH92" s="559"/>
      <c r="AI92" s="559"/>
      <c r="AJ92" s="559"/>
      <c r="AK92" s="559"/>
      <c r="AL92" s="559"/>
      <c r="AM92" s="559"/>
      <c r="AN92" s="560"/>
      <c r="AP92" s="24"/>
    </row>
    <row r="93" spans="1:40" ht="12" customHeight="1">
      <c r="A93" s="78"/>
      <c r="B93" s="165"/>
      <c r="C93" s="6"/>
      <c r="D93" s="425" t="s">
        <v>80</v>
      </c>
      <c r="E93" s="426"/>
      <c r="F93" s="427"/>
      <c r="G93" s="138">
        <f t="shared" si="1"/>
        <v>264</v>
      </c>
      <c r="H93" s="548"/>
      <c r="I93" s="549"/>
      <c r="J93" s="497"/>
      <c r="K93" s="498"/>
      <c r="L93" s="548"/>
      <c r="M93" s="549"/>
      <c r="N93" s="497"/>
      <c r="O93" s="550"/>
      <c r="P93" s="498"/>
      <c r="Q93" s="548"/>
      <c r="R93" s="549"/>
      <c r="S93" s="497"/>
      <c r="T93" s="498"/>
      <c r="U93" s="548"/>
      <c r="V93" s="549"/>
      <c r="W93" s="497"/>
      <c r="X93" s="498"/>
      <c r="Y93" s="548"/>
      <c r="Z93" s="549"/>
      <c r="AA93" s="497"/>
      <c r="AB93" s="555"/>
      <c r="AC93" s="143"/>
      <c r="AD93" s="444" t="s">
        <v>85</v>
      </c>
      <c r="AE93" s="558"/>
      <c r="AF93" s="559"/>
      <c r="AG93" s="559"/>
      <c r="AH93" s="559"/>
      <c r="AI93" s="559"/>
      <c r="AJ93" s="559"/>
      <c r="AK93" s="559"/>
      <c r="AL93" s="559"/>
      <c r="AM93" s="559"/>
      <c r="AN93" s="560"/>
    </row>
    <row r="94" spans="1:40" ht="12" customHeight="1">
      <c r="A94" s="78"/>
      <c r="B94" s="165"/>
      <c r="C94" s="6"/>
      <c r="D94" s="425" t="s">
        <v>81</v>
      </c>
      <c r="E94" s="426"/>
      <c r="F94" s="427"/>
      <c r="G94" s="138">
        <f t="shared" si="1"/>
        <v>265</v>
      </c>
      <c r="H94" s="548"/>
      <c r="I94" s="549"/>
      <c r="J94" s="497"/>
      <c r="K94" s="498"/>
      <c r="L94" s="548"/>
      <c r="M94" s="549"/>
      <c r="N94" s="497"/>
      <c r="O94" s="550"/>
      <c r="P94" s="498"/>
      <c r="Q94" s="548"/>
      <c r="R94" s="549"/>
      <c r="S94" s="497"/>
      <c r="T94" s="498"/>
      <c r="U94" s="548"/>
      <c r="V94" s="549"/>
      <c r="W94" s="497"/>
      <c r="X94" s="498"/>
      <c r="Y94" s="548"/>
      <c r="Z94" s="549"/>
      <c r="AA94" s="497"/>
      <c r="AB94" s="555"/>
      <c r="AC94" s="143"/>
      <c r="AD94" s="444"/>
      <c r="AE94" s="558"/>
      <c r="AF94" s="559"/>
      <c r="AG94" s="559"/>
      <c r="AH94" s="559"/>
      <c r="AI94" s="559"/>
      <c r="AJ94" s="559"/>
      <c r="AK94" s="559"/>
      <c r="AL94" s="559"/>
      <c r="AM94" s="559"/>
      <c r="AN94" s="560"/>
    </row>
    <row r="95" spans="1:40" ht="12" customHeight="1" thickBot="1">
      <c r="A95" s="78"/>
      <c r="B95" s="166"/>
      <c r="C95" s="61"/>
      <c r="D95" s="428" t="s">
        <v>82</v>
      </c>
      <c r="E95" s="429"/>
      <c r="F95" s="430"/>
      <c r="G95" s="160">
        <f t="shared" si="1"/>
        <v>266</v>
      </c>
      <c r="H95" s="551"/>
      <c r="I95" s="552"/>
      <c r="J95" s="553"/>
      <c r="K95" s="554"/>
      <c r="L95" s="551"/>
      <c r="M95" s="552"/>
      <c r="N95" s="553"/>
      <c r="O95" s="557"/>
      <c r="P95" s="554"/>
      <c r="Q95" s="551"/>
      <c r="R95" s="552"/>
      <c r="S95" s="553"/>
      <c r="T95" s="554"/>
      <c r="U95" s="551"/>
      <c r="V95" s="552"/>
      <c r="W95" s="553"/>
      <c r="X95" s="554"/>
      <c r="Y95" s="551"/>
      <c r="Z95" s="552"/>
      <c r="AA95" s="553"/>
      <c r="AB95" s="556"/>
      <c r="AC95" s="143"/>
      <c r="AD95" s="444"/>
      <c r="AE95" s="561"/>
      <c r="AF95" s="562"/>
      <c r="AG95" s="562"/>
      <c r="AH95" s="562"/>
      <c r="AI95" s="562"/>
      <c r="AJ95" s="562"/>
      <c r="AK95" s="562"/>
      <c r="AL95" s="562"/>
      <c r="AM95" s="562"/>
      <c r="AN95" s="563"/>
    </row>
    <row r="96" spans="1:31" ht="4.5" customHeight="1">
      <c r="A96" s="66"/>
      <c r="B96" s="65"/>
      <c r="C96" s="65"/>
      <c r="D96" s="65"/>
      <c r="E96" s="65"/>
      <c r="F96" s="65"/>
      <c r="G96" s="45"/>
      <c r="H96" s="5"/>
      <c r="I96" s="5"/>
      <c r="J96" s="5"/>
      <c r="K96" s="5"/>
      <c r="L96" s="5"/>
      <c r="M96" s="5"/>
      <c r="N96" s="5"/>
      <c r="O96" s="5"/>
      <c r="P96" s="5"/>
      <c r="Q96" s="5"/>
      <c r="R96" s="5"/>
      <c r="S96" s="5"/>
      <c r="T96" s="5"/>
      <c r="U96" s="5"/>
      <c r="V96" s="5"/>
      <c r="W96" s="5"/>
      <c r="X96" s="5"/>
      <c r="Y96" s="5"/>
      <c r="Z96" s="5"/>
      <c r="AA96" s="5"/>
      <c r="AB96" s="5"/>
      <c r="AC96" s="144"/>
      <c r="AE96" s="43" t="s">
        <v>129</v>
      </c>
    </row>
    <row r="97" spans="6:40" ht="6.75" customHeight="1">
      <c r="F97" s="1"/>
      <c r="G97" s="1"/>
      <c r="H97" s="1"/>
      <c r="I97" s="1"/>
      <c r="J97" s="1"/>
      <c r="K97" s="1"/>
      <c r="L97" s="1"/>
      <c r="M97" s="1"/>
      <c r="N97" s="1"/>
      <c r="O97" s="1"/>
      <c r="P97" s="1"/>
      <c r="Q97" s="1"/>
      <c r="R97" s="1"/>
      <c r="AC97" s="78"/>
      <c r="AD97" s="78"/>
      <c r="AE97" s="445" t="s">
        <v>116</v>
      </c>
      <c r="AF97" s="445"/>
      <c r="AG97" s="445"/>
      <c r="AH97" s="445"/>
      <c r="AI97" s="445"/>
      <c r="AJ97" s="445"/>
      <c r="AK97" s="445"/>
      <c r="AL97" s="445"/>
      <c r="AM97" s="445"/>
      <c r="AN97" s="445"/>
    </row>
    <row r="98" spans="4:40" ht="6.75" customHeight="1">
      <c r="D98" s="1"/>
      <c r="E98" s="1"/>
      <c r="F98" s="1"/>
      <c r="G98" s="1"/>
      <c r="H98" s="1"/>
      <c r="I98" s="1"/>
      <c r="J98" s="1"/>
      <c r="K98" s="1"/>
      <c r="L98" s="1"/>
      <c r="M98" s="1"/>
      <c r="N98" s="1"/>
      <c r="O98" s="1"/>
      <c r="P98" s="1"/>
      <c r="Q98" s="1"/>
      <c r="R98" s="1"/>
      <c r="AE98" s="445"/>
      <c r="AF98" s="445"/>
      <c r="AG98" s="445"/>
      <c r="AH98" s="445"/>
      <c r="AI98" s="445"/>
      <c r="AJ98" s="445"/>
      <c r="AK98" s="445"/>
      <c r="AL98" s="445"/>
      <c r="AM98" s="445"/>
      <c r="AN98" s="445"/>
    </row>
    <row r="99" spans="1:39" ht="18" customHeight="1">
      <c r="A99" s="433" t="s">
        <v>97</v>
      </c>
      <c r="B99" s="433"/>
      <c r="C99" s="433"/>
      <c r="D99" s="433"/>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row>
    <row r="100" spans="1:39" ht="12" customHeight="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row>
    <row r="101" ht="12.75">
      <c r="B101" s="246" t="s">
        <v>1053</v>
      </c>
    </row>
    <row r="102" spans="2:28" ht="15" customHeight="1">
      <c r="B102" s="246"/>
      <c r="C102" s="244"/>
      <c r="D102" s="244"/>
      <c r="E102" s="244"/>
      <c r="F102" s="244"/>
      <c r="G102" s="244"/>
      <c r="H102" s="565" t="s">
        <v>1047</v>
      </c>
      <c r="I102" s="566"/>
      <c r="J102" s="566"/>
      <c r="K102" s="566"/>
      <c r="L102" s="565" t="s">
        <v>1048</v>
      </c>
      <c r="M102" s="566"/>
      <c r="N102" s="566"/>
      <c r="O102" s="566"/>
      <c r="P102" s="567"/>
      <c r="Q102" s="566" t="s">
        <v>1049</v>
      </c>
      <c r="R102" s="566"/>
      <c r="S102" s="566"/>
      <c r="T102" s="566"/>
      <c r="U102" s="566" t="s">
        <v>1050</v>
      </c>
      <c r="V102" s="566"/>
      <c r="W102" s="566"/>
      <c r="X102" s="566"/>
      <c r="Y102" s="566" t="s">
        <v>1051</v>
      </c>
      <c r="Z102" s="566"/>
      <c r="AA102" s="566"/>
      <c r="AB102" s="567"/>
    </row>
    <row r="103" spans="3:28" ht="30" customHeight="1">
      <c r="C103" s="244"/>
      <c r="D103" s="489" t="s">
        <v>80</v>
      </c>
      <c r="E103" s="489"/>
      <c r="F103" s="489"/>
      <c r="G103" s="247">
        <f>G102+1</f>
        <v>1</v>
      </c>
      <c r="H103" s="481" t="e">
        <f>VLOOKUP(H93,code!$A$3:$B$428,2,FALSE)</f>
        <v>#N/A</v>
      </c>
      <c r="I103" s="481"/>
      <c r="J103" s="481"/>
      <c r="K103" s="481"/>
      <c r="L103" s="484" t="e">
        <f>VLOOKUP(L93,code!A3:B428,2,FALSE)</f>
        <v>#N/A</v>
      </c>
      <c r="M103" s="485"/>
      <c r="N103" s="485"/>
      <c r="O103" s="485"/>
      <c r="P103" s="485"/>
      <c r="Q103" s="481" t="e">
        <f>VLOOKUP(Q93,code!$A$3:$B$428,2,FALSE)</f>
        <v>#N/A</v>
      </c>
      <c r="R103" s="481"/>
      <c r="S103" s="481"/>
      <c r="T103" s="481"/>
      <c r="U103" s="481" t="e">
        <f>VLOOKUP(U93,code!$A$3:$B$428,2,FALSE)</f>
        <v>#N/A</v>
      </c>
      <c r="V103" s="481"/>
      <c r="W103" s="481"/>
      <c r="X103" s="481"/>
      <c r="Y103" s="481" t="e">
        <f>VLOOKUP(Y93,code!$A$3:$B$428,2,FALSE)</f>
        <v>#N/A</v>
      </c>
      <c r="Z103" s="481"/>
      <c r="AA103" s="481"/>
      <c r="AB103" s="481"/>
    </row>
    <row r="104" spans="3:28" ht="30" customHeight="1">
      <c r="C104" s="244"/>
      <c r="D104" s="489" t="s">
        <v>81</v>
      </c>
      <c r="E104" s="489"/>
      <c r="F104" s="489"/>
      <c r="G104" s="247">
        <f>G103+1</f>
        <v>2</v>
      </c>
      <c r="H104" s="481" t="e">
        <f>VLOOKUP(H94,code!$A$3:$B$428,2,FALSE)</f>
        <v>#N/A</v>
      </c>
      <c r="I104" s="481"/>
      <c r="J104" s="481"/>
      <c r="K104" s="481"/>
      <c r="L104" s="484" t="e">
        <f>VLOOKUP(L94,code!A4:B429,2,FALSE)</f>
        <v>#N/A</v>
      </c>
      <c r="M104" s="485"/>
      <c r="N104" s="485"/>
      <c r="O104" s="485"/>
      <c r="P104" s="485"/>
      <c r="Q104" s="481" t="e">
        <f>VLOOKUP(Q94,code!$A$3:$B$428,2,FALSE)</f>
        <v>#N/A</v>
      </c>
      <c r="R104" s="481"/>
      <c r="S104" s="481"/>
      <c r="T104" s="481"/>
      <c r="U104" s="481" t="e">
        <f>VLOOKUP(U94,code!$A$3:$B$428,2,FALSE)</f>
        <v>#N/A</v>
      </c>
      <c r="V104" s="481"/>
      <c r="W104" s="481"/>
      <c r="X104" s="481"/>
      <c r="Y104" s="481" t="e">
        <f>VLOOKUP(Y94,code!$A$3:$B$428,2,FALSE)</f>
        <v>#N/A</v>
      </c>
      <c r="Z104" s="481"/>
      <c r="AA104" s="481"/>
      <c r="AB104" s="481"/>
    </row>
    <row r="105" spans="3:28" ht="30" customHeight="1">
      <c r="C105" s="244"/>
      <c r="D105" s="489" t="s">
        <v>82</v>
      </c>
      <c r="E105" s="489"/>
      <c r="F105" s="489"/>
      <c r="G105" s="247">
        <f>G104+1</f>
        <v>3</v>
      </c>
      <c r="H105" s="481" t="e">
        <f>VLOOKUP(H95,code!$A$3:$B$428,2,FALSE)</f>
        <v>#N/A</v>
      </c>
      <c r="I105" s="481"/>
      <c r="J105" s="481"/>
      <c r="K105" s="481"/>
      <c r="L105" s="486" t="e">
        <f>VLOOKUP(L95,code!A5:B430,2,FALSE)</f>
        <v>#N/A</v>
      </c>
      <c r="M105" s="487"/>
      <c r="N105" s="487"/>
      <c r="O105" s="487"/>
      <c r="P105" s="488"/>
      <c r="Q105" s="481" t="e">
        <f>VLOOKUP(Q95,code!$A$3:$B$428,2,FALSE)</f>
        <v>#N/A</v>
      </c>
      <c r="R105" s="481"/>
      <c r="S105" s="481"/>
      <c r="T105" s="481"/>
      <c r="U105" s="481" t="e">
        <f>VLOOKUP(U95,code!$A$3:$B$428,2,FALSE)</f>
        <v>#N/A</v>
      </c>
      <c r="V105" s="481"/>
      <c r="W105" s="481"/>
      <c r="X105" s="481"/>
      <c r="Y105" s="481" t="e">
        <f>VLOOKUP(Y95,code!$A$3:$B$428,2,FALSE)</f>
        <v>#N/A</v>
      </c>
      <c r="Z105" s="481"/>
      <c r="AA105" s="481"/>
      <c r="AB105" s="481"/>
    </row>
    <row r="106" spans="3:28" ht="15" customHeight="1">
      <c r="C106" s="245"/>
      <c r="D106" s="482"/>
      <c r="E106" s="482"/>
      <c r="F106" s="482"/>
      <c r="G106" s="248"/>
      <c r="H106" s="483"/>
      <c r="I106" s="483"/>
      <c r="J106" s="483"/>
      <c r="K106" s="483"/>
      <c r="L106" s="244"/>
      <c r="M106" s="244"/>
      <c r="N106" s="244"/>
      <c r="O106" s="244"/>
      <c r="P106" s="244"/>
      <c r="Q106" s="244"/>
      <c r="R106" s="244"/>
      <c r="S106" s="244"/>
      <c r="T106" s="244"/>
      <c r="U106" s="244"/>
      <c r="V106" s="244"/>
      <c r="W106" s="244"/>
      <c r="X106" s="244"/>
      <c r="Y106" s="244"/>
      <c r="Z106" s="244"/>
      <c r="AA106" s="244"/>
      <c r="AB106" s="244"/>
    </row>
    <row r="107" spans="4:28" ht="15" customHeight="1">
      <c r="D107" s="478" t="s">
        <v>1052</v>
      </c>
      <c r="E107" s="478"/>
      <c r="F107" s="478"/>
      <c r="G107" s="478"/>
      <c r="H107" s="479">
        <f>SUM(J93:K95)</f>
        <v>0</v>
      </c>
      <c r="I107" s="480"/>
      <c r="J107" s="480"/>
      <c r="K107" s="480"/>
      <c r="L107" s="479">
        <f>SUM(N93:P95)</f>
        <v>0</v>
      </c>
      <c r="M107" s="480"/>
      <c r="N107" s="480"/>
      <c r="O107" s="480"/>
      <c r="P107" s="480"/>
      <c r="Q107" s="479">
        <f>SUM(S93:T95)</f>
        <v>0</v>
      </c>
      <c r="R107" s="480"/>
      <c r="S107" s="480"/>
      <c r="T107" s="480"/>
      <c r="U107" s="479">
        <f>SUM(W93:X95)</f>
        <v>0</v>
      </c>
      <c r="V107" s="480"/>
      <c r="W107" s="480"/>
      <c r="X107" s="480"/>
      <c r="Y107" s="479">
        <f>SUM(AA93:AB95)</f>
        <v>0</v>
      </c>
      <c r="Z107" s="480"/>
      <c r="AA107" s="480"/>
      <c r="AB107" s="480"/>
    </row>
    <row r="108" spans="10:11" ht="15" customHeight="1">
      <c r="J108" s="66"/>
      <c r="K108" s="66"/>
    </row>
    <row r="109" ht="15" customHeight="1"/>
    <row r="110" ht="15" customHeight="1"/>
    <row r="111" ht="15" customHeight="1"/>
    <row r="112" ht="15" customHeight="1"/>
    <row r="113" ht="15" customHeight="1"/>
    <row r="114" ht="15" customHeight="1"/>
    <row r="115" ht="15" customHeight="1"/>
    <row r="116" ht="15" customHeight="1"/>
  </sheetData>
  <sheetProtection/>
  <mergeCells count="487">
    <mergeCell ref="V20:Z20"/>
    <mergeCell ref="Q28:S28"/>
    <mergeCell ref="P20:T20"/>
    <mergeCell ref="H102:K102"/>
    <mergeCell ref="L102:P102"/>
    <mergeCell ref="Q102:T102"/>
    <mergeCell ref="U102:X102"/>
    <mergeCell ref="Y102:AB102"/>
    <mergeCell ref="AE97:AN98"/>
    <mergeCell ref="A99:AM99"/>
    <mergeCell ref="AD93:AD95"/>
    <mergeCell ref="J95:K95"/>
    <mergeCell ref="S95:T95"/>
    <mergeCell ref="W95:X95"/>
    <mergeCell ref="AA93:AB93"/>
    <mergeCell ref="AA94:AB94"/>
    <mergeCell ref="AA95:AB95"/>
    <mergeCell ref="N95:P95"/>
    <mergeCell ref="U94:V94"/>
    <mergeCell ref="Y94:Z94"/>
    <mergeCell ref="W94:X94"/>
    <mergeCell ref="N94:P94"/>
    <mergeCell ref="Q95:R95"/>
    <mergeCell ref="U95:V95"/>
    <mergeCell ref="Y95:Z95"/>
    <mergeCell ref="AA92:AB92"/>
    <mergeCell ref="D93:F93"/>
    <mergeCell ref="H93:I93"/>
    <mergeCell ref="L93:M93"/>
    <mergeCell ref="Q93:R93"/>
    <mergeCell ref="U93:V93"/>
    <mergeCell ref="W93:X93"/>
    <mergeCell ref="N93:P93"/>
    <mergeCell ref="D95:F95"/>
    <mergeCell ref="H95:I95"/>
    <mergeCell ref="L95:M95"/>
    <mergeCell ref="Y92:Z92"/>
    <mergeCell ref="D94:F94"/>
    <mergeCell ref="H94:I94"/>
    <mergeCell ref="L94:M94"/>
    <mergeCell ref="Q94:R94"/>
    <mergeCell ref="D92:F92"/>
    <mergeCell ref="H92:I92"/>
    <mergeCell ref="J92:K92"/>
    <mergeCell ref="Y93:Z93"/>
    <mergeCell ref="L92:M92"/>
    <mergeCell ref="N92:P92"/>
    <mergeCell ref="Q92:R92"/>
    <mergeCell ref="S92:T92"/>
    <mergeCell ref="U92:V92"/>
    <mergeCell ref="W92:X92"/>
    <mergeCell ref="AE56:AN64"/>
    <mergeCell ref="D60:D68"/>
    <mergeCell ref="AE65:AN70"/>
    <mergeCell ref="D69:D75"/>
    <mergeCell ref="D76:D81"/>
    <mergeCell ref="D82:D90"/>
    <mergeCell ref="AE72:AN82"/>
    <mergeCell ref="AE83:AN95"/>
    <mergeCell ref="D31:F31"/>
    <mergeCell ref="AD31:AD91"/>
    <mergeCell ref="AE31:AN34"/>
    <mergeCell ref="D32:D39"/>
    <mergeCell ref="AE35:AN41"/>
    <mergeCell ref="D40:D52"/>
    <mergeCell ref="AE42:AN45"/>
    <mergeCell ref="AE46:AN49"/>
    <mergeCell ref="AE50:AN55"/>
    <mergeCell ref="D53:D59"/>
    <mergeCell ref="Y29:AA29"/>
    <mergeCell ref="D30:F30"/>
    <mergeCell ref="H30:K30"/>
    <mergeCell ref="L30:P30"/>
    <mergeCell ref="Q30:T30"/>
    <mergeCell ref="U30:X30"/>
    <mergeCell ref="Y30:AB30"/>
    <mergeCell ref="C29:F29"/>
    <mergeCell ref="H29:J29"/>
    <mergeCell ref="L29:N29"/>
    <mergeCell ref="O29:P29"/>
    <mergeCell ref="Q29:S29"/>
    <mergeCell ref="U29:W29"/>
    <mergeCell ref="C28:F28"/>
    <mergeCell ref="H28:J28"/>
    <mergeCell ref="L28:N28"/>
    <mergeCell ref="O28:P28"/>
    <mergeCell ref="U28:W28"/>
    <mergeCell ref="Y28:AA28"/>
    <mergeCell ref="U26:W26"/>
    <mergeCell ref="Y26:AA26"/>
    <mergeCell ref="C27:F27"/>
    <mergeCell ref="H27:J27"/>
    <mergeCell ref="L27:N27"/>
    <mergeCell ref="O27:P27"/>
    <mergeCell ref="Q27:S27"/>
    <mergeCell ref="U27:W27"/>
    <mergeCell ref="Y27:AA27"/>
    <mergeCell ref="B25:F25"/>
    <mergeCell ref="H25:K25"/>
    <mergeCell ref="L25:P25"/>
    <mergeCell ref="Q25:AB25"/>
    <mergeCell ref="AE25:AN30"/>
    <mergeCell ref="B26:F26"/>
    <mergeCell ref="H26:J26"/>
    <mergeCell ref="L26:N26"/>
    <mergeCell ref="O26:P26"/>
    <mergeCell ref="Q26:S26"/>
    <mergeCell ref="Y23:AB23"/>
    <mergeCell ref="AD23:AD24"/>
    <mergeCell ref="B24:D24"/>
    <mergeCell ref="H24:K24"/>
    <mergeCell ref="L24:P24"/>
    <mergeCell ref="Q24:T24"/>
    <mergeCell ref="U24:X24"/>
    <mergeCell ref="Y24:AB24"/>
    <mergeCell ref="H22:K22"/>
    <mergeCell ref="L22:P22"/>
    <mergeCell ref="Q22:T22"/>
    <mergeCell ref="U22:X22"/>
    <mergeCell ref="Y22:AB22"/>
    <mergeCell ref="B23:D23"/>
    <mergeCell ref="H23:K23"/>
    <mergeCell ref="L23:P23"/>
    <mergeCell ref="Q23:T23"/>
    <mergeCell ref="U23:X23"/>
    <mergeCell ref="F16:N18"/>
    <mergeCell ref="Q16:R16"/>
    <mergeCell ref="S16:AB16"/>
    <mergeCell ref="S17:AB17"/>
    <mergeCell ref="S18:AB18"/>
    <mergeCell ref="B6:H6"/>
    <mergeCell ref="B13:E15"/>
    <mergeCell ref="F13:N15"/>
    <mergeCell ref="P13:P18"/>
    <mergeCell ref="S13:AB13"/>
    <mergeCell ref="AE13:AN23"/>
    <mergeCell ref="S14:X14"/>
    <mergeCell ref="Z14:AB14"/>
    <mergeCell ref="S15:AB15"/>
    <mergeCell ref="B16:E18"/>
    <mergeCell ref="AM2:AN3"/>
    <mergeCell ref="J4:K7"/>
    <mergeCell ref="L4:T7"/>
    <mergeCell ref="X4:AH6"/>
    <mergeCell ref="AI4:AL6"/>
    <mergeCell ref="AM4:AN6"/>
    <mergeCell ref="J1:Q1"/>
    <mergeCell ref="X1:AH3"/>
    <mergeCell ref="B2:H5"/>
    <mergeCell ref="J2:K3"/>
    <mergeCell ref="L2:T3"/>
    <mergeCell ref="AI2:AL3"/>
    <mergeCell ref="H31:K31"/>
    <mergeCell ref="H32:K32"/>
    <mergeCell ref="Q31:T31"/>
    <mergeCell ref="U31:X31"/>
    <mergeCell ref="Y31:AB31"/>
    <mergeCell ref="Q32:T32"/>
    <mergeCell ref="U32:X32"/>
    <mergeCell ref="Y32:AB32"/>
    <mergeCell ref="H33:K33"/>
    <mergeCell ref="H34:K34"/>
    <mergeCell ref="H35:K35"/>
    <mergeCell ref="H36:K36"/>
    <mergeCell ref="H37:K37"/>
    <mergeCell ref="H38:K38"/>
    <mergeCell ref="H39:K39"/>
    <mergeCell ref="H41:K41"/>
    <mergeCell ref="H42:K42"/>
    <mergeCell ref="H43:K43"/>
    <mergeCell ref="H44:K44"/>
    <mergeCell ref="H45:K45"/>
    <mergeCell ref="H46:K46"/>
    <mergeCell ref="H47:K47"/>
    <mergeCell ref="H48:K48"/>
    <mergeCell ref="H49:K49"/>
    <mergeCell ref="H50:K50"/>
    <mergeCell ref="H51:K51"/>
    <mergeCell ref="H52:K52"/>
    <mergeCell ref="H54:K54"/>
    <mergeCell ref="H55:K55"/>
    <mergeCell ref="H56:K56"/>
    <mergeCell ref="H57:K57"/>
    <mergeCell ref="H58:K58"/>
    <mergeCell ref="H59:K59"/>
    <mergeCell ref="H61:K61"/>
    <mergeCell ref="H62:K62"/>
    <mergeCell ref="H63:K63"/>
    <mergeCell ref="H64:K64"/>
    <mergeCell ref="H65:K65"/>
    <mergeCell ref="H66:K66"/>
    <mergeCell ref="H67:K67"/>
    <mergeCell ref="H68:K68"/>
    <mergeCell ref="H70:K70"/>
    <mergeCell ref="H71:K71"/>
    <mergeCell ref="H72:K72"/>
    <mergeCell ref="H69:K69"/>
    <mergeCell ref="H73:K73"/>
    <mergeCell ref="H74:K74"/>
    <mergeCell ref="H75:K75"/>
    <mergeCell ref="H77:K77"/>
    <mergeCell ref="H78:K78"/>
    <mergeCell ref="H79:K79"/>
    <mergeCell ref="H80:K80"/>
    <mergeCell ref="H81:K81"/>
    <mergeCell ref="H83:K83"/>
    <mergeCell ref="H84:K84"/>
    <mergeCell ref="H85:K85"/>
    <mergeCell ref="H86:K86"/>
    <mergeCell ref="H82:K82"/>
    <mergeCell ref="H87:K87"/>
    <mergeCell ref="H88:K88"/>
    <mergeCell ref="H89:K89"/>
    <mergeCell ref="H90:K90"/>
    <mergeCell ref="Q83:T83"/>
    <mergeCell ref="U83:X83"/>
    <mergeCell ref="Q86:T86"/>
    <mergeCell ref="U86:X86"/>
    <mergeCell ref="Q89:T89"/>
    <mergeCell ref="U89:X89"/>
    <mergeCell ref="Y88:AB88"/>
    <mergeCell ref="Y83:AB83"/>
    <mergeCell ref="Q84:T84"/>
    <mergeCell ref="U84:X84"/>
    <mergeCell ref="Y84:AB84"/>
    <mergeCell ref="Q85:T85"/>
    <mergeCell ref="U85:X85"/>
    <mergeCell ref="Y85:AB85"/>
    <mergeCell ref="U90:X90"/>
    <mergeCell ref="Y90:AB90"/>
    <mergeCell ref="Q77:T77"/>
    <mergeCell ref="U77:X77"/>
    <mergeCell ref="Y77:AB77"/>
    <mergeCell ref="Q78:T78"/>
    <mergeCell ref="U78:X78"/>
    <mergeCell ref="Y78:AB78"/>
    <mergeCell ref="Y86:AB86"/>
    <mergeCell ref="Q87:T87"/>
    <mergeCell ref="U79:X79"/>
    <mergeCell ref="Y79:AB79"/>
    <mergeCell ref="Q80:T80"/>
    <mergeCell ref="U80:X80"/>
    <mergeCell ref="Y80:AB80"/>
    <mergeCell ref="Y89:AB89"/>
    <mergeCell ref="U87:X87"/>
    <mergeCell ref="Y87:AB87"/>
    <mergeCell ref="Q88:T88"/>
    <mergeCell ref="U88:X88"/>
    <mergeCell ref="Q81:T81"/>
    <mergeCell ref="U81:X81"/>
    <mergeCell ref="Y81:AB81"/>
    <mergeCell ref="Q70:T70"/>
    <mergeCell ref="U70:X70"/>
    <mergeCell ref="Y70:AB70"/>
    <mergeCell ref="Q71:T71"/>
    <mergeCell ref="U71:X71"/>
    <mergeCell ref="Y71:AB71"/>
    <mergeCell ref="Q79:T79"/>
    <mergeCell ref="Q72:T72"/>
    <mergeCell ref="U72:X72"/>
    <mergeCell ref="Y72:AB72"/>
    <mergeCell ref="Q73:T73"/>
    <mergeCell ref="U73:X73"/>
    <mergeCell ref="Y73:AB73"/>
    <mergeCell ref="Q74:T74"/>
    <mergeCell ref="U74:X74"/>
    <mergeCell ref="Y74:AB74"/>
    <mergeCell ref="Q75:T75"/>
    <mergeCell ref="U75:X75"/>
    <mergeCell ref="Y75:AB75"/>
    <mergeCell ref="Q61:T61"/>
    <mergeCell ref="U61:X61"/>
    <mergeCell ref="Y61:AB61"/>
    <mergeCell ref="Q62:T62"/>
    <mergeCell ref="U62:X62"/>
    <mergeCell ref="Y62:AB62"/>
    <mergeCell ref="Q63:T63"/>
    <mergeCell ref="U63:X63"/>
    <mergeCell ref="Y63:AB63"/>
    <mergeCell ref="Q64:T64"/>
    <mergeCell ref="U64:X64"/>
    <mergeCell ref="Y64:AB64"/>
    <mergeCell ref="Q65:T65"/>
    <mergeCell ref="U65:X65"/>
    <mergeCell ref="Y65:AB65"/>
    <mergeCell ref="Q66:T66"/>
    <mergeCell ref="U66:X66"/>
    <mergeCell ref="Y66:AB66"/>
    <mergeCell ref="Q67:T67"/>
    <mergeCell ref="U67:X67"/>
    <mergeCell ref="Y67:AB67"/>
    <mergeCell ref="Q68:T68"/>
    <mergeCell ref="U68:X68"/>
    <mergeCell ref="Y68:AB68"/>
    <mergeCell ref="Q54:T54"/>
    <mergeCell ref="U54:X54"/>
    <mergeCell ref="Y54:AB54"/>
    <mergeCell ref="Q55:T55"/>
    <mergeCell ref="U55:X55"/>
    <mergeCell ref="Y55:AB55"/>
    <mergeCell ref="Q56:T56"/>
    <mergeCell ref="U56:X56"/>
    <mergeCell ref="Y56:AB56"/>
    <mergeCell ref="Q57:T57"/>
    <mergeCell ref="U57:X57"/>
    <mergeCell ref="Y57:AB57"/>
    <mergeCell ref="Q58:T58"/>
    <mergeCell ref="U58:X58"/>
    <mergeCell ref="Y58:AB58"/>
    <mergeCell ref="Q59:T59"/>
    <mergeCell ref="U59:X59"/>
    <mergeCell ref="Y59:AB59"/>
    <mergeCell ref="Q41:T41"/>
    <mergeCell ref="U41:X41"/>
    <mergeCell ref="Y41:AB41"/>
    <mergeCell ref="Q42:T42"/>
    <mergeCell ref="U42:X42"/>
    <mergeCell ref="Y42:AB42"/>
    <mergeCell ref="Q43:T43"/>
    <mergeCell ref="U43:X43"/>
    <mergeCell ref="Y43:AB43"/>
    <mergeCell ref="Q44:T44"/>
    <mergeCell ref="U44:X44"/>
    <mergeCell ref="Y44:AB44"/>
    <mergeCell ref="Q48:T48"/>
    <mergeCell ref="U48:X48"/>
    <mergeCell ref="Y48:AB48"/>
    <mergeCell ref="Q45:T45"/>
    <mergeCell ref="U45:X45"/>
    <mergeCell ref="Y45:AB45"/>
    <mergeCell ref="Q46:T46"/>
    <mergeCell ref="U46:X46"/>
    <mergeCell ref="Y46:AB46"/>
    <mergeCell ref="Q52:T52"/>
    <mergeCell ref="U52:X52"/>
    <mergeCell ref="Y52:AB52"/>
    <mergeCell ref="Q49:T49"/>
    <mergeCell ref="U49:X49"/>
    <mergeCell ref="Y49:AB49"/>
    <mergeCell ref="Q50:T50"/>
    <mergeCell ref="U50:X50"/>
    <mergeCell ref="Y50:AB50"/>
    <mergeCell ref="Y33:AB33"/>
    <mergeCell ref="Q34:T34"/>
    <mergeCell ref="U34:X34"/>
    <mergeCell ref="Y34:AB34"/>
    <mergeCell ref="Q51:T51"/>
    <mergeCell ref="U51:X51"/>
    <mergeCell ref="Y51:AB51"/>
    <mergeCell ref="Q47:T47"/>
    <mergeCell ref="U47:X47"/>
    <mergeCell ref="Y47:AB47"/>
    <mergeCell ref="Y37:AB37"/>
    <mergeCell ref="Q38:T38"/>
    <mergeCell ref="U38:X38"/>
    <mergeCell ref="Y38:AB38"/>
    <mergeCell ref="Q35:T35"/>
    <mergeCell ref="U35:X35"/>
    <mergeCell ref="Y35:AB35"/>
    <mergeCell ref="Q36:T36"/>
    <mergeCell ref="U36:X36"/>
    <mergeCell ref="Y36:AB36"/>
    <mergeCell ref="Y39:AB39"/>
    <mergeCell ref="L33:P33"/>
    <mergeCell ref="L34:P34"/>
    <mergeCell ref="L35:P35"/>
    <mergeCell ref="L36:P36"/>
    <mergeCell ref="L37:P37"/>
    <mergeCell ref="L38:P38"/>
    <mergeCell ref="L39:P39"/>
    <mergeCell ref="Q37:T37"/>
    <mergeCell ref="U37:X37"/>
    <mergeCell ref="L41:P41"/>
    <mergeCell ref="L42:P42"/>
    <mergeCell ref="L43:P43"/>
    <mergeCell ref="L44:P44"/>
    <mergeCell ref="L45:P45"/>
    <mergeCell ref="L46:P46"/>
    <mergeCell ref="L56:P56"/>
    <mergeCell ref="L57:P57"/>
    <mergeCell ref="L58:P58"/>
    <mergeCell ref="L59:P59"/>
    <mergeCell ref="L47:P47"/>
    <mergeCell ref="L48:P48"/>
    <mergeCell ref="L49:P49"/>
    <mergeCell ref="L50:P50"/>
    <mergeCell ref="L51:P51"/>
    <mergeCell ref="L52:P52"/>
    <mergeCell ref="L69:P69"/>
    <mergeCell ref="L61:P61"/>
    <mergeCell ref="L62:P62"/>
    <mergeCell ref="L63:P63"/>
    <mergeCell ref="L64:P64"/>
    <mergeCell ref="L65:P65"/>
    <mergeCell ref="L66:P66"/>
    <mergeCell ref="L77:P77"/>
    <mergeCell ref="L78:P78"/>
    <mergeCell ref="L79:P79"/>
    <mergeCell ref="L80:P80"/>
    <mergeCell ref="L67:P67"/>
    <mergeCell ref="L68:P68"/>
    <mergeCell ref="L70:P70"/>
    <mergeCell ref="L71:P71"/>
    <mergeCell ref="L72:P72"/>
    <mergeCell ref="L73:P73"/>
    <mergeCell ref="Y40:AB40"/>
    <mergeCell ref="H53:K53"/>
    <mergeCell ref="L53:P53"/>
    <mergeCell ref="L88:P88"/>
    <mergeCell ref="L89:P89"/>
    <mergeCell ref="L90:P90"/>
    <mergeCell ref="L81:P81"/>
    <mergeCell ref="L83:P83"/>
    <mergeCell ref="L84:P84"/>
    <mergeCell ref="L85:P85"/>
    <mergeCell ref="L31:P31"/>
    <mergeCell ref="L32:P32"/>
    <mergeCell ref="H40:K40"/>
    <mergeCell ref="L40:P40"/>
    <mergeCell ref="Q40:T40"/>
    <mergeCell ref="U40:X40"/>
    <mergeCell ref="Q39:T39"/>
    <mergeCell ref="U39:X39"/>
    <mergeCell ref="Q33:T33"/>
    <mergeCell ref="U33:X33"/>
    <mergeCell ref="Q53:T53"/>
    <mergeCell ref="U53:X53"/>
    <mergeCell ref="Y53:AB53"/>
    <mergeCell ref="H60:K60"/>
    <mergeCell ref="L60:P60"/>
    <mergeCell ref="Q60:T60"/>
    <mergeCell ref="U60:X60"/>
    <mergeCell ref="Y60:AB60"/>
    <mergeCell ref="L54:P54"/>
    <mergeCell ref="L55:P55"/>
    <mergeCell ref="Q69:T69"/>
    <mergeCell ref="U69:X69"/>
    <mergeCell ref="Y69:AB69"/>
    <mergeCell ref="H76:K76"/>
    <mergeCell ref="L76:P76"/>
    <mergeCell ref="Q76:T76"/>
    <mergeCell ref="U76:X76"/>
    <mergeCell ref="Y76:AB76"/>
    <mergeCell ref="L74:P74"/>
    <mergeCell ref="L75:P75"/>
    <mergeCell ref="Y82:AB82"/>
    <mergeCell ref="L91:P91"/>
    <mergeCell ref="J93:K93"/>
    <mergeCell ref="J94:K94"/>
    <mergeCell ref="S93:T93"/>
    <mergeCell ref="S94:T94"/>
    <mergeCell ref="Y91:AB91"/>
    <mergeCell ref="H91:K91"/>
    <mergeCell ref="Q91:T91"/>
    <mergeCell ref="U91:X91"/>
    <mergeCell ref="D104:F104"/>
    <mergeCell ref="D105:F105"/>
    <mergeCell ref="H104:K104"/>
    <mergeCell ref="H105:K105"/>
    <mergeCell ref="Q82:T82"/>
    <mergeCell ref="U82:X82"/>
    <mergeCell ref="L86:P86"/>
    <mergeCell ref="L87:P87"/>
    <mergeCell ref="L82:P82"/>
    <mergeCell ref="Q90:T90"/>
    <mergeCell ref="D106:F106"/>
    <mergeCell ref="H106:K106"/>
    <mergeCell ref="L103:P103"/>
    <mergeCell ref="Q103:T103"/>
    <mergeCell ref="Q104:T104"/>
    <mergeCell ref="Q105:T105"/>
    <mergeCell ref="L104:P104"/>
    <mergeCell ref="L105:P105"/>
    <mergeCell ref="H103:K103"/>
    <mergeCell ref="D103:F103"/>
    <mergeCell ref="U103:X103"/>
    <mergeCell ref="U104:X104"/>
    <mergeCell ref="U105:X105"/>
    <mergeCell ref="Y103:AB103"/>
    <mergeCell ref="Y104:AB104"/>
    <mergeCell ref="Y105:AB105"/>
    <mergeCell ref="D107:G107"/>
    <mergeCell ref="H107:K107"/>
    <mergeCell ref="Q107:T107"/>
    <mergeCell ref="U107:X107"/>
    <mergeCell ref="Y107:AB107"/>
    <mergeCell ref="L107:P107"/>
  </mergeCells>
  <printOptions horizontalCentered="1" verticalCentered="1"/>
  <pageMargins left="0.31496062992125984" right="0.31496062992125984" top="0.1968503937007874" bottom="0" header="0.11811023622047245" footer="0.1968503937007874"/>
  <pageSetup fitToHeight="1" fitToWidth="1" horizontalDpi="600" verticalDpi="600" orientation="portrait" paperSize="8" scale="9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03"/>
  <sheetViews>
    <sheetView view="pageBreakPreview" zoomScaleNormal="80" zoomScaleSheetLayoutView="100" workbookViewId="0" topLeftCell="A1">
      <selection activeCell="B26" sqref="B26"/>
    </sheetView>
  </sheetViews>
  <sheetFormatPr defaultColWidth="9.00390625" defaultRowHeight="13.5"/>
  <cols>
    <col min="1" max="1" width="7.625" style="0" customWidth="1"/>
    <col min="2" max="2" width="24.75390625" style="0" customWidth="1"/>
    <col min="3" max="3" width="7.625" style="0" customWidth="1"/>
    <col min="4" max="4" width="24.75390625" style="0" customWidth="1"/>
    <col min="5" max="5" width="7.625" style="0" customWidth="1"/>
    <col min="6" max="6" width="24.75390625" style="0" customWidth="1"/>
    <col min="7" max="7" width="7.625" style="0" customWidth="1"/>
    <col min="8" max="8" width="24.75390625" style="0" customWidth="1"/>
    <col min="9" max="9" width="7.625" style="0" customWidth="1"/>
    <col min="10" max="10" width="24.75390625" style="0" customWidth="1"/>
  </cols>
  <sheetData>
    <row r="1" ht="21">
      <c r="A1" s="172" t="s">
        <v>148</v>
      </c>
    </row>
    <row r="2" ht="12.75" customHeight="1" thickBot="1">
      <c r="A2" s="173"/>
    </row>
    <row r="3" spans="1:10" ht="30" customHeight="1" thickBot="1">
      <c r="A3" s="174" t="s">
        <v>149</v>
      </c>
      <c r="B3" s="175" t="s">
        <v>150</v>
      </c>
      <c r="C3" s="176" t="s">
        <v>149</v>
      </c>
      <c r="D3" s="175" t="s">
        <v>150</v>
      </c>
      <c r="E3" s="177" t="s">
        <v>149</v>
      </c>
      <c r="F3" s="175" t="s">
        <v>150</v>
      </c>
      <c r="G3" s="178" t="s">
        <v>149</v>
      </c>
      <c r="H3" s="179" t="s">
        <v>150</v>
      </c>
      <c r="I3" s="177" t="s">
        <v>149</v>
      </c>
      <c r="J3" s="180" t="s">
        <v>150</v>
      </c>
    </row>
    <row r="4" spans="1:10" ht="13.5" customHeight="1" thickTop="1">
      <c r="A4" s="596" t="s">
        <v>151</v>
      </c>
      <c r="B4" s="597"/>
      <c r="C4" s="595" t="s">
        <v>152</v>
      </c>
      <c r="D4" s="574"/>
      <c r="E4" s="181" t="s">
        <v>153</v>
      </c>
      <c r="F4" s="182" t="s">
        <v>154</v>
      </c>
      <c r="G4" s="183" t="s">
        <v>155</v>
      </c>
      <c r="H4" s="184" t="s">
        <v>156</v>
      </c>
      <c r="I4" s="183" t="s">
        <v>157</v>
      </c>
      <c r="J4" s="185" t="s">
        <v>158</v>
      </c>
    </row>
    <row r="5" spans="1:10" ht="13.5" customHeight="1">
      <c r="A5" s="186" t="s">
        <v>159</v>
      </c>
      <c r="B5" s="187" t="s">
        <v>160</v>
      </c>
      <c r="C5" s="188" t="s">
        <v>161</v>
      </c>
      <c r="D5" s="184" t="s">
        <v>162</v>
      </c>
      <c r="E5" s="598" t="s">
        <v>163</v>
      </c>
      <c r="F5" s="599" t="s">
        <v>164</v>
      </c>
      <c r="G5" s="183" t="s">
        <v>165</v>
      </c>
      <c r="H5" s="184" t="s">
        <v>166</v>
      </c>
      <c r="I5" s="600" t="s">
        <v>167</v>
      </c>
      <c r="J5" s="601"/>
    </row>
    <row r="6" spans="1:10" ht="13.5" customHeight="1">
      <c r="A6" s="186" t="s">
        <v>168</v>
      </c>
      <c r="B6" s="184" t="s">
        <v>169</v>
      </c>
      <c r="C6" s="188" t="s">
        <v>170</v>
      </c>
      <c r="D6" s="184" t="s">
        <v>171</v>
      </c>
      <c r="E6" s="586"/>
      <c r="F6" s="584"/>
      <c r="G6" s="183" t="s">
        <v>172</v>
      </c>
      <c r="H6" s="184" t="s">
        <v>173</v>
      </c>
      <c r="I6" s="189" t="s">
        <v>174</v>
      </c>
      <c r="J6" s="190" t="s">
        <v>175</v>
      </c>
    </row>
    <row r="7" spans="1:10" ht="13.5" customHeight="1">
      <c r="A7" s="186" t="s">
        <v>176</v>
      </c>
      <c r="B7" s="191" t="s">
        <v>177</v>
      </c>
      <c r="C7" s="192" t="s">
        <v>178</v>
      </c>
      <c r="D7" s="193" t="s">
        <v>179</v>
      </c>
      <c r="E7" s="183" t="s">
        <v>180</v>
      </c>
      <c r="F7" s="184" t="s">
        <v>181</v>
      </c>
      <c r="G7" s="183" t="s">
        <v>182</v>
      </c>
      <c r="H7" s="184" t="s">
        <v>183</v>
      </c>
      <c r="I7" s="192" t="s">
        <v>184</v>
      </c>
      <c r="J7" s="194" t="s">
        <v>185</v>
      </c>
    </row>
    <row r="8" spans="1:10" ht="13.5" customHeight="1">
      <c r="A8" s="186" t="s">
        <v>186</v>
      </c>
      <c r="B8" s="191" t="s">
        <v>187</v>
      </c>
      <c r="C8" s="183" t="s">
        <v>188</v>
      </c>
      <c r="D8" s="184" t="s">
        <v>189</v>
      </c>
      <c r="E8" s="183" t="s">
        <v>190</v>
      </c>
      <c r="F8" s="184" t="s">
        <v>191</v>
      </c>
      <c r="G8" s="183" t="s">
        <v>192</v>
      </c>
      <c r="H8" s="184" t="s">
        <v>193</v>
      </c>
      <c r="I8" s="183" t="s">
        <v>194</v>
      </c>
      <c r="J8" s="185" t="s">
        <v>195</v>
      </c>
    </row>
    <row r="9" spans="1:10" ht="13.5" customHeight="1">
      <c r="A9" s="602" t="s">
        <v>196</v>
      </c>
      <c r="B9" s="583" t="s">
        <v>197</v>
      </c>
      <c r="C9" s="183" t="s">
        <v>198</v>
      </c>
      <c r="D9" s="184" t="s">
        <v>199</v>
      </c>
      <c r="E9" s="183" t="s">
        <v>200</v>
      </c>
      <c r="F9" s="184" t="s">
        <v>201</v>
      </c>
      <c r="G9" s="183" t="s">
        <v>202</v>
      </c>
      <c r="H9" s="184" t="s">
        <v>203</v>
      </c>
      <c r="I9" s="183" t="s">
        <v>204</v>
      </c>
      <c r="J9" s="185" t="s">
        <v>205</v>
      </c>
    </row>
    <row r="10" spans="1:10" ht="13.5" customHeight="1">
      <c r="A10" s="603"/>
      <c r="B10" s="584"/>
      <c r="C10" s="574" t="s">
        <v>206</v>
      </c>
      <c r="D10" s="574"/>
      <c r="E10" s="183" t="s">
        <v>207</v>
      </c>
      <c r="F10" s="184" t="s">
        <v>208</v>
      </c>
      <c r="G10" s="192" t="s">
        <v>209</v>
      </c>
      <c r="H10" s="193" t="s">
        <v>210</v>
      </c>
      <c r="I10" s="192" t="s">
        <v>211</v>
      </c>
      <c r="J10" s="194" t="s">
        <v>212</v>
      </c>
    </row>
    <row r="11" spans="1:10" ht="13.5" customHeight="1">
      <c r="A11" s="186" t="s">
        <v>213</v>
      </c>
      <c r="B11" s="191" t="s">
        <v>214</v>
      </c>
      <c r="C11" s="183" t="s">
        <v>215</v>
      </c>
      <c r="D11" s="184" t="s">
        <v>216</v>
      </c>
      <c r="E11" s="183" t="s">
        <v>217</v>
      </c>
      <c r="F11" s="184" t="s">
        <v>218</v>
      </c>
      <c r="G11" s="183" t="s">
        <v>219</v>
      </c>
      <c r="H11" s="184" t="s">
        <v>220</v>
      </c>
      <c r="I11" s="183" t="s">
        <v>221</v>
      </c>
      <c r="J11" s="185" t="s">
        <v>222</v>
      </c>
    </row>
    <row r="12" spans="1:10" ht="13.5" customHeight="1">
      <c r="A12" s="186" t="s">
        <v>223</v>
      </c>
      <c r="B12" s="191" t="s">
        <v>224</v>
      </c>
      <c r="C12" s="183" t="s">
        <v>225</v>
      </c>
      <c r="D12" s="184" t="s">
        <v>226</v>
      </c>
      <c r="E12" s="183" t="s">
        <v>227</v>
      </c>
      <c r="F12" s="184" t="s">
        <v>228</v>
      </c>
      <c r="G12" s="183" t="s">
        <v>229</v>
      </c>
      <c r="H12" s="184" t="s">
        <v>230</v>
      </c>
      <c r="I12" s="183" t="s">
        <v>231</v>
      </c>
      <c r="J12" s="185" t="s">
        <v>232</v>
      </c>
    </row>
    <row r="13" spans="1:10" ht="13.5" customHeight="1">
      <c r="A13" s="186" t="s">
        <v>233</v>
      </c>
      <c r="B13" s="191" t="s">
        <v>234</v>
      </c>
      <c r="C13" s="183" t="s">
        <v>235</v>
      </c>
      <c r="D13" s="184" t="s">
        <v>236</v>
      </c>
      <c r="E13" s="183" t="s">
        <v>237</v>
      </c>
      <c r="F13" s="184" t="s">
        <v>238</v>
      </c>
      <c r="G13" s="183" t="s">
        <v>239</v>
      </c>
      <c r="H13" s="184" t="s">
        <v>240</v>
      </c>
      <c r="I13" s="183" t="s">
        <v>241</v>
      </c>
      <c r="J13" s="185" t="s">
        <v>242</v>
      </c>
    </row>
    <row r="14" spans="1:10" ht="13.5" customHeight="1">
      <c r="A14" s="186" t="s">
        <v>243</v>
      </c>
      <c r="B14" s="191" t="s">
        <v>244</v>
      </c>
      <c r="C14" s="183" t="s">
        <v>245</v>
      </c>
      <c r="D14" s="184" t="s">
        <v>246</v>
      </c>
      <c r="E14" s="183" t="s">
        <v>247</v>
      </c>
      <c r="F14" s="184" t="s">
        <v>248</v>
      </c>
      <c r="G14" s="183" t="s">
        <v>249</v>
      </c>
      <c r="H14" s="184" t="s">
        <v>250</v>
      </c>
      <c r="I14" s="183" t="s">
        <v>251</v>
      </c>
      <c r="J14" s="185" t="s">
        <v>252</v>
      </c>
    </row>
    <row r="15" spans="1:10" ht="13.5" customHeight="1">
      <c r="A15" s="186" t="s">
        <v>253</v>
      </c>
      <c r="B15" s="191" t="s">
        <v>254</v>
      </c>
      <c r="C15" s="574" t="s">
        <v>255</v>
      </c>
      <c r="D15" s="574"/>
      <c r="E15" s="574" t="s">
        <v>256</v>
      </c>
      <c r="F15" s="574"/>
      <c r="G15" s="183" t="s">
        <v>257</v>
      </c>
      <c r="H15" s="184" t="s">
        <v>258</v>
      </c>
      <c r="I15" s="572" t="s">
        <v>259</v>
      </c>
      <c r="J15" s="573"/>
    </row>
    <row r="16" spans="1:10" ht="13.5" customHeight="1">
      <c r="A16" s="186" t="s">
        <v>260</v>
      </c>
      <c r="B16" s="191" t="s">
        <v>261</v>
      </c>
      <c r="C16" s="189" t="s">
        <v>262</v>
      </c>
      <c r="D16" s="184" t="s">
        <v>263</v>
      </c>
      <c r="E16" s="183" t="s">
        <v>264</v>
      </c>
      <c r="F16" s="184" t="s">
        <v>265</v>
      </c>
      <c r="G16" s="183" t="s">
        <v>266</v>
      </c>
      <c r="H16" s="184" t="s">
        <v>267</v>
      </c>
      <c r="I16" s="183" t="s">
        <v>268</v>
      </c>
      <c r="J16" s="185" t="s">
        <v>269</v>
      </c>
    </row>
    <row r="17" spans="1:10" ht="13.5" customHeight="1">
      <c r="A17" s="186" t="s">
        <v>270</v>
      </c>
      <c r="B17" s="191" t="s">
        <v>271</v>
      </c>
      <c r="C17" s="183" t="s">
        <v>272</v>
      </c>
      <c r="D17" s="184" t="s">
        <v>273</v>
      </c>
      <c r="E17" s="183" t="s">
        <v>274</v>
      </c>
      <c r="F17" s="184" t="s">
        <v>275</v>
      </c>
      <c r="G17" s="183" t="s">
        <v>276</v>
      </c>
      <c r="H17" s="184" t="s">
        <v>277</v>
      </c>
      <c r="I17" s="183" t="s">
        <v>278</v>
      </c>
      <c r="J17" s="185" t="s">
        <v>279</v>
      </c>
    </row>
    <row r="18" spans="1:10" ht="13.5" customHeight="1">
      <c r="A18" s="186" t="s">
        <v>280</v>
      </c>
      <c r="B18" s="191" t="s">
        <v>281</v>
      </c>
      <c r="C18" s="183" t="s">
        <v>282</v>
      </c>
      <c r="D18" s="184" t="s">
        <v>283</v>
      </c>
      <c r="E18" s="183" t="s">
        <v>284</v>
      </c>
      <c r="F18" s="184" t="s">
        <v>285</v>
      </c>
      <c r="G18" s="183" t="s">
        <v>286</v>
      </c>
      <c r="H18" s="184" t="s">
        <v>287</v>
      </c>
      <c r="I18" s="183" t="s">
        <v>288</v>
      </c>
      <c r="J18" s="185" t="s">
        <v>289</v>
      </c>
    </row>
    <row r="19" spans="1:10" ht="13.5" customHeight="1">
      <c r="A19" s="186" t="s">
        <v>290</v>
      </c>
      <c r="B19" s="191" t="s">
        <v>291</v>
      </c>
      <c r="C19" s="183" t="s">
        <v>292</v>
      </c>
      <c r="D19" s="184" t="s">
        <v>293</v>
      </c>
      <c r="E19" s="183" t="s">
        <v>294</v>
      </c>
      <c r="F19" s="184" t="s">
        <v>295</v>
      </c>
      <c r="G19" s="183" t="s">
        <v>296</v>
      </c>
      <c r="H19" s="184" t="s">
        <v>297</v>
      </c>
      <c r="I19" s="183" t="s">
        <v>298</v>
      </c>
      <c r="J19" s="185" t="s">
        <v>299</v>
      </c>
    </row>
    <row r="20" spans="1:10" ht="13.5" customHeight="1">
      <c r="A20" s="186" t="s">
        <v>300</v>
      </c>
      <c r="B20" s="191" t="s">
        <v>301</v>
      </c>
      <c r="C20" s="183" t="s">
        <v>302</v>
      </c>
      <c r="D20" s="184" t="s">
        <v>303</v>
      </c>
      <c r="E20" s="183" t="s">
        <v>304</v>
      </c>
      <c r="F20" s="184" t="s">
        <v>305</v>
      </c>
      <c r="G20" s="589" t="s">
        <v>306</v>
      </c>
      <c r="H20" s="590"/>
      <c r="I20" s="183" t="s">
        <v>307</v>
      </c>
      <c r="J20" s="185" t="s">
        <v>308</v>
      </c>
    </row>
    <row r="21" spans="1:10" ht="13.5" customHeight="1">
      <c r="A21" s="186" t="s">
        <v>309</v>
      </c>
      <c r="B21" s="191" t="s">
        <v>310</v>
      </c>
      <c r="C21" s="183" t="s">
        <v>311</v>
      </c>
      <c r="D21" s="184" t="s">
        <v>312</v>
      </c>
      <c r="E21" s="183" t="s">
        <v>313</v>
      </c>
      <c r="F21" s="184" t="s">
        <v>314</v>
      </c>
      <c r="G21" s="183" t="s">
        <v>315</v>
      </c>
      <c r="H21" s="184" t="s">
        <v>316</v>
      </c>
      <c r="I21" s="183" t="s">
        <v>317</v>
      </c>
      <c r="J21" s="185" t="s">
        <v>318</v>
      </c>
    </row>
    <row r="22" spans="1:10" ht="13.5" customHeight="1">
      <c r="A22" s="186" t="s">
        <v>319</v>
      </c>
      <c r="B22" s="184" t="s">
        <v>320</v>
      </c>
      <c r="C22" s="183" t="s">
        <v>321</v>
      </c>
      <c r="D22" s="184" t="s">
        <v>322</v>
      </c>
      <c r="E22" s="183" t="s">
        <v>323</v>
      </c>
      <c r="F22" s="184" t="s">
        <v>324</v>
      </c>
      <c r="G22" s="183" t="s">
        <v>325</v>
      </c>
      <c r="H22" s="184" t="s">
        <v>326</v>
      </c>
      <c r="I22" s="183" t="s">
        <v>327</v>
      </c>
      <c r="J22" s="185" t="s">
        <v>328</v>
      </c>
    </row>
    <row r="23" spans="1:10" ht="13.5" customHeight="1">
      <c r="A23" s="186" t="s">
        <v>329</v>
      </c>
      <c r="B23" s="184" t="s">
        <v>330</v>
      </c>
      <c r="C23" s="183" t="s">
        <v>331</v>
      </c>
      <c r="D23" s="184" t="s">
        <v>332</v>
      </c>
      <c r="E23" s="183" t="s">
        <v>333</v>
      </c>
      <c r="F23" s="184" t="s">
        <v>334</v>
      </c>
      <c r="G23" s="183" t="s">
        <v>335</v>
      </c>
      <c r="H23" s="184" t="s">
        <v>336</v>
      </c>
      <c r="I23" s="183" t="s">
        <v>337</v>
      </c>
      <c r="J23" s="185" t="s">
        <v>338</v>
      </c>
    </row>
    <row r="24" spans="1:10" ht="13.5" customHeight="1">
      <c r="A24" s="186" t="s">
        <v>339</v>
      </c>
      <c r="B24" s="184" t="s">
        <v>340</v>
      </c>
      <c r="C24" s="192" t="s">
        <v>341</v>
      </c>
      <c r="D24" s="193" t="s">
        <v>342</v>
      </c>
      <c r="E24" s="183" t="s">
        <v>343</v>
      </c>
      <c r="F24" s="184" t="s">
        <v>344</v>
      </c>
      <c r="G24" s="183" t="s">
        <v>345</v>
      </c>
      <c r="H24" s="184" t="s">
        <v>346</v>
      </c>
      <c r="I24" s="572" t="s">
        <v>347</v>
      </c>
      <c r="J24" s="573"/>
    </row>
    <row r="25" spans="1:10" ht="13.5" customHeight="1">
      <c r="A25" s="186" t="s">
        <v>348</v>
      </c>
      <c r="B25" s="184" t="s">
        <v>349</v>
      </c>
      <c r="C25" s="594" t="s">
        <v>350</v>
      </c>
      <c r="D25" s="595"/>
      <c r="E25" s="183" t="s">
        <v>351</v>
      </c>
      <c r="F25" s="184" t="s">
        <v>352</v>
      </c>
      <c r="G25" s="183" t="s">
        <v>353</v>
      </c>
      <c r="H25" s="184" t="s">
        <v>354</v>
      </c>
      <c r="I25" s="183" t="s">
        <v>355</v>
      </c>
      <c r="J25" s="185" t="s">
        <v>356</v>
      </c>
    </row>
    <row r="26" spans="1:10" ht="13.5" customHeight="1">
      <c r="A26" s="186" t="s">
        <v>357</v>
      </c>
      <c r="B26" s="184" t="s">
        <v>358</v>
      </c>
      <c r="C26" s="183" t="s">
        <v>359</v>
      </c>
      <c r="D26" s="184" t="s">
        <v>360</v>
      </c>
      <c r="E26" s="183" t="s">
        <v>361</v>
      </c>
      <c r="F26" s="184" t="s">
        <v>362</v>
      </c>
      <c r="G26" s="183" t="s">
        <v>363</v>
      </c>
      <c r="H26" s="184" t="s">
        <v>364</v>
      </c>
      <c r="I26" s="183" t="s">
        <v>365</v>
      </c>
      <c r="J26" s="185" t="s">
        <v>366</v>
      </c>
    </row>
    <row r="27" spans="1:10" ht="13.5" customHeight="1">
      <c r="A27" s="186" t="s">
        <v>367</v>
      </c>
      <c r="B27" s="184" t="s">
        <v>368</v>
      </c>
      <c r="C27" s="183" t="s">
        <v>369</v>
      </c>
      <c r="D27" s="184" t="s">
        <v>370</v>
      </c>
      <c r="E27" s="183" t="s">
        <v>371</v>
      </c>
      <c r="F27" s="184" t="s">
        <v>372</v>
      </c>
      <c r="G27" s="183" t="s">
        <v>373</v>
      </c>
      <c r="H27" s="184" t="s">
        <v>374</v>
      </c>
      <c r="I27" s="183" t="s">
        <v>375</v>
      </c>
      <c r="J27" s="185" t="s">
        <v>376</v>
      </c>
    </row>
    <row r="28" spans="1:10" ht="13.5" customHeight="1">
      <c r="A28" s="186" t="s">
        <v>377</v>
      </c>
      <c r="B28" s="184" t="s">
        <v>378</v>
      </c>
      <c r="C28" s="594" t="s">
        <v>379</v>
      </c>
      <c r="D28" s="595"/>
      <c r="E28" s="183" t="s">
        <v>380</v>
      </c>
      <c r="F28" s="184" t="s">
        <v>381</v>
      </c>
      <c r="G28" s="183" t="s">
        <v>382</v>
      </c>
      <c r="H28" s="184" t="s">
        <v>383</v>
      </c>
      <c r="I28" s="183" t="s">
        <v>384</v>
      </c>
      <c r="J28" s="185" t="s">
        <v>385</v>
      </c>
    </row>
    <row r="29" spans="1:10" ht="13.5" customHeight="1">
      <c r="A29" s="186" t="s">
        <v>386</v>
      </c>
      <c r="B29" s="184" t="s">
        <v>387</v>
      </c>
      <c r="C29" s="183" t="s">
        <v>388</v>
      </c>
      <c r="D29" s="184" t="s">
        <v>389</v>
      </c>
      <c r="E29" s="574" t="s">
        <v>390</v>
      </c>
      <c r="F29" s="574"/>
      <c r="G29" s="183" t="s">
        <v>391</v>
      </c>
      <c r="H29" s="184" t="s">
        <v>392</v>
      </c>
      <c r="I29" s="183" t="s">
        <v>393</v>
      </c>
      <c r="J29" s="185" t="s">
        <v>394</v>
      </c>
    </row>
    <row r="30" spans="1:10" ht="13.5" customHeight="1">
      <c r="A30" s="186" t="s">
        <v>395</v>
      </c>
      <c r="B30" s="184" t="s">
        <v>396</v>
      </c>
      <c r="C30" s="183" t="s">
        <v>397</v>
      </c>
      <c r="D30" s="184" t="s">
        <v>398</v>
      </c>
      <c r="E30" s="183" t="s">
        <v>399</v>
      </c>
      <c r="F30" s="184" t="s">
        <v>400</v>
      </c>
      <c r="G30" s="183" t="s">
        <v>401</v>
      </c>
      <c r="H30" s="184" t="s">
        <v>402</v>
      </c>
      <c r="I30" s="183" t="s">
        <v>403</v>
      </c>
      <c r="J30" s="185" t="s">
        <v>404</v>
      </c>
    </row>
    <row r="31" spans="1:10" ht="13.5" customHeight="1">
      <c r="A31" s="186" t="s">
        <v>405</v>
      </c>
      <c r="B31" s="184" t="s">
        <v>406</v>
      </c>
      <c r="C31" s="183" t="s">
        <v>407</v>
      </c>
      <c r="D31" s="184" t="s">
        <v>408</v>
      </c>
      <c r="E31" s="183" t="s">
        <v>409</v>
      </c>
      <c r="F31" s="184" t="s">
        <v>410</v>
      </c>
      <c r="G31" s="183" t="s">
        <v>411</v>
      </c>
      <c r="H31" s="184" t="s">
        <v>412</v>
      </c>
      <c r="I31" s="183" t="s">
        <v>413</v>
      </c>
      <c r="J31" s="185" t="s">
        <v>414</v>
      </c>
    </row>
    <row r="32" spans="1:10" ht="13.5" customHeight="1">
      <c r="A32" s="186" t="s">
        <v>415</v>
      </c>
      <c r="B32" s="184" t="s">
        <v>416</v>
      </c>
      <c r="C32" s="183" t="s">
        <v>417</v>
      </c>
      <c r="D32" s="184" t="s">
        <v>418</v>
      </c>
      <c r="E32" s="183" t="s">
        <v>419</v>
      </c>
      <c r="F32" s="184" t="s">
        <v>420</v>
      </c>
      <c r="G32" s="589" t="s">
        <v>421</v>
      </c>
      <c r="H32" s="590"/>
      <c r="I32" s="183" t="s">
        <v>422</v>
      </c>
      <c r="J32" s="185" t="s">
        <v>423</v>
      </c>
    </row>
    <row r="33" spans="1:10" ht="13.5" customHeight="1">
      <c r="A33" s="186" t="s">
        <v>424</v>
      </c>
      <c r="B33" s="184" t="s">
        <v>425</v>
      </c>
      <c r="C33" s="183" t="s">
        <v>426</v>
      </c>
      <c r="D33" s="184" t="s">
        <v>427</v>
      </c>
      <c r="E33" s="183" t="s">
        <v>428</v>
      </c>
      <c r="F33" s="184" t="s">
        <v>429</v>
      </c>
      <c r="G33" s="183" t="s">
        <v>430</v>
      </c>
      <c r="H33" s="184" t="s">
        <v>431</v>
      </c>
      <c r="I33" s="183" t="s">
        <v>432</v>
      </c>
      <c r="J33" s="185" t="s">
        <v>433</v>
      </c>
    </row>
    <row r="34" spans="1:10" ht="13.5" customHeight="1">
      <c r="A34" s="186" t="s">
        <v>434</v>
      </c>
      <c r="B34" s="184" t="s">
        <v>435</v>
      </c>
      <c r="C34" s="183" t="s">
        <v>436</v>
      </c>
      <c r="D34" s="184" t="s">
        <v>437</v>
      </c>
      <c r="E34" s="183" t="s">
        <v>438</v>
      </c>
      <c r="F34" s="184" t="s">
        <v>439</v>
      </c>
      <c r="G34" s="183" t="s">
        <v>440</v>
      </c>
      <c r="H34" s="184" t="s">
        <v>441</v>
      </c>
      <c r="I34" s="183" t="s">
        <v>442</v>
      </c>
      <c r="J34" s="185" t="s">
        <v>443</v>
      </c>
    </row>
    <row r="35" spans="1:10" ht="13.5" customHeight="1">
      <c r="A35" s="186" t="s">
        <v>444</v>
      </c>
      <c r="B35" s="184" t="s">
        <v>445</v>
      </c>
      <c r="C35" s="183" t="s">
        <v>446</v>
      </c>
      <c r="D35" s="184" t="s">
        <v>447</v>
      </c>
      <c r="E35" s="183" t="s">
        <v>448</v>
      </c>
      <c r="F35" s="184" t="s">
        <v>449</v>
      </c>
      <c r="G35" s="183" t="s">
        <v>450</v>
      </c>
      <c r="H35" s="184" t="s">
        <v>451</v>
      </c>
      <c r="I35" s="183" t="s">
        <v>452</v>
      </c>
      <c r="J35" s="185" t="s">
        <v>453</v>
      </c>
    </row>
    <row r="36" spans="1:10" ht="13.5" customHeight="1">
      <c r="A36" s="186" t="s">
        <v>454</v>
      </c>
      <c r="B36" s="184" t="s">
        <v>455</v>
      </c>
      <c r="C36" s="183" t="s">
        <v>456</v>
      </c>
      <c r="D36" s="184" t="s">
        <v>457</v>
      </c>
      <c r="E36" s="183" t="s">
        <v>458</v>
      </c>
      <c r="F36" s="184" t="s">
        <v>459</v>
      </c>
      <c r="G36" s="183" t="s">
        <v>460</v>
      </c>
      <c r="H36" s="184" t="s">
        <v>461</v>
      </c>
      <c r="I36" s="183" t="s">
        <v>462</v>
      </c>
      <c r="J36" s="185" t="s">
        <v>463</v>
      </c>
    </row>
    <row r="37" spans="1:10" ht="13.5" customHeight="1">
      <c r="A37" s="186" t="s">
        <v>464</v>
      </c>
      <c r="B37" s="184" t="s">
        <v>465</v>
      </c>
      <c r="C37" s="183" t="s">
        <v>466</v>
      </c>
      <c r="D37" s="184" t="s">
        <v>467</v>
      </c>
      <c r="E37" s="585" t="s">
        <v>468</v>
      </c>
      <c r="F37" s="583" t="s">
        <v>469</v>
      </c>
      <c r="G37" s="183" t="s">
        <v>470</v>
      </c>
      <c r="H37" s="184" t="s">
        <v>471</v>
      </c>
      <c r="I37" s="183" t="s">
        <v>472</v>
      </c>
      <c r="J37" s="185" t="s">
        <v>473</v>
      </c>
    </row>
    <row r="38" spans="1:10" ht="13.5" customHeight="1">
      <c r="A38" s="186" t="s">
        <v>474</v>
      </c>
      <c r="B38" s="184" t="s">
        <v>475</v>
      </c>
      <c r="C38" s="183" t="s">
        <v>476</v>
      </c>
      <c r="D38" s="184" t="s">
        <v>477</v>
      </c>
      <c r="E38" s="586"/>
      <c r="F38" s="584"/>
      <c r="G38" s="183" t="s">
        <v>478</v>
      </c>
      <c r="H38" s="184" t="s">
        <v>479</v>
      </c>
      <c r="I38" s="183" t="s">
        <v>480</v>
      </c>
      <c r="J38" s="185" t="s">
        <v>481</v>
      </c>
    </row>
    <row r="39" spans="1:10" ht="13.5" customHeight="1">
      <c r="A39" s="186" t="s">
        <v>482</v>
      </c>
      <c r="B39" s="184" t="s">
        <v>483</v>
      </c>
      <c r="C39" s="183" t="s">
        <v>484</v>
      </c>
      <c r="D39" s="184" t="s">
        <v>485</v>
      </c>
      <c r="E39" s="585" t="s">
        <v>486</v>
      </c>
      <c r="F39" s="583" t="s">
        <v>487</v>
      </c>
      <c r="G39" s="183" t="s">
        <v>488</v>
      </c>
      <c r="H39" s="184" t="s">
        <v>489</v>
      </c>
      <c r="I39" s="183" t="s">
        <v>490</v>
      </c>
      <c r="J39" s="185" t="s">
        <v>491</v>
      </c>
    </row>
    <row r="40" spans="1:10" ht="13.5" customHeight="1">
      <c r="A40" s="186" t="s">
        <v>492</v>
      </c>
      <c r="B40" s="184" t="s">
        <v>493</v>
      </c>
      <c r="C40" s="183" t="s">
        <v>494</v>
      </c>
      <c r="D40" s="184" t="s">
        <v>495</v>
      </c>
      <c r="E40" s="587"/>
      <c r="F40" s="588"/>
      <c r="G40" s="183" t="s">
        <v>496</v>
      </c>
      <c r="H40" s="184" t="s">
        <v>497</v>
      </c>
      <c r="I40" s="572" t="s">
        <v>498</v>
      </c>
      <c r="J40" s="573"/>
    </row>
    <row r="41" spans="1:10" ht="13.5" customHeight="1">
      <c r="A41" s="186" t="s">
        <v>499</v>
      </c>
      <c r="B41" s="184" t="s">
        <v>500</v>
      </c>
      <c r="C41" s="183" t="s">
        <v>501</v>
      </c>
      <c r="D41" s="184" t="s">
        <v>502</v>
      </c>
      <c r="E41" s="574" t="s">
        <v>503</v>
      </c>
      <c r="F41" s="574"/>
      <c r="G41" s="183" t="s">
        <v>504</v>
      </c>
      <c r="H41" s="184" t="s">
        <v>505</v>
      </c>
      <c r="I41" s="183" t="s">
        <v>506</v>
      </c>
      <c r="J41" s="185" t="s">
        <v>507</v>
      </c>
    </row>
    <row r="42" spans="1:10" ht="13.5" customHeight="1">
      <c r="A42" s="186" t="s">
        <v>508</v>
      </c>
      <c r="B42" s="184" t="s">
        <v>509</v>
      </c>
      <c r="C42" s="183" t="s">
        <v>510</v>
      </c>
      <c r="D42" s="184" t="s">
        <v>511</v>
      </c>
      <c r="E42" s="189" t="s">
        <v>512</v>
      </c>
      <c r="F42" s="187" t="s">
        <v>513</v>
      </c>
      <c r="G42" s="183" t="s">
        <v>514</v>
      </c>
      <c r="H42" s="184" t="s">
        <v>515</v>
      </c>
      <c r="I42" s="183" t="s">
        <v>516</v>
      </c>
      <c r="J42" s="185" t="s">
        <v>517</v>
      </c>
    </row>
    <row r="43" spans="1:10" ht="13.5" customHeight="1">
      <c r="A43" s="186" t="s">
        <v>518</v>
      </c>
      <c r="B43" s="184" t="s">
        <v>519</v>
      </c>
      <c r="C43" s="183" t="s">
        <v>520</v>
      </c>
      <c r="D43" s="184" t="s">
        <v>521</v>
      </c>
      <c r="E43" s="192" t="s">
        <v>522</v>
      </c>
      <c r="F43" s="193" t="s">
        <v>523</v>
      </c>
      <c r="G43" s="585" t="s">
        <v>524</v>
      </c>
      <c r="H43" s="583" t="s">
        <v>525</v>
      </c>
      <c r="I43" s="585" t="s">
        <v>526</v>
      </c>
      <c r="J43" s="592" t="s">
        <v>527</v>
      </c>
    </row>
    <row r="44" spans="1:10" ht="13.5" customHeight="1">
      <c r="A44" s="186" t="s">
        <v>528</v>
      </c>
      <c r="B44" s="184" t="s">
        <v>529</v>
      </c>
      <c r="C44" s="183" t="s">
        <v>530</v>
      </c>
      <c r="D44" s="184" t="s">
        <v>531</v>
      </c>
      <c r="E44" s="183" t="s">
        <v>532</v>
      </c>
      <c r="F44" s="184" t="s">
        <v>533</v>
      </c>
      <c r="G44" s="586"/>
      <c r="H44" s="584"/>
      <c r="I44" s="586"/>
      <c r="J44" s="593"/>
    </row>
    <row r="45" spans="1:10" ht="13.5" customHeight="1">
      <c r="A45" s="186" t="s">
        <v>534</v>
      </c>
      <c r="B45" s="184" t="s">
        <v>535</v>
      </c>
      <c r="C45" s="183" t="s">
        <v>536</v>
      </c>
      <c r="D45" s="184" t="s">
        <v>537</v>
      </c>
      <c r="E45" s="589" t="s">
        <v>538</v>
      </c>
      <c r="F45" s="590"/>
      <c r="G45" s="585" t="s">
        <v>539</v>
      </c>
      <c r="H45" s="583" t="s">
        <v>540</v>
      </c>
      <c r="I45" s="183" t="s">
        <v>541</v>
      </c>
      <c r="J45" s="185" t="s">
        <v>542</v>
      </c>
    </row>
    <row r="46" spans="1:10" ht="13.5" customHeight="1">
      <c r="A46" s="186" t="s">
        <v>543</v>
      </c>
      <c r="B46" s="184" t="s">
        <v>544</v>
      </c>
      <c r="C46" s="183" t="s">
        <v>545</v>
      </c>
      <c r="D46" s="184" t="s">
        <v>546</v>
      </c>
      <c r="E46" s="183" t="s">
        <v>547</v>
      </c>
      <c r="F46" s="184" t="s">
        <v>548</v>
      </c>
      <c r="G46" s="587"/>
      <c r="H46" s="588"/>
      <c r="I46" s="183" t="s">
        <v>549</v>
      </c>
      <c r="J46" s="185" t="s">
        <v>550</v>
      </c>
    </row>
    <row r="47" spans="1:10" ht="13.5" customHeight="1">
      <c r="A47" s="186" t="s">
        <v>551</v>
      </c>
      <c r="B47" s="184" t="s">
        <v>552</v>
      </c>
      <c r="C47" s="183" t="s">
        <v>553</v>
      </c>
      <c r="D47" s="184" t="s">
        <v>554</v>
      </c>
      <c r="E47" s="183" t="s">
        <v>555</v>
      </c>
      <c r="F47" s="184" t="s">
        <v>556</v>
      </c>
      <c r="G47" s="589" t="s">
        <v>557</v>
      </c>
      <c r="H47" s="590"/>
      <c r="I47" s="183" t="s">
        <v>558</v>
      </c>
      <c r="J47" s="185" t="s">
        <v>559</v>
      </c>
    </row>
    <row r="48" spans="1:10" ht="13.5" customHeight="1">
      <c r="A48" s="186" t="s">
        <v>560</v>
      </c>
      <c r="B48" s="184" t="s">
        <v>561</v>
      </c>
      <c r="C48" s="183" t="s">
        <v>562</v>
      </c>
      <c r="D48" s="184" t="s">
        <v>563</v>
      </c>
      <c r="E48" s="183" t="s">
        <v>564</v>
      </c>
      <c r="F48" s="184" t="s">
        <v>565</v>
      </c>
      <c r="G48" s="183" t="s">
        <v>566</v>
      </c>
      <c r="H48" s="184" t="s">
        <v>567</v>
      </c>
      <c r="I48" s="183" t="s">
        <v>568</v>
      </c>
      <c r="J48" s="185" t="s">
        <v>569</v>
      </c>
    </row>
    <row r="49" spans="1:10" ht="13.5" customHeight="1">
      <c r="A49" s="186" t="s">
        <v>570</v>
      </c>
      <c r="B49" s="184" t="s">
        <v>571</v>
      </c>
      <c r="C49" s="183" t="s">
        <v>572</v>
      </c>
      <c r="D49" s="184" t="s">
        <v>573</v>
      </c>
      <c r="E49" s="574" t="s">
        <v>574</v>
      </c>
      <c r="F49" s="574"/>
      <c r="G49" s="183" t="s">
        <v>575</v>
      </c>
      <c r="H49" s="184" t="s">
        <v>576</v>
      </c>
      <c r="I49" s="183" t="s">
        <v>577</v>
      </c>
      <c r="J49" s="185" t="s">
        <v>578</v>
      </c>
    </row>
    <row r="50" spans="1:10" ht="13.5" customHeight="1">
      <c r="A50" s="591" t="s">
        <v>579</v>
      </c>
      <c r="B50" s="574"/>
      <c r="C50" s="183" t="s">
        <v>580</v>
      </c>
      <c r="D50" s="184" t="s">
        <v>581</v>
      </c>
      <c r="E50" s="183" t="s">
        <v>582</v>
      </c>
      <c r="F50" s="184" t="s">
        <v>583</v>
      </c>
      <c r="G50" s="183" t="s">
        <v>584</v>
      </c>
      <c r="H50" s="184" t="s">
        <v>585</v>
      </c>
      <c r="I50" s="183" t="s">
        <v>586</v>
      </c>
      <c r="J50" s="185" t="s">
        <v>587</v>
      </c>
    </row>
    <row r="51" spans="1:10" ht="13.5" customHeight="1">
      <c r="A51" s="186" t="s">
        <v>588</v>
      </c>
      <c r="B51" s="184" t="s">
        <v>589</v>
      </c>
      <c r="C51" s="183" t="s">
        <v>590</v>
      </c>
      <c r="D51" s="184" t="s">
        <v>591</v>
      </c>
      <c r="E51" s="183" t="s">
        <v>592</v>
      </c>
      <c r="F51" s="184" t="s">
        <v>593</v>
      </c>
      <c r="G51" s="183" t="s">
        <v>594</v>
      </c>
      <c r="H51" s="184" t="s">
        <v>595</v>
      </c>
      <c r="I51" s="183" t="s">
        <v>596</v>
      </c>
      <c r="J51" s="185" t="s">
        <v>597</v>
      </c>
    </row>
    <row r="52" spans="1:10" ht="13.5" customHeight="1">
      <c r="A52" s="581" t="s">
        <v>598</v>
      </c>
      <c r="B52" s="583" t="s">
        <v>599</v>
      </c>
      <c r="C52" s="183" t="s">
        <v>600</v>
      </c>
      <c r="D52" s="184" t="s">
        <v>601</v>
      </c>
      <c r="E52" s="183" t="s">
        <v>602</v>
      </c>
      <c r="F52" s="184" t="s">
        <v>603</v>
      </c>
      <c r="G52" s="183" t="s">
        <v>604</v>
      </c>
      <c r="H52" s="184" t="s">
        <v>605</v>
      </c>
      <c r="I52" s="572" t="s">
        <v>606</v>
      </c>
      <c r="J52" s="573"/>
    </row>
    <row r="53" spans="1:10" ht="13.5" customHeight="1">
      <c r="A53" s="582"/>
      <c r="B53" s="584"/>
      <c r="C53" s="183" t="s">
        <v>607</v>
      </c>
      <c r="D53" s="184" t="s">
        <v>608</v>
      </c>
      <c r="E53" s="183" t="s">
        <v>609</v>
      </c>
      <c r="F53" s="184" t="s">
        <v>610</v>
      </c>
      <c r="G53" s="183" t="s">
        <v>611</v>
      </c>
      <c r="H53" s="184" t="s">
        <v>612</v>
      </c>
      <c r="I53" s="189" t="s">
        <v>613</v>
      </c>
      <c r="J53" s="185" t="s">
        <v>614</v>
      </c>
    </row>
    <row r="54" spans="1:10" ht="13.5" customHeight="1">
      <c r="A54" s="581" t="s">
        <v>615</v>
      </c>
      <c r="B54" s="583" t="s">
        <v>616</v>
      </c>
      <c r="C54" s="183" t="s">
        <v>617</v>
      </c>
      <c r="D54" s="184" t="s">
        <v>618</v>
      </c>
      <c r="E54" s="183" t="s">
        <v>619</v>
      </c>
      <c r="F54" s="184" t="s">
        <v>620</v>
      </c>
      <c r="G54" s="183" t="s">
        <v>621</v>
      </c>
      <c r="H54" s="191" t="s">
        <v>622</v>
      </c>
      <c r="I54" s="183" t="s">
        <v>623</v>
      </c>
      <c r="J54" s="185" t="s">
        <v>624</v>
      </c>
    </row>
    <row r="55" spans="1:10" ht="13.5" customHeight="1">
      <c r="A55" s="582"/>
      <c r="B55" s="584"/>
      <c r="C55" s="183" t="s">
        <v>625</v>
      </c>
      <c r="D55" s="184" t="s">
        <v>626</v>
      </c>
      <c r="E55" s="183" t="s">
        <v>627</v>
      </c>
      <c r="F55" s="184" t="s">
        <v>628</v>
      </c>
      <c r="G55" s="183" t="s">
        <v>629</v>
      </c>
      <c r="H55" s="191" t="s">
        <v>630</v>
      </c>
      <c r="I55" s="183" t="s">
        <v>631</v>
      </c>
      <c r="J55" s="185" t="s">
        <v>632</v>
      </c>
    </row>
    <row r="56" spans="1:10" ht="13.5" customHeight="1">
      <c r="A56" s="581" t="s">
        <v>633</v>
      </c>
      <c r="B56" s="583" t="s">
        <v>634</v>
      </c>
      <c r="C56" s="183" t="s">
        <v>635</v>
      </c>
      <c r="D56" s="184" t="s">
        <v>636</v>
      </c>
      <c r="E56" s="183" t="s">
        <v>637</v>
      </c>
      <c r="F56" s="184" t="s">
        <v>638</v>
      </c>
      <c r="G56" s="183" t="s">
        <v>639</v>
      </c>
      <c r="H56" s="191" t="s">
        <v>640</v>
      </c>
      <c r="I56" s="183" t="s">
        <v>641</v>
      </c>
      <c r="J56" s="185" t="s">
        <v>642</v>
      </c>
    </row>
    <row r="57" spans="1:10" ht="13.5" customHeight="1">
      <c r="A57" s="582"/>
      <c r="B57" s="584"/>
      <c r="C57" s="183" t="s">
        <v>643</v>
      </c>
      <c r="D57" s="184" t="s">
        <v>644</v>
      </c>
      <c r="E57" s="183" t="s">
        <v>645</v>
      </c>
      <c r="F57" s="184" t="s">
        <v>646</v>
      </c>
      <c r="G57" s="589" t="s">
        <v>647</v>
      </c>
      <c r="H57" s="590"/>
      <c r="I57" s="183" t="s">
        <v>648</v>
      </c>
      <c r="J57" s="185" t="s">
        <v>649</v>
      </c>
    </row>
    <row r="58" spans="1:10" ht="13.5" customHeight="1">
      <c r="A58" s="581" t="s">
        <v>650</v>
      </c>
      <c r="B58" s="583" t="s">
        <v>651</v>
      </c>
      <c r="C58" s="183" t="s">
        <v>652</v>
      </c>
      <c r="D58" s="184" t="s">
        <v>653</v>
      </c>
      <c r="E58" s="183" t="s">
        <v>654</v>
      </c>
      <c r="F58" s="184" t="s">
        <v>655</v>
      </c>
      <c r="G58" s="183" t="s">
        <v>656</v>
      </c>
      <c r="H58" s="191" t="s">
        <v>657</v>
      </c>
      <c r="I58" s="183" t="s">
        <v>658</v>
      </c>
      <c r="J58" s="185" t="s">
        <v>659</v>
      </c>
    </row>
    <row r="59" spans="1:10" ht="13.5" customHeight="1">
      <c r="A59" s="582"/>
      <c r="B59" s="584"/>
      <c r="C59" s="183" t="s">
        <v>660</v>
      </c>
      <c r="D59" s="184" t="s">
        <v>661</v>
      </c>
      <c r="E59" s="183" t="s">
        <v>662</v>
      </c>
      <c r="F59" s="184" t="s">
        <v>663</v>
      </c>
      <c r="G59" s="183" t="s">
        <v>664</v>
      </c>
      <c r="H59" s="191" t="s">
        <v>665</v>
      </c>
      <c r="I59" s="183" t="s">
        <v>666</v>
      </c>
      <c r="J59" s="185" t="s">
        <v>667</v>
      </c>
    </row>
    <row r="60" spans="1:10" ht="13.5" customHeight="1">
      <c r="A60" s="186" t="s">
        <v>668</v>
      </c>
      <c r="B60" s="184" t="s">
        <v>669</v>
      </c>
      <c r="C60" s="183" t="s">
        <v>670</v>
      </c>
      <c r="D60" s="184" t="s">
        <v>671</v>
      </c>
      <c r="E60" s="183" t="s">
        <v>672</v>
      </c>
      <c r="F60" s="184" t="s">
        <v>673</v>
      </c>
      <c r="G60" s="183" t="s">
        <v>674</v>
      </c>
      <c r="H60" s="191" t="s">
        <v>675</v>
      </c>
      <c r="I60" s="183" t="s">
        <v>676</v>
      </c>
      <c r="J60" s="185" t="s">
        <v>677</v>
      </c>
    </row>
    <row r="61" spans="1:10" ht="13.5" customHeight="1">
      <c r="A61" s="186" t="s">
        <v>678</v>
      </c>
      <c r="B61" s="184" t="s">
        <v>679</v>
      </c>
      <c r="C61" s="183" t="s">
        <v>680</v>
      </c>
      <c r="D61" s="184" t="s">
        <v>681</v>
      </c>
      <c r="E61" s="183" t="s">
        <v>682</v>
      </c>
      <c r="F61" s="184" t="s">
        <v>683</v>
      </c>
      <c r="G61" s="183" t="s">
        <v>684</v>
      </c>
      <c r="H61" s="191" t="s">
        <v>685</v>
      </c>
      <c r="I61" s="183" t="s">
        <v>686</v>
      </c>
      <c r="J61" s="185" t="s">
        <v>687</v>
      </c>
    </row>
    <row r="62" spans="1:10" ht="13.5" customHeight="1">
      <c r="A62" s="186" t="s">
        <v>688</v>
      </c>
      <c r="B62" s="184" t="s">
        <v>689</v>
      </c>
      <c r="C62" s="183" t="s">
        <v>690</v>
      </c>
      <c r="D62" s="184" t="s">
        <v>691</v>
      </c>
      <c r="E62" s="183" t="s">
        <v>692</v>
      </c>
      <c r="F62" s="184" t="s">
        <v>693</v>
      </c>
      <c r="G62" s="183" t="s">
        <v>694</v>
      </c>
      <c r="H62" s="184" t="s">
        <v>695</v>
      </c>
      <c r="I62" s="183" t="s">
        <v>696</v>
      </c>
      <c r="J62" s="185" t="s">
        <v>697</v>
      </c>
    </row>
    <row r="63" spans="1:10" ht="13.5" customHeight="1">
      <c r="A63" s="186" t="s">
        <v>698</v>
      </c>
      <c r="B63" s="184" t="s">
        <v>699</v>
      </c>
      <c r="C63" s="183" t="s">
        <v>700</v>
      </c>
      <c r="D63" s="184" t="s">
        <v>701</v>
      </c>
      <c r="E63" s="183" t="s">
        <v>702</v>
      </c>
      <c r="F63" s="184" t="s">
        <v>703</v>
      </c>
      <c r="G63" s="192" t="s">
        <v>704</v>
      </c>
      <c r="H63" s="195" t="s">
        <v>705</v>
      </c>
      <c r="I63" s="183" t="s">
        <v>706</v>
      </c>
      <c r="J63" s="185" t="s">
        <v>707</v>
      </c>
    </row>
    <row r="64" spans="1:10" ht="13.5" customHeight="1">
      <c r="A64" s="186" t="s">
        <v>708</v>
      </c>
      <c r="B64" s="184" t="s">
        <v>709</v>
      </c>
      <c r="C64" s="183" t="s">
        <v>710</v>
      </c>
      <c r="D64" s="184" t="s">
        <v>711</v>
      </c>
      <c r="E64" s="585" t="s">
        <v>712</v>
      </c>
      <c r="F64" s="583" t="s">
        <v>713</v>
      </c>
      <c r="G64" s="183" t="s">
        <v>714</v>
      </c>
      <c r="H64" s="191" t="s">
        <v>715</v>
      </c>
      <c r="I64" s="183" t="s">
        <v>716</v>
      </c>
      <c r="J64" s="185" t="s">
        <v>717</v>
      </c>
    </row>
    <row r="65" spans="1:10" ht="13.5" customHeight="1">
      <c r="A65" s="186" t="s">
        <v>718</v>
      </c>
      <c r="B65" s="184" t="s">
        <v>719</v>
      </c>
      <c r="C65" s="183" t="s">
        <v>720</v>
      </c>
      <c r="D65" s="184" t="s">
        <v>721</v>
      </c>
      <c r="E65" s="586"/>
      <c r="F65" s="584"/>
      <c r="G65" s="183" t="s">
        <v>722</v>
      </c>
      <c r="H65" s="191" t="s">
        <v>723</v>
      </c>
      <c r="I65" s="196" t="s">
        <v>724</v>
      </c>
      <c r="J65" s="185" t="s">
        <v>725</v>
      </c>
    </row>
    <row r="66" spans="1:10" ht="13.5" customHeight="1">
      <c r="A66" s="186" t="s">
        <v>726</v>
      </c>
      <c r="B66" s="184" t="s">
        <v>727</v>
      </c>
      <c r="C66" s="183" t="s">
        <v>728</v>
      </c>
      <c r="D66" s="184" t="s">
        <v>729</v>
      </c>
      <c r="E66" s="585" t="s">
        <v>730</v>
      </c>
      <c r="F66" s="583" t="s">
        <v>731</v>
      </c>
      <c r="G66" s="183" t="s">
        <v>732</v>
      </c>
      <c r="H66" s="191" t="s">
        <v>733</v>
      </c>
      <c r="I66" s="572" t="s">
        <v>734</v>
      </c>
      <c r="J66" s="573"/>
    </row>
    <row r="67" spans="1:10" ht="13.5" customHeight="1">
      <c r="A67" s="186" t="s">
        <v>735</v>
      </c>
      <c r="B67" s="184" t="s">
        <v>736</v>
      </c>
      <c r="C67" s="183" t="s">
        <v>737</v>
      </c>
      <c r="D67" s="184" t="s">
        <v>738</v>
      </c>
      <c r="E67" s="587"/>
      <c r="F67" s="588"/>
      <c r="G67" s="183" t="s">
        <v>739</v>
      </c>
      <c r="H67" s="191" t="s">
        <v>740</v>
      </c>
      <c r="I67" s="189" t="s">
        <v>741</v>
      </c>
      <c r="J67" s="197" t="s">
        <v>742</v>
      </c>
    </row>
    <row r="68" spans="1:10" ht="13.5" customHeight="1">
      <c r="A68" s="186" t="s">
        <v>743</v>
      </c>
      <c r="B68" s="184" t="s">
        <v>744</v>
      </c>
      <c r="C68" s="183" t="s">
        <v>745</v>
      </c>
      <c r="D68" s="184" t="s">
        <v>746</v>
      </c>
      <c r="E68" s="574" t="s">
        <v>747</v>
      </c>
      <c r="F68" s="574"/>
      <c r="G68" s="183" t="s">
        <v>748</v>
      </c>
      <c r="H68" s="191" t="s">
        <v>749</v>
      </c>
      <c r="I68" s="183" t="s">
        <v>750</v>
      </c>
      <c r="J68" s="197" t="s">
        <v>751</v>
      </c>
    </row>
    <row r="69" spans="1:10" ht="13.5" customHeight="1">
      <c r="A69" s="186" t="s">
        <v>752</v>
      </c>
      <c r="B69" s="184" t="s">
        <v>753</v>
      </c>
      <c r="C69" s="183" t="s">
        <v>754</v>
      </c>
      <c r="D69" s="184" t="s">
        <v>755</v>
      </c>
      <c r="E69" s="183" t="s">
        <v>756</v>
      </c>
      <c r="F69" s="184" t="s">
        <v>757</v>
      </c>
      <c r="G69" s="183" t="s">
        <v>758</v>
      </c>
      <c r="H69" s="191" t="s">
        <v>759</v>
      </c>
      <c r="I69" s="183" t="s">
        <v>760</v>
      </c>
      <c r="J69" s="197" t="s">
        <v>761</v>
      </c>
    </row>
    <row r="70" spans="1:10" ht="13.5" customHeight="1">
      <c r="A70" s="186" t="s">
        <v>762</v>
      </c>
      <c r="B70" s="184" t="s">
        <v>763</v>
      </c>
      <c r="C70" s="183" t="s">
        <v>764</v>
      </c>
      <c r="D70" s="184" t="s">
        <v>765</v>
      </c>
      <c r="E70" s="183" t="s">
        <v>766</v>
      </c>
      <c r="F70" s="184" t="s">
        <v>767</v>
      </c>
      <c r="G70" s="183" t="s">
        <v>768</v>
      </c>
      <c r="H70" s="191" t="s">
        <v>769</v>
      </c>
      <c r="I70" s="183" t="s">
        <v>770</v>
      </c>
      <c r="J70" s="197" t="s">
        <v>771</v>
      </c>
    </row>
    <row r="71" spans="1:10" ht="13.5" customHeight="1">
      <c r="A71" s="186" t="s">
        <v>772</v>
      </c>
      <c r="B71" s="184" t="s">
        <v>773</v>
      </c>
      <c r="C71" s="183" t="s">
        <v>774</v>
      </c>
      <c r="D71" s="184" t="s">
        <v>775</v>
      </c>
      <c r="E71" s="183" t="s">
        <v>776</v>
      </c>
      <c r="F71" s="184" t="s">
        <v>777</v>
      </c>
      <c r="G71" s="183" t="s">
        <v>778</v>
      </c>
      <c r="H71" s="191" t="s">
        <v>779</v>
      </c>
      <c r="I71" s="183" t="s">
        <v>780</v>
      </c>
      <c r="J71" s="197" t="s">
        <v>781</v>
      </c>
    </row>
    <row r="72" spans="1:10" ht="13.5" customHeight="1">
      <c r="A72" s="186" t="s">
        <v>782</v>
      </c>
      <c r="B72" s="184" t="s">
        <v>783</v>
      </c>
      <c r="C72" s="183" t="s">
        <v>784</v>
      </c>
      <c r="D72" s="184" t="s">
        <v>785</v>
      </c>
      <c r="E72" s="183" t="s">
        <v>786</v>
      </c>
      <c r="F72" s="184" t="s">
        <v>787</v>
      </c>
      <c r="G72" s="183" t="s">
        <v>788</v>
      </c>
      <c r="H72" s="191" t="s">
        <v>789</v>
      </c>
      <c r="I72" s="183" t="s">
        <v>790</v>
      </c>
      <c r="J72" s="197" t="s">
        <v>791</v>
      </c>
    </row>
    <row r="73" spans="1:10" ht="13.5" customHeight="1">
      <c r="A73" s="186" t="s">
        <v>792</v>
      </c>
      <c r="B73" s="184" t="s">
        <v>793</v>
      </c>
      <c r="C73" s="183" t="s">
        <v>794</v>
      </c>
      <c r="D73" s="184" t="s">
        <v>795</v>
      </c>
      <c r="E73" s="183" t="s">
        <v>796</v>
      </c>
      <c r="F73" s="184" t="s">
        <v>797</v>
      </c>
      <c r="G73" s="183" t="s">
        <v>798</v>
      </c>
      <c r="H73" s="191" t="s">
        <v>799</v>
      </c>
      <c r="I73" s="183" t="s">
        <v>800</v>
      </c>
      <c r="J73" s="197" t="s">
        <v>801</v>
      </c>
    </row>
    <row r="74" spans="1:10" ht="12.75">
      <c r="A74" s="186" t="s">
        <v>802</v>
      </c>
      <c r="B74" s="184" t="s">
        <v>803</v>
      </c>
      <c r="C74" s="183" t="s">
        <v>804</v>
      </c>
      <c r="D74" s="184" t="s">
        <v>805</v>
      </c>
      <c r="E74" s="183" t="s">
        <v>806</v>
      </c>
      <c r="F74" s="184" t="s">
        <v>807</v>
      </c>
      <c r="G74" s="183" t="s">
        <v>808</v>
      </c>
      <c r="H74" s="191" t="s">
        <v>809</v>
      </c>
      <c r="I74" s="183" t="s">
        <v>810</v>
      </c>
      <c r="J74" s="197" t="s">
        <v>811</v>
      </c>
    </row>
    <row r="75" spans="1:10" ht="13.5" thickBot="1">
      <c r="A75" s="198" t="s">
        <v>812</v>
      </c>
      <c r="B75" s="199" t="s">
        <v>813</v>
      </c>
      <c r="C75" s="200" t="s">
        <v>814</v>
      </c>
      <c r="D75" s="199" t="s">
        <v>815</v>
      </c>
      <c r="E75" s="200" t="s">
        <v>816</v>
      </c>
      <c r="F75" s="199" t="s">
        <v>817</v>
      </c>
      <c r="G75" s="200" t="s">
        <v>818</v>
      </c>
      <c r="H75" s="201" t="s">
        <v>819</v>
      </c>
      <c r="I75" s="200" t="s">
        <v>820</v>
      </c>
      <c r="J75" s="202" t="s">
        <v>821</v>
      </c>
    </row>
    <row r="76" spans="9:10" ht="12.75">
      <c r="I76" s="203"/>
      <c r="J76" s="204"/>
    </row>
    <row r="77" spans="1:2" ht="12.75">
      <c r="A77" s="205"/>
      <c r="B77" s="206"/>
    </row>
    <row r="78" spans="1:2" ht="21">
      <c r="A78" s="172" t="s">
        <v>822</v>
      </c>
      <c r="B78" s="206"/>
    </row>
    <row r="79" spans="1:2" ht="13.5" thickBot="1">
      <c r="A79" s="205"/>
      <c r="B79" s="206"/>
    </row>
    <row r="80" spans="1:10" ht="30" customHeight="1" thickBot="1">
      <c r="A80" s="207" t="s">
        <v>823</v>
      </c>
      <c r="B80" s="208" t="s">
        <v>824</v>
      </c>
      <c r="C80" s="209" t="s">
        <v>823</v>
      </c>
      <c r="D80" s="210" t="s">
        <v>824</v>
      </c>
      <c r="E80" s="209" t="s">
        <v>823</v>
      </c>
      <c r="F80" s="208" t="s">
        <v>824</v>
      </c>
      <c r="G80" s="209" t="s">
        <v>823</v>
      </c>
      <c r="H80" s="210" t="s">
        <v>824</v>
      </c>
      <c r="I80" s="209" t="s">
        <v>823</v>
      </c>
      <c r="J80" s="211" t="s">
        <v>824</v>
      </c>
    </row>
    <row r="81" spans="1:10" ht="13.5" customHeight="1" thickTop="1">
      <c r="A81" s="575" t="s">
        <v>825</v>
      </c>
      <c r="B81" s="576"/>
      <c r="C81" s="212">
        <v>521</v>
      </c>
      <c r="D81" s="213" t="s">
        <v>826</v>
      </c>
      <c r="E81" s="212">
        <v>543</v>
      </c>
      <c r="F81" s="213" t="s">
        <v>827</v>
      </c>
      <c r="G81" s="214">
        <v>565</v>
      </c>
      <c r="H81" s="215" t="s">
        <v>828</v>
      </c>
      <c r="I81" s="212">
        <v>584</v>
      </c>
      <c r="J81" s="216" t="s">
        <v>829</v>
      </c>
    </row>
    <row r="82" spans="1:10" ht="13.5" customHeight="1">
      <c r="A82" s="217">
        <v>501</v>
      </c>
      <c r="B82" s="218" t="s">
        <v>830</v>
      </c>
      <c r="C82" s="219">
        <v>522</v>
      </c>
      <c r="D82" s="220" t="s">
        <v>831</v>
      </c>
      <c r="E82" s="221">
        <v>544</v>
      </c>
      <c r="F82" s="222" t="s">
        <v>832</v>
      </c>
      <c r="G82" s="568" t="s">
        <v>833</v>
      </c>
      <c r="H82" s="571"/>
      <c r="I82" s="223">
        <v>585</v>
      </c>
      <c r="J82" s="224" t="s">
        <v>834</v>
      </c>
    </row>
    <row r="83" spans="1:10" ht="13.5" customHeight="1">
      <c r="A83" s="225">
        <v>502</v>
      </c>
      <c r="B83" s="220" t="s">
        <v>835</v>
      </c>
      <c r="C83" s="577">
        <v>523</v>
      </c>
      <c r="D83" s="579" t="s">
        <v>836</v>
      </c>
      <c r="E83" s="219">
        <v>545</v>
      </c>
      <c r="F83" s="227" t="s">
        <v>837</v>
      </c>
      <c r="G83" s="221">
        <v>566</v>
      </c>
      <c r="H83" s="228" t="s">
        <v>838</v>
      </c>
      <c r="I83" s="568" t="s">
        <v>839</v>
      </c>
      <c r="J83" s="569"/>
    </row>
    <row r="84" spans="1:10" ht="13.5" customHeight="1">
      <c r="A84" s="225">
        <v>503</v>
      </c>
      <c r="B84" s="220" t="s">
        <v>840</v>
      </c>
      <c r="C84" s="578"/>
      <c r="D84" s="580"/>
      <c r="E84" s="219">
        <v>546</v>
      </c>
      <c r="F84" s="227" t="s">
        <v>841</v>
      </c>
      <c r="G84" s="219">
        <v>567</v>
      </c>
      <c r="H84" s="220" t="s">
        <v>842</v>
      </c>
      <c r="I84" s="221">
        <v>586</v>
      </c>
      <c r="J84" s="229" t="s">
        <v>843</v>
      </c>
    </row>
    <row r="85" spans="1:10" ht="13.5" customHeight="1">
      <c r="A85" s="225">
        <v>504</v>
      </c>
      <c r="B85" s="220" t="s">
        <v>844</v>
      </c>
      <c r="C85" s="219">
        <v>524</v>
      </c>
      <c r="D85" s="220" t="s">
        <v>845</v>
      </c>
      <c r="E85" s="219">
        <v>547</v>
      </c>
      <c r="F85" s="227" t="s">
        <v>846</v>
      </c>
      <c r="G85" s="219">
        <v>568</v>
      </c>
      <c r="H85" s="220" t="s">
        <v>847</v>
      </c>
      <c r="I85" s="219">
        <v>587</v>
      </c>
      <c r="J85" s="230" t="s">
        <v>848</v>
      </c>
    </row>
    <row r="86" spans="1:10" ht="13.5" customHeight="1">
      <c r="A86" s="231">
        <v>505</v>
      </c>
      <c r="B86" s="232" t="s">
        <v>849</v>
      </c>
      <c r="C86" s="219">
        <v>525</v>
      </c>
      <c r="D86" s="220" t="s">
        <v>850</v>
      </c>
      <c r="E86" s="219">
        <v>548</v>
      </c>
      <c r="F86" s="227" t="s">
        <v>851</v>
      </c>
      <c r="G86" s="226">
        <v>569</v>
      </c>
      <c r="H86" s="232" t="s">
        <v>852</v>
      </c>
      <c r="I86" s="226">
        <v>588</v>
      </c>
      <c r="J86" s="233" t="s">
        <v>853</v>
      </c>
    </row>
    <row r="87" spans="1:10" ht="13.5" customHeight="1">
      <c r="A87" s="570" t="s">
        <v>854</v>
      </c>
      <c r="B87" s="571"/>
      <c r="C87" s="219">
        <v>526</v>
      </c>
      <c r="D87" s="220" t="s">
        <v>805</v>
      </c>
      <c r="E87" s="219">
        <v>549</v>
      </c>
      <c r="F87" s="227" t="s">
        <v>338</v>
      </c>
      <c r="G87" s="568" t="s">
        <v>855</v>
      </c>
      <c r="H87" s="571"/>
      <c r="I87" s="568" t="s">
        <v>856</v>
      </c>
      <c r="J87" s="569"/>
    </row>
    <row r="88" spans="1:10" ht="13.5" customHeight="1">
      <c r="A88" s="217">
        <v>506</v>
      </c>
      <c r="B88" s="228" t="s">
        <v>857</v>
      </c>
      <c r="C88" s="219">
        <v>527</v>
      </c>
      <c r="D88" s="220" t="s">
        <v>858</v>
      </c>
      <c r="E88" s="219">
        <v>550</v>
      </c>
      <c r="F88" s="227" t="s">
        <v>859</v>
      </c>
      <c r="G88" s="221">
        <v>570</v>
      </c>
      <c r="H88" s="228" t="s">
        <v>860</v>
      </c>
      <c r="I88" s="221">
        <v>589</v>
      </c>
      <c r="J88" s="229" t="s">
        <v>861</v>
      </c>
    </row>
    <row r="89" spans="1:10" ht="13.5" customHeight="1">
      <c r="A89" s="225">
        <v>507</v>
      </c>
      <c r="B89" s="220" t="s">
        <v>862</v>
      </c>
      <c r="C89" s="219">
        <v>528</v>
      </c>
      <c r="D89" s="220" t="s">
        <v>863</v>
      </c>
      <c r="E89" s="219">
        <v>551</v>
      </c>
      <c r="F89" s="227" t="s">
        <v>864</v>
      </c>
      <c r="G89" s="219">
        <v>571</v>
      </c>
      <c r="H89" s="220" t="s">
        <v>865</v>
      </c>
      <c r="I89" s="219">
        <v>590</v>
      </c>
      <c r="J89" s="230" t="s">
        <v>866</v>
      </c>
    </row>
    <row r="90" spans="1:10" ht="13.5" customHeight="1">
      <c r="A90" s="231">
        <v>508</v>
      </c>
      <c r="B90" s="232" t="s">
        <v>867</v>
      </c>
      <c r="C90" s="219">
        <v>529</v>
      </c>
      <c r="D90" s="220" t="s">
        <v>868</v>
      </c>
      <c r="E90" s="219">
        <v>552</v>
      </c>
      <c r="F90" s="227" t="s">
        <v>869</v>
      </c>
      <c r="G90" s="219">
        <v>572</v>
      </c>
      <c r="H90" s="220" t="s">
        <v>870</v>
      </c>
      <c r="I90" s="219">
        <v>591</v>
      </c>
      <c r="J90" s="230" t="s">
        <v>871</v>
      </c>
    </row>
    <row r="91" spans="1:10" ht="13.5" customHeight="1">
      <c r="A91" s="570" t="s">
        <v>872</v>
      </c>
      <c r="B91" s="571"/>
      <c r="C91" s="219">
        <v>530</v>
      </c>
      <c r="D91" s="220" t="s">
        <v>873</v>
      </c>
      <c r="E91" s="219">
        <v>553</v>
      </c>
      <c r="F91" s="227" t="s">
        <v>874</v>
      </c>
      <c r="G91" s="226">
        <v>573</v>
      </c>
      <c r="H91" s="232" t="s">
        <v>875</v>
      </c>
      <c r="I91" s="219">
        <v>592</v>
      </c>
      <c r="J91" s="230" t="s">
        <v>876</v>
      </c>
    </row>
    <row r="92" spans="1:10" ht="13.5" customHeight="1">
      <c r="A92" s="217">
        <v>509</v>
      </c>
      <c r="B92" s="228" t="s">
        <v>877</v>
      </c>
      <c r="C92" s="219">
        <v>531</v>
      </c>
      <c r="D92" s="220" t="s">
        <v>878</v>
      </c>
      <c r="E92" s="219">
        <v>554</v>
      </c>
      <c r="F92" s="227" t="s">
        <v>879</v>
      </c>
      <c r="G92" s="568" t="s">
        <v>880</v>
      </c>
      <c r="H92" s="571"/>
      <c r="I92" s="219">
        <v>593</v>
      </c>
      <c r="J92" s="230" t="s">
        <v>881</v>
      </c>
    </row>
    <row r="93" spans="1:10" ht="13.5" customHeight="1">
      <c r="A93" s="225">
        <v>510</v>
      </c>
      <c r="B93" s="220" t="s">
        <v>882</v>
      </c>
      <c r="C93" s="219">
        <v>532</v>
      </c>
      <c r="D93" s="220" t="s">
        <v>883</v>
      </c>
      <c r="E93" s="219">
        <v>555</v>
      </c>
      <c r="F93" s="227" t="s">
        <v>884</v>
      </c>
      <c r="G93" s="221">
        <v>574</v>
      </c>
      <c r="H93" s="228" t="s">
        <v>885</v>
      </c>
      <c r="I93" s="219">
        <v>594</v>
      </c>
      <c r="J93" s="230" t="s">
        <v>886</v>
      </c>
    </row>
    <row r="94" spans="1:10" ht="13.5" customHeight="1">
      <c r="A94" s="225">
        <v>511</v>
      </c>
      <c r="B94" s="220" t="s">
        <v>887</v>
      </c>
      <c r="C94" s="219">
        <v>533</v>
      </c>
      <c r="D94" s="220" t="s">
        <v>888</v>
      </c>
      <c r="E94" s="219">
        <v>556</v>
      </c>
      <c r="F94" s="227" t="s">
        <v>614</v>
      </c>
      <c r="G94" s="219">
        <v>575</v>
      </c>
      <c r="H94" s="220" t="s">
        <v>889</v>
      </c>
      <c r="I94" s="219">
        <v>595</v>
      </c>
      <c r="J94" s="230" t="s">
        <v>890</v>
      </c>
    </row>
    <row r="95" spans="1:10" ht="13.5" customHeight="1">
      <c r="A95" s="225">
        <v>512</v>
      </c>
      <c r="B95" s="220" t="s">
        <v>571</v>
      </c>
      <c r="C95" s="219">
        <v>534</v>
      </c>
      <c r="D95" s="220" t="s">
        <v>891</v>
      </c>
      <c r="E95" s="219">
        <v>557</v>
      </c>
      <c r="F95" s="227" t="s">
        <v>892</v>
      </c>
      <c r="G95" s="219">
        <v>576</v>
      </c>
      <c r="H95" s="220" t="s">
        <v>893</v>
      </c>
      <c r="I95" s="219">
        <v>596</v>
      </c>
      <c r="J95" s="230" t="s">
        <v>894</v>
      </c>
    </row>
    <row r="96" spans="1:10" ht="13.5" customHeight="1">
      <c r="A96" s="225">
        <v>513</v>
      </c>
      <c r="B96" s="220" t="s">
        <v>895</v>
      </c>
      <c r="C96" s="219">
        <v>535</v>
      </c>
      <c r="D96" s="220" t="s">
        <v>896</v>
      </c>
      <c r="E96" s="219">
        <v>558</v>
      </c>
      <c r="F96" s="227" t="s">
        <v>897</v>
      </c>
      <c r="G96" s="219">
        <v>577</v>
      </c>
      <c r="H96" s="220" t="s">
        <v>898</v>
      </c>
      <c r="I96" s="219">
        <v>597</v>
      </c>
      <c r="J96" s="230" t="s">
        <v>899</v>
      </c>
    </row>
    <row r="97" spans="1:10" ht="13.5" customHeight="1">
      <c r="A97" s="225">
        <v>514</v>
      </c>
      <c r="B97" s="220" t="s">
        <v>900</v>
      </c>
      <c r="C97" s="219">
        <v>536</v>
      </c>
      <c r="D97" s="220" t="s">
        <v>901</v>
      </c>
      <c r="E97" s="219">
        <v>559</v>
      </c>
      <c r="F97" s="227" t="s">
        <v>902</v>
      </c>
      <c r="G97" s="219">
        <v>578</v>
      </c>
      <c r="H97" s="220" t="s">
        <v>903</v>
      </c>
      <c r="I97" s="219">
        <v>598</v>
      </c>
      <c r="J97" s="230" t="s">
        <v>904</v>
      </c>
    </row>
    <row r="98" spans="1:10" ht="13.5" customHeight="1">
      <c r="A98" s="225">
        <v>515</v>
      </c>
      <c r="B98" s="220" t="s">
        <v>905</v>
      </c>
      <c r="C98" s="219">
        <v>537</v>
      </c>
      <c r="D98" s="220" t="s">
        <v>906</v>
      </c>
      <c r="E98" s="219">
        <v>560</v>
      </c>
      <c r="F98" s="227" t="s">
        <v>907</v>
      </c>
      <c r="G98" s="219">
        <v>579</v>
      </c>
      <c r="H98" s="220" t="s">
        <v>908</v>
      </c>
      <c r="I98" s="219">
        <v>599</v>
      </c>
      <c r="J98" s="230" t="s">
        <v>909</v>
      </c>
    </row>
    <row r="99" spans="1:10" ht="13.5" customHeight="1">
      <c r="A99" s="225">
        <v>516</v>
      </c>
      <c r="B99" s="220" t="s">
        <v>910</v>
      </c>
      <c r="C99" s="219">
        <v>538</v>
      </c>
      <c r="D99" s="220" t="s">
        <v>911</v>
      </c>
      <c r="E99" s="226">
        <v>561</v>
      </c>
      <c r="F99" s="234" t="s">
        <v>821</v>
      </c>
      <c r="G99" s="226">
        <v>580</v>
      </c>
      <c r="H99" s="232" t="s">
        <v>912</v>
      </c>
      <c r="I99" s="219">
        <v>600</v>
      </c>
      <c r="J99" s="230" t="s">
        <v>913</v>
      </c>
    </row>
    <row r="100" spans="1:10" ht="13.5" customHeight="1">
      <c r="A100" s="225">
        <v>517</v>
      </c>
      <c r="B100" s="220" t="s">
        <v>914</v>
      </c>
      <c r="C100" s="219">
        <v>539</v>
      </c>
      <c r="D100" s="220" t="s">
        <v>915</v>
      </c>
      <c r="E100" s="568" t="s">
        <v>916</v>
      </c>
      <c r="F100" s="571"/>
      <c r="G100" s="568" t="s">
        <v>917</v>
      </c>
      <c r="H100" s="571"/>
      <c r="I100" s="226">
        <v>601</v>
      </c>
      <c r="J100" s="233" t="s">
        <v>918</v>
      </c>
    </row>
    <row r="101" spans="1:10" ht="13.5" customHeight="1">
      <c r="A101" s="225">
        <v>518</v>
      </c>
      <c r="B101" s="220" t="s">
        <v>919</v>
      </c>
      <c r="C101" s="219">
        <v>540</v>
      </c>
      <c r="D101" s="220" t="s">
        <v>297</v>
      </c>
      <c r="E101" s="221">
        <v>562</v>
      </c>
      <c r="F101" s="222" t="s">
        <v>920</v>
      </c>
      <c r="G101" s="221">
        <v>581</v>
      </c>
      <c r="H101" s="228" t="s">
        <v>921</v>
      </c>
      <c r="I101" s="568" t="s">
        <v>922</v>
      </c>
      <c r="J101" s="569"/>
    </row>
    <row r="102" spans="1:10" ht="13.5" customHeight="1">
      <c r="A102" s="225">
        <v>519</v>
      </c>
      <c r="B102" s="220" t="s">
        <v>923</v>
      </c>
      <c r="C102" s="219">
        <v>541</v>
      </c>
      <c r="D102" s="220" t="s">
        <v>924</v>
      </c>
      <c r="E102" s="219">
        <v>563</v>
      </c>
      <c r="F102" s="227" t="s">
        <v>925</v>
      </c>
      <c r="G102" s="219">
        <v>582</v>
      </c>
      <c r="H102" s="220" t="s">
        <v>926</v>
      </c>
      <c r="I102" s="221">
        <v>602</v>
      </c>
      <c r="J102" s="229" t="s">
        <v>927</v>
      </c>
    </row>
    <row r="103" spans="1:10" ht="13.5" customHeight="1" thickBot="1">
      <c r="A103" s="235">
        <v>520</v>
      </c>
      <c r="B103" s="236" t="s">
        <v>389</v>
      </c>
      <c r="C103" s="237">
        <v>542</v>
      </c>
      <c r="D103" s="236" t="s">
        <v>928</v>
      </c>
      <c r="E103" s="237">
        <v>564</v>
      </c>
      <c r="F103" s="238" t="s">
        <v>929</v>
      </c>
      <c r="G103" s="237">
        <v>583</v>
      </c>
      <c r="H103" s="236" t="s">
        <v>930</v>
      </c>
      <c r="I103" s="239"/>
      <c r="J103" s="240"/>
    </row>
  </sheetData>
  <sheetProtection/>
  <mergeCells count="62">
    <mergeCell ref="A4:B4"/>
    <mergeCell ref="C4:D4"/>
    <mergeCell ref="E5:E6"/>
    <mergeCell ref="F5:F6"/>
    <mergeCell ref="I5:J5"/>
    <mergeCell ref="A9:A10"/>
    <mergeCell ref="B9:B10"/>
    <mergeCell ref="C10:D10"/>
    <mergeCell ref="C15:D15"/>
    <mergeCell ref="E15:F15"/>
    <mergeCell ref="I15:J15"/>
    <mergeCell ref="G20:H20"/>
    <mergeCell ref="I24:J24"/>
    <mergeCell ref="C25:D25"/>
    <mergeCell ref="C28:D28"/>
    <mergeCell ref="E29:F29"/>
    <mergeCell ref="G32:H32"/>
    <mergeCell ref="E37:E38"/>
    <mergeCell ref="F37:F38"/>
    <mergeCell ref="E39:E40"/>
    <mergeCell ref="F39:F40"/>
    <mergeCell ref="I40:J40"/>
    <mergeCell ref="E41:F41"/>
    <mergeCell ref="G43:G44"/>
    <mergeCell ref="H43:H44"/>
    <mergeCell ref="I43:I44"/>
    <mergeCell ref="J43:J44"/>
    <mergeCell ref="E45:F45"/>
    <mergeCell ref="G45:G46"/>
    <mergeCell ref="H45:H46"/>
    <mergeCell ref="G47:H47"/>
    <mergeCell ref="E49:F49"/>
    <mergeCell ref="A50:B50"/>
    <mergeCell ref="A52:A53"/>
    <mergeCell ref="B52:B53"/>
    <mergeCell ref="I52:J52"/>
    <mergeCell ref="A54:A55"/>
    <mergeCell ref="B54:B55"/>
    <mergeCell ref="A56:A57"/>
    <mergeCell ref="B56:B57"/>
    <mergeCell ref="G57:H57"/>
    <mergeCell ref="A58:A59"/>
    <mergeCell ref="B58:B59"/>
    <mergeCell ref="E64:E65"/>
    <mergeCell ref="F64:F65"/>
    <mergeCell ref="E66:E67"/>
    <mergeCell ref="F66:F67"/>
    <mergeCell ref="I66:J66"/>
    <mergeCell ref="E68:F68"/>
    <mergeCell ref="A81:B81"/>
    <mergeCell ref="G82:H82"/>
    <mergeCell ref="C83:C84"/>
    <mergeCell ref="D83:D84"/>
    <mergeCell ref="I83:J83"/>
    <mergeCell ref="I101:J101"/>
    <mergeCell ref="A87:B87"/>
    <mergeCell ref="G87:H87"/>
    <mergeCell ref="I87:J87"/>
    <mergeCell ref="A91:B91"/>
    <mergeCell ref="G92:H92"/>
    <mergeCell ref="E100:F100"/>
    <mergeCell ref="G100:H100"/>
  </mergeCells>
  <printOptions/>
  <pageMargins left="0.7" right="0.7" top="0.75" bottom="0.75" header="0.3" footer="0.40116666666666667"/>
  <pageSetup fitToHeight="1" fitToWidth="1" horizontalDpi="600" verticalDpi="600" orientation="portrait" paperSize="8" scale="81" r:id="rId1"/>
  <headerFooter>
    <oddFooter>&amp;C茨　　城　　県</oddFooter>
  </headerFooter>
</worksheet>
</file>

<file path=xl/worksheets/sheet4.xml><?xml version="1.0" encoding="utf-8"?>
<worksheet xmlns="http://schemas.openxmlformats.org/spreadsheetml/2006/main" xmlns:r="http://schemas.openxmlformats.org/officeDocument/2006/relationships">
  <dimension ref="A1:B428"/>
  <sheetViews>
    <sheetView zoomScalePageLayoutView="0" workbookViewId="0" topLeftCell="A1">
      <selection activeCell="A1" sqref="A1"/>
    </sheetView>
  </sheetViews>
  <sheetFormatPr defaultColWidth="9.00390625" defaultRowHeight="13.5"/>
  <cols>
    <col min="1" max="1" width="11.50390625" style="0" customWidth="1"/>
  </cols>
  <sheetData>
    <row r="1" spans="1:2" ht="12.75">
      <c r="A1" s="242" t="s">
        <v>933</v>
      </c>
      <c r="B1" s="242"/>
    </row>
    <row r="2" spans="1:2" ht="12.75">
      <c r="A2" s="242" t="s">
        <v>99</v>
      </c>
      <c r="B2" s="242" t="s">
        <v>932</v>
      </c>
    </row>
    <row r="3" spans="1:2" ht="12.75">
      <c r="A3" s="243" t="s">
        <v>159</v>
      </c>
      <c r="B3" s="243" t="s">
        <v>160</v>
      </c>
    </row>
    <row r="4" spans="1:2" ht="12.75">
      <c r="A4" s="243" t="s">
        <v>168</v>
      </c>
      <c r="B4" s="243" t="s">
        <v>169</v>
      </c>
    </row>
    <row r="5" spans="1:2" ht="12.75">
      <c r="A5" s="243" t="s">
        <v>176</v>
      </c>
      <c r="B5" s="243" t="s">
        <v>177</v>
      </c>
    </row>
    <row r="6" spans="1:2" ht="12.75">
      <c r="A6" s="243" t="s">
        <v>186</v>
      </c>
      <c r="B6" s="243" t="s">
        <v>187</v>
      </c>
    </row>
    <row r="7" spans="1:2" ht="12.75">
      <c r="A7" s="243" t="s">
        <v>196</v>
      </c>
      <c r="B7" s="243" t="s">
        <v>197</v>
      </c>
    </row>
    <row r="8" spans="1:2" ht="12.75">
      <c r="A8" s="243" t="s">
        <v>213</v>
      </c>
      <c r="B8" s="243" t="s">
        <v>214</v>
      </c>
    </row>
    <row r="9" spans="1:2" ht="12.75">
      <c r="A9" s="243" t="s">
        <v>223</v>
      </c>
      <c r="B9" s="243" t="s">
        <v>224</v>
      </c>
    </row>
    <row r="10" spans="1:2" ht="12.75">
      <c r="A10" s="243" t="s">
        <v>233</v>
      </c>
      <c r="B10" s="243" t="s">
        <v>234</v>
      </c>
    </row>
    <row r="11" spans="1:2" ht="12.75">
      <c r="A11" s="243" t="s">
        <v>243</v>
      </c>
      <c r="B11" s="243" t="s">
        <v>244</v>
      </c>
    </row>
    <row r="12" spans="1:2" ht="12.75">
      <c r="A12" s="243" t="s">
        <v>253</v>
      </c>
      <c r="B12" s="243" t="s">
        <v>254</v>
      </c>
    </row>
    <row r="13" spans="1:2" ht="12.75">
      <c r="A13" s="243" t="s">
        <v>260</v>
      </c>
      <c r="B13" s="243" t="s">
        <v>261</v>
      </c>
    </row>
    <row r="14" spans="1:2" ht="12.75">
      <c r="A14" s="243" t="s">
        <v>270</v>
      </c>
      <c r="B14" s="243" t="s">
        <v>271</v>
      </c>
    </row>
    <row r="15" spans="1:2" ht="12.75">
      <c r="A15" s="243" t="s">
        <v>280</v>
      </c>
      <c r="B15" s="243" t="s">
        <v>281</v>
      </c>
    </row>
    <row r="16" spans="1:2" ht="12.75">
      <c r="A16" s="243" t="s">
        <v>290</v>
      </c>
      <c r="B16" s="243" t="s">
        <v>291</v>
      </c>
    </row>
    <row r="17" spans="1:2" ht="12.75">
      <c r="A17" s="243" t="s">
        <v>300</v>
      </c>
      <c r="B17" s="243" t="s">
        <v>301</v>
      </c>
    </row>
    <row r="18" spans="1:2" ht="12.75">
      <c r="A18" s="243" t="s">
        <v>309</v>
      </c>
      <c r="B18" s="243" t="s">
        <v>310</v>
      </c>
    </row>
    <row r="19" spans="1:2" ht="12.75">
      <c r="A19" s="243" t="s">
        <v>319</v>
      </c>
      <c r="B19" s="243" t="s">
        <v>320</v>
      </c>
    </row>
    <row r="20" spans="1:2" ht="12.75">
      <c r="A20" s="243" t="s">
        <v>329</v>
      </c>
      <c r="B20" s="243" t="s">
        <v>330</v>
      </c>
    </row>
    <row r="21" spans="1:2" ht="12.75">
      <c r="A21" s="243" t="s">
        <v>339</v>
      </c>
      <c r="B21" s="243" t="s">
        <v>340</v>
      </c>
    </row>
    <row r="22" spans="1:2" ht="12.75">
      <c r="A22" s="243" t="s">
        <v>348</v>
      </c>
      <c r="B22" s="243" t="s">
        <v>349</v>
      </c>
    </row>
    <row r="23" spans="1:2" ht="12.75">
      <c r="A23" s="243" t="s">
        <v>357</v>
      </c>
      <c r="B23" s="243" t="s">
        <v>358</v>
      </c>
    </row>
    <row r="24" spans="1:2" ht="12.75">
      <c r="A24" s="243" t="s">
        <v>367</v>
      </c>
      <c r="B24" s="243" t="s">
        <v>368</v>
      </c>
    </row>
    <row r="25" spans="1:2" ht="12.75">
      <c r="A25" s="243" t="s">
        <v>377</v>
      </c>
      <c r="B25" s="243" t="s">
        <v>378</v>
      </c>
    </row>
    <row r="26" spans="1:2" ht="12.75">
      <c r="A26" s="243" t="s">
        <v>386</v>
      </c>
      <c r="B26" s="243" t="s">
        <v>387</v>
      </c>
    </row>
    <row r="27" spans="1:2" ht="12.75">
      <c r="A27" s="243" t="s">
        <v>395</v>
      </c>
      <c r="B27" s="243" t="s">
        <v>396</v>
      </c>
    </row>
    <row r="28" spans="1:2" ht="12.75">
      <c r="A28" s="243" t="s">
        <v>405</v>
      </c>
      <c r="B28" s="243" t="s">
        <v>406</v>
      </c>
    </row>
    <row r="29" spans="1:2" ht="12.75">
      <c r="A29" s="243" t="s">
        <v>415</v>
      </c>
      <c r="B29" s="243" t="s">
        <v>416</v>
      </c>
    </row>
    <row r="30" spans="1:2" ht="12.75">
      <c r="A30" s="243" t="s">
        <v>424</v>
      </c>
      <c r="B30" s="243" t="s">
        <v>425</v>
      </c>
    </row>
    <row r="31" spans="1:2" ht="12.75">
      <c r="A31" s="243" t="s">
        <v>434</v>
      </c>
      <c r="B31" s="243" t="s">
        <v>435</v>
      </c>
    </row>
    <row r="32" spans="1:2" ht="12.75">
      <c r="A32" s="243" t="s">
        <v>444</v>
      </c>
      <c r="B32" s="243" t="s">
        <v>445</v>
      </c>
    </row>
    <row r="33" spans="1:2" ht="12.75">
      <c r="A33" s="243" t="s">
        <v>454</v>
      </c>
      <c r="B33" s="243" t="s">
        <v>455</v>
      </c>
    </row>
    <row r="34" spans="1:2" ht="12.75">
      <c r="A34" s="243" t="s">
        <v>464</v>
      </c>
      <c r="B34" s="243" t="s">
        <v>465</v>
      </c>
    </row>
    <row r="35" spans="1:2" ht="12.75">
      <c r="A35" s="243" t="s">
        <v>474</v>
      </c>
      <c r="B35" s="243" t="s">
        <v>475</v>
      </c>
    </row>
    <row r="36" spans="1:2" ht="12.75">
      <c r="A36" s="243" t="s">
        <v>482</v>
      </c>
      <c r="B36" s="243" t="s">
        <v>483</v>
      </c>
    </row>
    <row r="37" spans="1:2" ht="12.75">
      <c r="A37" s="243" t="s">
        <v>492</v>
      </c>
      <c r="B37" s="243" t="s">
        <v>493</v>
      </c>
    </row>
    <row r="38" spans="1:2" ht="12.75">
      <c r="A38" s="243" t="s">
        <v>499</v>
      </c>
      <c r="B38" s="243" t="s">
        <v>500</v>
      </c>
    </row>
    <row r="39" spans="1:2" ht="12.75">
      <c r="A39" s="243" t="s">
        <v>508</v>
      </c>
      <c r="B39" s="243" t="s">
        <v>509</v>
      </c>
    </row>
    <row r="40" spans="1:2" ht="12.75">
      <c r="A40" s="243" t="s">
        <v>518</v>
      </c>
      <c r="B40" s="243" t="s">
        <v>519</v>
      </c>
    </row>
    <row r="41" spans="1:2" ht="12.75">
      <c r="A41" s="243" t="s">
        <v>528</v>
      </c>
      <c r="B41" s="243" t="s">
        <v>529</v>
      </c>
    </row>
    <row r="42" spans="1:2" ht="12.75">
      <c r="A42" s="243" t="s">
        <v>534</v>
      </c>
      <c r="B42" s="243" t="s">
        <v>535</v>
      </c>
    </row>
    <row r="43" spans="1:2" ht="12.75">
      <c r="A43" s="243" t="s">
        <v>543</v>
      </c>
      <c r="B43" s="243" t="s">
        <v>544</v>
      </c>
    </row>
    <row r="44" spans="1:2" ht="12.75">
      <c r="A44" s="243" t="s">
        <v>551</v>
      </c>
      <c r="B44" s="243" t="s">
        <v>552</v>
      </c>
    </row>
    <row r="45" spans="1:2" ht="12.75">
      <c r="A45" s="243" t="s">
        <v>560</v>
      </c>
      <c r="B45" s="243" t="s">
        <v>931</v>
      </c>
    </row>
    <row r="46" spans="1:2" ht="12.75">
      <c r="A46" s="243" t="s">
        <v>570</v>
      </c>
      <c r="B46" s="243" t="s">
        <v>571</v>
      </c>
    </row>
    <row r="47" spans="1:2" ht="12.75">
      <c r="A47" s="243" t="s">
        <v>588</v>
      </c>
      <c r="B47" s="243" t="s">
        <v>589</v>
      </c>
    </row>
    <row r="48" spans="1:2" ht="12.75">
      <c r="A48" s="243" t="s">
        <v>598</v>
      </c>
      <c r="B48" s="243" t="s">
        <v>599</v>
      </c>
    </row>
    <row r="49" spans="1:2" ht="12.75">
      <c r="A49" s="243" t="s">
        <v>615</v>
      </c>
      <c r="B49" s="243" t="s">
        <v>616</v>
      </c>
    </row>
    <row r="50" spans="1:2" ht="12.75">
      <c r="A50" s="243" t="s">
        <v>633</v>
      </c>
      <c r="B50" s="243" t="s">
        <v>634</v>
      </c>
    </row>
    <row r="51" spans="1:2" ht="12.75">
      <c r="A51" s="243" t="s">
        <v>650</v>
      </c>
      <c r="B51" s="243" t="s">
        <v>651</v>
      </c>
    </row>
    <row r="52" spans="1:2" ht="12.75">
      <c r="A52" s="243" t="s">
        <v>668</v>
      </c>
      <c r="B52" s="243" t="s">
        <v>669</v>
      </c>
    </row>
    <row r="53" spans="1:2" ht="12.75">
      <c r="A53" s="243" t="s">
        <v>678</v>
      </c>
      <c r="B53" s="243" t="s">
        <v>679</v>
      </c>
    </row>
    <row r="54" spans="1:2" ht="12.75">
      <c r="A54" s="243" t="s">
        <v>688</v>
      </c>
      <c r="B54" s="243" t="s">
        <v>689</v>
      </c>
    </row>
    <row r="55" spans="1:2" ht="12.75">
      <c r="A55" s="243" t="s">
        <v>698</v>
      </c>
      <c r="B55" s="243" t="s">
        <v>699</v>
      </c>
    </row>
    <row r="56" spans="1:2" ht="12.75">
      <c r="A56" s="243" t="s">
        <v>708</v>
      </c>
      <c r="B56" s="243" t="s">
        <v>709</v>
      </c>
    </row>
    <row r="57" spans="1:2" ht="12.75">
      <c r="A57" s="243" t="s">
        <v>718</v>
      </c>
      <c r="B57" s="243" t="s">
        <v>719</v>
      </c>
    </row>
    <row r="58" spans="1:2" ht="12.75">
      <c r="A58" s="243" t="s">
        <v>726</v>
      </c>
      <c r="B58" s="243" t="s">
        <v>727</v>
      </c>
    </row>
    <row r="59" spans="1:2" ht="12.75">
      <c r="A59" s="243" t="s">
        <v>735</v>
      </c>
      <c r="B59" s="243" t="s">
        <v>736</v>
      </c>
    </row>
    <row r="60" spans="1:2" ht="12.75">
      <c r="A60" s="243" t="s">
        <v>743</v>
      </c>
      <c r="B60" s="243" t="s">
        <v>744</v>
      </c>
    </row>
    <row r="61" spans="1:2" ht="12.75">
      <c r="A61" s="243" t="s">
        <v>752</v>
      </c>
      <c r="B61" s="243" t="s">
        <v>753</v>
      </c>
    </row>
    <row r="62" spans="1:2" ht="12.75">
      <c r="A62" s="243" t="s">
        <v>762</v>
      </c>
      <c r="B62" s="243" t="s">
        <v>763</v>
      </c>
    </row>
    <row r="63" spans="1:2" ht="12.75">
      <c r="A63" s="243" t="s">
        <v>772</v>
      </c>
      <c r="B63" s="243" t="s">
        <v>773</v>
      </c>
    </row>
    <row r="64" spans="1:2" ht="12.75">
      <c r="A64" s="243" t="s">
        <v>782</v>
      </c>
      <c r="B64" s="243" t="s">
        <v>783</v>
      </c>
    </row>
    <row r="65" spans="1:2" ht="12.75">
      <c r="A65" s="243" t="s">
        <v>792</v>
      </c>
      <c r="B65" s="243" t="s">
        <v>793</v>
      </c>
    </row>
    <row r="66" spans="1:2" ht="12.75">
      <c r="A66" s="243" t="s">
        <v>802</v>
      </c>
      <c r="B66" s="243" t="s">
        <v>803</v>
      </c>
    </row>
    <row r="67" spans="1:2" ht="12.75">
      <c r="A67" s="243" t="s">
        <v>812</v>
      </c>
      <c r="B67" s="243" t="s">
        <v>813</v>
      </c>
    </row>
    <row r="68" spans="1:2" ht="12.75">
      <c r="A68" s="243" t="s">
        <v>161</v>
      </c>
      <c r="B68" s="243" t="s">
        <v>162</v>
      </c>
    </row>
    <row r="69" spans="1:2" ht="12.75">
      <c r="A69" s="243" t="s">
        <v>170</v>
      </c>
      <c r="B69" s="243" t="s">
        <v>171</v>
      </c>
    </row>
    <row r="70" spans="1:2" ht="12.75">
      <c r="A70" s="243" t="s">
        <v>178</v>
      </c>
      <c r="B70" s="243" t="s">
        <v>179</v>
      </c>
    </row>
    <row r="71" spans="1:2" ht="12.75">
      <c r="A71" s="243" t="s">
        <v>188</v>
      </c>
      <c r="B71" s="243" t="s">
        <v>189</v>
      </c>
    </row>
    <row r="72" spans="1:2" ht="12.75">
      <c r="A72" s="243" t="s">
        <v>198</v>
      </c>
      <c r="B72" s="243" t="s">
        <v>199</v>
      </c>
    </row>
    <row r="73" spans="1:2" ht="12.75">
      <c r="A73" s="243" t="s">
        <v>215</v>
      </c>
      <c r="B73" s="243" t="s">
        <v>216</v>
      </c>
    </row>
    <row r="74" spans="1:2" ht="12.75">
      <c r="A74" s="243" t="s">
        <v>225</v>
      </c>
      <c r="B74" s="243" t="s">
        <v>226</v>
      </c>
    </row>
    <row r="75" spans="1:2" ht="12.75">
      <c r="A75" s="243" t="s">
        <v>235</v>
      </c>
      <c r="B75" s="243" t="s">
        <v>236</v>
      </c>
    </row>
    <row r="76" spans="1:2" ht="12.75">
      <c r="A76" s="243" t="s">
        <v>245</v>
      </c>
      <c r="B76" s="243" t="s">
        <v>246</v>
      </c>
    </row>
    <row r="77" spans="1:2" ht="12.75">
      <c r="A77" s="243" t="s">
        <v>262</v>
      </c>
      <c r="B77" s="243" t="s">
        <v>263</v>
      </c>
    </row>
    <row r="78" spans="1:2" ht="12.75">
      <c r="A78" s="243" t="s">
        <v>272</v>
      </c>
      <c r="B78" s="243" t="s">
        <v>273</v>
      </c>
    </row>
    <row r="79" spans="1:2" ht="12.75">
      <c r="A79" s="243" t="s">
        <v>282</v>
      </c>
      <c r="B79" s="243" t="s">
        <v>283</v>
      </c>
    </row>
    <row r="80" spans="1:2" ht="12.75">
      <c r="A80" s="243" t="s">
        <v>292</v>
      </c>
      <c r="B80" s="243" t="s">
        <v>293</v>
      </c>
    </row>
    <row r="81" spans="1:2" ht="12.75">
      <c r="A81" s="243" t="s">
        <v>302</v>
      </c>
      <c r="B81" s="243" t="s">
        <v>303</v>
      </c>
    </row>
    <row r="82" spans="1:2" ht="12.75">
      <c r="A82" s="243" t="s">
        <v>311</v>
      </c>
      <c r="B82" s="243" t="s">
        <v>312</v>
      </c>
    </row>
    <row r="83" spans="1:2" ht="12.75">
      <c r="A83" s="243" t="s">
        <v>321</v>
      </c>
      <c r="B83" s="243" t="s">
        <v>322</v>
      </c>
    </row>
    <row r="84" spans="1:2" ht="12.75">
      <c r="A84" s="243" t="s">
        <v>331</v>
      </c>
      <c r="B84" s="243" t="s">
        <v>332</v>
      </c>
    </row>
    <row r="85" spans="1:2" ht="12.75">
      <c r="A85" s="243" t="s">
        <v>341</v>
      </c>
      <c r="B85" s="243" t="s">
        <v>342</v>
      </c>
    </row>
    <row r="86" spans="1:2" ht="12.75">
      <c r="A86" s="243" t="s">
        <v>359</v>
      </c>
      <c r="B86" s="243" t="s">
        <v>360</v>
      </c>
    </row>
    <row r="87" spans="1:2" ht="12.75">
      <c r="A87" s="243" t="s">
        <v>369</v>
      </c>
      <c r="B87" s="243" t="s">
        <v>370</v>
      </c>
    </row>
    <row r="88" spans="1:2" ht="12.75">
      <c r="A88" s="243" t="s">
        <v>388</v>
      </c>
      <c r="B88" s="243" t="s">
        <v>389</v>
      </c>
    </row>
    <row r="89" spans="1:2" ht="12.75">
      <c r="A89" s="243" t="s">
        <v>397</v>
      </c>
      <c r="B89" s="243" t="s">
        <v>398</v>
      </c>
    </row>
    <row r="90" spans="1:2" ht="12.75">
      <c r="A90" s="243" t="s">
        <v>407</v>
      </c>
      <c r="B90" s="243" t="s">
        <v>408</v>
      </c>
    </row>
    <row r="91" spans="1:2" ht="12.75">
      <c r="A91" s="243" t="s">
        <v>417</v>
      </c>
      <c r="B91" s="243" t="s">
        <v>418</v>
      </c>
    </row>
    <row r="92" spans="1:2" ht="12.75">
      <c r="A92" s="243" t="s">
        <v>426</v>
      </c>
      <c r="B92" s="243" t="s">
        <v>427</v>
      </c>
    </row>
    <row r="93" spans="1:2" ht="12.75">
      <c r="A93" s="243" t="s">
        <v>436</v>
      </c>
      <c r="B93" s="243" t="s">
        <v>437</v>
      </c>
    </row>
    <row r="94" spans="1:2" ht="12.75">
      <c r="A94" s="243" t="s">
        <v>446</v>
      </c>
      <c r="B94" s="243" t="s">
        <v>447</v>
      </c>
    </row>
    <row r="95" spans="1:2" ht="12.75">
      <c r="A95" s="243" t="s">
        <v>456</v>
      </c>
      <c r="B95" s="243" t="s">
        <v>457</v>
      </c>
    </row>
    <row r="96" spans="1:2" ht="12.75">
      <c r="A96" s="243" t="s">
        <v>466</v>
      </c>
      <c r="B96" s="243" t="s">
        <v>467</v>
      </c>
    </row>
    <row r="97" spans="1:2" ht="12.75">
      <c r="A97" s="243" t="s">
        <v>476</v>
      </c>
      <c r="B97" s="243" t="s">
        <v>477</v>
      </c>
    </row>
    <row r="98" spans="1:2" ht="12.75">
      <c r="A98" s="243" t="s">
        <v>484</v>
      </c>
      <c r="B98" s="243" t="s">
        <v>485</v>
      </c>
    </row>
    <row r="99" spans="1:2" ht="12.75">
      <c r="A99" s="243" t="s">
        <v>494</v>
      </c>
      <c r="B99" s="243" t="s">
        <v>495</v>
      </c>
    </row>
    <row r="100" spans="1:2" ht="12.75">
      <c r="A100" s="243" t="s">
        <v>501</v>
      </c>
      <c r="B100" s="243" t="s">
        <v>502</v>
      </c>
    </row>
    <row r="101" spans="1:2" ht="12.75">
      <c r="A101" s="243" t="s">
        <v>510</v>
      </c>
      <c r="B101" s="243" t="s">
        <v>511</v>
      </c>
    </row>
    <row r="102" spans="1:2" ht="12.75">
      <c r="A102" s="243" t="s">
        <v>520</v>
      </c>
      <c r="B102" s="243" t="s">
        <v>521</v>
      </c>
    </row>
    <row r="103" spans="1:2" ht="12.75">
      <c r="A103" s="243" t="s">
        <v>530</v>
      </c>
      <c r="B103" s="243" t="s">
        <v>531</v>
      </c>
    </row>
    <row r="104" spans="1:2" ht="12.75">
      <c r="A104" s="243" t="s">
        <v>536</v>
      </c>
      <c r="B104" s="243" t="s">
        <v>537</v>
      </c>
    </row>
    <row r="105" spans="1:2" ht="12.75">
      <c r="A105" s="243" t="s">
        <v>545</v>
      </c>
      <c r="B105" s="243" t="s">
        <v>546</v>
      </c>
    </row>
    <row r="106" spans="1:2" ht="12.75">
      <c r="A106" s="243" t="s">
        <v>553</v>
      </c>
      <c r="B106" s="243" t="s">
        <v>554</v>
      </c>
    </row>
    <row r="107" spans="1:2" ht="12.75">
      <c r="A107" s="243" t="s">
        <v>562</v>
      </c>
      <c r="B107" s="243" t="s">
        <v>563</v>
      </c>
    </row>
    <row r="108" spans="1:2" ht="12.75">
      <c r="A108" s="243" t="s">
        <v>572</v>
      </c>
      <c r="B108" s="243" t="s">
        <v>573</v>
      </c>
    </row>
    <row r="109" spans="1:2" ht="12.75">
      <c r="A109" s="243" t="s">
        <v>580</v>
      </c>
      <c r="B109" s="243" t="s">
        <v>581</v>
      </c>
    </row>
    <row r="110" spans="1:2" ht="12.75">
      <c r="A110" s="243" t="s">
        <v>590</v>
      </c>
      <c r="B110" s="243" t="s">
        <v>591</v>
      </c>
    </row>
    <row r="111" spans="1:2" ht="12.75">
      <c r="A111" s="243" t="s">
        <v>600</v>
      </c>
      <c r="B111" s="243" t="s">
        <v>601</v>
      </c>
    </row>
    <row r="112" spans="1:2" ht="12.75">
      <c r="A112" s="243" t="s">
        <v>607</v>
      </c>
      <c r="B112" s="243" t="s">
        <v>608</v>
      </c>
    </row>
    <row r="113" spans="1:2" ht="12.75">
      <c r="A113" s="243" t="s">
        <v>617</v>
      </c>
      <c r="B113" s="243" t="s">
        <v>618</v>
      </c>
    </row>
    <row r="114" spans="1:2" ht="12.75">
      <c r="A114" s="243" t="s">
        <v>625</v>
      </c>
      <c r="B114" s="243" t="s">
        <v>626</v>
      </c>
    </row>
    <row r="115" spans="1:2" ht="12.75">
      <c r="A115" s="243" t="s">
        <v>635</v>
      </c>
      <c r="B115" s="243" t="s">
        <v>636</v>
      </c>
    </row>
    <row r="116" spans="1:2" ht="12.75">
      <c r="A116" s="243" t="s">
        <v>643</v>
      </c>
      <c r="B116" s="243" t="s">
        <v>644</v>
      </c>
    </row>
    <row r="117" spans="1:2" ht="12.75">
      <c r="A117" s="243" t="s">
        <v>652</v>
      </c>
      <c r="B117" s="243" t="s">
        <v>653</v>
      </c>
    </row>
    <row r="118" spans="1:2" ht="12.75">
      <c r="A118" s="243" t="s">
        <v>660</v>
      </c>
      <c r="B118" s="243" t="s">
        <v>661</v>
      </c>
    </row>
    <row r="119" spans="1:2" ht="12.75">
      <c r="A119" s="243" t="s">
        <v>670</v>
      </c>
      <c r="B119" s="243" t="s">
        <v>671</v>
      </c>
    </row>
    <row r="120" spans="1:2" ht="12.75">
      <c r="A120" s="243" t="s">
        <v>680</v>
      </c>
      <c r="B120" s="243" t="s">
        <v>681</v>
      </c>
    </row>
    <row r="121" spans="1:2" ht="12.75">
      <c r="A121" s="243" t="s">
        <v>690</v>
      </c>
      <c r="B121" s="243" t="s">
        <v>691</v>
      </c>
    </row>
    <row r="122" spans="1:2" ht="12.75">
      <c r="A122" s="243" t="s">
        <v>700</v>
      </c>
      <c r="B122" s="243" t="s">
        <v>701</v>
      </c>
    </row>
    <row r="123" spans="1:2" ht="12.75">
      <c r="A123" s="243" t="s">
        <v>710</v>
      </c>
      <c r="B123" s="243" t="s">
        <v>711</v>
      </c>
    </row>
    <row r="124" spans="1:2" ht="12.75">
      <c r="A124" s="243" t="s">
        <v>720</v>
      </c>
      <c r="B124" s="243" t="s">
        <v>721</v>
      </c>
    </row>
    <row r="125" spans="1:2" ht="12.75">
      <c r="A125" s="243" t="s">
        <v>728</v>
      </c>
      <c r="B125" s="243" t="s">
        <v>729</v>
      </c>
    </row>
    <row r="126" spans="1:2" ht="12.75">
      <c r="A126" s="243" t="s">
        <v>737</v>
      </c>
      <c r="B126" s="243" t="s">
        <v>738</v>
      </c>
    </row>
    <row r="127" spans="1:2" ht="12.75">
      <c r="A127" s="243" t="s">
        <v>745</v>
      </c>
      <c r="B127" s="243" t="s">
        <v>746</v>
      </c>
    </row>
    <row r="128" spans="1:2" ht="12.75">
      <c r="A128" s="243" t="s">
        <v>754</v>
      </c>
      <c r="B128" s="243" t="s">
        <v>755</v>
      </c>
    </row>
    <row r="129" spans="1:2" ht="12.75">
      <c r="A129" s="243" t="s">
        <v>764</v>
      </c>
      <c r="B129" s="243" t="s">
        <v>765</v>
      </c>
    </row>
    <row r="130" spans="1:2" ht="12.75">
      <c r="A130" s="243" t="s">
        <v>774</v>
      </c>
      <c r="B130" s="243" t="s">
        <v>775</v>
      </c>
    </row>
    <row r="131" spans="1:2" ht="12.75">
      <c r="A131" s="243" t="s">
        <v>784</v>
      </c>
      <c r="B131" s="243" t="s">
        <v>785</v>
      </c>
    </row>
    <row r="132" spans="1:2" ht="12.75">
      <c r="A132" s="243" t="s">
        <v>794</v>
      </c>
      <c r="B132" s="243" t="s">
        <v>795</v>
      </c>
    </row>
    <row r="133" spans="1:2" ht="12.75">
      <c r="A133" s="243" t="s">
        <v>804</v>
      </c>
      <c r="B133" s="243" t="s">
        <v>805</v>
      </c>
    </row>
    <row r="134" spans="1:2" ht="12.75">
      <c r="A134" s="243" t="s">
        <v>814</v>
      </c>
      <c r="B134" s="243" t="s">
        <v>815</v>
      </c>
    </row>
    <row r="135" spans="1:2" ht="12.75">
      <c r="A135" s="243" t="s">
        <v>153</v>
      </c>
      <c r="B135" s="243" t="s">
        <v>154</v>
      </c>
    </row>
    <row r="136" spans="1:2" ht="12.75">
      <c r="A136" s="243" t="s">
        <v>163</v>
      </c>
      <c r="B136" s="243" t="s">
        <v>164</v>
      </c>
    </row>
    <row r="137" spans="1:2" ht="12.75">
      <c r="A137" s="243" t="s">
        <v>180</v>
      </c>
      <c r="B137" s="243" t="s">
        <v>181</v>
      </c>
    </row>
    <row r="138" spans="1:2" ht="12.75">
      <c r="A138" s="243" t="s">
        <v>190</v>
      </c>
      <c r="B138" s="243" t="s">
        <v>191</v>
      </c>
    </row>
    <row r="139" spans="1:2" ht="12.75">
      <c r="A139" s="243" t="s">
        <v>200</v>
      </c>
      <c r="B139" s="243" t="s">
        <v>201</v>
      </c>
    </row>
    <row r="140" spans="1:2" ht="12.75">
      <c r="A140" s="243" t="s">
        <v>207</v>
      </c>
      <c r="B140" s="243" t="s">
        <v>208</v>
      </c>
    </row>
    <row r="141" spans="1:2" ht="12.75">
      <c r="A141" s="243" t="s">
        <v>217</v>
      </c>
      <c r="B141" s="243" t="s">
        <v>218</v>
      </c>
    </row>
    <row r="142" spans="1:2" ht="12.75">
      <c r="A142" s="243" t="s">
        <v>227</v>
      </c>
      <c r="B142" s="243" t="s">
        <v>228</v>
      </c>
    </row>
    <row r="143" spans="1:2" ht="12.75">
      <c r="A143" s="243" t="s">
        <v>237</v>
      </c>
      <c r="B143" s="243" t="s">
        <v>238</v>
      </c>
    </row>
    <row r="144" spans="1:2" ht="12.75">
      <c r="A144" s="243" t="s">
        <v>247</v>
      </c>
      <c r="B144" s="243" t="s">
        <v>248</v>
      </c>
    </row>
    <row r="145" spans="1:2" ht="12.75">
      <c r="A145" s="243" t="s">
        <v>264</v>
      </c>
      <c r="B145" s="243" t="s">
        <v>265</v>
      </c>
    </row>
    <row r="146" spans="1:2" ht="12.75">
      <c r="A146" s="243" t="s">
        <v>274</v>
      </c>
      <c r="B146" s="243" t="s">
        <v>275</v>
      </c>
    </row>
    <row r="147" spans="1:2" ht="12.75">
      <c r="A147" s="243" t="s">
        <v>284</v>
      </c>
      <c r="B147" s="243" t="s">
        <v>285</v>
      </c>
    </row>
    <row r="148" spans="1:2" ht="12.75">
      <c r="A148" s="243" t="s">
        <v>294</v>
      </c>
      <c r="B148" s="243" t="s">
        <v>295</v>
      </c>
    </row>
    <row r="149" spans="1:2" ht="12.75">
      <c r="A149" s="243" t="s">
        <v>304</v>
      </c>
      <c r="B149" s="243" t="s">
        <v>305</v>
      </c>
    </row>
    <row r="150" spans="1:2" ht="12.75">
      <c r="A150" s="243" t="s">
        <v>313</v>
      </c>
      <c r="B150" s="243" t="s">
        <v>314</v>
      </c>
    </row>
    <row r="151" spans="1:2" ht="12.75">
      <c r="A151" s="243" t="s">
        <v>323</v>
      </c>
      <c r="B151" s="243" t="s">
        <v>324</v>
      </c>
    </row>
    <row r="152" spans="1:2" ht="12.75">
      <c r="A152" s="243" t="s">
        <v>333</v>
      </c>
      <c r="B152" s="243" t="s">
        <v>334</v>
      </c>
    </row>
    <row r="153" spans="1:2" ht="12.75">
      <c r="A153" s="243" t="s">
        <v>343</v>
      </c>
      <c r="B153" s="243" t="s">
        <v>344</v>
      </c>
    </row>
    <row r="154" spans="1:2" ht="12.75">
      <c r="A154" s="243" t="s">
        <v>934</v>
      </c>
      <c r="B154" s="243" t="s">
        <v>352</v>
      </c>
    </row>
    <row r="155" spans="1:2" ht="12.75">
      <c r="A155" s="243" t="s">
        <v>361</v>
      </c>
      <c r="B155" s="243" t="s">
        <v>362</v>
      </c>
    </row>
    <row r="156" spans="1:2" ht="12.75">
      <c r="A156" s="243" t="s">
        <v>371</v>
      </c>
      <c r="B156" s="243" t="s">
        <v>372</v>
      </c>
    </row>
    <row r="157" spans="1:2" ht="12.75">
      <c r="A157" s="243" t="s">
        <v>380</v>
      </c>
      <c r="B157" s="243" t="s">
        <v>381</v>
      </c>
    </row>
    <row r="158" spans="1:2" ht="12.75">
      <c r="A158" s="243" t="s">
        <v>399</v>
      </c>
      <c r="B158" s="243" t="s">
        <v>400</v>
      </c>
    </row>
    <row r="159" spans="1:2" ht="12.75">
      <c r="A159" s="243" t="s">
        <v>409</v>
      </c>
      <c r="B159" s="243" t="s">
        <v>410</v>
      </c>
    </row>
    <row r="160" spans="1:2" ht="12.75">
      <c r="A160" s="243" t="s">
        <v>419</v>
      </c>
      <c r="B160" s="243" t="s">
        <v>420</v>
      </c>
    </row>
    <row r="161" spans="1:2" ht="12.75">
      <c r="A161" s="243" t="s">
        <v>428</v>
      </c>
      <c r="B161" s="243" t="s">
        <v>429</v>
      </c>
    </row>
    <row r="162" spans="1:2" ht="12.75">
      <c r="A162" s="243" t="s">
        <v>438</v>
      </c>
      <c r="B162" s="243" t="s">
        <v>439</v>
      </c>
    </row>
    <row r="163" spans="1:2" ht="12.75">
      <c r="A163" s="243" t="s">
        <v>448</v>
      </c>
      <c r="B163" s="243" t="s">
        <v>449</v>
      </c>
    </row>
    <row r="164" spans="1:2" ht="12.75">
      <c r="A164" s="243" t="s">
        <v>458</v>
      </c>
      <c r="B164" s="243" t="s">
        <v>459</v>
      </c>
    </row>
    <row r="165" spans="1:2" ht="12.75">
      <c r="A165" s="243" t="s">
        <v>468</v>
      </c>
      <c r="B165" s="243" t="s">
        <v>935</v>
      </c>
    </row>
    <row r="166" spans="1:2" ht="12.75">
      <c r="A166" s="243" t="s">
        <v>486</v>
      </c>
      <c r="B166" s="243" t="s">
        <v>487</v>
      </c>
    </row>
    <row r="167" spans="1:2" ht="12.75">
      <c r="A167" s="243" t="s">
        <v>512</v>
      </c>
      <c r="B167" s="243" t="s">
        <v>513</v>
      </c>
    </row>
    <row r="168" spans="1:2" ht="12.75">
      <c r="A168" s="243" t="s">
        <v>522</v>
      </c>
      <c r="B168" s="243" t="s">
        <v>523</v>
      </c>
    </row>
    <row r="169" spans="1:2" ht="12.75">
      <c r="A169" s="243" t="s">
        <v>532</v>
      </c>
      <c r="B169" s="243" t="s">
        <v>533</v>
      </c>
    </row>
    <row r="170" spans="1:2" ht="12.75">
      <c r="A170" s="243" t="s">
        <v>547</v>
      </c>
      <c r="B170" s="243" t="s">
        <v>548</v>
      </c>
    </row>
    <row r="171" spans="1:2" ht="12.75">
      <c r="A171" s="243" t="s">
        <v>555</v>
      </c>
      <c r="B171" s="243" t="s">
        <v>556</v>
      </c>
    </row>
    <row r="172" spans="1:2" ht="12.75">
      <c r="A172" s="243" t="s">
        <v>564</v>
      </c>
      <c r="B172" s="243" t="s">
        <v>565</v>
      </c>
    </row>
    <row r="173" spans="1:2" ht="12.75">
      <c r="A173" s="243" t="s">
        <v>582</v>
      </c>
      <c r="B173" s="243" t="s">
        <v>583</v>
      </c>
    </row>
    <row r="174" spans="1:2" ht="12.75">
      <c r="A174" s="243" t="s">
        <v>592</v>
      </c>
      <c r="B174" s="243" t="s">
        <v>593</v>
      </c>
    </row>
    <row r="175" spans="1:2" ht="12.75">
      <c r="A175" s="243" t="s">
        <v>602</v>
      </c>
      <c r="B175" s="243" t="s">
        <v>603</v>
      </c>
    </row>
    <row r="176" spans="1:2" ht="12.75">
      <c r="A176" s="243" t="s">
        <v>609</v>
      </c>
      <c r="B176" s="243" t="s">
        <v>610</v>
      </c>
    </row>
    <row r="177" spans="1:2" ht="12.75">
      <c r="A177" s="243" t="s">
        <v>619</v>
      </c>
      <c r="B177" s="243" t="s">
        <v>620</v>
      </c>
    </row>
    <row r="178" spans="1:2" ht="12.75">
      <c r="A178" s="243" t="s">
        <v>627</v>
      </c>
      <c r="B178" s="243" t="s">
        <v>628</v>
      </c>
    </row>
    <row r="179" spans="1:2" ht="12.75">
      <c r="A179" s="243" t="s">
        <v>637</v>
      </c>
      <c r="B179" s="243" t="s">
        <v>638</v>
      </c>
    </row>
    <row r="180" spans="1:2" ht="12.75">
      <c r="A180" s="243" t="s">
        <v>645</v>
      </c>
      <c r="B180" s="243" t="s">
        <v>646</v>
      </c>
    </row>
    <row r="181" spans="1:2" ht="12.75">
      <c r="A181" s="243" t="s">
        <v>654</v>
      </c>
      <c r="B181" s="243" t="s">
        <v>655</v>
      </c>
    </row>
    <row r="182" spans="1:2" ht="12.75">
      <c r="A182" s="243" t="s">
        <v>662</v>
      </c>
      <c r="B182" s="243" t="s">
        <v>663</v>
      </c>
    </row>
    <row r="183" spans="1:2" ht="12.75">
      <c r="A183" s="243" t="s">
        <v>672</v>
      </c>
      <c r="B183" s="243" t="s">
        <v>673</v>
      </c>
    </row>
    <row r="184" spans="1:2" ht="12.75">
      <c r="A184" s="243" t="s">
        <v>682</v>
      </c>
      <c r="B184" s="243" t="s">
        <v>683</v>
      </c>
    </row>
    <row r="185" spans="1:2" ht="12.75">
      <c r="A185" s="243" t="s">
        <v>692</v>
      </c>
      <c r="B185" s="243" t="s">
        <v>693</v>
      </c>
    </row>
    <row r="186" spans="1:2" ht="12.75">
      <c r="A186" s="243" t="s">
        <v>702</v>
      </c>
      <c r="B186" s="243" t="s">
        <v>703</v>
      </c>
    </row>
    <row r="187" spans="1:2" ht="12.75">
      <c r="A187" s="243" t="s">
        <v>712</v>
      </c>
      <c r="B187" s="243" t="s">
        <v>936</v>
      </c>
    </row>
    <row r="188" spans="1:2" ht="12.75">
      <c r="A188" s="243" t="s">
        <v>937</v>
      </c>
      <c r="B188" s="243" t="s">
        <v>731</v>
      </c>
    </row>
    <row r="189" spans="1:2" ht="12.75">
      <c r="A189" s="243" t="s">
        <v>756</v>
      </c>
      <c r="B189" s="243" t="s">
        <v>757</v>
      </c>
    </row>
    <row r="190" spans="1:2" ht="12.75">
      <c r="A190" s="243" t="s">
        <v>766</v>
      </c>
      <c r="B190" s="243" t="s">
        <v>767</v>
      </c>
    </row>
    <row r="191" spans="1:2" ht="12.75">
      <c r="A191" s="243" t="s">
        <v>776</v>
      </c>
      <c r="B191" s="243" t="s">
        <v>777</v>
      </c>
    </row>
    <row r="192" spans="1:2" ht="12.75">
      <c r="A192" s="243" t="s">
        <v>786</v>
      </c>
      <c r="B192" s="243" t="s">
        <v>787</v>
      </c>
    </row>
    <row r="193" spans="1:2" ht="12.75">
      <c r="A193" s="243" t="s">
        <v>796</v>
      </c>
      <c r="B193" s="243" t="s">
        <v>797</v>
      </c>
    </row>
    <row r="194" spans="1:2" ht="12.75">
      <c r="A194" s="243" t="s">
        <v>806</v>
      </c>
      <c r="B194" s="243" t="s">
        <v>807</v>
      </c>
    </row>
    <row r="195" spans="1:2" ht="12.75">
      <c r="A195" s="243" t="s">
        <v>816</v>
      </c>
      <c r="B195" s="243" t="s">
        <v>817</v>
      </c>
    </row>
    <row r="196" spans="1:2" ht="12.75">
      <c r="A196" s="243" t="s">
        <v>155</v>
      </c>
      <c r="B196" s="243" t="s">
        <v>156</v>
      </c>
    </row>
    <row r="197" spans="1:2" ht="12.75">
      <c r="A197" s="243" t="s">
        <v>165</v>
      </c>
      <c r="B197" s="243" t="s">
        <v>166</v>
      </c>
    </row>
    <row r="198" spans="1:2" ht="12.75">
      <c r="A198" s="243" t="s">
        <v>172</v>
      </c>
      <c r="B198" s="243" t="s">
        <v>173</v>
      </c>
    </row>
    <row r="199" spans="1:2" ht="12.75">
      <c r="A199" s="243" t="s">
        <v>182</v>
      </c>
      <c r="B199" s="243" t="s">
        <v>183</v>
      </c>
    </row>
    <row r="200" spans="1:2" ht="12.75">
      <c r="A200" s="243" t="s">
        <v>192</v>
      </c>
      <c r="B200" s="243" t="s">
        <v>193</v>
      </c>
    </row>
    <row r="201" spans="1:2" ht="12.75">
      <c r="A201" s="243" t="s">
        <v>202</v>
      </c>
      <c r="B201" s="243" t="s">
        <v>203</v>
      </c>
    </row>
    <row r="202" spans="1:2" ht="12.75">
      <c r="A202" s="243" t="s">
        <v>209</v>
      </c>
      <c r="B202" s="243" t="s">
        <v>210</v>
      </c>
    </row>
    <row r="203" spans="1:2" ht="12.75">
      <c r="A203" s="243" t="s">
        <v>219</v>
      </c>
      <c r="B203" s="243" t="s">
        <v>220</v>
      </c>
    </row>
    <row r="204" spans="1:2" ht="12.75">
      <c r="A204" s="243" t="s">
        <v>229</v>
      </c>
      <c r="B204" s="243" t="s">
        <v>230</v>
      </c>
    </row>
    <row r="205" spans="1:2" ht="12.75">
      <c r="A205" s="243" t="s">
        <v>239</v>
      </c>
      <c r="B205" s="243" t="s">
        <v>240</v>
      </c>
    </row>
    <row r="206" spans="1:2" ht="12.75">
      <c r="A206" s="243" t="s">
        <v>249</v>
      </c>
      <c r="B206" s="243" t="s">
        <v>250</v>
      </c>
    </row>
    <row r="207" spans="1:2" ht="12.75">
      <c r="A207" s="243" t="s">
        <v>257</v>
      </c>
      <c r="B207" s="243" t="s">
        <v>258</v>
      </c>
    </row>
    <row r="208" spans="1:2" ht="12.75">
      <c r="A208" s="243" t="s">
        <v>266</v>
      </c>
      <c r="B208" s="243" t="s">
        <v>267</v>
      </c>
    </row>
    <row r="209" spans="1:2" ht="12.75">
      <c r="A209" s="243" t="s">
        <v>276</v>
      </c>
      <c r="B209" s="243" t="s">
        <v>277</v>
      </c>
    </row>
    <row r="210" spans="1:2" ht="12.75">
      <c r="A210" s="243" t="s">
        <v>286</v>
      </c>
      <c r="B210" s="243" t="s">
        <v>287</v>
      </c>
    </row>
    <row r="211" spans="1:2" ht="12.75">
      <c r="A211" s="243" t="s">
        <v>296</v>
      </c>
      <c r="B211" s="243" t="s">
        <v>297</v>
      </c>
    </row>
    <row r="212" spans="1:2" ht="12.75">
      <c r="A212" s="243" t="s">
        <v>315</v>
      </c>
      <c r="B212" s="243" t="s">
        <v>316</v>
      </c>
    </row>
    <row r="213" spans="1:2" ht="12.75">
      <c r="A213" s="243" t="s">
        <v>325</v>
      </c>
      <c r="B213" s="243" t="s">
        <v>326</v>
      </c>
    </row>
    <row r="214" spans="1:2" ht="12.75">
      <c r="A214" s="243" t="s">
        <v>335</v>
      </c>
      <c r="B214" s="243" t="s">
        <v>336</v>
      </c>
    </row>
    <row r="215" spans="1:2" ht="12.75">
      <c r="A215" s="243" t="s">
        <v>345</v>
      </c>
      <c r="B215" s="243" t="s">
        <v>346</v>
      </c>
    </row>
    <row r="216" spans="1:2" ht="12.75">
      <c r="A216" s="243" t="s">
        <v>353</v>
      </c>
      <c r="B216" s="243" t="s">
        <v>354</v>
      </c>
    </row>
    <row r="217" spans="1:2" ht="12.75">
      <c r="A217" s="243" t="s">
        <v>363</v>
      </c>
      <c r="B217" s="243" t="s">
        <v>364</v>
      </c>
    </row>
    <row r="218" spans="1:2" ht="12.75">
      <c r="A218" s="243" t="s">
        <v>373</v>
      </c>
      <c r="B218" s="243" t="s">
        <v>374</v>
      </c>
    </row>
    <row r="219" spans="1:2" ht="12.75">
      <c r="A219" s="243" t="s">
        <v>382</v>
      </c>
      <c r="B219" s="243" t="s">
        <v>383</v>
      </c>
    </row>
    <row r="220" spans="1:2" ht="12.75">
      <c r="A220" s="243" t="s">
        <v>391</v>
      </c>
      <c r="B220" s="243" t="s">
        <v>392</v>
      </c>
    </row>
    <row r="221" spans="1:2" ht="12.75">
      <c r="A221" s="243" t="s">
        <v>401</v>
      </c>
      <c r="B221" s="243" t="s">
        <v>402</v>
      </c>
    </row>
    <row r="222" spans="1:2" ht="12.75">
      <c r="A222" s="243" t="s">
        <v>411</v>
      </c>
      <c r="B222" s="243" t="s">
        <v>412</v>
      </c>
    </row>
    <row r="223" spans="1:2" ht="12.75">
      <c r="A223" s="243" t="s">
        <v>430</v>
      </c>
      <c r="B223" s="243" t="s">
        <v>431</v>
      </c>
    </row>
    <row r="224" spans="1:2" ht="12.75">
      <c r="A224" s="243" t="s">
        <v>440</v>
      </c>
      <c r="B224" s="243" t="s">
        <v>441</v>
      </c>
    </row>
    <row r="225" spans="1:2" ht="12.75">
      <c r="A225" s="243" t="s">
        <v>450</v>
      </c>
      <c r="B225" s="243" t="s">
        <v>451</v>
      </c>
    </row>
    <row r="226" spans="1:2" ht="12.75">
      <c r="A226" s="243" t="s">
        <v>460</v>
      </c>
      <c r="B226" s="243" t="s">
        <v>461</v>
      </c>
    </row>
    <row r="227" spans="1:2" ht="12.75">
      <c r="A227" s="243" t="s">
        <v>470</v>
      </c>
      <c r="B227" s="243" t="s">
        <v>471</v>
      </c>
    </row>
    <row r="228" spans="1:2" ht="12.75">
      <c r="A228" s="243" t="s">
        <v>478</v>
      </c>
      <c r="B228" s="243" t="s">
        <v>479</v>
      </c>
    </row>
    <row r="229" spans="1:2" ht="12.75">
      <c r="A229" s="243" t="s">
        <v>488</v>
      </c>
      <c r="B229" s="243" t="s">
        <v>489</v>
      </c>
    </row>
    <row r="230" spans="1:2" ht="12.75">
      <c r="A230" s="243" t="s">
        <v>496</v>
      </c>
      <c r="B230" s="243" t="s">
        <v>497</v>
      </c>
    </row>
    <row r="231" spans="1:2" ht="12.75">
      <c r="A231" s="243" t="s">
        <v>504</v>
      </c>
      <c r="B231" s="243" t="s">
        <v>505</v>
      </c>
    </row>
    <row r="232" spans="1:2" ht="12.75">
      <c r="A232" s="243" t="s">
        <v>514</v>
      </c>
      <c r="B232" s="243" t="s">
        <v>515</v>
      </c>
    </row>
    <row r="233" spans="1:2" ht="12.75">
      <c r="A233" s="243" t="s">
        <v>524</v>
      </c>
      <c r="B233" s="243" t="s">
        <v>525</v>
      </c>
    </row>
    <row r="234" spans="1:2" ht="12.75">
      <c r="A234" s="243" t="s">
        <v>539</v>
      </c>
      <c r="B234" s="243" t="s">
        <v>540</v>
      </c>
    </row>
    <row r="235" spans="1:2" ht="12.75">
      <c r="A235" s="243" t="s">
        <v>566</v>
      </c>
      <c r="B235" s="243" t="s">
        <v>567</v>
      </c>
    </row>
    <row r="236" spans="1:2" ht="12.75">
      <c r="A236" s="243" t="s">
        <v>575</v>
      </c>
      <c r="B236" s="243" t="s">
        <v>576</v>
      </c>
    </row>
    <row r="237" spans="1:2" ht="12.75">
      <c r="A237" s="243" t="s">
        <v>584</v>
      </c>
      <c r="B237" s="243" t="s">
        <v>585</v>
      </c>
    </row>
    <row r="238" spans="1:2" ht="12.75">
      <c r="A238" s="243" t="s">
        <v>594</v>
      </c>
      <c r="B238" s="243" t="s">
        <v>595</v>
      </c>
    </row>
    <row r="239" spans="1:2" ht="12.75">
      <c r="A239" s="243" t="s">
        <v>604</v>
      </c>
      <c r="B239" s="243" t="s">
        <v>605</v>
      </c>
    </row>
    <row r="240" spans="1:2" ht="12.75">
      <c r="A240" s="243" t="s">
        <v>611</v>
      </c>
      <c r="B240" s="243" t="s">
        <v>612</v>
      </c>
    </row>
    <row r="241" spans="1:2" ht="12.75">
      <c r="A241" s="243" t="s">
        <v>621</v>
      </c>
      <c r="B241" s="243" t="s">
        <v>622</v>
      </c>
    </row>
    <row r="242" spans="1:2" ht="12.75">
      <c r="A242" s="243" t="s">
        <v>629</v>
      </c>
      <c r="B242" s="243" t="s">
        <v>630</v>
      </c>
    </row>
    <row r="243" spans="1:2" ht="12.75">
      <c r="A243" s="243" t="s">
        <v>639</v>
      </c>
      <c r="B243" s="243" t="s">
        <v>640</v>
      </c>
    </row>
    <row r="244" spans="1:2" ht="12.75">
      <c r="A244" s="243" t="s">
        <v>656</v>
      </c>
      <c r="B244" s="243" t="s">
        <v>657</v>
      </c>
    </row>
    <row r="245" spans="1:2" ht="12.75">
      <c r="A245" s="243" t="s">
        <v>664</v>
      </c>
      <c r="B245" s="243" t="s">
        <v>665</v>
      </c>
    </row>
    <row r="246" spans="1:2" ht="12.75">
      <c r="A246" s="243" t="s">
        <v>674</v>
      </c>
      <c r="B246" s="243" t="s">
        <v>675</v>
      </c>
    </row>
    <row r="247" spans="1:2" ht="12.75">
      <c r="A247" s="243" t="s">
        <v>684</v>
      </c>
      <c r="B247" s="243" t="s">
        <v>685</v>
      </c>
    </row>
    <row r="248" spans="1:2" ht="12.75">
      <c r="A248" s="243" t="s">
        <v>694</v>
      </c>
      <c r="B248" s="243" t="s">
        <v>695</v>
      </c>
    </row>
    <row r="249" spans="1:2" ht="12.75">
      <c r="A249" s="243" t="s">
        <v>704</v>
      </c>
      <c r="B249" s="243" t="s">
        <v>705</v>
      </c>
    </row>
    <row r="250" spans="1:2" ht="12.75">
      <c r="A250" s="243" t="s">
        <v>714</v>
      </c>
      <c r="B250" s="243" t="s">
        <v>715</v>
      </c>
    </row>
    <row r="251" spans="1:2" ht="12.75">
      <c r="A251" s="243" t="s">
        <v>722</v>
      </c>
      <c r="B251" s="243" t="s">
        <v>723</v>
      </c>
    </row>
    <row r="252" spans="1:2" ht="12.75">
      <c r="A252" s="243" t="s">
        <v>732</v>
      </c>
      <c r="B252" s="243" t="s">
        <v>733</v>
      </c>
    </row>
    <row r="253" spans="1:2" ht="12.75">
      <c r="A253" s="243" t="s">
        <v>739</v>
      </c>
      <c r="B253" s="243" t="s">
        <v>740</v>
      </c>
    </row>
    <row r="254" spans="1:2" ht="12.75">
      <c r="A254" s="243" t="s">
        <v>748</v>
      </c>
      <c r="B254" s="243" t="s">
        <v>749</v>
      </c>
    </row>
    <row r="255" spans="1:2" ht="12.75">
      <c r="A255" s="243" t="s">
        <v>758</v>
      </c>
      <c r="B255" s="243" t="s">
        <v>759</v>
      </c>
    </row>
    <row r="256" spans="1:2" ht="12.75">
      <c r="A256" s="243" t="s">
        <v>768</v>
      </c>
      <c r="B256" s="243" t="s">
        <v>769</v>
      </c>
    </row>
    <row r="257" spans="1:2" ht="12.75">
      <c r="A257" s="243" t="s">
        <v>778</v>
      </c>
      <c r="B257" s="243" t="s">
        <v>779</v>
      </c>
    </row>
    <row r="258" spans="1:2" ht="12.75">
      <c r="A258" s="243" t="s">
        <v>788</v>
      </c>
      <c r="B258" s="243" t="s">
        <v>789</v>
      </c>
    </row>
    <row r="259" spans="1:2" ht="12.75">
      <c r="A259" s="243" t="s">
        <v>798</v>
      </c>
      <c r="B259" s="243" t="s">
        <v>799</v>
      </c>
    </row>
    <row r="260" spans="1:2" ht="12.75">
      <c r="A260" s="243" t="s">
        <v>808</v>
      </c>
      <c r="B260" s="243" t="s">
        <v>809</v>
      </c>
    </row>
    <row r="261" spans="1:2" ht="12.75">
      <c r="A261" s="243" t="s">
        <v>818</v>
      </c>
      <c r="B261" s="243" t="s">
        <v>819</v>
      </c>
    </row>
    <row r="262" spans="1:2" ht="12.75">
      <c r="A262" s="243" t="s">
        <v>157</v>
      </c>
      <c r="B262" s="243" t="s">
        <v>158</v>
      </c>
    </row>
    <row r="263" spans="1:2" ht="12.75">
      <c r="A263" s="243" t="s">
        <v>174</v>
      </c>
      <c r="B263" s="243" t="s">
        <v>175</v>
      </c>
    </row>
    <row r="264" spans="1:2" ht="12.75">
      <c r="A264" s="243" t="s">
        <v>184</v>
      </c>
      <c r="B264" s="243" t="s">
        <v>185</v>
      </c>
    </row>
    <row r="265" spans="1:2" ht="12.75">
      <c r="A265" s="243" t="s">
        <v>194</v>
      </c>
      <c r="B265" s="243" t="s">
        <v>195</v>
      </c>
    </row>
    <row r="266" spans="1:2" ht="12.75">
      <c r="A266" s="243" t="s">
        <v>204</v>
      </c>
      <c r="B266" s="243" t="s">
        <v>205</v>
      </c>
    </row>
    <row r="267" spans="1:2" ht="12.75">
      <c r="A267" s="243" t="s">
        <v>211</v>
      </c>
      <c r="B267" s="243" t="s">
        <v>212</v>
      </c>
    </row>
    <row r="268" spans="1:2" ht="12.75">
      <c r="A268" s="243" t="s">
        <v>221</v>
      </c>
      <c r="B268" s="243" t="s">
        <v>222</v>
      </c>
    </row>
    <row r="269" spans="1:2" ht="12.75">
      <c r="A269" s="243" t="s">
        <v>231</v>
      </c>
      <c r="B269" s="243" t="s">
        <v>232</v>
      </c>
    </row>
    <row r="270" spans="1:2" ht="12.75">
      <c r="A270" s="243" t="s">
        <v>241</v>
      </c>
      <c r="B270" s="243" t="s">
        <v>242</v>
      </c>
    </row>
    <row r="271" spans="1:2" ht="12.75">
      <c r="A271" s="243" t="s">
        <v>251</v>
      </c>
      <c r="B271" s="243" t="s">
        <v>252</v>
      </c>
    </row>
    <row r="272" spans="1:2" ht="12.75">
      <c r="A272" s="243" t="s">
        <v>268</v>
      </c>
      <c r="B272" s="243" t="s">
        <v>269</v>
      </c>
    </row>
    <row r="273" spans="1:2" ht="12.75">
      <c r="A273" s="243" t="s">
        <v>278</v>
      </c>
      <c r="B273" s="243" t="s">
        <v>279</v>
      </c>
    </row>
    <row r="274" spans="1:2" ht="12.75">
      <c r="A274" s="243" t="s">
        <v>288</v>
      </c>
      <c r="B274" s="243" t="s">
        <v>289</v>
      </c>
    </row>
    <row r="275" spans="1:2" ht="12.75">
      <c r="A275" s="243" t="s">
        <v>298</v>
      </c>
      <c r="B275" s="243" t="s">
        <v>299</v>
      </c>
    </row>
    <row r="276" spans="1:2" ht="12.75">
      <c r="A276" s="243" t="s">
        <v>307</v>
      </c>
      <c r="B276" s="243" t="s">
        <v>308</v>
      </c>
    </row>
    <row r="277" spans="1:2" ht="12.75">
      <c r="A277" s="243" t="s">
        <v>317</v>
      </c>
      <c r="B277" s="243" t="s">
        <v>318</v>
      </c>
    </row>
    <row r="278" spans="1:2" ht="12.75">
      <c r="A278" s="243" t="s">
        <v>327</v>
      </c>
      <c r="B278" s="243" t="s">
        <v>328</v>
      </c>
    </row>
    <row r="279" spans="1:2" ht="12.75">
      <c r="A279" s="243" t="s">
        <v>337</v>
      </c>
      <c r="B279" s="243" t="s">
        <v>338</v>
      </c>
    </row>
    <row r="280" spans="1:2" ht="12.75">
      <c r="A280" s="243" t="s">
        <v>355</v>
      </c>
      <c r="B280" s="243" t="s">
        <v>356</v>
      </c>
    </row>
    <row r="281" spans="1:2" ht="12.75">
      <c r="A281" s="243" t="s">
        <v>365</v>
      </c>
      <c r="B281" s="243" t="s">
        <v>366</v>
      </c>
    </row>
    <row r="282" spans="1:2" ht="12.75">
      <c r="A282" s="243" t="s">
        <v>375</v>
      </c>
      <c r="B282" s="243" t="s">
        <v>376</v>
      </c>
    </row>
    <row r="283" spans="1:2" ht="12.75">
      <c r="A283" s="243" t="s">
        <v>384</v>
      </c>
      <c r="B283" s="243" t="s">
        <v>385</v>
      </c>
    </row>
    <row r="284" spans="1:2" ht="12.75">
      <c r="A284" s="243" t="s">
        <v>393</v>
      </c>
      <c r="B284" s="243" t="s">
        <v>394</v>
      </c>
    </row>
    <row r="285" spans="1:2" ht="12.75">
      <c r="A285" s="243" t="s">
        <v>403</v>
      </c>
      <c r="B285" s="243" t="s">
        <v>404</v>
      </c>
    </row>
    <row r="286" spans="1:2" ht="12.75">
      <c r="A286" s="243" t="s">
        <v>413</v>
      </c>
      <c r="B286" s="243" t="s">
        <v>414</v>
      </c>
    </row>
    <row r="287" spans="1:2" ht="12.75">
      <c r="A287" s="243" t="s">
        <v>422</v>
      </c>
      <c r="B287" s="243" t="s">
        <v>423</v>
      </c>
    </row>
    <row r="288" spans="1:2" ht="12.75">
      <c r="A288" s="243" t="s">
        <v>432</v>
      </c>
      <c r="B288" s="243" t="s">
        <v>433</v>
      </c>
    </row>
    <row r="289" spans="1:2" ht="12.75">
      <c r="A289" s="243" t="s">
        <v>442</v>
      </c>
      <c r="B289" s="243" t="s">
        <v>443</v>
      </c>
    </row>
    <row r="290" spans="1:2" ht="12.75">
      <c r="A290" s="243" t="s">
        <v>452</v>
      </c>
      <c r="B290" s="243" t="s">
        <v>453</v>
      </c>
    </row>
    <row r="291" spans="1:2" ht="12.75">
      <c r="A291" s="243" t="s">
        <v>462</v>
      </c>
      <c r="B291" s="243" t="s">
        <v>463</v>
      </c>
    </row>
    <row r="292" spans="1:2" ht="12.75">
      <c r="A292" s="243" t="s">
        <v>472</v>
      </c>
      <c r="B292" s="243" t="s">
        <v>473</v>
      </c>
    </row>
    <row r="293" spans="1:2" ht="12.75">
      <c r="A293" s="243" t="s">
        <v>480</v>
      </c>
      <c r="B293" s="243" t="s">
        <v>481</v>
      </c>
    </row>
    <row r="294" spans="1:2" ht="12.75">
      <c r="A294" s="243" t="s">
        <v>490</v>
      </c>
      <c r="B294" s="243" t="s">
        <v>491</v>
      </c>
    </row>
    <row r="295" spans="1:2" ht="12.75">
      <c r="A295" s="243" t="s">
        <v>506</v>
      </c>
      <c r="B295" s="243" t="s">
        <v>507</v>
      </c>
    </row>
    <row r="296" spans="1:2" ht="12.75">
      <c r="A296" s="243" t="s">
        <v>516</v>
      </c>
      <c r="B296" s="243" t="s">
        <v>517</v>
      </c>
    </row>
    <row r="297" spans="1:2" ht="12.75">
      <c r="A297" s="243" t="s">
        <v>526</v>
      </c>
      <c r="B297" s="243" t="s">
        <v>527</v>
      </c>
    </row>
    <row r="298" spans="1:2" ht="12.75">
      <c r="A298" s="243" t="s">
        <v>541</v>
      </c>
      <c r="B298" s="243" t="s">
        <v>542</v>
      </c>
    </row>
    <row r="299" spans="1:2" ht="12.75">
      <c r="A299" s="243" t="s">
        <v>549</v>
      </c>
      <c r="B299" s="243" t="s">
        <v>550</v>
      </c>
    </row>
    <row r="300" spans="1:2" ht="12.75">
      <c r="A300" s="243" t="s">
        <v>558</v>
      </c>
      <c r="B300" s="243" t="s">
        <v>559</v>
      </c>
    </row>
    <row r="301" spans="1:2" ht="12.75">
      <c r="A301" s="243" t="s">
        <v>568</v>
      </c>
      <c r="B301" s="243" t="s">
        <v>569</v>
      </c>
    </row>
    <row r="302" spans="1:2" ht="12.75">
      <c r="A302" s="243" t="s">
        <v>577</v>
      </c>
      <c r="B302" s="243" t="s">
        <v>578</v>
      </c>
    </row>
    <row r="303" spans="1:2" ht="12.75">
      <c r="A303" s="243" t="s">
        <v>586</v>
      </c>
      <c r="B303" s="243" t="s">
        <v>587</v>
      </c>
    </row>
    <row r="304" spans="1:2" ht="12.75">
      <c r="A304" s="243" t="s">
        <v>596</v>
      </c>
      <c r="B304" s="243" t="s">
        <v>597</v>
      </c>
    </row>
    <row r="305" spans="1:2" ht="12.75">
      <c r="A305" s="243" t="s">
        <v>613</v>
      </c>
      <c r="B305" s="243" t="s">
        <v>614</v>
      </c>
    </row>
    <row r="306" spans="1:2" ht="12.75">
      <c r="A306" s="243" t="s">
        <v>623</v>
      </c>
      <c r="B306" s="243" t="s">
        <v>624</v>
      </c>
    </row>
    <row r="307" spans="1:2" ht="12.75">
      <c r="A307" s="243" t="s">
        <v>631</v>
      </c>
      <c r="B307" s="243" t="s">
        <v>632</v>
      </c>
    </row>
    <row r="308" spans="1:2" ht="12.75">
      <c r="A308" s="243" t="s">
        <v>641</v>
      </c>
      <c r="B308" s="243" t="s">
        <v>642</v>
      </c>
    </row>
    <row r="309" spans="1:2" ht="12.75">
      <c r="A309" s="243" t="s">
        <v>648</v>
      </c>
      <c r="B309" s="243" t="s">
        <v>649</v>
      </c>
    </row>
    <row r="310" spans="1:2" ht="12.75">
      <c r="A310" s="243" t="s">
        <v>658</v>
      </c>
      <c r="B310" s="243" t="s">
        <v>659</v>
      </c>
    </row>
    <row r="311" spans="1:2" ht="12.75">
      <c r="A311" s="243" t="s">
        <v>666</v>
      </c>
      <c r="B311" s="243" t="s">
        <v>667</v>
      </c>
    </row>
    <row r="312" spans="1:2" ht="12.75">
      <c r="A312" s="243" t="s">
        <v>676</v>
      </c>
      <c r="B312" s="243" t="s">
        <v>677</v>
      </c>
    </row>
    <row r="313" spans="1:2" ht="12.75">
      <c r="A313" s="243" t="s">
        <v>686</v>
      </c>
      <c r="B313" s="243" t="s">
        <v>687</v>
      </c>
    </row>
    <row r="314" spans="1:2" ht="12.75">
      <c r="A314" s="243" t="s">
        <v>696</v>
      </c>
      <c r="B314" s="243" t="s">
        <v>697</v>
      </c>
    </row>
    <row r="315" spans="1:2" ht="12.75">
      <c r="A315" s="243" t="s">
        <v>706</v>
      </c>
      <c r="B315" s="243" t="s">
        <v>707</v>
      </c>
    </row>
    <row r="316" spans="1:2" ht="12.75">
      <c r="A316" s="243" t="s">
        <v>716</v>
      </c>
      <c r="B316" s="243" t="s">
        <v>717</v>
      </c>
    </row>
    <row r="317" spans="1:2" ht="12.75">
      <c r="A317" s="243" t="s">
        <v>724</v>
      </c>
      <c r="B317" s="243" t="s">
        <v>725</v>
      </c>
    </row>
    <row r="318" spans="1:2" ht="12.75">
      <c r="A318" s="243" t="s">
        <v>741</v>
      </c>
      <c r="B318" s="243" t="s">
        <v>742</v>
      </c>
    </row>
    <row r="319" spans="1:2" ht="12.75">
      <c r="A319" s="243" t="s">
        <v>750</v>
      </c>
      <c r="B319" s="243" t="s">
        <v>751</v>
      </c>
    </row>
    <row r="320" spans="1:2" ht="12.75">
      <c r="A320" s="243" t="s">
        <v>760</v>
      </c>
      <c r="B320" s="243" t="s">
        <v>761</v>
      </c>
    </row>
    <row r="321" spans="1:2" ht="12.75">
      <c r="A321" s="243" t="s">
        <v>770</v>
      </c>
      <c r="B321" s="243" t="s">
        <v>771</v>
      </c>
    </row>
    <row r="322" spans="1:2" ht="12.75">
      <c r="A322" s="243" t="s">
        <v>780</v>
      </c>
      <c r="B322" s="243" t="s">
        <v>781</v>
      </c>
    </row>
    <row r="323" spans="1:2" ht="12.75">
      <c r="A323" s="243" t="s">
        <v>790</v>
      </c>
      <c r="B323" s="243" t="s">
        <v>791</v>
      </c>
    </row>
    <row r="324" spans="1:2" ht="12.75">
      <c r="A324" s="243" t="s">
        <v>800</v>
      </c>
      <c r="B324" s="243" t="s">
        <v>801</v>
      </c>
    </row>
    <row r="325" spans="1:2" ht="12.75">
      <c r="A325" s="243" t="s">
        <v>810</v>
      </c>
      <c r="B325" s="243" t="s">
        <v>811</v>
      </c>
    </row>
    <row r="326" spans="1:2" ht="12.75">
      <c r="A326" s="243" t="s">
        <v>820</v>
      </c>
      <c r="B326" s="243" t="s">
        <v>821</v>
      </c>
    </row>
    <row r="327" spans="1:2" ht="12.75">
      <c r="A327" s="243" t="s">
        <v>938</v>
      </c>
      <c r="B327" s="243" t="s">
        <v>830</v>
      </c>
    </row>
    <row r="328" spans="1:2" ht="12.75">
      <c r="A328" s="243" t="s">
        <v>939</v>
      </c>
      <c r="B328" s="243" t="s">
        <v>835</v>
      </c>
    </row>
    <row r="329" spans="1:2" ht="12.75">
      <c r="A329" s="243" t="s">
        <v>940</v>
      </c>
      <c r="B329" s="243" t="s">
        <v>840</v>
      </c>
    </row>
    <row r="330" spans="1:2" ht="12.75">
      <c r="A330" s="243" t="s">
        <v>941</v>
      </c>
      <c r="B330" s="243" t="s">
        <v>844</v>
      </c>
    </row>
    <row r="331" spans="1:2" ht="12.75">
      <c r="A331" s="243" t="s">
        <v>942</v>
      </c>
      <c r="B331" s="243" t="s">
        <v>849</v>
      </c>
    </row>
    <row r="332" spans="1:2" ht="12.75">
      <c r="A332" s="243" t="s">
        <v>943</v>
      </c>
      <c r="B332" s="243" t="s">
        <v>857</v>
      </c>
    </row>
    <row r="333" spans="1:2" ht="12.75">
      <c r="A333" s="243" t="s">
        <v>944</v>
      </c>
      <c r="B333" s="243" t="s">
        <v>862</v>
      </c>
    </row>
    <row r="334" spans="1:2" ht="12.75">
      <c r="A334" s="243" t="s">
        <v>945</v>
      </c>
      <c r="B334" s="243" t="s">
        <v>867</v>
      </c>
    </row>
    <row r="335" spans="1:2" ht="12.75">
      <c r="A335" s="243" t="s">
        <v>946</v>
      </c>
      <c r="B335" s="243" t="s">
        <v>877</v>
      </c>
    </row>
    <row r="336" spans="1:2" ht="12.75">
      <c r="A336" s="243" t="s">
        <v>947</v>
      </c>
      <c r="B336" s="243" t="s">
        <v>882</v>
      </c>
    </row>
    <row r="337" spans="1:2" ht="12.75">
      <c r="A337" s="243" t="s">
        <v>948</v>
      </c>
      <c r="B337" s="243" t="s">
        <v>887</v>
      </c>
    </row>
    <row r="338" spans="1:2" ht="12.75">
      <c r="A338" s="243" t="s">
        <v>949</v>
      </c>
      <c r="B338" s="243" t="s">
        <v>571</v>
      </c>
    </row>
    <row r="339" spans="1:2" ht="12.75">
      <c r="A339" s="243" t="s">
        <v>950</v>
      </c>
      <c r="B339" s="243" t="s">
        <v>895</v>
      </c>
    </row>
    <row r="340" spans="1:2" ht="12.75">
      <c r="A340" s="243" t="s">
        <v>951</v>
      </c>
      <c r="B340" s="243" t="s">
        <v>900</v>
      </c>
    </row>
    <row r="341" spans="1:2" ht="12.75">
      <c r="A341" s="243" t="s">
        <v>952</v>
      </c>
      <c r="B341" s="243" t="s">
        <v>905</v>
      </c>
    </row>
    <row r="342" spans="1:2" ht="12.75">
      <c r="A342" s="243" t="s">
        <v>953</v>
      </c>
      <c r="B342" s="243" t="s">
        <v>910</v>
      </c>
    </row>
    <row r="343" spans="1:2" ht="12.75">
      <c r="A343" s="243" t="s">
        <v>954</v>
      </c>
      <c r="B343" s="243" t="s">
        <v>914</v>
      </c>
    </row>
    <row r="344" spans="1:2" ht="12.75">
      <c r="A344" s="243" t="s">
        <v>955</v>
      </c>
      <c r="B344" s="243" t="s">
        <v>919</v>
      </c>
    </row>
    <row r="345" spans="1:2" ht="12.75">
      <c r="A345" s="243" t="s">
        <v>956</v>
      </c>
      <c r="B345" s="243" t="s">
        <v>923</v>
      </c>
    </row>
    <row r="346" spans="1:2" ht="12.75">
      <c r="A346" s="243" t="s">
        <v>957</v>
      </c>
      <c r="B346" s="243" t="s">
        <v>389</v>
      </c>
    </row>
    <row r="347" spans="1:2" ht="12.75">
      <c r="A347" s="243" t="s">
        <v>958</v>
      </c>
      <c r="B347" s="243" t="s">
        <v>826</v>
      </c>
    </row>
    <row r="348" spans="1:2" ht="12.75">
      <c r="A348" s="243" t="s">
        <v>959</v>
      </c>
      <c r="B348" s="243" t="s">
        <v>831</v>
      </c>
    </row>
    <row r="349" spans="1:2" ht="12.75" customHeight="1">
      <c r="A349" s="243" t="s">
        <v>960</v>
      </c>
      <c r="B349" s="243" t="s">
        <v>836</v>
      </c>
    </row>
    <row r="350" spans="1:2" ht="12.75">
      <c r="A350" s="243" t="s">
        <v>961</v>
      </c>
      <c r="B350" s="243" t="s">
        <v>845</v>
      </c>
    </row>
    <row r="351" spans="1:2" ht="12.75">
      <c r="A351" s="243" t="s">
        <v>962</v>
      </c>
      <c r="B351" s="243" t="s">
        <v>850</v>
      </c>
    </row>
    <row r="352" spans="1:2" ht="12.75">
      <c r="A352" s="243" t="s">
        <v>963</v>
      </c>
      <c r="B352" s="243" t="s">
        <v>805</v>
      </c>
    </row>
    <row r="353" spans="1:2" ht="12.75">
      <c r="A353" s="243" t="s">
        <v>964</v>
      </c>
      <c r="B353" s="243" t="s">
        <v>858</v>
      </c>
    </row>
    <row r="354" spans="1:2" ht="12.75">
      <c r="A354" s="243" t="s">
        <v>965</v>
      </c>
      <c r="B354" s="243" t="s">
        <v>863</v>
      </c>
    </row>
    <row r="355" spans="1:2" ht="12.75">
      <c r="A355" s="243" t="s">
        <v>966</v>
      </c>
      <c r="B355" s="243" t="s">
        <v>868</v>
      </c>
    </row>
    <row r="356" spans="1:2" ht="12.75">
      <c r="A356" s="243" t="s">
        <v>967</v>
      </c>
      <c r="B356" s="243" t="s">
        <v>873</v>
      </c>
    </row>
    <row r="357" spans="1:2" ht="12.75">
      <c r="A357" s="243" t="s">
        <v>968</v>
      </c>
      <c r="B357" s="243" t="s">
        <v>878</v>
      </c>
    </row>
    <row r="358" spans="1:2" ht="12.75">
      <c r="A358" s="243" t="s">
        <v>969</v>
      </c>
      <c r="B358" s="243" t="s">
        <v>883</v>
      </c>
    </row>
    <row r="359" spans="1:2" ht="12.75">
      <c r="A359" s="243" t="s">
        <v>970</v>
      </c>
      <c r="B359" s="243" t="s">
        <v>888</v>
      </c>
    </row>
    <row r="360" spans="1:2" ht="12.75">
      <c r="A360" s="243" t="s">
        <v>971</v>
      </c>
      <c r="B360" s="243" t="s">
        <v>891</v>
      </c>
    </row>
    <row r="361" spans="1:2" ht="12.75">
      <c r="A361" s="243" t="s">
        <v>972</v>
      </c>
      <c r="B361" s="243" t="s">
        <v>896</v>
      </c>
    </row>
    <row r="362" spans="1:2" ht="12.75">
      <c r="A362" s="243" t="s">
        <v>973</v>
      </c>
      <c r="B362" s="243" t="s">
        <v>901</v>
      </c>
    </row>
    <row r="363" spans="1:2" ht="12.75">
      <c r="A363" s="243" t="s">
        <v>974</v>
      </c>
      <c r="B363" s="243" t="s">
        <v>906</v>
      </c>
    </row>
    <row r="364" spans="1:2" ht="12.75">
      <c r="A364" s="243" t="s">
        <v>975</v>
      </c>
      <c r="B364" s="243" t="s">
        <v>911</v>
      </c>
    </row>
    <row r="365" spans="1:2" ht="12.75">
      <c r="A365" s="243" t="s">
        <v>976</v>
      </c>
      <c r="B365" s="243" t="s">
        <v>915</v>
      </c>
    </row>
    <row r="366" spans="1:2" ht="12.75">
      <c r="A366" s="243" t="s">
        <v>977</v>
      </c>
      <c r="B366" s="243" t="s">
        <v>297</v>
      </c>
    </row>
    <row r="367" spans="1:2" ht="12.75">
      <c r="A367" s="243" t="s">
        <v>978</v>
      </c>
      <c r="B367" s="243" t="s">
        <v>924</v>
      </c>
    </row>
    <row r="368" spans="1:2" ht="12.75">
      <c r="A368" s="243" t="s">
        <v>979</v>
      </c>
      <c r="B368" s="243" t="s">
        <v>928</v>
      </c>
    </row>
    <row r="369" spans="1:2" ht="12.75">
      <c r="A369" s="243" t="s">
        <v>980</v>
      </c>
      <c r="B369" s="243" t="s">
        <v>827</v>
      </c>
    </row>
    <row r="370" spans="1:2" ht="12.75">
      <c r="A370" s="243" t="s">
        <v>981</v>
      </c>
      <c r="B370" s="243" t="s">
        <v>832</v>
      </c>
    </row>
    <row r="371" spans="1:2" ht="12.75">
      <c r="A371" s="243" t="s">
        <v>982</v>
      </c>
      <c r="B371" s="243" t="s">
        <v>837</v>
      </c>
    </row>
    <row r="372" spans="1:2" ht="12.75">
      <c r="A372" s="243" t="s">
        <v>983</v>
      </c>
      <c r="B372" s="243" t="s">
        <v>841</v>
      </c>
    </row>
    <row r="373" spans="1:2" ht="12.75">
      <c r="A373" s="243" t="s">
        <v>984</v>
      </c>
      <c r="B373" s="243" t="s">
        <v>846</v>
      </c>
    </row>
    <row r="374" spans="1:2" ht="12.75">
      <c r="A374" s="243" t="s">
        <v>985</v>
      </c>
      <c r="B374" s="243" t="s">
        <v>851</v>
      </c>
    </row>
    <row r="375" spans="1:2" ht="12.75">
      <c r="A375" s="243" t="s">
        <v>986</v>
      </c>
      <c r="B375" s="243" t="s">
        <v>338</v>
      </c>
    </row>
    <row r="376" spans="1:2" ht="12.75">
      <c r="A376" s="243" t="s">
        <v>987</v>
      </c>
      <c r="B376" s="243" t="s">
        <v>859</v>
      </c>
    </row>
    <row r="377" spans="1:2" ht="12.75">
      <c r="A377" s="243" t="s">
        <v>988</v>
      </c>
      <c r="B377" s="243" t="s">
        <v>864</v>
      </c>
    </row>
    <row r="378" spans="1:2" ht="12.75">
      <c r="A378" s="243" t="s">
        <v>989</v>
      </c>
      <c r="B378" s="243" t="s">
        <v>869</v>
      </c>
    </row>
    <row r="379" spans="1:2" ht="12.75">
      <c r="A379" s="243" t="s">
        <v>990</v>
      </c>
      <c r="B379" s="243" t="s">
        <v>874</v>
      </c>
    </row>
    <row r="380" spans="1:2" ht="12.75">
      <c r="A380" s="243" t="s">
        <v>991</v>
      </c>
      <c r="B380" s="243" t="s">
        <v>879</v>
      </c>
    </row>
    <row r="381" spans="1:2" ht="12.75">
      <c r="A381" s="243" t="s">
        <v>992</v>
      </c>
      <c r="B381" s="243" t="s">
        <v>884</v>
      </c>
    </row>
    <row r="382" spans="1:2" ht="12.75">
      <c r="A382" s="243" t="s">
        <v>993</v>
      </c>
      <c r="B382" s="243" t="s">
        <v>614</v>
      </c>
    </row>
    <row r="383" spans="1:2" ht="12.75">
      <c r="A383" s="243" t="s">
        <v>994</v>
      </c>
      <c r="B383" s="243" t="s">
        <v>892</v>
      </c>
    </row>
    <row r="384" spans="1:2" ht="12.75">
      <c r="A384" s="243" t="s">
        <v>995</v>
      </c>
      <c r="B384" s="243" t="s">
        <v>897</v>
      </c>
    </row>
    <row r="385" spans="1:2" ht="12.75">
      <c r="A385" s="243" t="s">
        <v>996</v>
      </c>
      <c r="B385" s="243" t="s">
        <v>902</v>
      </c>
    </row>
    <row r="386" spans="1:2" ht="12.75">
      <c r="A386" s="243" t="s">
        <v>997</v>
      </c>
      <c r="B386" s="243" t="s">
        <v>907</v>
      </c>
    </row>
    <row r="387" spans="1:2" ht="12.75">
      <c r="A387" s="243" t="s">
        <v>998</v>
      </c>
      <c r="B387" s="243" t="s">
        <v>821</v>
      </c>
    </row>
    <row r="388" spans="1:2" ht="12.75">
      <c r="A388" s="243" t="s">
        <v>999</v>
      </c>
      <c r="B388" s="243" t="s">
        <v>920</v>
      </c>
    </row>
    <row r="389" spans="1:2" ht="12.75">
      <c r="A389" s="243" t="s">
        <v>1000</v>
      </c>
      <c r="B389" s="243" t="s">
        <v>925</v>
      </c>
    </row>
    <row r="390" spans="1:2" ht="12.75">
      <c r="A390" s="243" t="s">
        <v>1001</v>
      </c>
      <c r="B390" s="243" t="s">
        <v>929</v>
      </c>
    </row>
    <row r="391" spans="1:2" ht="12.75">
      <c r="A391" s="243" t="s">
        <v>1002</v>
      </c>
      <c r="B391" s="243" t="s">
        <v>828</v>
      </c>
    </row>
    <row r="392" spans="1:2" ht="12.75">
      <c r="A392" s="243" t="s">
        <v>1003</v>
      </c>
      <c r="B392" s="243" t="s">
        <v>838</v>
      </c>
    </row>
    <row r="393" spans="1:2" ht="12.75">
      <c r="A393" s="243" t="s">
        <v>1004</v>
      </c>
      <c r="B393" s="243" t="s">
        <v>842</v>
      </c>
    </row>
    <row r="394" spans="1:2" ht="12.75">
      <c r="A394" s="243" t="s">
        <v>1005</v>
      </c>
      <c r="B394" s="243" t="s">
        <v>847</v>
      </c>
    </row>
    <row r="395" spans="1:2" ht="12.75">
      <c r="A395" s="243" t="s">
        <v>1006</v>
      </c>
      <c r="B395" s="243" t="s">
        <v>852</v>
      </c>
    </row>
    <row r="396" spans="1:2" ht="12.75">
      <c r="A396" s="243" t="s">
        <v>1007</v>
      </c>
      <c r="B396" s="243" t="s">
        <v>860</v>
      </c>
    </row>
    <row r="397" spans="1:2" ht="12.75">
      <c r="A397" s="243" t="s">
        <v>1008</v>
      </c>
      <c r="B397" s="243" t="s">
        <v>865</v>
      </c>
    </row>
    <row r="398" spans="1:2" ht="12.75">
      <c r="A398" s="243" t="s">
        <v>1009</v>
      </c>
      <c r="B398" s="243" t="s">
        <v>870</v>
      </c>
    </row>
    <row r="399" spans="1:2" ht="12.75">
      <c r="A399" s="243" t="s">
        <v>1010</v>
      </c>
      <c r="B399" s="243" t="s">
        <v>875</v>
      </c>
    </row>
    <row r="400" spans="1:2" ht="12.75">
      <c r="A400" s="243" t="s">
        <v>1011</v>
      </c>
      <c r="B400" s="243" t="s">
        <v>885</v>
      </c>
    </row>
    <row r="401" spans="1:2" ht="12.75">
      <c r="A401" s="243" t="s">
        <v>1012</v>
      </c>
      <c r="B401" s="243" t="s">
        <v>889</v>
      </c>
    </row>
    <row r="402" spans="1:2" ht="12.75">
      <c r="A402" s="243" t="s">
        <v>1013</v>
      </c>
      <c r="B402" s="243" t="s">
        <v>893</v>
      </c>
    </row>
    <row r="403" spans="1:2" ht="12.75">
      <c r="A403" s="243" t="s">
        <v>1014</v>
      </c>
      <c r="B403" s="243" t="s">
        <v>898</v>
      </c>
    </row>
    <row r="404" spans="1:2" ht="12.75">
      <c r="A404" s="243" t="s">
        <v>1015</v>
      </c>
      <c r="B404" s="243" t="s">
        <v>903</v>
      </c>
    </row>
    <row r="405" spans="1:2" ht="12.75">
      <c r="A405" s="243" t="s">
        <v>1016</v>
      </c>
      <c r="B405" s="243" t="s">
        <v>908</v>
      </c>
    </row>
    <row r="406" spans="1:2" ht="12.75">
      <c r="A406" s="243" t="s">
        <v>1017</v>
      </c>
      <c r="B406" s="243" t="s">
        <v>912</v>
      </c>
    </row>
    <row r="407" spans="1:2" ht="12.75">
      <c r="A407" s="243" t="s">
        <v>1018</v>
      </c>
      <c r="B407" s="243" t="s">
        <v>921</v>
      </c>
    </row>
    <row r="408" spans="1:2" ht="12.75">
      <c r="A408" s="243" t="s">
        <v>1019</v>
      </c>
      <c r="B408" s="243" t="s">
        <v>926</v>
      </c>
    </row>
    <row r="409" spans="1:2" ht="12.75">
      <c r="A409" s="243" t="s">
        <v>1020</v>
      </c>
      <c r="B409" s="243" t="s">
        <v>930</v>
      </c>
    </row>
    <row r="410" spans="1:2" ht="12.75">
      <c r="A410" s="243" t="s">
        <v>1021</v>
      </c>
      <c r="B410" s="243" t="s">
        <v>829</v>
      </c>
    </row>
    <row r="411" spans="1:2" ht="12.75">
      <c r="A411" s="243" t="s">
        <v>1022</v>
      </c>
      <c r="B411" s="243" t="s">
        <v>834</v>
      </c>
    </row>
    <row r="412" spans="1:2" ht="12.75">
      <c r="A412" s="243" t="s">
        <v>1023</v>
      </c>
      <c r="B412" s="243" t="s">
        <v>843</v>
      </c>
    </row>
    <row r="413" spans="1:2" ht="12.75">
      <c r="A413" s="243" t="s">
        <v>1024</v>
      </c>
      <c r="B413" s="243" t="s">
        <v>848</v>
      </c>
    </row>
    <row r="414" spans="1:2" ht="12.75">
      <c r="A414" s="243" t="s">
        <v>1025</v>
      </c>
      <c r="B414" s="243" t="s">
        <v>853</v>
      </c>
    </row>
    <row r="415" spans="1:2" ht="12.75">
      <c r="A415" s="243" t="s">
        <v>1026</v>
      </c>
      <c r="B415" s="243" t="s">
        <v>861</v>
      </c>
    </row>
    <row r="416" spans="1:2" ht="12.75">
      <c r="A416" s="243" t="s">
        <v>1027</v>
      </c>
      <c r="B416" s="243" t="s">
        <v>866</v>
      </c>
    </row>
    <row r="417" spans="1:2" ht="12.75">
      <c r="A417" s="243" t="s">
        <v>1028</v>
      </c>
      <c r="B417" s="243" t="s">
        <v>871</v>
      </c>
    </row>
    <row r="418" spans="1:2" ht="12.75">
      <c r="A418" s="243" t="s">
        <v>1029</v>
      </c>
      <c r="B418" s="243" t="s">
        <v>876</v>
      </c>
    </row>
    <row r="419" spans="1:2" ht="12.75">
      <c r="A419" s="243" t="s">
        <v>1030</v>
      </c>
      <c r="B419" s="243" t="s">
        <v>881</v>
      </c>
    </row>
    <row r="420" spans="1:2" ht="12.75">
      <c r="A420" s="243" t="s">
        <v>1031</v>
      </c>
      <c r="B420" s="243" t="s">
        <v>886</v>
      </c>
    </row>
    <row r="421" spans="1:2" ht="12.75">
      <c r="A421" s="243" t="s">
        <v>1032</v>
      </c>
      <c r="B421" s="243" t="s">
        <v>890</v>
      </c>
    </row>
    <row r="422" spans="1:2" ht="12.75">
      <c r="A422" s="243" t="s">
        <v>1033</v>
      </c>
      <c r="B422" s="243" t="s">
        <v>894</v>
      </c>
    </row>
    <row r="423" spans="1:2" ht="12.75">
      <c r="A423" s="243" t="s">
        <v>1034</v>
      </c>
      <c r="B423" s="243" t="s">
        <v>899</v>
      </c>
    </row>
    <row r="424" spans="1:2" ht="12.75">
      <c r="A424" s="243" t="s">
        <v>1035</v>
      </c>
      <c r="B424" s="243" t="s">
        <v>904</v>
      </c>
    </row>
    <row r="425" spans="1:2" ht="12.75">
      <c r="A425" s="243" t="s">
        <v>1036</v>
      </c>
      <c r="B425" s="243" t="s">
        <v>909</v>
      </c>
    </row>
    <row r="426" spans="1:2" ht="12.75">
      <c r="A426" s="243" t="s">
        <v>1037</v>
      </c>
      <c r="B426" s="243" t="s">
        <v>913</v>
      </c>
    </row>
    <row r="427" spans="1:2" ht="12.75">
      <c r="A427" s="243" t="s">
        <v>1038</v>
      </c>
      <c r="B427" s="243" t="s">
        <v>918</v>
      </c>
    </row>
    <row r="428" spans="1:2" ht="12.75">
      <c r="A428" s="243" t="s">
        <v>1039</v>
      </c>
      <c r="B428" s="243" t="s">
        <v>927</v>
      </c>
    </row>
  </sheetData>
  <sheetProtection password="D7BB"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F90"/>
  <sheetViews>
    <sheetView zoomScalePageLayoutView="0" workbookViewId="0" topLeftCell="A1">
      <pane xSplit="5" ySplit="13" topLeftCell="F14" activePane="bottomRight" state="frozen"/>
      <selection pane="topLeft" activeCell="A1" sqref="A1"/>
      <selection pane="topRight" activeCell="F1" sqref="F1"/>
      <selection pane="bottomLeft" activeCell="A15" sqref="A15"/>
      <selection pane="bottomRight" activeCell="A1" sqref="A1"/>
    </sheetView>
  </sheetViews>
  <sheetFormatPr defaultColWidth="9.00390625" defaultRowHeight="13.5"/>
  <cols>
    <col min="1" max="5" width="7.375" style="0" customWidth="1"/>
    <col min="6" max="10" width="10.75390625" style="0" customWidth="1"/>
  </cols>
  <sheetData>
    <row r="1" spans="2:23" ht="12.75">
      <c r="B1" s="171" t="s">
        <v>145</v>
      </c>
      <c r="F1" s="242">
        <f>'製造業調査票（入力用）'!AI4</f>
        <v>0</v>
      </c>
      <c r="G1" s="171"/>
      <c r="H1" s="171"/>
      <c r="I1" s="171"/>
      <c r="J1" s="171"/>
      <c r="K1" s="171"/>
      <c r="L1" s="171"/>
      <c r="M1" s="171"/>
      <c r="N1" s="171"/>
      <c r="O1" s="171"/>
      <c r="P1" s="249"/>
      <c r="Q1" s="249"/>
      <c r="R1" s="171"/>
      <c r="S1" s="171"/>
      <c r="T1" s="171"/>
      <c r="U1" s="171"/>
      <c r="V1" s="171"/>
      <c r="W1" s="171"/>
    </row>
    <row r="2" spans="1:6" ht="12.75">
      <c r="A2" s="171"/>
      <c r="B2" s="171" t="s">
        <v>1040</v>
      </c>
      <c r="C2" s="171"/>
      <c r="D2" s="171"/>
      <c r="E2" s="171"/>
      <c r="F2">
        <f>'製造業調査票（入力用）'!F13</f>
        <v>0</v>
      </c>
    </row>
    <row r="3" spans="1:46" ht="12.75">
      <c r="A3" s="171"/>
      <c r="B3" s="171" t="s">
        <v>106</v>
      </c>
      <c r="C3" s="171"/>
      <c r="D3" s="171"/>
      <c r="E3" s="171"/>
      <c r="F3">
        <f>'製造業調査票（入力用）'!F14</f>
        <v>0</v>
      </c>
      <c r="X3" s="171"/>
      <c r="Y3" s="171"/>
      <c r="AG3" s="171"/>
      <c r="AT3" s="171"/>
    </row>
    <row r="4" spans="1:83" ht="12.75">
      <c r="A4" s="171" t="s">
        <v>1041</v>
      </c>
      <c r="B4" s="171" t="s">
        <v>1042</v>
      </c>
      <c r="C4" s="171"/>
      <c r="D4" s="171"/>
      <c r="E4" s="171"/>
      <c r="F4">
        <f>'製造業調査票（入力用）'!S13</f>
        <v>0</v>
      </c>
      <c r="Z4" s="171"/>
      <c r="AA4" s="171"/>
      <c r="AB4" s="171"/>
      <c r="AC4" s="171"/>
      <c r="AD4" s="171"/>
      <c r="AE4" s="171"/>
      <c r="AF4" s="171"/>
      <c r="AH4" s="171"/>
      <c r="AI4" s="171"/>
      <c r="AJ4" s="171"/>
      <c r="AK4" s="171"/>
      <c r="AL4" s="171"/>
      <c r="AM4" s="171"/>
      <c r="AN4" s="171"/>
      <c r="AO4" s="171"/>
      <c r="AP4" s="171"/>
      <c r="AQ4" s="171"/>
      <c r="AR4" s="171"/>
      <c r="AS4" s="171"/>
      <c r="AU4" s="171"/>
      <c r="AV4" s="171"/>
      <c r="AW4" s="171"/>
      <c r="AX4" s="171"/>
      <c r="AZ4" s="171"/>
      <c r="BP4" s="171"/>
      <c r="BV4" s="171"/>
      <c r="CE4" s="171"/>
    </row>
    <row r="5" spans="1:83" ht="12.75">
      <c r="A5" s="171"/>
      <c r="B5" s="171" t="s">
        <v>146</v>
      </c>
      <c r="C5" s="171"/>
      <c r="D5" s="171"/>
      <c r="E5" s="171"/>
      <c r="F5">
        <f>'製造業調査票（入力用）'!S14</f>
        <v>0</v>
      </c>
      <c r="S5" s="250"/>
      <c r="T5" s="250"/>
      <c r="U5" s="250"/>
      <c r="V5" s="250"/>
      <c r="Z5" s="171"/>
      <c r="AA5" s="171"/>
      <c r="AB5" s="171"/>
      <c r="AC5" s="171"/>
      <c r="AD5" s="171"/>
      <c r="AE5" s="171"/>
      <c r="AF5" s="171"/>
      <c r="AH5" s="171"/>
      <c r="AI5" s="171"/>
      <c r="AJ5" s="171"/>
      <c r="AK5" s="171"/>
      <c r="AL5" s="171"/>
      <c r="AM5" s="171"/>
      <c r="AN5" s="171"/>
      <c r="AO5" s="171"/>
      <c r="AP5" s="171"/>
      <c r="AQ5" s="171"/>
      <c r="AR5" s="171"/>
      <c r="AS5" s="171"/>
      <c r="AU5" s="171"/>
      <c r="AV5" s="171"/>
      <c r="AW5" s="171"/>
      <c r="AX5" s="171"/>
      <c r="AZ5" s="171"/>
      <c r="BP5" s="171"/>
      <c r="BV5" s="171"/>
      <c r="CE5" s="171"/>
    </row>
    <row r="6" spans="1:84" ht="12.75">
      <c r="A6" s="171"/>
      <c r="B6" s="171"/>
      <c r="C6" t="s">
        <v>123</v>
      </c>
      <c r="D6" s="171"/>
      <c r="E6" s="171"/>
      <c r="F6">
        <f>'製造業調査票（入力用）'!Z14</f>
        <v>0</v>
      </c>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row>
    <row r="7" spans="1:84" ht="12.75">
      <c r="A7" s="171"/>
      <c r="B7" s="171" t="s">
        <v>147</v>
      </c>
      <c r="D7" s="171"/>
      <c r="E7" s="171"/>
      <c r="F7">
        <f>'製造業調査票（入力用）'!S15</f>
        <v>0</v>
      </c>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row>
    <row r="8" spans="1:84" ht="12.75">
      <c r="A8" s="171"/>
      <c r="B8" s="171" t="s">
        <v>121</v>
      </c>
      <c r="D8" s="171"/>
      <c r="E8" s="171"/>
      <c r="F8">
        <f>'製造業調査票（入力用）'!S16</f>
        <v>0</v>
      </c>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row>
    <row r="9" spans="1:84" ht="12.75">
      <c r="A9" s="171"/>
      <c r="B9" s="171" t="s">
        <v>1044</v>
      </c>
      <c r="D9" s="171"/>
      <c r="E9" s="171"/>
      <c r="F9">
        <f>'製造業調査票（入力用）'!S17</f>
        <v>0</v>
      </c>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row>
    <row r="10" spans="1:84" ht="12.75">
      <c r="A10" s="171"/>
      <c r="B10" s="171" t="s">
        <v>1043</v>
      </c>
      <c r="D10" s="171"/>
      <c r="E10" s="171"/>
      <c r="F10">
        <f>'製造業調査票（入力用）'!S18</f>
        <v>0</v>
      </c>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row>
    <row r="11" spans="1:23" ht="12.75">
      <c r="A11" s="171" t="s">
        <v>1045</v>
      </c>
      <c r="B11" s="249" t="s">
        <v>143</v>
      </c>
      <c r="D11" s="171"/>
      <c r="E11" s="171"/>
      <c r="F11">
        <f>'製造業調査票（入力用）'!P20</f>
        <v>0</v>
      </c>
      <c r="W11" s="252"/>
    </row>
    <row r="12" spans="1:23" ht="12.75">
      <c r="A12" s="171"/>
      <c r="B12" s="249" t="s">
        <v>1046</v>
      </c>
      <c r="D12" s="171"/>
      <c r="E12" s="171"/>
      <c r="F12">
        <f>'製造業調査票（入力用）'!V20</f>
        <v>0</v>
      </c>
      <c r="W12" s="252"/>
    </row>
    <row r="13" spans="1:23" ht="12.75">
      <c r="A13" s="171"/>
      <c r="B13" s="249"/>
      <c r="D13" s="171"/>
      <c r="E13" s="171"/>
      <c r="F13" s="253" t="s">
        <v>1047</v>
      </c>
      <c r="G13" s="253" t="s">
        <v>1048</v>
      </c>
      <c r="H13" s="253" t="s">
        <v>1049</v>
      </c>
      <c r="I13" s="253" t="s">
        <v>1050</v>
      </c>
      <c r="J13" s="253" t="s">
        <v>1051</v>
      </c>
      <c r="W13" s="252"/>
    </row>
    <row r="14" spans="1:23" ht="12.75">
      <c r="A14" s="171"/>
      <c r="B14" s="249"/>
      <c r="D14" s="171"/>
      <c r="E14" s="171" t="s">
        <v>932</v>
      </c>
      <c r="F14" t="e">
        <f>'製造業調査票（入力用）'!H23</f>
        <v>#N/A</v>
      </c>
      <c r="G14" t="e">
        <f>'製造業調査票（入力用）'!L23</f>
        <v>#N/A</v>
      </c>
      <c r="H14" s="251" t="e">
        <f>'製造業調査票（入力用）'!Q23</f>
        <v>#N/A</v>
      </c>
      <c r="I14" t="e">
        <f>'製造業調査票（入力用）'!U23</f>
        <v>#N/A</v>
      </c>
      <c r="J14" t="e">
        <f>'製造業調査票（入力用）'!Y23</f>
        <v>#N/A</v>
      </c>
      <c r="W14" s="252"/>
    </row>
    <row r="15" spans="1:23" ht="12.75">
      <c r="A15" s="171">
        <v>100</v>
      </c>
      <c r="B15" s="249"/>
      <c r="D15" s="171"/>
      <c r="E15" s="171" t="s">
        <v>99</v>
      </c>
      <c r="F15" s="243">
        <f>'製造業調査票（入力用）'!H24</f>
        <v>0</v>
      </c>
      <c r="G15">
        <f>'製造業調査票（入力用）'!L24</f>
        <v>0</v>
      </c>
      <c r="H15" s="243">
        <f>'製造業調査票（入力用）'!Q24</f>
        <v>0</v>
      </c>
      <c r="I15" s="243">
        <f>'製造業調査票（入力用）'!U24</f>
        <v>0</v>
      </c>
      <c r="J15" s="243">
        <f>'製造業調査票（入力用）'!Y24</f>
        <v>0</v>
      </c>
      <c r="W15" s="252"/>
    </row>
    <row r="16" spans="1:23" ht="12.75">
      <c r="A16" s="171">
        <v>101</v>
      </c>
      <c r="B16" s="171" t="s">
        <v>1065</v>
      </c>
      <c r="D16" s="171"/>
      <c r="E16" s="171"/>
      <c r="H16" s="243"/>
      <c r="I16" s="243"/>
      <c r="J16" s="243"/>
      <c r="W16" s="252"/>
    </row>
    <row r="17" spans="1:23" ht="12.75">
      <c r="A17" s="171">
        <v>102</v>
      </c>
      <c r="B17" s="171" t="s">
        <v>62</v>
      </c>
      <c r="D17" s="171"/>
      <c r="E17" s="171"/>
      <c r="F17" s="254">
        <f>'製造業調査票（入力用）'!H26</f>
        <v>0</v>
      </c>
      <c r="G17" s="254">
        <f>'製造業調査票（入力用）'!L26</f>
        <v>0</v>
      </c>
      <c r="H17" s="254">
        <f>'製造業調査票（入力用）'!Q26</f>
        <v>0</v>
      </c>
      <c r="I17" s="254">
        <f>'製造業調査票（入力用）'!U26</f>
        <v>0</v>
      </c>
      <c r="J17" s="254">
        <f>'製造業調査票（入力用）'!Y26</f>
        <v>0</v>
      </c>
      <c r="W17" s="252"/>
    </row>
    <row r="18" spans="1:23" ht="12.75">
      <c r="A18" s="171">
        <v>103</v>
      </c>
      <c r="B18" s="171"/>
      <c r="C18" t="s">
        <v>59</v>
      </c>
      <c r="D18" s="171"/>
      <c r="E18" s="171"/>
      <c r="F18" s="254">
        <f>'製造業調査票（入力用）'!H27</f>
        <v>0</v>
      </c>
      <c r="G18" s="254">
        <f>'製造業調査票（入力用）'!L27</f>
        <v>0</v>
      </c>
      <c r="H18" s="254">
        <f>'製造業調査票（入力用）'!Q27</f>
        <v>0</v>
      </c>
      <c r="I18" s="254">
        <f>'製造業調査票（入力用）'!U27</f>
        <v>0</v>
      </c>
      <c r="J18" s="254">
        <f>'製造業調査票（入力用）'!Y27</f>
        <v>0</v>
      </c>
      <c r="W18" s="252"/>
    </row>
    <row r="19" spans="1:23" ht="12.75">
      <c r="A19" s="171">
        <v>104</v>
      </c>
      <c r="B19" s="171"/>
      <c r="C19" t="s">
        <v>61</v>
      </c>
      <c r="D19" s="171"/>
      <c r="E19" s="171"/>
      <c r="F19" s="254">
        <f>'製造業調査票（入力用）'!H28</f>
        <v>0</v>
      </c>
      <c r="G19" s="254">
        <f>'製造業調査票（入力用）'!L28</f>
        <v>0</v>
      </c>
      <c r="H19" s="254">
        <f>'製造業調査票（入力用）'!Q28</f>
        <v>0</v>
      </c>
      <c r="I19" s="254">
        <f>'製造業調査票（入力用）'!U28</f>
        <v>0</v>
      </c>
      <c r="J19" s="254">
        <f>'製造業調査票（入力用）'!Y28</f>
        <v>0</v>
      </c>
      <c r="W19" s="252"/>
    </row>
    <row r="20" spans="1:23" ht="12.75">
      <c r="A20" s="171">
        <v>105</v>
      </c>
      <c r="B20" s="171"/>
      <c r="C20" t="s">
        <v>60</v>
      </c>
      <c r="D20" s="171"/>
      <c r="E20" s="171"/>
      <c r="F20" s="254">
        <f>'製造業調査票（入力用）'!H29</f>
        <v>0</v>
      </c>
      <c r="G20" s="254">
        <f>'製造業調査票（入力用）'!L29</f>
        <v>0</v>
      </c>
      <c r="H20" s="254">
        <f>'製造業調査票（入力用）'!Q29</f>
        <v>0</v>
      </c>
      <c r="I20" s="254">
        <f>'製造業調査票（入力用）'!U29</f>
        <v>0</v>
      </c>
      <c r="J20" s="254">
        <f>'製造業調査票（入力用）'!Y29</f>
        <v>0</v>
      </c>
      <c r="W20" s="252"/>
    </row>
    <row r="21" spans="1:23" ht="12.75">
      <c r="A21" s="171">
        <v>201</v>
      </c>
      <c r="B21" s="171"/>
      <c r="D21" t="s">
        <v>78</v>
      </c>
      <c r="E21" s="171"/>
      <c r="F21" s="252">
        <f>'製造業調査票（入力用）'!H30</f>
        <v>0</v>
      </c>
      <c r="G21" s="252">
        <f>'製造業調査票（入力用）'!L30</f>
        <v>0</v>
      </c>
      <c r="H21" s="252">
        <f>'製造業調査票（入力用）'!Q30</f>
        <v>0</v>
      </c>
      <c r="I21" s="252">
        <f>'製造業調査票（入力用）'!U30</f>
        <v>0</v>
      </c>
      <c r="J21" s="252">
        <f>'製造業調査票（入力用）'!Y30</f>
        <v>0</v>
      </c>
      <c r="W21" s="252"/>
    </row>
    <row r="22" spans="1:23" ht="12.75">
      <c r="A22" s="171">
        <v>202</v>
      </c>
      <c r="D22" s="171" t="s">
        <v>1057</v>
      </c>
      <c r="E22" s="171"/>
      <c r="F22" s="252">
        <f>'製造業調査票（入力用）'!H31</f>
        <v>0</v>
      </c>
      <c r="G22" s="252">
        <f>'製造業調査票（入力用）'!L31</f>
        <v>0</v>
      </c>
      <c r="H22" s="252">
        <f>'製造業調査票（入力用）'!Q31</f>
        <v>0</v>
      </c>
      <c r="I22" s="252">
        <f>'製造業調査票（入力用）'!U31</f>
        <v>0</v>
      </c>
      <c r="J22" s="252">
        <f>'製造業調査票（入力用）'!Y31</f>
        <v>0</v>
      </c>
      <c r="W22" s="252"/>
    </row>
    <row r="23" spans="1:23" ht="12.75">
      <c r="A23" s="171">
        <v>203</v>
      </c>
      <c r="D23" s="171" t="s">
        <v>1058</v>
      </c>
      <c r="E23" s="171"/>
      <c r="F23" s="252">
        <f>'製造業調査票（入力用）'!H32</f>
        <v>0</v>
      </c>
      <c r="G23" s="252">
        <f>'製造業調査票（入力用）'!L32</f>
        <v>0</v>
      </c>
      <c r="H23" s="252">
        <f>'製造業調査票（入力用）'!Q32</f>
        <v>0</v>
      </c>
      <c r="I23" s="252">
        <f>'製造業調査票（入力用）'!U32</f>
        <v>0</v>
      </c>
      <c r="J23" s="252">
        <f>'製造業調査票（入力用）'!Y32</f>
        <v>0</v>
      </c>
      <c r="W23" s="252"/>
    </row>
    <row r="24" spans="1:23" ht="12.75">
      <c r="A24" s="171">
        <v>204</v>
      </c>
      <c r="E24" s="171" t="s">
        <v>3</v>
      </c>
      <c r="F24" s="252">
        <f>'製造業調査票（入力用）'!H33</f>
        <v>0</v>
      </c>
      <c r="G24" s="252">
        <f>'製造業調査票（入力用）'!L33</f>
        <v>0</v>
      </c>
      <c r="H24" s="252">
        <f>'製造業調査票（入力用）'!Q33</f>
        <v>0</v>
      </c>
      <c r="I24" s="252">
        <f>'製造業調査票（入力用）'!U33</f>
        <v>0</v>
      </c>
      <c r="J24" s="252">
        <f>'製造業調査票（入力用）'!Y33</f>
        <v>0</v>
      </c>
      <c r="W24" s="252"/>
    </row>
    <row r="25" spans="1:23" ht="12.75">
      <c r="A25" s="171">
        <v>205</v>
      </c>
      <c r="E25" s="171" t="s">
        <v>4</v>
      </c>
      <c r="F25" s="252">
        <f>'製造業調査票（入力用）'!H34</f>
        <v>0</v>
      </c>
      <c r="G25" s="252">
        <f>'製造業調査票（入力用）'!L34</f>
        <v>0</v>
      </c>
      <c r="H25" s="252">
        <f>'製造業調査票（入力用）'!Q34</f>
        <v>0</v>
      </c>
      <c r="I25" s="252">
        <f>'製造業調査票（入力用）'!U34</f>
        <v>0</v>
      </c>
      <c r="J25" s="252">
        <f>'製造業調査票（入力用）'!Y34</f>
        <v>0</v>
      </c>
      <c r="W25" s="252"/>
    </row>
    <row r="26" spans="1:23" ht="12.75">
      <c r="A26" s="171">
        <v>206</v>
      </c>
      <c r="E26" s="171" t="s">
        <v>5</v>
      </c>
      <c r="F26" s="252">
        <f>'製造業調査票（入力用）'!H35</f>
        <v>0</v>
      </c>
      <c r="G26" s="252">
        <f>'製造業調査票（入力用）'!L35</f>
        <v>0</v>
      </c>
      <c r="H26" s="252">
        <f>'製造業調査票（入力用）'!Q35</f>
        <v>0</v>
      </c>
      <c r="I26" s="252">
        <f>'製造業調査票（入力用）'!U35</f>
        <v>0</v>
      </c>
      <c r="J26" s="252">
        <f>'製造業調査票（入力用）'!Y35</f>
        <v>0</v>
      </c>
      <c r="W26" s="252"/>
    </row>
    <row r="27" spans="1:23" ht="12.75">
      <c r="A27" s="171">
        <v>207</v>
      </c>
      <c r="E27" s="171" t="s">
        <v>6</v>
      </c>
      <c r="F27" s="252">
        <f>'製造業調査票（入力用）'!H36</f>
        <v>0</v>
      </c>
      <c r="G27" s="252">
        <f>'製造業調査票（入力用）'!L36</f>
        <v>0</v>
      </c>
      <c r="H27" s="252">
        <f>'製造業調査票（入力用）'!Q36</f>
        <v>0</v>
      </c>
      <c r="I27" s="252">
        <f>'製造業調査票（入力用）'!U36</f>
        <v>0</v>
      </c>
      <c r="J27" s="252">
        <f>'製造業調査票（入力用）'!Y36</f>
        <v>0</v>
      </c>
      <c r="W27" s="252"/>
    </row>
    <row r="28" spans="1:23" ht="12.75">
      <c r="A28" s="171">
        <v>208</v>
      </c>
      <c r="E28" s="171" t="s">
        <v>7</v>
      </c>
      <c r="F28" s="252">
        <f>'製造業調査票（入力用）'!H37</f>
        <v>0</v>
      </c>
      <c r="G28" s="252">
        <f>'製造業調査票（入力用）'!L37</f>
        <v>0</v>
      </c>
      <c r="H28" s="252">
        <f>'製造業調査票（入力用）'!Q37</f>
        <v>0</v>
      </c>
      <c r="I28" s="252">
        <f>'製造業調査票（入力用）'!U37</f>
        <v>0</v>
      </c>
      <c r="J28" s="252">
        <f>'製造業調査票（入力用）'!Y37</f>
        <v>0</v>
      </c>
      <c r="W28" s="252"/>
    </row>
    <row r="29" spans="1:23" ht="12.75">
      <c r="A29" s="171">
        <v>209</v>
      </c>
      <c r="E29" s="171" t="s">
        <v>8</v>
      </c>
      <c r="F29" s="252">
        <f>'製造業調査票（入力用）'!H38</f>
        <v>0</v>
      </c>
      <c r="G29" s="252">
        <f>'製造業調査票（入力用）'!L38</f>
        <v>0</v>
      </c>
      <c r="H29" s="252">
        <f>'製造業調査票（入力用）'!Q38</f>
        <v>0</v>
      </c>
      <c r="I29" s="252">
        <f>'製造業調査票（入力用）'!U38</f>
        <v>0</v>
      </c>
      <c r="J29" s="252">
        <f>'製造業調査票（入力用）'!Y38</f>
        <v>0</v>
      </c>
      <c r="W29" s="252"/>
    </row>
    <row r="30" spans="1:23" ht="12.75">
      <c r="A30" s="171">
        <v>210</v>
      </c>
      <c r="E30" s="171" t="s">
        <v>1056</v>
      </c>
      <c r="F30" s="252">
        <f>'製造業調査票（入力用）'!H39</f>
        <v>0</v>
      </c>
      <c r="G30" s="252">
        <f>'製造業調査票（入力用）'!L39</f>
        <v>0</v>
      </c>
      <c r="H30" s="252">
        <f>'製造業調査票（入力用）'!Q39</f>
        <v>0</v>
      </c>
      <c r="I30" s="252">
        <f>'製造業調査票（入力用）'!U39</f>
        <v>0</v>
      </c>
      <c r="J30" s="252">
        <f>'製造業調査票（入力用）'!Y39</f>
        <v>0</v>
      </c>
      <c r="W30" s="252"/>
    </row>
    <row r="31" spans="1:23" ht="12.75">
      <c r="A31" s="171">
        <v>211</v>
      </c>
      <c r="D31" s="171" t="s">
        <v>1059</v>
      </c>
      <c r="F31" s="252">
        <f>'製造業調査票（入力用）'!H40</f>
        <v>0</v>
      </c>
      <c r="G31" s="252">
        <f>'製造業調査票（入力用）'!L40</f>
        <v>0</v>
      </c>
      <c r="H31" s="252">
        <f>'製造業調査票（入力用）'!Q40</f>
        <v>0</v>
      </c>
      <c r="I31" s="252">
        <f>'製造業調査票（入力用）'!U40</f>
        <v>0</v>
      </c>
      <c r="J31" s="252">
        <f>'製造業調査票（入力用）'!Y40</f>
        <v>0</v>
      </c>
      <c r="W31" s="252"/>
    </row>
    <row r="32" spans="1:23" ht="12.75">
      <c r="A32" s="171">
        <v>212</v>
      </c>
      <c r="E32" s="171" t="s">
        <v>0</v>
      </c>
      <c r="F32" s="252">
        <f>'製造業調査票（入力用）'!H41</f>
        <v>0</v>
      </c>
      <c r="G32" s="252">
        <f>'製造業調査票（入力用）'!L41</f>
        <v>0</v>
      </c>
      <c r="H32" s="252">
        <f>'製造業調査票（入力用）'!Q41</f>
        <v>0</v>
      </c>
      <c r="I32" s="252">
        <f>'製造業調査票（入力用）'!U41</f>
        <v>0</v>
      </c>
      <c r="J32" s="252">
        <f>'製造業調査票（入力用）'!Y41</f>
        <v>0</v>
      </c>
      <c r="W32" s="252"/>
    </row>
    <row r="33" spans="1:23" ht="12.75">
      <c r="A33" s="171">
        <v>213</v>
      </c>
      <c r="E33" s="171" t="s">
        <v>9</v>
      </c>
      <c r="F33" s="252">
        <f>'製造業調査票（入力用）'!H42</f>
        <v>0</v>
      </c>
      <c r="G33" s="252">
        <f>'製造業調査票（入力用）'!L42</f>
        <v>0</v>
      </c>
      <c r="H33" s="252">
        <f>'製造業調査票（入力用）'!Q42</f>
        <v>0</v>
      </c>
      <c r="I33" s="252">
        <f>'製造業調査票（入力用）'!U42</f>
        <v>0</v>
      </c>
      <c r="J33" s="252">
        <f>'製造業調査票（入力用）'!Y42</f>
        <v>0</v>
      </c>
      <c r="W33" s="252"/>
    </row>
    <row r="34" spans="1:23" ht="12.75">
      <c r="A34" s="171">
        <v>214</v>
      </c>
      <c r="E34" s="171" t="s">
        <v>10</v>
      </c>
      <c r="F34" s="252">
        <f>'製造業調査票（入力用）'!H43</f>
        <v>0</v>
      </c>
      <c r="G34" s="252">
        <f>'製造業調査票（入力用）'!L43</f>
        <v>0</v>
      </c>
      <c r="H34" s="252">
        <f>'製造業調査票（入力用）'!Q43</f>
        <v>0</v>
      </c>
      <c r="I34" s="252">
        <f>'製造業調査票（入力用）'!U43</f>
        <v>0</v>
      </c>
      <c r="J34" s="252">
        <f>'製造業調査票（入力用）'!Y43</f>
        <v>0</v>
      </c>
      <c r="W34" s="252"/>
    </row>
    <row r="35" spans="1:23" ht="12.75">
      <c r="A35" s="171">
        <v>215</v>
      </c>
      <c r="E35" s="171" t="s">
        <v>11</v>
      </c>
      <c r="F35" s="252">
        <f>'製造業調査票（入力用）'!H44</f>
        <v>0</v>
      </c>
      <c r="G35" s="252">
        <f>'製造業調査票（入力用）'!L44</f>
        <v>0</v>
      </c>
      <c r="H35" s="252">
        <f>'製造業調査票（入力用）'!Q44</f>
        <v>0</v>
      </c>
      <c r="I35" s="252">
        <f>'製造業調査票（入力用）'!U44</f>
        <v>0</v>
      </c>
      <c r="J35" s="252">
        <f>'製造業調査票（入力用）'!Y44</f>
        <v>0</v>
      </c>
      <c r="W35" s="252"/>
    </row>
    <row r="36" spans="1:23" ht="12.75">
      <c r="A36" s="171">
        <v>216</v>
      </c>
      <c r="E36" s="171" t="s">
        <v>12</v>
      </c>
      <c r="F36" s="252">
        <f>'製造業調査票（入力用）'!H45</f>
        <v>0</v>
      </c>
      <c r="G36" s="252">
        <f>'製造業調査票（入力用）'!L45</f>
        <v>0</v>
      </c>
      <c r="H36" s="252">
        <f>'製造業調査票（入力用）'!Q45</f>
        <v>0</v>
      </c>
      <c r="I36" s="252">
        <f>'製造業調査票（入力用）'!U45</f>
        <v>0</v>
      </c>
      <c r="J36" s="252">
        <f>'製造業調査票（入力用）'!Y45</f>
        <v>0</v>
      </c>
      <c r="W36" s="252"/>
    </row>
    <row r="37" spans="1:23" ht="12.75">
      <c r="A37" s="171">
        <v>217</v>
      </c>
      <c r="E37" s="171" t="s">
        <v>13</v>
      </c>
      <c r="F37" s="252">
        <f>'製造業調査票（入力用）'!H46</f>
        <v>0</v>
      </c>
      <c r="G37" s="252">
        <f>'製造業調査票（入力用）'!L46</f>
        <v>0</v>
      </c>
      <c r="H37" s="252">
        <f>'製造業調査票（入力用）'!Q46</f>
        <v>0</v>
      </c>
      <c r="I37" s="252">
        <f>'製造業調査票（入力用）'!U46</f>
        <v>0</v>
      </c>
      <c r="J37" s="252">
        <f>'製造業調査票（入力用）'!Y46</f>
        <v>0</v>
      </c>
      <c r="W37" s="252"/>
    </row>
    <row r="38" spans="1:23" ht="12.75">
      <c r="A38" s="171">
        <v>218</v>
      </c>
      <c r="E38" s="171" t="s">
        <v>14</v>
      </c>
      <c r="F38" s="252">
        <f>'製造業調査票（入力用）'!H47</f>
        <v>0</v>
      </c>
      <c r="G38" s="252">
        <f>'製造業調査票（入力用）'!L47</f>
        <v>0</v>
      </c>
      <c r="H38" s="252">
        <f>'製造業調査票（入力用）'!Q47</f>
        <v>0</v>
      </c>
      <c r="I38" s="252">
        <f>'製造業調査票（入力用）'!U47</f>
        <v>0</v>
      </c>
      <c r="J38" s="252">
        <f>'製造業調査票（入力用）'!Y47</f>
        <v>0</v>
      </c>
      <c r="W38" s="252"/>
    </row>
    <row r="39" spans="1:23" ht="12.75">
      <c r="A39" s="171">
        <v>219</v>
      </c>
      <c r="E39" s="171" t="s">
        <v>15</v>
      </c>
      <c r="F39" s="252">
        <f>'製造業調査票（入力用）'!H48</f>
        <v>0</v>
      </c>
      <c r="G39" s="252">
        <f>'製造業調査票（入力用）'!L48</f>
        <v>0</v>
      </c>
      <c r="H39" s="252">
        <f>'製造業調査票（入力用）'!Q48</f>
        <v>0</v>
      </c>
      <c r="I39" s="252">
        <f>'製造業調査票（入力用）'!U48</f>
        <v>0</v>
      </c>
      <c r="J39" s="252">
        <f>'製造業調査票（入力用）'!Y48</f>
        <v>0</v>
      </c>
      <c r="W39" s="252"/>
    </row>
    <row r="40" spans="1:23" ht="12.75">
      <c r="A40" s="171">
        <v>220</v>
      </c>
      <c r="E40" s="171" t="s">
        <v>16</v>
      </c>
      <c r="F40" s="252">
        <f>'製造業調査票（入力用）'!H49</f>
        <v>0</v>
      </c>
      <c r="G40" s="252">
        <f>'製造業調査票（入力用）'!L49</f>
        <v>0</v>
      </c>
      <c r="H40" s="252">
        <f>'製造業調査票（入力用）'!Q49</f>
        <v>0</v>
      </c>
      <c r="I40" s="252">
        <f>'製造業調査票（入力用）'!U49</f>
        <v>0</v>
      </c>
      <c r="J40" s="252">
        <f>'製造業調査票（入力用）'!Y49</f>
        <v>0</v>
      </c>
      <c r="W40" s="252"/>
    </row>
    <row r="41" spans="1:23" ht="12.75">
      <c r="A41" s="171">
        <v>221</v>
      </c>
      <c r="E41" s="171" t="s">
        <v>17</v>
      </c>
      <c r="F41" s="252">
        <f>'製造業調査票（入力用）'!H50</f>
        <v>0</v>
      </c>
      <c r="G41" s="252">
        <f>'製造業調査票（入力用）'!L50</f>
        <v>0</v>
      </c>
      <c r="H41" s="252">
        <f>'製造業調査票（入力用）'!Q50</f>
        <v>0</v>
      </c>
      <c r="I41" s="252">
        <f>'製造業調査票（入力用）'!U50</f>
        <v>0</v>
      </c>
      <c r="J41" s="252">
        <f>'製造業調査票（入力用）'!Y50</f>
        <v>0</v>
      </c>
      <c r="W41" s="252"/>
    </row>
    <row r="42" spans="1:23" ht="12.75">
      <c r="A42" s="171">
        <v>222</v>
      </c>
      <c r="E42" s="171" t="s">
        <v>18</v>
      </c>
      <c r="F42" s="252">
        <f>'製造業調査票（入力用）'!H51</f>
        <v>0</v>
      </c>
      <c r="G42" s="252">
        <f>'製造業調査票（入力用）'!L51</f>
        <v>0</v>
      </c>
      <c r="H42" s="252">
        <f>'製造業調査票（入力用）'!Q51</f>
        <v>0</v>
      </c>
      <c r="I42" s="252">
        <f>'製造業調査票（入力用）'!U51</f>
        <v>0</v>
      </c>
      <c r="J42" s="252">
        <f>'製造業調査票（入力用）'!Y51</f>
        <v>0</v>
      </c>
      <c r="W42" s="252"/>
    </row>
    <row r="43" spans="1:23" ht="12.75">
      <c r="A43" s="171">
        <v>223</v>
      </c>
      <c r="E43" s="171" t="s">
        <v>1056</v>
      </c>
      <c r="F43" s="252">
        <f>'製造業調査票（入力用）'!H52</f>
        <v>0</v>
      </c>
      <c r="G43" s="252">
        <f>'製造業調査票（入力用）'!L52</f>
        <v>0</v>
      </c>
      <c r="H43" s="252">
        <f>'製造業調査票（入力用）'!Q52</f>
        <v>0</v>
      </c>
      <c r="I43" s="252">
        <f>'製造業調査票（入力用）'!U52</f>
        <v>0</v>
      </c>
      <c r="J43" s="252">
        <f>'製造業調査票（入力用）'!Y52</f>
        <v>0</v>
      </c>
      <c r="W43" s="252"/>
    </row>
    <row r="44" spans="1:23" ht="12.75">
      <c r="A44" s="171">
        <v>224</v>
      </c>
      <c r="D44" s="171" t="s">
        <v>1055</v>
      </c>
      <c r="F44" s="252">
        <f>'製造業調査票（入力用）'!H53</f>
        <v>0</v>
      </c>
      <c r="G44" s="252">
        <f>'製造業調査票（入力用）'!L53</f>
        <v>0</v>
      </c>
      <c r="H44" s="252">
        <f>'製造業調査票（入力用）'!Q53</f>
        <v>0</v>
      </c>
      <c r="I44" s="252">
        <f>'製造業調査票（入力用）'!U53</f>
        <v>0</v>
      </c>
      <c r="J44" s="252">
        <f>'製造業調査票（入力用）'!Y53</f>
        <v>0</v>
      </c>
      <c r="W44" s="252"/>
    </row>
    <row r="45" spans="1:23" ht="12.75">
      <c r="A45" s="171">
        <v>225</v>
      </c>
      <c r="E45" s="171" t="s">
        <v>19</v>
      </c>
      <c r="F45" s="252">
        <f>'製造業調査票（入力用）'!H54</f>
        <v>0</v>
      </c>
      <c r="G45" s="252">
        <f>'製造業調査票（入力用）'!L54</f>
        <v>0</v>
      </c>
      <c r="H45" s="252">
        <f>'製造業調査票（入力用）'!Q54</f>
        <v>0</v>
      </c>
      <c r="I45" s="252">
        <f>'製造業調査票（入力用）'!U54</f>
        <v>0</v>
      </c>
      <c r="J45" s="252">
        <f>'製造業調査票（入力用）'!Y54</f>
        <v>0</v>
      </c>
      <c r="W45" s="252"/>
    </row>
    <row r="46" spans="1:23" ht="12.75">
      <c r="A46" s="171">
        <v>226</v>
      </c>
      <c r="E46" s="171" t="s">
        <v>20</v>
      </c>
      <c r="F46" s="252">
        <f>'製造業調査票（入力用）'!H55</f>
        <v>0</v>
      </c>
      <c r="G46" s="252">
        <f>'製造業調査票（入力用）'!L55</f>
        <v>0</v>
      </c>
      <c r="H46" s="252">
        <f>'製造業調査票（入力用）'!Q55</f>
        <v>0</v>
      </c>
      <c r="I46" s="252">
        <f>'製造業調査票（入力用）'!U55</f>
        <v>0</v>
      </c>
      <c r="J46" s="252">
        <f>'製造業調査票（入力用）'!Y55</f>
        <v>0</v>
      </c>
      <c r="W46" s="252"/>
    </row>
    <row r="47" spans="1:23" ht="12.75">
      <c r="A47" s="171">
        <v>227</v>
      </c>
      <c r="E47" s="171" t="s">
        <v>21</v>
      </c>
      <c r="F47" s="252">
        <f>'製造業調査票（入力用）'!H56</f>
        <v>0</v>
      </c>
      <c r="G47" s="252">
        <f>'製造業調査票（入力用）'!L56</f>
        <v>0</v>
      </c>
      <c r="H47" s="252">
        <f>'製造業調査票（入力用）'!Q56</f>
        <v>0</v>
      </c>
      <c r="I47" s="252">
        <f>'製造業調査票（入力用）'!U56</f>
        <v>0</v>
      </c>
      <c r="J47" s="252">
        <f>'製造業調査票（入力用）'!Y56</f>
        <v>0</v>
      </c>
      <c r="W47" s="252"/>
    </row>
    <row r="48" spans="1:23" ht="12.75">
      <c r="A48" s="171">
        <v>228</v>
      </c>
      <c r="E48" s="171" t="s">
        <v>22</v>
      </c>
      <c r="F48" s="252">
        <f>'製造業調査票（入力用）'!H57</f>
        <v>0</v>
      </c>
      <c r="G48" s="252">
        <f>'製造業調査票（入力用）'!L57</f>
        <v>0</v>
      </c>
      <c r="H48" s="252">
        <f>'製造業調査票（入力用）'!Q57</f>
        <v>0</v>
      </c>
      <c r="I48" s="252">
        <f>'製造業調査票（入力用）'!U57</f>
        <v>0</v>
      </c>
      <c r="J48" s="252">
        <f>'製造業調査票（入力用）'!Y57</f>
        <v>0</v>
      </c>
      <c r="W48" s="252"/>
    </row>
    <row r="49" spans="1:23" ht="12.75">
      <c r="A49" s="171">
        <v>229</v>
      </c>
      <c r="E49" t="s">
        <v>23</v>
      </c>
      <c r="F49" s="252">
        <f>'製造業調査票（入力用）'!H58</f>
        <v>0</v>
      </c>
      <c r="G49" s="252">
        <f>'製造業調査票（入力用）'!L58</f>
        <v>0</v>
      </c>
      <c r="H49" s="252">
        <f>'製造業調査票（入力用）'!Q58</f>
        <v>0</v>
      </c>
      <c r="I49" s="252">
        <f>'製造業調査票（入力用）'!U58</f>
        <v>0</v>
      </c>
      <c r="J49" s="252">
        <f>'製造業調査票（入力用）'!Y58</f>
        <v>0</v>
      </c>
      <c r="W49" s="252"/>
    </row>
    <row r="50" spans="1:23" ht="12.75">
      <c r="A50" s="171">
        <v>230</v>
      </c>
      <c r="E50" s="171" t="s">
        <v>1056</v>
      </c>
      <c r="F50" s="252">
        <f>'製造業調査票（入力用）'!H59</f>
        <v>0</v>
      </c>
      <c r="G50" s="252">
        <f>'製造業調査票（入力用）'!L59</f>
        <v>0</v>
      </c>
      <c r="H50" s="252">
        <f>'製造業調査票（入力用）'!Q59</f>
        <v>0</v>
      </c>
      <c r="I50" s="252">
        <f>'製造業調査票（入力用）'!U59</f>
        <v>0</v>
      </c>
      <c r="J50" s="252">
        <f>'製造業調査票（入力用）'!Y59</f>
        <v>0</v>
      </c>
      <c r="W50" s="252"/>
    </row>
    <row r="51" spans="1:23" ht="12.75">
      <c r="A51" s="171">
        <v>231</v>
      </c>
      <c r="D51" t="s">
        <v>1060</v>
      </c>
      <c r="F51" s="252">
        <f>'製造業調査票（入力用）'!H60</f>
        <v>0</v>
      </c>
      <c r="G51" s="252">
        <f>'製造業調査票（入力用）'!L60</f>
        <v>0</v>
      </c>
      <c r="H51" s="252">
        <f>'製造業調査票（入力用）'!Q60</f>
        <v>0</v>
      </c>
      <c r="I51" s="252">
        <f>'製造業調査票（入力用）'!U60</f>
        <v>0</v>
      </c>
      <c r="J51" s="252">
        <f>'製造業調査票（入力用）'!Y60</f>
        <v>0</v>
      </c>
      <c r="W51" s="252"/>
    </row>
    <row r="52" spans="1:23" ht="12.75">
      <c r="A52" s="171">
        <v>232</v>
      </c>
      <c r="E52" t="s">
        <v>24</v>
      </c>
      <c r="F52" s="252">
        <f>'製造業調査票（入力用）'!H61</f>
        <v>0</v>
      </c>
      <c r="G52" s="252">
        <f>'製造業調査票（入力用）'!L61</f>
        <v>0</v>
      </c>
      <c r="H52" s="252">
        <f>'製造業調査票（入力用）'!Q61</f>
        <v>0</v>
      </c>
      <c r="I52" s="252">
        <f>'製造業調査票（入力用）'!U61</f>
        <v>0</v>
      </c>
      <c r="J52" s="252">
        <f>'製造業調査票（入力用）'!Y61</f>
        <v>0</v>
      </c>
      <c r="W52" s="252"/>
    </row>
    <row r="53" spans="1:23" ht="12.75">
      <c r="A53" s="171">
        <v>233</v>
      </c>
      <c r="E53" t="s">
        <v>25</v>
      </c>
      <c r="F53" s="252">
        <f>'製造業調査票（入力用）'!H62</f>
        <v>0</v>
      </c>
      <c r="G53" s="252">
        <f>'製造業調査票（入力用）'!L62</f>
        <v>0</v>
      </c>
      <c r="H53" s="252">
        <f>'製造業調査票（入力用）'!Q62</f>
        <v>0</v>
      </c>
      <c r="I53" s="252">
        <f>'製造業調査票（入力用）'!U62</f>
        <v>0</v>
      </c>
      <c r="J53" s="252">
        <f>'製造業調査票（入力用）'!Y62</f>
        <v>0</v>
      </c>
      <c r="W53" s="252"/>
    </row>
    <row r="54" spans="1:23" ht="12.75">
      <c r="A54" s="171">
        <v>234</v>
      </c>
      <c r="E54" t="s">
        <v>26</v>
      </c>
      <c r="F54" s="252">
        <f>'製造業調査票（入力用）'!H63</f>
        <v>0</v>
      </c>
      <c r="G54" s="252">
        <f>'製造業調査票（入力用）'!L63</f>
        <v>0</v>
      </c>
      <c r="H54" s="252">
        <f>'製造業調査票（入力用）'!Q63</f>
        <v>0</v>
      </c>
      <c r="I54" s="252">
        <f>'製造業調査票（入力用）'!U63</f>
        <v>0</v>
      </c>
      <c r="J54" s="252">
        <f>'製造業調査票（入力用）'!Y63</f>
        <v>0</v>
      </c>
      <c r="W54" s="252"/>
    </row>
    <row r="55" spans="1:23" ht="12.75">
      <c r="A55" s="171">
        <v>235</v>
      </c>
      <c r="E55" t="s">
        <v>27</v>
      </c>
      <c r="F55" s="252">
        <f>'製造業調査票（入力用）'!H64</f>
        <v>0</v>
      </c>
      <c r="G55" s="252">
        <f>'製造業調査票（入力用）'!L64</f>
        <v>0</v>
      </c>
      <c r="H55" s="252">
        <f>'製造業調査票（入力用）'!Q64</f>
        <v>0</v>
      </c>
      <c r="I55" s="252">
        <f>'製造業調査票（入力用）'!U64</f>
        <v>0</v>
      </c>
      <c r="J55" s="252">
        <f>'製造業調査票（入力用）'!Y64</f>
        <v>0</v>
      </c>
      <c r="W55" s="252"/>
    </row>
    <row r="56" spans="1:23" ht="12.75">
      <c r="A56" s="171">
        <v>236</v>
      </c>
      <c r="E56" t="s">
        <v>28</v>
      </c>
      <c r="F56" s="252">
        <f>'製造業調査票（入力用）'!H65</f>
        <v>0</v>
      </c>
      <c r="G56" s="252">
        <f>'製造業調査票（入力用）'!L65</f>
        <v>0</v>
      </c>
      <c r="H56" s="252">
        <f>'製造業調査票（入力用）'!Q65</f>
        <v>0</v>
      </c>
      <c r="I56" s="252">
        <f>'製造業調査票（入力用）'!U65</f>
        <v>0</v>
      </c>
      <c r="J56" s="252">
        <f>'製造業調査票（入力用）'!Y65</f>
        <v>0</v>
      </c>
      <c r="W56" s="252"/>
    </row>
    <row r="57" spans="1:23" ht="12.75">
      <c r="A57" s="171">
        <v>237</v>
      </c>
      <c r="E57" t="s">
        <v>29</v>
      </c>
      <c r="F57" s="252">
        <f>'製造業調査票（入力用）'!H66</f>
        <v>0</v>
      </c>
      <c r="G57" s="252">
        <f>'製造業調査票（入力用）'!L66</f>
        <v>0</v>
      </c>
      <c r="H57" s="252">
        <f>'製造業調査票（入力用）'!Q66</f>
        <v>0</v>
      </c>
      <c r="I57" s="252">
        <f>'製造業調査票（入力用）'!U66</f>
        <v>0</v>
      </c>
      <c r="J57" s="252">
        <f>'製造業調査票（入力用）'!Y66</f>
        <v>0</v>
      </c>
      <c r="W57" s="252"/>
    </row>
    <row r="58" spans="1:23" ht="12.75">
      <c r="A58" s="171">
        <v>238</v>
      </c>
      <c r="E58" t="s">
        <v>30</v>
      </c>
      <c r="F58" s="252">
        <f>'製造業調査票（入力用）'!H67</f>
        <v>0</v>
      </c>
      <c r="G58" s="252">
        <f>'製造業調査票（入力用）'!L67</f>
        <v>0</v>
      </c>
      <c r="H58" s="252">
        <f>'製造業調査票（入力用）'!Q67</f>
        <v>0</v>
      </c>
      <c r="I58" s="252">
        <f>'製造業調査票（入力用）'!U67</f>
        <v>0</v>
      </c>
      <c r="J58" s="252">
        <f>'製造業調査票（入力用）'!Y67</f>
        <v>0</v>
      </c>
      <c r="W58" s="252"/>
    </row>
    <row r="59" spans="1:23" ht="12.75">
      <c r="A59" s="171">
        <v>239</v>
      </c>
      <c r="E59" t="s">
        <v>1062</v>
      </c>
      <c r="F59" s="252">
        <f>'製造業調査票（入力用）'!H68</f>
        <v>0</v>
      </c>
      <c r="G59" s="252">
        <f>'製造業調査票（入力用）'!L68</f>
        <v>0</v>
      </c>
      <c r="H59" s="252">
        <f>'製造業調査票（入力用）'!Q68</f>
        <v>0</v>
      </c>
      <c r="I59" s="252">
        <f>'製造業調査票（入力用）'!U68</f>
        <v>0</v>
      </c>
      <c r="J59" s="252">
        <f>'製造業調査票（入力用）'!Y68</f>
        <v>0</v>
      </c>
      <c r="W59" s="252"/>
    </row>
    <row r="60" spans="1:23" ht="12.75">
      <c r="A60" s="171">
        <v>240</v>
      </c>
      <c r="D60" t="s">
        <v>1063</v>
      </c>
      <c r="F60" s="252">
        <f>'製造業調査票（入力用）'!H69</f>
        <v>0</v>
      </c>
      <c r="G60" s="252">
        <f>'製造業調査票（入力用）'!L69</f>
        <v>0</v>
      </c>
      <c r="H60" s="252">
        <f>'製造業調査票（入力用）'!Q69</f>
        <v>0</v>
      </c>
      <c r="I60" s="252">
        <f>'製造業調査票（入力用）'!U69</f>
        <v>0</v>
      </c>
      <c r="J60" s="252">
        <f>'製造業調査票（入力用）'!Y69</f>
        <v>0</v>
      </c>
      <c r="W60" s="252"/>
    </row>
    <row r="61" spans="1:23" ht="12.75">
      <c r="A61" s="171">
        <v>241</v>
      </c>
      <c r="E61" t="s">
        <v>31</v>
      </c>
      <c r="F61" s="252">
        <f>'製造業調査票（入力用）'!H70</f>
        <v>0</v>
      </c>
      <c r="G61" s="252">
        <f>'製造業調査票（入力用）'!L70</f>
        <v>0</v>
      </c>
      <c r="H61" s="252">
        <f>'製造業調査票（入力用）'!Q70</f>
        <v>0</v>
      </c>
      <c r="I61" s="252">
        <f>'製造業調査票（入力用）'!U70</f>
        <v>0</v>
      </c>
      <c r="J61" s="252">
        <f>'製造業調査票（入力用）'!Y70</f>
        <v>0</v>
      </c>
      <c r="W61" s="252"/>
    </row>
    <row r="62" spans="1:23" ht="12.75">
      <c r="A62" s="171">
        <v>242</v>
      </c>
      <c r="E62" t="s">
        <v>32</v>
      </c>
      <c r="F62" s="252">
        <f>'製造業調査票（入力用）'!H71</f>
        <v>0</v>
      </c>
      <c r="G62" s="252">
        <f>'製造業調査票（入力用）'!L71</f>
        <v>0</v>
      </c>
      <c r="H62" s="252">
        <f>'製造業調査票（入力用）'!Q71</f>
        <v>0</v>
      </c>
      <c r="I62" s="252">
        <f>'製造業調査票（入力用）'!U71</f>
        <v>0</v>
      </c>
      <c r="J62" s="252">
        <f>'製造業調査票（入力用）'!Y71</f>
        <v>0</v>
      </c>
      <c r="W62" s="252"/>
    </row>
    <row r="63" spans="1:23" ht="12.75">
      <c r="A63" s="171">
        <v>243</v>
      </c>
      <c r="E63" t="s">
        <v>33</v>
      </c>
      <c r="F63" s="252">
        <f>'製造業調査票（入力用）'!H72</f>
        <v>0</v>
      </c>
      <c r="G63" s="252">
        <f>'製造業調査票（入力用）'!L72</f>
        <v>0</v>
      </c>
      <c r="H63" s="252">
        <f>'製造業調査票（入力用）'!Q72</f>
        <v>0</v>
      </c>
      <c r="I63" s="252">
        <f>'製造業調査票（入力用）'!U72</f>
        <v>0</v>
      </c>
      <c r="J63" s="252">
        <f>'製造業調査票（入力用）'!Y72</f>
        <v>0</v>
      </c>
      <c r="W63" s="252"/>
    </row>
    <row r="64" spans="1:23" ht="12.75">
      <c r="A64" s="171">
        <v>244</v>
      </c>
      <c r="E64" t="s">
        <v>34</v>
      </c>
      <c r="F64" s="252">
        <f>'製造業調査票（入力用）'!H73</f>
        <v>0</v>
      </c>
      <c r="G64" s="252">
        <f>'製造業調査票（入力用）'!L73</f>
        <v>0</v>
      </c>
      <c r="H64" s="252">
        <f>'製造業調査票（入力用）'!Q73</f>
        <v>0</v>
      </c>
      <c r="I64" s="252">
        <f>'製造業調査票（入力用）'!U73</f>
        <v>0</v>
      </c>
      <c r="J64" s="252">
        <f>'製造業調査票（入力用）'!Y73</f>
        <v>0</v>
      </c>
      <c r="W64" s="252"/>
    </row>
    <row r="65" spans="1:23" ht="12.75">
      <c r="A65" s="171">
        <v>245</v>
      </c>
      <c r="E65" t="s">
        <v>35</v>
      </c>
      <c r="F65" s="252">
        <f>'製造業調査票（入力用）'!H74</f>
        <v>0</v>
      </c>
      <c r="G65" s="252">
        <f>'製造業調査票（入力用）'!L74</f>
        <v>0</v>
      </c>
      <c r="H65" s="252">
        <f>'製造業調査票（入力用）'!Q74</f>
        <v>0</v>
      </c>
      <c r="I65" s="252">
        <f>'製造業調査票（入力用）'!U74</f>
        <v>0</v>
      </c>
      <c r="J65" s="252">
        <f>'製造業調査票（入力用）'!Y74</f>
        <v>0</v>
      </c>
      <c r="W65" s="252"/>
    </row>
    <row r="66" spans="1:23" ht="12.75">
      <c r="A66" s="171">
        <v>246</v>
      </c>
      <c r="E66" s="171" t="s">
        <v>1056</v>
      </c>
      <c r="F66" s="252">
        <f>'製造業調査票（入力用）'!H75</f>
        <v>0</v>
      </c>
      <c r="G66" s="252">
        <f>'製造業調査票（入力用）'!L75</f>
        <v>0</v>
      </c>
      <c r="H66" s="252">
        <f>'製造業調査票（入力用）'!Q75</f>
        <v>0</v>
      </c>
      <c r="I66" s="252">
        <f>'製造業調査票（入力用）'!U75</f>
        <v>0</v>
      </c>
      <c r="J66" s="252">
        <f>'製造業調査票（入力用）'!Y75</f>
        <v>0</v>
      </c>
      <c r="W66" s="252"/>
    </row>
    <row r="67" spans="1:23" ht="12.75">
      <c r="A67" s="171">
        <v>247</v>
      </c>
      <c r="D67" t="s">
        <v>1061</v>
      </c>
      <c r="F67" s="252">
        <f>'製造業調査票（入力用）'!H76</f>
        <v>0</v>
      </c>
      <c r="G67" s="252">
        <f>'製造業調査票（入力用）'!L76</f>
        <v>0</v>
      </c>
      <c r="H67" s="252">
        <f>'製造業調査票（入力用）'!Q76</f>
        <v>0</v>
      </c>
      <c r="I67" s="252">
        <f>'製造業調査票（入力用）'!U76</f>
        <v>0</v>
      </c>
      <c r="J67" s="252">
        <f>'製造業調査票（入力用）'!Y76</f>
        <v>0</v>
      </c>
      <c r="W67" s="252"/>
    </row>
    <row r="68" spans="1:23" ht="12.75">
      <c r="A68" s="171">
        <v>248</v>
      </c>
      <c r="E68" t="s">
        <v>36</v>
      </c>
      <c r="F68" s="252">
        <f>'製造業調査票（入力用）'!H77</f>
        <v>0</v>
      </c>
      <c r="G68" s="252">
        <f>'製造業調査票（入力用）'!L77</f>
        <v>0</v>
      </c>
      <c r="H68" s="252">
        <f>'製造業調査票（入力用）'!Q77</f>
        <v>0</v>
      </c>
      <c r="I68" s="252">
        <f>'製造業調査票（入力用）'!U77</f>
        <v>0</v>
      </c>
      <c r="J68" s="252">
        <f>'製造業調査票（入力用）'!Y77</f>
        <v>0</v>
      </c>
      <c r="W68" s="252"/>
    </row>
    <row r="69" spans="1:23" ht="12.75">
      <c r="A69" s="171">
        <v>249</v>
      </c>
      <c r="E69" t="s">
        <v>37</v>
      </c>
      <c r="F69" s="252">
        <f>'製造業調査票（入力用）'!H78</f>
        <v>0</v>
      </c>
      <c r="G69" s="252">
        <f>'製造業調査票（入力用）'!L78</f>
        <v>0</v>
      </c>
      <c r="H69" s="252">
        <f>'製造業調査票（入力用）'!Q78</f>
        <v>0</v>
      </c>
      <c r="I69" s="252">
        <f>'製造業調査票（入力用）'!U78</f>
        <v>0</v>
      </c>
      <c r="J69" s="252">
        <f>'製造業調査票（入力用）'!Y78</f>
        <v>0</v>
      </c>
      <c r="W69" s="252"/>
    </row>
    <row r="70" spans="1:23" ht="12.75">
      <c r="A70" s="171">
        <v>250</v>
      </c>
      <c r="E70" t="s">
        <v>38</v>
      </c>
      <c r="F70" s="252">
        <f>'製造業調査票（入力用）'!H79</f>
        <v>0</v>
      </c>
      <c r="G70" s="252">
        <f>'製造業調査票（入力用）'!L79</f>
        <v>0</v>
      </c>
      <c r="H70" s="252">
        <f>'製造業調査票（入力用）'!Q79</f>
        <v>0</v>
      </c>
      <c r="I70" s="252">
        <f>'製造業調査票（入力用）'!U79</f>
        <v>0</v>
      </c>
      <c r="J70" s="252">
        <f>'製造業調査票（入力用）'!Y79</f>
        <v>0</v>
      </c>
      <c r="W70" s="252"/>
    </row>
    <row r="71" spans="1:10" ht="12.75">
      <c r="A71" s="171">
        <v>251</v>
      </c>
      <c r="E71" t="s">
        <v>39</v>
      </c>
      <c r="F71" s="252">
        <f>'製造業調査票（入力用）'!H80</f>
        <v>0</v>
      </c>
      <c r="G71" s="252">
        <f>'製造業調査票（入力用）'!L80</f>
        <v>0</v>
      </c>
      <c r="H71" s="252">
        <f>'製造業調査票（入力用）'!Q80</f>
        <v>0</v>
      </c>
      <c r="I71" s="252">
        <f>'製造業調査票（入力用）'!U80</f>
        <v>0</v>
      </c>
      <c r="J71" s="252">
        <f>'製造業調査票（入力用）'!Y80</f>
        <v>0</v>
      </c>
    </row>
    <row r="72" spans="1:10" ht="12.75">
      <c r="A72" s="171">
        <v>252</v>
      </c>
      <c r="E72" s="171" t="s">
        <v>1056</v>
      </c>
      <c r="F72" s="252">
        <f>'製造業調査票（入力用）'!H81</f>
        <v>0</v>
      </c>
      <c r="G72" s="252">
        <f>'製造業調査票（入力用）'!L81</f>
        <v>0</v>
      </c>
      <c r="H72" s="252">
        <f>'製造業調査票（入力用）'!Q81</f>
        <v>0</v>
      </c>
      <c r="I72" s="252">
        <f>'製造業調査票（入力用）'!U81</f>
        <v>0</v>
      </c>
      <c r="J72" s="252">
        <f>'製造業調査票（入力用）'!Y81</f>
        <v>0</v>
      </c>
    </row>
    <row r="73" spans="1:10" ht="12.75">
      <c r="A73" s="171">
        <v>253</v>
      </c>
      <c r="D73" t="s">
        <v>1064</v>
      </c>
      <c r="F73" s="252">
        <f>'製造業調査票（入力用）'!H82</f>
        <v>0</v>
      </c>
      <c r="G73" s="252">
        <f>'製造業調査票（入力用）'!L82</f>
        <v>0</v>
      </c>
      <c r="H73" s="252">
        <f>'製造業調査票（入力用）'!Q82</f>
        <v>0</v>
      </c>
      <c r="I73" s="252">
        <f>'製造業調査票（入力用）'!U82</f>
        <v>0</v>
      </c>
      <c r="J73" s="252">
        <f>'製造業調査票（入力用）'!Y82</f>
        <v>0</v>
      </c>
    </row>
    <row r="74" spans="1:10" ht="12.75">
      <c r="A74" s="171">
        <v>254</v>
      </c>
      <c r="E74" t="s">
        <v>40</v>
      </c>
      <c r="F74" s="252">
        <f>'製造業調査票（入力用）'!H83</f>
        <v>0</v>
      </c>
      <c r="G74" s="252">
        <f>'製造業調査票（入力用）'!L83</f>
        <v>0</v>
      </c>
      <c r="H74" s="252">
        <f>'製造業調査票（入力用）'!Q83</f>
        <v>0</v>
      </c>
      <c r="I74" s="252">
        <f>'製造業調査票（入力用）'!U83</f>
        <v>0</v>
      </c>
      <c r="J74" s="252">
        <f>'製造業調査票（入力用）'!Y83</f>
        <v>0</v>
      </c>
    </row>
    <row r="75" spans="1:10" ht="12.75">
      <c r="A75" s="171">
        <v>255</v>
      </c>
      <c r="E75" t="s">
        <v>41</v>
      </c>
      <c r="F75" s="252">
        <f>'製造業調査票（入力用）'!H84</f>
        <v>0</v>
      </c>
      <c r="G75" s="252">
        <f>'製造業調査票（入力用）'!L84</f>
        <v>0</v>
      </c>
      <c r="H75" s="252">
        <f>'製造業調査票（入力用）'!Q84</f>
        <v>0</v>
      </c>
      <c r="I75" s="252">
        <f>'製造業調査票（入力用）'!U84</f>
        <v>0</v>
      </c>
      <c r="J75" s="252">
        <f>'製造業調査票（入力用）'!Y84</f>
        <v>0</v>
      </c>
    </row>
    <row r="76" spans="1:10" ht="12.75">
      <c r="A76" s="171">
        <v>256</v>
      </c>
      <c r="E76" t="s">
        <v>42</v>
      </c>
      <c r="F76" s="252">
        <f>'製造業調査票（入力用）'!H85</f>
        <v>0</v>
      </c>
      <c r="G76" s="252">
        <f>'製造業調査票（入力用）'!L85</f>
        <v>0</v>
      </c>
      <c r="H76" s="252">
        <f>'製造業調査票（入力用）'!Q85</f>
        <v>0</v>
      </c>
      <c r="I76" s="252">
        <f>'製造業調査票（入力用）'!U85</f>
        <v>0</v>
      </c>
      <c r="J76" s="252">
        <f>'製造業調査票（入力用）'!Y85</f>
        <v>0</v>
      </c>
    </row>
    <row r="77" spans="1:10" ht="12.75">
      <c r="A77" s="171">
        <v>257</v>
      </c>
      <c r="E77" t="s">
        <v>43</v>
      </c>
      <c r="F77" s="252">
        <f>'製造業調査票（入力用）'!H86</f>
        <v>0</v>
      </c>
      <c r="G77" s="252">
        <f>'製造業調査票（入力用）'!L86</f>
        <v>0</v>
      </c>
      <c r="H77" s="252">
        <f>'製造業調査票（入力用）'!Q86</f>
        <v>0</v>
      </c>
      <c r="I77" s="252">
        <f>'製造業調査票（入力用）'!U86</f>
        <v>0</v>
      </c>
      <c r="J77" s="252">
        <f>'製造業調査票（入力用）'!Y86</f>
        <v>0</v>
      </c>
    </row>
    <row r="78" spans="1:10" ht="12.75">
      <c r="A78" s="171">
        <v>258</v>
      </c>
      <c r="E78" t="s">
        <v>44</v>
      </c>
      <c r="F78" s="252">
        <f>'製造業調査票（入力用）'!H87</f>
        <v>0</v>
      </c>
      <c r="G78" s="252">
        <f>'製造業調査票（入力用）'!L87</f>
        <v>0</v>
      </c>
      <c r="H78" s="252">
        <f>'製造業調査票（入力用）'!Q87</f>
        <v>0</v>
      </c>
      <c r="I78" s="252">
        <f>'製造業調査票（入力用）'!U87</f>
        <v>0</v>
      </c>
      <c r="J78" s="252">
        <f>'製造業調査票（入力用）'!Y87</f>
        <v>0</v>
      </c>
    </row>
    <row r="79" spans="1:10" ht="12.75">
      <c r="A79" s="171">
        <v>259</v>
      </c>
      <c r="E79" t="s">
        <v>45</v>
      </c>
      <c r="F79" s="252">
        <f>'製造業調査票（入力用）'!H88</f>
        <v>0</v>
      </c>
      <c r="G79" s="252">
        <f>'製造業調査票（入力用）'!L88</f>
        <v>0</v>
      </c>
      <c r="H79" s="252">
        <f>'製造業調査票（入力用）'!Q88</f>
        <v>0</v>
      </c>
      <c r="I79" s="252">
        <f>'製造業調査票（入力用）'!U88</f>
        <v>0</v>
      </c>
      <c r="J79" s="252">
        <f>'製造業調査票（入力用）'!Y88</f>
        <v>0</v>
      </c>
    </row>
    <row r="80" spans="1:10" ht="12.75">
      <c r="A80" s="171">
        <v>260</v>
      </c>
      <c r="E80" t="s">
        <v>46</v>
      </c>
      <c r="F80" s="252">
        <f>'製造業調査票（入力用）'!H89</f>
        <v>0</v>
      </c>
      <c r="G80" s="252">
        <f>'製造業調査票（入力用）'!L89</f>
        <v>0</v>
      </c>
      <c r="H80" s="252">
        <f>'製造業調査票（入力用）'!Q89</f>
        <v>0</v>
      </c>
      <c r="I80" s="252">
        <f>'製造業調査票（入力用）'!U89</f>
        <v>0</v>
      </c>
      <c r="J80" s="252">
        <f>'製造業調査票（入力用）'!Y89</f>
        <v>0</v>
      </c>
    </row>
    <row r="81" spans="1:10" ht="12.75">
      <c r="A81" s="171">
        <v>261</v>
      </c>
      <c r="E81" s="171" t="s">
        <v>1056</v>
      </c>
      <c r="F81" s="252">
        <f>'製造業調査票（入力用）'!H90</f>
        <v>0</v>
      </c>
      <c r="G81" s="252">
        <f>'製造業調査票（入力用）'!L90</f>
        <v>0</v>
      </c>
      <c r="H81" s="252">
        <f>'製造業調査票（入力用）'!Q90</f>
        <v>0</v>
      </c>
      <c r="I81" s="252">
        <f>'製造業調査票（入力用）'!U90</f>
        <v>0</v>
      </c>
      <c r="J81" s="252">
        <f>'製造業調査票（入力用）'!Y90</f>
        <v>0</v>
      </c>
    </row>
    <row r="82" spans="1:10" ht="12.75">
      <c r="A82" s="171">
        <v>262</v>
      </c>
      <c r="D82" t="s">
        <v>1054</v>
      </c>
      <c r="F82" s="252">
        <f>'製造業調査票（入力用）'!H91</f>
        <v>0</v>
      </c>
      <c r="G82" s="252">
        <f>'製造業調査票（入力用）'!L91</f>
        <v>0</v>
      </c>
      <c r="H82" s="252">
        <f>'製造業調査票（入力用）'!Q91</f>
        <v>0</v>
      </c>
      <c r="I82" s="252">
        <f>'製造業調査票（入力用）'!U91</f>
        <v>0</v>
      </c>
      <c r="J82" s="252">
        <f>'製造業調査票（入力用）'!Y91</f>
        <v>0</v>
      </c>
    </row>
    <row r="83" spans="1:4" ht="12.75">
      <c r="A83" s="171">
        <v>263</v>
      </c>
      <c r="D83" t="s">
        <v>77</v>
      </c>
    </row>
    <row r="84" spans="1:10" ht="12.75">
      <c r="A84" s="171">
        <v>264</v>
      </c>
      <c r="D84" t="s">
        <v>1066</v>
      </c>
      <c r="E84" t="s">
        <v>98</v>
      </c>
      <c r="F84" s="243">
        <f>'製造業調査票（入力用）'!H93</f>
        <v>0</v>
      </c>
      <c r="G84" s="243">
        <f>'製造業調査票（入力用）'!L93</f>
        <v>0</v>
      </c>
      <c r="H84" s="243">
        <f>'製造業調査票（入力用）'!Q93</f>
        <v>0</v>
      </c>
      <c r="I84" s="243">
        <f>'製造業調査票（入力用）'!U93</f>
        <v>0</v>
      </c>
      <c r="J84" s="243">
        <f>'製造業調査票（入力用）'!Y93</f>
        <v>0</v>
      </c>
    </row>
    <row r="85" spans="5:10" ht="12.75">
      <c r="E85" t="s">
        <v>79</v>
      </c>
      <c r="F85" s="252">
        <f>'製造業調査票（入力用）'!J93</f>
        <v>0</v>
      </c>
      <c r="G85" s="252">
        <f>'製造業調査票（入力用）'!N93</f>
        <v>0</v>
      </c>
      <c r="H85" s="252">
        <f>'製造業調査票（入力用）'!S93</f>
        <v>0</v>
      </c>
      <c r="I85" s="252">
        <f>'製造業調査票（入力用）'!W93</f>
        <v>0</v>
      </c>
      <c r="J85" s="252">
        <f>'製造業調査票（入力用）'!AA93</f>
        <v>0</v>
      </c>
    </row>
    <row r="86" spans="1:10" ht="12.75">
      <c r="A86" s="171">
        <v>265</v>
      </c>
      <c r="D86" t="s">
        <v>1067</v>
      </c>
      <c r="E86" t="s">
        <v>98</v>
      </c>
      <c r="F86" s="243">
        <f>'製造業調査票（入力用）'!H94</f>
        <v>0</v>
      </c>
      <c r="G86" s="243">
        <f>'製造業調査票（入力用）'!L94</f>
        <v>0</v>
      </c>
      <c r="H86" s="243">
        <f>'製造業調査票（入力用）'!Q94</f>
        <v>0</v>
      </c>
      <c r="I86" s="243">
        <f>'製造業調査票（入力用）'!U94</f>
        <v>0</v>
      </c>
      <c r="J86" s="243">
        <f>'製造業調査票（入力用）'!Y94</f>
        <v>0</v>
      </c>
    </row>
    <row r="87" spans="1:10" ht="12.75">
      <c r="A87" s="171"/>
      <c r="E87" t="s">
        <v>79</v>
      </c>
      <c r="F87">
        <f>'製造業調査票（入力用）'!J94</f>
        <v>0</v>
      </c>
      <c r="G87">
        <f>'製造業調査票（入力用）'!N94</f>
        <v>0</v>
      </c>
      <c r="H87" s="252">
        <f>'製造業調査票（入力用）'!S94</f>
        <v>0</v>
      </c>
      <c r="I87" s="252">
        <f>'製造業調査票（入力用）'!W94</f>
        <v>0</v>
      </c>
      <c r="J87" s="252">
        <f>'製造業調査票（入力用）'!AA94</f>
        <v>0</v>
      </c>
    </row>
    <row r="88" spans="1:10" ht="12.75">
      <c r="A88" s="171">
        <v>266</v>
      </c>
      <c r="D88" t="s">
        <v>1068</v>
      </c>
      <c r="E88" t="s">
        <v>98</v>
      </c>
      <c r="F88" s="243">
        <f>'製造業調査票（入力用）'!H95</f>
        <v>0</v>
      </c>
      <c r="G88" s="243">
        <f>'製造業調査票（入力用）'!L95</f>
        <v>0</v>
      </c>
      <c r="H88" s="243">
        <f>'製造業調査票（入力用）'!Q95</f>
        <v>0</v>
      </c>
      <c r="I88" s="243">
        <f>'製造業調査票（入力用）'!U95</f>
        <v>0</v>
      </c>
      <c r="J88" s="243">
        <f>'製造業調査票（入力用）'!Y95</f>
        <v>0</v>
      </c>
    </row>
    <row r="89" spans="1:10" ht="12.75">
      <c r="A89" s="171"/>
      <c r="B89" s="171"/>
      <c r="D89" s="171"/>
      <c r="E89" t="s">
        <v>79</v>
      </c>
      <c r="F89">
        <f>'製造業調査票（入力用）'!J95</f>
        <v>0</v>
      </c>
      <c r="G89">
        <f>'製造業調査票（入力用）'!N95</f>
        <v>0</v>
      </c>
      <c r="H89" s="252">
        <f>'製造業調査票（入力用）'!S95</f>
        <v>0</v>
      </c>
      <c r="I89" s="252">
        <f>'製造業調査票（入力用）'!W95</f>
        <v>0</v>
      </c>
      <c r="J89" s="252">
        <f>'製造業調査票（入力用）'!AA95</f>
        <v>0</v>
      </c>
    </row>
    <row r="90" spans="1:5" ht="12.75">
      <c r="A90" s="171"/>
      <c r="B90" s="171"/>
      <c r="C90" s="171"/>
      <c r="D90" s="171"/>
      <c r="E90" s="171"/>
    </row>
  </sheetData>
  <sheetProtection password="D7BB"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2016-05-12T07:58:38Z</dcterms:created>
  <dcterms:modified xsi:type="dcterms:W3CDTF">2021-08-20T11:33:22Z</dcterms:modified>
  <cp:category/>
  <cp:version/>
  <cp:contentType/>
  <cp:contentStatus/>
</cp:coreProperties>
</file>