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利用上の注意" sheetId="1" r:id="rId1"/>
    <sheet name="市町村内総生産(名目)" sheetId="2" r:id="rId2"/>
    <sheet name="市町村民所得" sheetId="3" r:id="rId3"/>
    <sheet name="1人当たり市町村民所得" sheetId="4" r:id="rId4"/>
    <sheet name="《参考》総人口" sheetId="5" r:id="rId5"/>
  </sheets>
  <definedNames>
    <definedName name="_xlnm.Print_Area" localSheetId="4">'《参考》総人口'!$A$1:$AZ$45</definedName>
    <definedName name="_xlnm.Print_Area" localSheetId="3">'1人当たり市町村民所得'!$A$1:$BB$45</definedName>
    <definedName name="_xlnm.Print_Area" localSheetId="1">'市町村内総生産(名目)'!$A$1:$BB$45</definedName>
    <definedName name="_xlnm.Print_Area" localSheetId="2">'市町村民所得'!$A$1:$BB$45</definedName>
    <definedName name="_xlnm.Print_Titles" localSheetId="4">'《参考》総人口'!$A:$B</definedName>
    <definedName name="_xlnm.Print_Titles" localSheetId="3">'1人当たり市町村民所得'!$A:$B</definedName>
    <definedName name="_xlnm.Print_Titles" localSheetId="1">'市町村内総生産(名目)'!$A:$B</definedName>
    <definedName name="_xlnm.Print_Titles" localSheetId="2">'市町村民所得'!$A:$B</definedName>
  </definedNames>
  <calcPr fullCalcOnLoad="1"/>
</workbook>
</file>

<file path=xl/sharedStrings.xml><?xml version="1.0" encoding="utf-8"?>
<sst xmlns="http://schemas.openxmlformats.org/spreadsheetml/2006/main" count="577" uniqueCount="110">
  <si>
    <t>水戸市</t>
  </si>
  <si>
    <t>年度</t>
  </si>
  <si>
    <t>西暦</t>
  </si>
  <si>
    <t>和暦</t>
  </si>
  <si>
    <t>昭和50年度</t>
  </si>
  <si>
    <t>昭和55年度</t>
  </si>
  <si>
    <t>昭和60年度</t>
  </si>
  <si>
    <t>平成 2年度</t>
  </si>
  <si>
    <t>平成 3年度</t>
  </si>
  <si>
    <t>平成 4年度</t>
  </si>
  <si>
    <t>平成 5年度</t>
  </si>
  <si>
    <t>平成 6年度</t>
  </si>
  <si>
    <t>平成 7年度</t>
  </si>
  <si>
    <t>平成 8年度</t>
  </si>
  <si>
    <t>平成 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</si>
  <si>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</si>
  <si>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</si>
  <si>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</si>
  <si>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</si>
  <si>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</si>
  <si>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</si>
  <si>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</si>
  <si>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</si>
  <si>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</si>
  <si>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</si>
  <si>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</si>
  <si>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</si>
  <si>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</si>
  <si>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</si>
  <si>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</si>
  <si>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</si>
  <si>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</si>
  <si>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推計基準</t>
  </si>
  <si>
    <t>1968SNA</t>
  </si>
  <si>
    <t>1968SNA</t>
  </si>
  <si>
    <t>平成2年基準</t>
  </si>
  <si>
    <t>平成7年基準</t>
  </si>
  <si>
    <t>1993SNA</t>
  </si>
  <si>
    <t>1993SNA</t>
  </si>
  <si>
    <t>平成12年基準</t>
  </si>
  <si>
    <t>平成17年基準</t>
  </si>
  <si>
    <t>平成27年度</t>
  </si>
  <si>
    <t>平成28年度</t>
  </si>
  <si>
    <t>平成29年度</t>
  </si>
  <si>
    <t>平成30年度</t>
  </si>
  <si>
    <t>平成23年基準</t>
  </si>
  <si>
    <t>2008SNA</t>
  </si>
  <si>
    <t>市町村内総生産（名目）</t>
  </si>
  <si>
    <t>（単位：百万円）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</si>
  <si>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</si>
  <si>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</si>
  <si>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</si>
  <si>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</si>
  <si>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</si>
  <si>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</si>
  <si>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</si>
  <si>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</si>
  <si>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</si>
  <si>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</si>
  <si>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</si>
  <si>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</si>
  <si>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</si>
  <si>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</si>
  <si>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</si>
  <si>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</si>
  <si>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</si>
  <si>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</si>
  <si>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</si>
  <si>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</si>
  <si>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</si>
  <si>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</si>
  <si>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</si>
  <si>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</si>
  <si>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</si>
  <si>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</si>
  <si>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</si>
  <si>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</si>
  <si>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</si>
  <si>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</si>
  <si>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</si>
  <si>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</si>
  <si>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</si>
  <si>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</si>
  <si>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</si>
  <si>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</si>
  <si>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</si>
  <si>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</si>
  <si>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</si>
  <si>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</si>
  <si>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</si>
  <si>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</si>
  <si>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</si>
  <si>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県北地域</t>
  </si>
  <si>
    <t>県央地域</t>
  </si>
  <si>
    <t>鹿行地域</t>
  </si>
  <si>
    <t>県南地域</t>
  </si>
  <si>
    <t>県西地域</t>
  </si>
  <si>
    <t>市町村民所得</t>
  </si>
  <si>
    <t>1人当たり市町村民所得</t>
  </si>
  <si>
    <t>（単位：千円）</t>
  </si>
  <si>
    <t>（単位：人）</t>
  </si>
  <si>
    <t>総人口　　－10月1日現在－</t>
  </si>
  <si>
    <t>茨城県</t>
  </si>
  <si>
    <t>令和元年度</t>
  </si>
  <si>
    <t>平成27年基準</t>
  </si>
  <si>
    <t>2008SNA</t>
  </si>
  <si>
    <t>注：西暦の末尾が「0」または「5」の年は国勢調査の、その他の年は茨城県常住人口調査の、10月1日現在の総人口</t>
  </si>
  <si>
    <t>令和 3年度</t>
  </si>
  <si>
    <t>令和 2年度</t>
  </si>
  <si>
    <t>注：推計基準の違いにより、昭和50～60年度、平成2～7年度、平成8～12年度、平成13～17年度、平成18～22年度、平成23～令和3年度の計数はぞれぞれが独立したものであり、接続しない。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</si>
</sst>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2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2"/>
      <color indexed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38" fontId="3" fillId="0" borderId="0" xfId="48" applyFont="1" applyBorder="1" applyAlignment="1">
      <alignment horizontal="center" vertical="center"/>
    </xf>
    <xf numFmtId="38" fontId="3" fillId="33" borderId="0" xfId="48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38" fontId="3" fillId="33" borderId="0" xfId="48" applyFont="1" applyFill="1" applyBorder="1" applyAlignment="1">
      <alignment horizontal="left" vertical="center"/>
    </xf>
    <xf numFmtId="0" fontId="0" fillId="33" borderId="0" xfId="0" applyFill="1" applyAlignment="1">
      <alignment vertical="center" wrapText="1"/>
    </xf>
    <xf numFmtId="176" fontId="0" fillId="0" borderId="10" xfId="0" applyNumberFormat="1" applyFill="1" applyBorder="1" applyAlignment="1">
      <alignment vertical="center"/>
    </xf>
    <xf numFmtId="38" fontId="0" fillId="0" borderId="0" xfId="48" applyFont="1" applyBorder="1" applyAlignment="1">
      <alignment vertical="center" shrinkToFit="1"/>
    </xf>
    <xf numFmtId="176" fontId="0" fillId="0" borderId="10" xfId="48" applyNumberFormat="1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Alignment="1">
      <alignment vertical="center"/>
    </xf>
    <xf numFmtId="176" fontId="0" fillId="0" borderId="13" xfId="48" applyNumberFormat="1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0" fontId="0" fillId="0" borderId="16" xfId="0" applyFill="1" applyBorder="1" applyAlignment="1">
      <alignment horizontal="distributed" vertical="center"/>
    </xf>
    <xf numFmtId="38" fontId="0" fillId="0" borderId="17" xfId="48" applyFont="1" applyFill="1" applyBorder="1" applyAlignment="1">
      <alignment vertical="center"/>
    </xf>
    <xf numFmtId="0" fontId="0" fillId="0" borderId="11" xfId="0" applyFill="1" applyBorder="1" applyAlignment="1">
      <alignment horizontal="distributed" vertical="center"/>
    </xf>
    <xf numFmtId="176" fontId="0" fillId="0" borderId="13" xfId="0" applyNumberFormat="1" applyFill="1" applyBorder="1" applyAlignment="1">
      <alignment vertical="center"/>
    </xf>
    <xf numFmtId="0" fontId="0" fillId="0" borderId="14" xfId="0" applyFill="1" applyBorder="1" applyAlignment="1">
      <alignment horizontal="distributed" vertical="center"/>
    </xf>
    <xf numFmtId="38" fontId="0" fillId="0" borderId="18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177" fontId="0" fillId="34" borderId="19" xfId="0" applyNumberFormat="1" applyFont="1" applyFill="1" applyBorder="1" applyAlignment="1">
      <alignment horizontal="center" vertical="center"/>
    </xf>
    <xf numFmtId="177" fontId="0" fillId="34" borderId="20" xfId="0" applyNumberFormat="1" applyFont="1" applyFill="1" applyBorder="1" applyAlignment="1">
      <alignment horizontal="center" vertical="center"/>
    </xf>
    <xf numFmtId="177" fontId="0" fillId="34" borderId="21" xfId="0" applyNumberFormat="1" applyFont="1" applyFill="1" applyBorder="1" applyAlignment="1">
      <alignment horizontal="center" vertical="center"/>
    </xf>
    <xf numFmtId="177" fontId="0" fillId="34" borderId="22" xfId="0" applyNumberFormat="1" applyFont="1" applyFill="1" applyBorder="1" applyAlignment="1">
      <alignment horizontal="center" vertical="center"/>
    </xf>
    <xf numFmtId="177" fontId="0" fillId="34" borderId="23" xfId="0" applyNumberFormat="1" applyFont="1" applyFill="1" applyBorder="1" applyAlignment="1">
      <alignment horizontal="center" vertical="center"/>
    </xf>
    <xf numFmtId="177" fontId="0" fillId="34" borderId="24" xfId="0" applyNumberFormat="1" applyFont="1" applyFill="1" applyBorder="1" applyAlignment="1">
      <alignment horizontal="center" vertical="center"/>
    </xf>
    <xf numFmtId="177" fontId="0" fillId="35" borderId="23" xfId="0" applyNumberFormat="1" applyFont="1" applyFill="1" applyBorder="1" applyAlignment="1">
      <alignment horizontal="center" vertical="center"/>
    </xf>
    <xf numFmtId="177" fontId="0" fillId="35" borderId="24" xfId="0" applyNumberFormat="1" applyFont="1" applyFill="1" applyBorder="1" applyAlignment="1">
      <alignment horizontal="center" vertical="center"/>
    </xf>
    <xf numFmtId="177" fontId="0" fillId="35" borderId="19" xfId="0" applyNumberFormat="1" applyFont="1" applyFill="1" applyBorder="1" applyAlignment="1">
      <alignment horizontal="center" vertical="center"/>
    </xf>
    <xf numFmtId="177" fontId="0" fillId="35" borderId="20" xfId="0" applyNumberFormat="1" applyFont="1" applyFill="1" applyBorder="1" applyAlignment="1">
      <alignment horizontal="center" vertical="center"/>
    </xf>
    <xf numFmtId="177" fontId="0" fillId="35" borderId="21" xfId="0" applyNumberFormat="1" applyFont="1" applyFill="1" applyBorder="1" applyAlignment="1">
      <alignment horizontal="center" vertical="center"/>
    </xf>
    <xf numFmtId="177" fontId="0" fillId="35" borderId="22" xfId="0" applyNumberFormat="1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177" fontId="0" fillId="37" borderId="19" xfId="0" applyNumberFormat="1" applyFont="1" applyFill="1" applyBorder="1" applyAlignment="1">
      <alignment horizontal="center" vertical="center"/>
    </xf>
    <xf numFmtId="177" fontId="0" fillId="37" borderId="20" xfId="0" applyNumberFormat="1" applyFont="1" applyFill="1" applyBorder="1" applyAlignment="1">
      <alignment horizontal="center" vertical="center"/>
    </xf>
    <xf numFmtId="177" fontId="0" fillId="37" borderId="21" xfId="0" applyNumberFormat="1" applyFont="1" applyFill="1" applyBorder="1" applyAlignment="1">
      <alignment horizontal="center" vertical="center"/>
    </xf>
    <xf numFmtId="177" fontId="0" fillId="37" borderId="22" xfId="0" applyNumberFormat="1" applyFont="1" applyFill="1" applyBorder="1" applyAlignment="1">
      <alignment horizontal="center" vertical="center"/>
    </xf>
    <xf numFmtId="177" fontId="0" fillId="38" borderId="23" xfId="0" applyNumberFormat="1" applyFont="1" applyFill="1" applyBorder="1" applyAlignment="1">
      <alignment horizontal="center" vertical="center"/>
    </xf>
    <xf numFmtId="177" fontId="0" fillId="38" borderId="24" xfId="0" applyNumberFormat="1" applyFont="1" applyFill="1" applyBorder="1" applyAlignment="1">
      <alignment horizontal="center" vertical="center"/>
    </xf>
    <xf numFmtId="177" fontId="0" fillId="38" borderId="19" xfId="0" applyNumberFormat="1" applyFont="1" applyFill="1" applyBorder="1" applyAlignment="1">
      <alignment horizontal="center" vertical="center"/>
    </xf>
    <xf numFmtId="177" fontId="0" fillId="38" borderId="20" xfId="0" applyNumberFormat="1" applyFont="1" applyFill="1" applyBorder="1" applyAlignment="1">
      <alignment horizontal="center" vertical="center"/>
    </xf>
    <xf numFmtId="177" fontId="0" fillId="38" borderId="21" xfId="0" applyNumberFormat="1" applyFont="1" applyFill="1" applyBorder="1" applyAlignment="1">
      <alignment horizontal="center" vertical="center"/>
    </xf>
    <xf numFmtId="177" fontId="0" fillId="38" borderId="2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36" borderId="26" xfId="0" applyFill="1" applyBorder="1" applyAlignment="1">
      <alignment horizontal="center" vertical="center"/>
    </xf>
    <xf numFmtId="0" fontId="0" fillId="36" borderId="27" xfId="0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176" fontId="0" fillId="36" borderId="29" xfId="0" applyNumberFormat="1" applyFill="1" applyBorder="1" applyAlignment="1">
      <alignment horizontal="center" vertical="center" wrapText="1"/>
    </xf>
    <xf numFmtId="38" fontId="4" fillId="36" borderId="12" xfId="48" applyFont="1" applyFill="1" applyBorder="1" applyAlignment="1">
      <alignment horizontal="center" vertical="center" shrinkToFit="1"/>
    </xf>
    <xf numFmtId="0" fontId="0" fillId="36" borderId="18" xfId="0" applyFill="1" applyBorder="1" applyAlignment="1">
      <alignment vertical="center" wrapText="1"/>
    </xf>
    <xf numFmtId="38" fontId="0" fillId="0" borderId="17" xfId="48" applyFont="1" applyFill="1" applyBorder="1" applyAlignment="1">
      <alignment vertical="center"/>
    </xf>
    <xf numFmtId="38" fontId="4" fillId="36" borderId="19" xfId="48" applyFont="1" applyFill="1" applyBorder="1" applyAlignment="1">
      <alignment horizontal="center" vertical="center"/>
    </xf>
    <xf numFmtId="38" fontId="4" fillId="36" borderId="30" xfId="48" applyFont="1" applyFill="1" applyBorder="1" applyAlignment="1">
      <alignment horizontal="center" vertical="center"/>
    </xf>
    <xf numFmtId="38" fontId="4" fillId="36" borderId="31" xfId="48" applyFont="1" applyFill="1" applyBorder="1" applyAlignment="1">
      <alignment horizontal="center" vertical="center"/>
    </xf>
    <xf numFmtId="38" fontId="4" fillId="36" borderId="21" xfId="48" applyFont="1" applyFill="1" applyBorder="1" applyAlignment="1">
      <alignment horizontal="center" vertical="center" shrinkToFit="1"/>
    </xf>
    <xf numFmtId="38" fontId="4" fillId="36" borderId="17" xfId="48" applyFont="1" applyFill="1" applyBorder="1" applyAlignment="1">
      <alignment horizontal="center" vertical="center" shrinkToFit="1"/>
    </xf>
    <xf numFmtId="38" fontId="0" fillId="39" borderId="17" xfId="48" applyFont="1" applyFill="1" applyBorder="1" applyAlignment="1">
      <alignment vertical="center"/>
    </xf>
    <xf numFmtId="38" fontId="0" fillId="39" borderId="12" xfId="48" applyFont="1" applyFill="1" applyBorder="1" applyAlignment="1">
      <alignment vertical="center"/>
    </xf>
    <xf numFmtId="177" fontId="0" fillId="40" borderId="19" xfId="0" applyNumberFormat="1" applyFont="1" applyFill="1" applyBorder="1" applyAlignment="1">
      <alignment horizontal="center" vertical="center"/>
    </xf>
    <xf numFmtId="177" fontId="0" fillId="40" borderId="20" xfId="0" applyNumberFormat="1" applyFont="1" applyFill="1" applyBorder="1" applyAlignment="1">
      <alignment horizontal="center" vertical="center"/>
    </xf>
    <xf numFmtId="38" fontId="0" fillId="40" borderId="17" xfId="48" applyFont="1" applyFill="1" applyBorder="1" applyAlignment="1">
      <alignment vertical="center"/>
    </xf>
    <xf numFmtId="177" fontId="0" fillId="40" borderId="21" xfId="0" applyNumberFormat="1" applyFont="1" applyFill="1" applyBorder="1" applyAlignment="1">
      <alignment horizontal="center" vertical="center"/>
    </xf>
    <xf numFmtId="177" fontId="0" fillId="40" borderId="22" xfId="0" applyNumberFormat="1" applyFont="1" applyFill="1" applyBorder="1" applyAlignment="1">
      <alignment horizontal="center" vertical="center"/>
    </xf>
    <xf numFmtId="38" fontId="0" fillId="40" borderId="12" xfId="48" applyFont="1" applyFill="1" applyBorder="1" applyAlignment="1">
      <alignment vertical="center"/>
    </xf>
    <xf numFmtId="38" fontId="0" fillId="40" borderId="18" xfId="48" applyFont="1" applyFill="1" applyBorder="1" applyAlignment="1">
      <alignment vertical="center"/>
    </xf>
    <xf numFmtId="38" fontId="0" fillId="38" borderId="12" xfId="48" applyFont="1" applyFill="1" applyBorder="1" applyAlignment="1">
      <alignment vertical="center"/>
    </xf>
    <xf numFmtId="38" fontId="0" fillId="38" borderId="18" xfId="48" applyFont="1" applyFill="1" applyBorder="1" applyAlignment="1">
      <alignment vertical="center"/>
    </xf>
    <xf numFmtId="38" fontId="0" fillId="35" borderId="12" xfId="48" applyFont="1" applyFill="1" applyBorder="1" applyAlignment="1">
      <alignment vertical="center"/>
    </xf>
    <xf numFmtId="38" fontId="0" fillId="35" borderId="18" xfId="48" applyFont="1" applyFill="1" applyBorder="1" applyAlignment="1">
      <alignment vertical="center"/>
    </xf>
    <xf numFmtId="38" fontId="0" fillId="37" borderId="12" xfId="48" applyFont="1" applyFill="1" applyBorder="1" applyAlignment="1">
      <alignment vertical="center"/>
    </xf>
    <xf numFmtId="38" fontId="0" fillId="38" borderId="17" xfId="48" applyFont="1" applyFill="1" applyBorder="1" applyAlignment="1">
      <alignment vertical="center"/>
    </xf>
    <xf numFmtId="0" fontId="41" fillId="0" borderId="0" xfId="0" applyFont="1" applyAlignment="1">
      <alignment vertical="center"/>
    </xf>
    <xf numFmtId="177" fontId="0" fillId="41" borderId="19" xfId="0" applyNumberFormat="1" applyFont="1" applyFill="1" applyBorder="1" applyAlignment="1">
      <alignment horizontal="center" vertical="center"/>
    </xf>
    <xf numFmtId="177" fontId="0" fillId="41" borderId="20" xfId="0" applyNumberFormat="1" applyFont="1" applyFill="1" applyBorder="1" applyAlignment="1">
      <alignment horizontal="center" vertical="center"/>
    </xf>
    <xf numFmtId="38" fontId="0" fillId="41" borderId="17" xfId="48" applyFont="1" applyFill="1" applyBorder="1" applyAlignment="1">
      <alignment vertical="center"/>
    </xf>
    <xf numFmtId="177" fontId="0" fillId="41" borderId="21" xfId="0" applyNumberFormat="1" applyFont="1" applyFill="1" applyBorder="1" applyAlignment="1">
      <alignment horizontal="center" vertical="center"/>
    </xf>
    <xf numFmtId="177" fontId="0" fillId="41" borderId="22" xfId="0" applyNumberFormat="1" applyFont="1" applyFill="1" applyBorder="1" applyAlignment="1">
      <alignment horizontal="center" vertical="center"/>
    </xf>
    <xf numFmtId="38" fontId="0" fillId="41" borderId="12" xfId="48" applyFont="1" applyFill="1" applyBorder="1" applyAlignment="1">
      <alignment vertical="center"/>
    </xf>
    <xf numFmtId="177" fontId="0" fillId="41" borderId="23" xfId="0" applyNumberFormat="1" applyFont="1" applyFill="1" applyBorder="1" applyAlignment="1">
      <alignment horizontal="center" vertical="center"/>
    </xf>
    <xf numFmtId="177" fontId="0" fillId="41" borderId="24" xfId="0" applyNumberFormat="1" applyFont="1" applyFill="1" applyBorder="1" applyAlignment="1">
      <alignment horizontal="center" vertical="center"/>
    </xf>
    <xf numFmtId="38" fontId="0" fillId="41" borderId="18" xfId="48" applyFont="1" applyFill="1" applyBorder="1" applyAlignment="1">
      <alignment vertical="center"/>
    </xf>
    <xf numFmtId="0" fontId="0" fillId="36" borderId="19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6" zoomScaleNormal="96" zoomScalePageLayoutView="0" workbookViewId="0" topLeftCell="A1">
      <selection activeCell="E3" sqref="E3"/>
    </sheetView>
  </sheetViews>
  <sheetFormatPr defaultColWidth="9.00390625" defaultRowHeight="13.5"/>
  <cols>
    <col min="3" max="3" width="19.25390625" style="0" customWidth="1"/>
    <col min="4" max="4" width="53.00390625" style="0" customWidth="1"/>
    <col min="5" max="5" width="11.375" style="0" customWidth="1"/>
  </cols>
  <sheetData/>
  <sheetProtection/>
  <printOptions/>
  <pageMargins left="0.7" right="0.7" top="0.75" bottom="0.75" header="0.3" footer="0.3"/>
  <pageSetup horizontalDpi="600" verticalDpi="600" orientation="portrait" paperSize="9" scale="81" r:id="rId3"/>
  <legacyDrawing r:id="rId2"/>
  <oleObjects>
    <oleObject progId="Word.Document.8" shapeId="39440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Q44"/>
  <sheetViews>
    <sheetView zoomScale="75" zoomScaleNormal="75" zoomScaleSheetLayoutView="8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46" sqref="B46"/>
    </sheetView>
  </sheetViews>
  <sheetFormatPr defaultColWidth="9.00390625" defaultRowHeight="13.5"/>
  <cols>
    <col min="1" max="1" width="6.625" style="28" customWidth="1"/>
    <col min="2" max="2" width="10.25390625" style="0" customWidth="1"/>
    <col min="3" max="3" width="12.625" style="0" customWidth="1"/>
    <col min="4" max="4" width="10.625" style="0" customWidth="1"/>
    <col min="5" max="54" width="12.625" style="0" customWidth="1"/>
  </cols>
  <sheetData>
    <row r="1" ht="21" customHeight="1">
      <c r="C1" s="53" t="s">
        <v>47</v>
      </c>
    </row>
    <row r="3" spans="1:147" ht="14.25">
      <c r="A3" s="1"/>
      <c r="B3" s="2"/>
      <c r="D3" s="2"/>
      <c r="E3" t="s">
        <v>48</v>
      </c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4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4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</row>
    <row r="4" spans="1:145" s="6" customFormat="1" ht="13.5" customHeight="1">
      <c r="A4" s="91" t="s">
        <v>1</v>
      </c>
      <c r="B4" s="92"/>
      <c r="C4" s="91" t="s">
        <v>32</v>
      </c>
      <c r="D4" s="92"/>
      <c r="E4" s="61" t="s">
        <v>102</v>
      </c>
      <c r="F4" s="62"/>
      <c r="G4" s="62"/>
      <c r="H4" s="62"/>
      <c r="I4" s="62"/>
      <c r="J4" s="63"/>
      <c r="K4" s="65" t="s">
        <v>0</v>
      </c>
      <c r="L4" s="65" t="s">
        <v>49</v>
      </c>
      <c r="M4" s="65" t="s">
        <v>50</v>
      </c>
      <c r="N4" s="65" t="s">
        <v>51</v>
      </c>
      <c r="O4" s="65" t="s">
        <v>52</v>
      </c>
      <c r="P4" s="65" t="s">
        <v>53</v>
      </c>
      <c r="Q4" s="65" t="s">
        <v>54</v>
      </c>
      <c r="R4" s="65" t="s">
        <v>55</v>
      </c>
      <c r="S4" s="65" t="s">
        <v>56</v>
      </c>
      <c r="T4" s="65" t="s">
        <v>57</v>
      </c>
      <c r="U4" s="65" t="s">
        <v>58</v>
      </c>
      <c r="V4" s="65" t="s">
        <v>59</v>
      </c>
      <c r="W4" s="65" t="s">
        <v>60</v>
      </c>
      <c r="X4" s="65" t="s">
        <v>61</v>
      </c>
      <c r="Y4" s="65" t="s">
        <v>62</v>
      </c>
      <c r="Z4" s="65" t="s">
        <v>63</v>
      </c>
      <c r="AA4" s="65" t="s">
        <v>64</v>
      </c>
      <c r="AB4" s="65" t="s">
        <v>65</v>
      </c>
      <c r="AC4" s="65" t="s">
        <v>66</v>
      </c>
      <c r="AD4" s="65" t="s">
        <v>67</v>
      </c>
      <c r="AE4" s="65" t="s">
        <v>68</v>
      </c>
      <c r="AF4" s="65" t="s">
        <v>69</v>
      </c>
      <c r="AG4" s="65" t="s">
        <v>70</v>
      </c>
      <c r="AH4" s="65" t="s">
        <v>71</v>
      </c>
      <c r="AI4" s="65" t="s">
        <v>72</v>
      </c>
      <c r="AJ4" s="65" t="s">
        <v>73</v>
      </c>
      <c r="AK4" s="65" t="s">
        <v>74</v>
      </c>
      <c r="AL4" s="65" t="s">
        <v>75</v>
      </c>
      <c r="AM4" s="65" t="s">
        <v>76</v>
      </c>
      <c r="AN4" s="65" t="s">
        <v>77</v>
      </c>
      <c r="AO4" s="65" t="s">
        <v>78</v>
      </c>
      <c r="AP4" s="65" t="s">
        <v>79</v>
      </c>
      <c r="AQ4" s="65" t="s">
        <v>80</v>
      </c>
      <c r="AR4" s="65" t="s">
        <v>81</v>
      </c>
      <c r="AS4" s="65" t="s">
        <v>82</v>
      </c>
      <c r="AT4" s="65" t="s">
        <v>83</v>
      </c>
      <c r="AU4" s="65" t="s">
        <v>84</v>
      </c>
      <c r="AV4" s="65" t="s">
        <v>85</v>
      </c>
      <c r="AW4" s="65" t="s">
        <v>86</v>
      </c>
      <c r="AX4" s="65" t="s">
        <v>87</v>
      </c>
      <c r="AY4" s="65" t="s">
        <v>88</v>
      </c>
      <c r="AZ4" s="65" t="s">
        <v>89</v>
      </c>
      <c r="BA4" s="65" t="s">
        <v>90</v>
      </c>
      <c r="BB4" s="65" t="s">
        <v>91</v>
      </c>
      <c r="BC4" s="5"/>
      <c r="BD4" s="5"/>
      <c r="CE4" s="7"/>
      <c r="CF4" s="8"/>
      <c r="CG4" s="5"/>
      <c r="CH4" s="5"/>
      <c r="CI4" s="5"/>
      <c r="DJ4" s="7"/>
      <c r="DK4" s="8"/>
      <c r="DL4" s="5"/>
      <c r="DM4" s="5"/>
      <c r="DN4" s="5"/>
      <c r="EO4" s="7"/>
    </row>
    <row r="5" spans="1:145" s="6" customFormat="1" ht="13.5" customHeight="1">
      <c r="A5" s="93"/>
      <c r="B5" s="94"/>
      <c r="C5" s="93"/>
      <c r="D5" s="94"/>
      <c r="E5" s="58"/>
      <c r="F5" s="64" t="s">
        <v>92</v>
      </c>
      <c r="G5" s="58" t="s">
        <v>93</v>
      </c>
      <c r="H5" s="58" t="s">
        <v>94</v>
      </c>
      <c r="I5" s="58" t="s">
        <v>95</v>
      </c>
      <c r="J5" s="58" t="s">
        <v>96</v>
      </c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"/>
      <c r="BD5" s="5"/>
      <c r="CE5" s="7"/>
      <c r="CF5" s="8"/>
      <c r="CG5" s="5"/>
      <c r="CH5" s="5"/>
      <c r="CI5" s="5"/>
      <c r="DJ5" s="7"/>
      <c r="DK5" s="8"/>
      <c r="DL5" s="5"/>
      <c r="DM5" s="5"/>
      <c r="DN5" s="5"/>
      <c r="EO5" s="7"/>
    </row>
    <row r="6" spans="1:145" s="6" customFormat="1" ht="13.5" customHeight="1">
      <c r="A6" s="54"/>
      <c r="B6" s="55"/>
      <c r="C6" s="41"/>
      <c r="D6" s="41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"/>
      <c r="BD6" s="5"/>
      <c r="CE6" s="7"/>
      <c r="CF6" s="8"/>
      <c r="CG6" s="5"/>
      <c r="CH6" s="5"/>
      <c r="CI6" s="5"/>
      <c r="DJ6" s="7"/>
      <c r="DK6" s="8"/>
      <c r="DL6" s="5"/>
      <c r="DM6" s="5"/>
      <c r="DN6" s="5"/>
      <c r="EO6" s="7"/>
    </row>
    <row r="7" spans="1:147" s="9" customFormat="1" ht="13.5" customHeight="1">
      <c r="A7" s="57" t="s">
        <v>2</v>
      </c>
      <c r="B7" s="56" t="s">
        <v>3</v>
      </c>
      <c r="C7" s="42"/>
      <c r="D7" s="42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</row>
    <row r="8" spans="1:147" s="16" customFormat="1" ht="13.5">
      <c r="A8" s="12">
        <v>1975</v>
      </c>
      <c r="B8" s="13" t="s">
        <v>4</v>
      </c>
      <c r="C8" s="29" t="s">
        <v>35</v>
      </c>
      <c r="D8" s="30" t="s">
        <v>34</v>
      </c>
      <c r="E8" s="66">
        <v>2866738.999999999</v>
      </c>
      <c r="F8" s="66">
        <v>520801.48282782495</v>
      </c>
      <c r="G8" s="66">
        <v>721168.4162102379</v>
      </c>
      <c r="H8" s="66">
        <v>480666.9460863563</v>
      </c>
      <c r="I8" s="66">
        <v>604491.5085913016</v>
      </c>
      <c r="J8" s="66">
        <v>539610.6462842795</v>
      </c>
      <c r="K8" s="66">
        <v>355554.7970354715</v>
      </c>
      <c r="L8" s="66">
        <v>338760.91958792927</v>
      </c>
      <c r="M8" s="66">
        <v>178331.90329820002</v>
      </c>
      <c r="N8" s="66">
        <v>124767.32303039085</v>
      </c>
      <c r="O8" s="66">
        <v>66248.41193987861</v>
      </c>
      <c r="P8" s="66">
        <v>37837.62505550518</v>
      </c>
      <c r="Q8" s="66">
        <v>41959.1723179506</v>
      </c>
      <c r="R8" s="66">
        <v>45998.82144570499</v>
      </c>
      <c r="S8" s="66">
        <v>56343.915461595134</v>
      </c>
      <c r="T8" s="66">
        <v>49045.96017594081</v>
      </c>
      <c r="U8" s="66">
        <v>31873.032838785566</v>
      </c>
      <c r="V8" s="66">
        <v>35206.680229808466</v>
      </c>
      <c r="W8" s="66">
        <v>54026.59430171792</v>
      </c>
      <c r="X8" s="66">
        <v>69318.17518611773</v>
      </c>
      <c r="Y8" s="66">
        <v>18442.342846617372</v>
      </c>
      <c r="Z8" s="66">
        <v>69364.9256677034</v>
      </c>
      <c r="AA8" s="66">
        <v>149666.0142634801</v>
      </c>
      <c r="AB8" s="66">
        <v>197021.40439510232</v>
      </c>
      <c r="AC8" s="66">
        <v>25755.829478505966</v>
      </c>
      <c r="AD8" s="66">
        <v>8182.553929268494</v>
      </c>
      <c r="AE8" s="66">
        <v>40811.627231162565</v>
      </c>
      <c r="AF8" s="66">
        <v>27404.410584519857</v>
      </c>
      <c r="AG8" s="66">
        <v>117627.07269683707</v>
      </c>
      <c r="AH8" s="66">
        <v>51764.415278665845</v>
      </c>
      <c r="AI8" s="66">
        <v>44690.85176880268</v>
      </c>
      <c r="AJ8" s="66">
        <v>34100.36598386254</v>
      </c>
      <c r="AK8" s="66">
        <v>37978.66383501247</v>
      </c>
      <c r="AL8" s="66">
        <v>177593.22072902636</v>
      </c>
      <c r="AM8" s="66">
        <v>36402.78648793998</v>
      </c>
      <c r="AN8" s="66">
        <v>43893.704995781634</v>
      </c>
      <c r="AO8" s="66">
        <v>26653.585712934015</v>
      </c>
      <c r="AP8" s="66">
        <v>53024.372254599846</v>
      </c>
      <c r="AQ8" s="66">
        <v>24704.745495704152</v>
      </c>
      <c r="AR8" s="66">
        <v>16709.354923270814</v>
      </c>
      <c r="AS8" s="66">
        <v>14503.635631307485</v>
      </c>
      <c r="AT8" s="66">
        <v>25574.491720166247</v>
      </c>
      <c r="AU8" s="66">
        <v>25103.26276419825</v>
      </c>
      <c r="AV8" s="66">
        <v>6870.5254112097955</v>
      </c>
      <c r="AW8" s="66">
        <v>24098.725232429057</v>
      </c>
      <c r="AX8" s="66">
        <v>10408.321640916938</v>
      </c>
      <c r="AY8" s="66">
        <v>17898.743901983486</v>
      </c>
      <c r="AZ8" s="66">
        <v>22059.892097728847</v>
      </c>
      <c r="BA8" s="66">
        <v>27334.17348085566</v>
      </c>
      <c r="BB8" s="66">
        <v>5821.647655410206</v>
      </c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5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5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5"/>
      <c r="EQ8" s="15"/>
    </row>
    <row r="9" spans="1:147" s="16" customFormat="1" ht="13.5">
      <c r="A9" s="12">
        <v>1980</v>
      </c>
      <c r="B9" s="13" t="s">
        <v>5</v>
      </c>
      <c r="C9" s="31" t="s">
        <v>35</v>
      </c>
      <c r="D9" s="32" t="s">
        <v>33</v>
      </c>
      <c r="E9" s="67">
        <v>5211896</v>
      </c>
      <c r="F9" s="67">
        <v>904743.7870784064</v>
      </c>
      <c r="G9" s="67">
        <v>1339585.64371971</v>
      </c>
      <c r="H9" s="67">
        <v>775287.958642073</v>
      </c>
      <c r="I9" s="67">
        <v>1174469.4761332555</v>
      </c>
      <c r="J9" s="67">
        <v>1017809.1344265555</v>
      </c>
      <c r="K9" s="67">
        <v>605602.976003756</v>
      </c>
      <c r="L9" s="67">
        <v>566404.6888520933</v>
      </c>
      <c r="M9" s="67">
        <v>323619.4630558001</v>
      </c>
      <c r="N9" s="67">
        <v>241028.56332446163</v>
      </c>
      <c r="O9" s="67">
        <v>127181.15603324745</v>
      </c>
      <c r="P9" s="67">
        <v>67385.13055427621</v>
      </c>
      <c r="Q9" s="67">
        <v>72144.3143765619</v>
      </c>
      <c r="R9" s="67">
        <v>74357.69641362854</v>
      </c>
      <c r="S9" s="67">
        <v>105822.08097897368</v>
      </c>
      <c r="T9" s="67">
        <v>85157.40355144332</v>
      </c>
      <c r="U9" s="67">
        <v>67593.7049356853</v>
      </c>
      <c r="V9" s="67">
        <v>74040.2944219469</v>
      </c>
      <c r="W9" s="67">
        <v>104178.04958347225</v>
      </c>
      <c r="X9" s="67">
        <v>105997.13176526302</v>
      </c>
      <c r="Y9" s="67">
        <v>42798.58349387793</v>
      </c>
      <c r="Z9" s="67">
        <v>202513.10305611946</v>
      </c>
      <c r="AA9" s="67">
        <v>319504.013379459</v>
      </c>
      <c r="AB9" s="67">
        <v>321420.57125586824</v>
      </c>
      <c r="AC9" s="67">
        <v>42833.259746155876</v>
      </c>
      <c r="AD9" s="67">
        <v>27337.434214739846</v>
      </c>
      <c r="AE9" s="67">
        <v>68630.45701632905</v>
      </c>
      <c r="AF9" s="67">
        <v>51091.58119393558</v>
      </c>
      <c r="AG9" s="67">
        <v>243155.86685394586</v>
      </c>
      <c r="AH9" s="67">
        <v>82046.37465016168</v>
      </c>
      <c r="AI9" s="67">
        <v>63769.19603467958</v>
      </c>
      <c r="AJ9" s="67">
        <v>54858.341451834036</v>
      </c>
      <c r="AK9" s="67">
        <v>77799.50175112883</v>
      </c>
      <c r="AL9" s="67">
        <v>283733.5433227011</v>
      </c>
      <c r="AM9" s="67">
        <v>57228.52838859352</v>
      </c>
      <c r="AN9" s="67">
        <v>70072.0559287541</v>
      </c>
      <c r="AO9" s="67">
        <v>58241.12227122366</v>
      </c>
      <c r="AP9" s="67">
        <v>103291.81316136406</v>
      </c>
      <c r="AQ9" s="67">
        <v>45248.72415287022</v>
      </c>
      <c r="AR9" s="67">
        <v>31230.078008041677</v>
      </c>
      <c r="AS9" s="67">
        <v>22997.608669391808</v>
      </c>
      <c r="AT9" s="67">
        <v>56440.799567419075</v>
      </c>
      <c r="AU9" s="67">
        <v>42917.23830090857</v>
      </c>
      <c r="AV9" s="67">
        <v>16449.92087816417</v>
      </c>
      <c r="AW9" s="67">
        <v>44401.139988639654</v>
      </c>
      <c r="AX9" s="67">
        <v>22539.78228160822</v>
      </c>
      <c r="AY9" s="67">
        <v>32315.16873343475</v>
      </c>
      <c r="AZ9" s="67">
        <v>33015.183347975006</v>
      </c>
      <c r="BA9" s="67">
        <v>60883.56781856925</v>
      </c>
      <c r="BB9" s="67">
        <v>12618.7872314963</v>
      </c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5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5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5"/>
      <c r="EQ9" s="15"/>
    </row>
    <row r="10" spans="1:147" s="16" customFormat="1" ht="13.5">
      <c r="A10" s="17">
        <v>1985</v>
      </c>
      <c r="B10" s="18" t="s">
        <v>6</v>
      </c>
      <c r="C10" s="33" t="s">
        <v>35</v>
      </c>
      <c r="D10" s="34" t="s">
        <v>33</v>
      </c>
      <c r="E10" s="67">
        <v>7219663.000000002</v>
      </c>
      <c r="F10" s="67">
        <v>1101303.406544277</v>
      </c>
      <c r="G10" s="67">
        <v>1796513.2335768815</v>
      </c>
      <c r="H10" s="67">
        <v>1011309.0983214135</v>
      </c>
      <c r="I10" s="67">
        <v>1904894.2277012775</v>
      </c>
      <c r="J10" s="67">
        <v>1405643.03385615</v>
      </c>
      <c r="K10" s="67">
        <v>822580.9048554127</v>
      </c>
      <c r="L10" s="67">
        <v>711211.7875446955</v>
      </c>
      <c r="M10" s="67">
        <v>440875.2061938817</v>
      </c>
      <c r="N10" s="67">
        <v>335793.413785159</v>
      </c>
      <c r="O10" s="67">
        <v>170486.19766215247</v>
      </c>
      <c r="P10" s="67">
        <v>98964.74777759532</v>
      </c>
      <c r="Q10" s="67">
        <v>51920.958198888635</v>
      </c>
      <c r="R10" s="67">
        <v>73806.68741167587</v>
      </c>
      <c r="S10" s="67">
        <v>132979.96419515152</v>
      </c>
      <c r="T10" s="67">
        <v>64880.3756104134</v>
      </c>
      <c r="U10" s="67">
        <v>89579.10546068409</v>
      </c>
      <c r="V10" s="67">
        <v>101457.31829304421</v>
      </c>
      <c r="W10" s="67">
        <v>135861.84767988074</v>
      </c>
      <c r="X10" s="67">
        <v>365673.04300503223</v>
      </c>
      <c r="Y10" s="67">
        <v>61256.647781732754</v>
      </c>
      <c r="Z10" s="67">
        <v>290884.77836046857</v>
      </c>
      <c r="AA10" s="67">
        <v>398022.7707874356</v>
      </c>
      <c r="AB10" s="67">
        <v>356295.6940662078</v>
      </c>
      <c r="AC10" s="67">
        <v>58306.37654550649</v>
      </c>
      <c r="AD10" s="67">
        <v>40617.29735305737</v>
      </c>
      <c r="AE10" s="67">
        <v>90394.1683725276</v>
      </c>
      <c r="AF10" s="67">
        <v>75129.19770647591</v>
      </c>
      <c r="AG10" s="67">
        <v>350107.7361093989</v>
      </c>
      <c r="AH10" s="67">
        <v>130697.40960818493</v>
      </c>
      <c r="AI10" s="67">
        <v>91305.16692752411</v>
      </c>
      <c r="AJ10" s="67">
        <v>82104.2741324496</v>
      </c>
      <c r="AK10" s="67">
        <v>101967.51574545084</v>
      </c>
      <c r="AL10" s="67">
        <v>417035.3618302273</v>
      </c>
      <c r="AM10" s="67">
        <v>80027.07236722021</v>
      </c>
      <c r="AN10" s="67">
        <v>99644.59351225173</v>
      </c>
      <c r="AO10" s="67">
        <v>94871.30237657999</v>
      </c>
      <c r="AP10" s="67">
        <v>139686.38484842592</v>
      </c>
      <c r="AQ10" s="67">
        <v>59667.01142809593</v>
      </c>
      <c r="AR10" s="67">
        <v>40765.52477734091</v>
      </c>
      <c r="AS10" s="67">
        <v>29879.196495460965</v>
      </c>
      <c r="AT10" s="67">
        <v>94920.39499835295</v>
      </c>
      <c r="AU10" s="67">
        <v>43780.65126291232</v>
      </c>
      <c r="AV10" s="67">
        <v>52315.31863581521</v>
      </c>
      <c r="AW10" s="67">
        <v>112788.66878023355</v>
      </c>
      <c r="AX10" s="67">
        <v>30211.0865089575</v>
      </c>
      <c r="AY10" s="67">
        <v>48600.417764735466</v>
      </c>
      <c r="AZ10" s="67">
        <v>55467.42429847233</v>
      </c>
      <c r="BA10" s="67">
        <v>77257.71716032614</v>
      </c>
      <c r="BB10" s="67">
        <v>19584.281784503753</v>
      </c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5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5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5"/>
      <c r="EQ10" s="15"/>
    </row>
    <row r="11" spans="1:147" ht="13.5">
      <c r="A11" s="19">
        <v>1990</v>
      </c>
      <c r="B11" s="20" t="s">
        <v>7</v>
      </c>
      <c r="C11" s="68" t="s">
        <v>36</v>
      </c>
      <c r="D11" s="69" t="s">
        <v>38</v>
      </c>
      <c r="E11" s="70">
        <v>10171862.32047685</v>
      </c>
      <c r="F11" s="70">
        <v>1577424.7427907235</v>
      </c>
      <c r="G11" s="70">
        <v>2339787.6781278597</v>
      </c>
      <c r="H11" s="70">
        <v>1490909.8554730106</v>
      </c>
      <c r="I11" s="70">
        <v>2773694.4174253135</v>
      </c>
      <c r="J11" s="70">
        <v>1990045.626659942</v>
      </c>
      <c r="K11" s="70">
        <v>1026444.8345417919</v>
      </c>
      <c r="L11" s="70">
        <v>1006630.8504619139</v>
      </c>
      <c r="M11" s="70">
        <v>623117.9223994907</v>
      </c>
      <c r="N11" s="70">
        <v>453748.48717073083</v>
      </c>
      <c r="O11" s="70">
        <v>254358.8470464258</v>
      </c>
      <c r="P11" s="70">
        <v>144896.81023738536</v>
      </c>
      <c r="Q11" s="70">
        <v>153818.11506374102</v>
      </c>
      <c r="R11" s="70">
        <v>152543.53697651363</v>
      </c>
      <c r="S11" s="70">
        <v>236545.1277881072</v>
      </c>
      <c r="T11" s="70">
        <v>120912.61808886827</v>
      </c>
      <c r="U11" s="70">
        <v>114736.1305957756</v>
      </c>
      <c r="V11" s="70">
        <v>145740.85539144537</v>
      </c>
      <c r="W11" s="70">
        <v>193384.39756771183</v>
      </c>
      <c r="X11" s="70">
        <v>286109.99501753313</v>
      </c>
      <c r="Y11" s="70">
        <v>122974.59588961297</v>
      </c>
      <c r="Z11" s="70">
        <v>557201.8606143274</v>
      </c>
      <c r="AA11" s="70">
        <v>522855.72047559737</v>
      </c>
      <c r="AB11" s="70">
        <v>521244.22564373823</v>
      </c>
      <c r="AC11" s="70">
        <v>75315.92226616948</v>
      </c>
      <c r="AD11" s="70">
        <v>80424.31251350189</v>
      </c>
      <c r="AE11" s="70">
        <v>123270.5354827918</v>
      </c>
      <c r="AF11" s="70">
        <v>100218.63692830689</v>
      </c>
      <c r="AG11" s="70">
        <v>430240.94688284124</v>
      </c>
      <c r="AH11" s="70">
        <v>187894.97724158206</v>
      </c>
      <c r="AI11" s="70">
        <v>131011.92464372527</v>
      </c>
      <c r="AJ11" s="70">
        <v>118972.93923473782</v>
      </c>
      <c r="AK11" s="70">
        <v>142745.56723113102</v>
      </c>
      <c r="AL11" s="70">
        <v>656910.7389549052</v>
      </c>
      <c r="AM11" s="70">
        <v>106519.62492112491</v>
      </c>
      <c r="AN11" s="70">
        <v>130919.34368707254</v>
      </c>
      <c r="AO11" s="70">
        <v>126306.4818077958</v>
      </c>
      <c r="AP11" s="70">
        <v>176421.75642576866</v>
      </c>
      <c r="AQ11" s="70">
        <v>88955.96444164876</v>
      </c>
      <c r="AR11" s="70">
        <v>55336.909382913516</v>
      </c>
      <c r="AS11" s="70">
        <v>43492.75629708989</v>
      </c>
      <c r="AT11" s="70">
        <v>132676.70206703062</v>
      </c>
      <c r="AU11" s="70">
        <v>66133.75276992867</v>
      </c>
      <c r="AV11" s="70">
        <v>85089.79373214522</v>
      </c>
      <c r="AW11" s="70">
        <v>179145.74858392053</v>
      </c>
      <c r="AX11" s="70">
        <v>32577.66268231458</v>
      </c>
      <c r="AY11" s="70">
        <v>66659.08031468478</v>
      </c>
      <c r="AZ11" s="70">
        <v>74848.99521786431</v>
      </c>
      <c r="BA11" s="70">
        <v>99922.09759910195</v>
      </c>
      <c r="BB11" s="70">
        <v>22584.218196041344</v>
      </c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3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3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3"/>
      <c r="EQ11" s="3"/>
    </row>
    <row r="12" spans="1:147" ht="13.5">
      <c r="A12" s="10">
        <v>1991</v>
      </c>
      <c r="B12" s="22" t="s">
        <v>8</v>
      </c>
      <c r="C12" s="71" t="s">
        <v>36</v>
      </c>
      <c r="D12" s="72" t="s">
        <v>38</v>
      </c>
      <c r="E12" s="73">
        <v>10495011.297440344</v>
      </c>
      <c r="F12" s="73">
        <v>1591922.2983490014</v>
      </c>
      <c r="G12" s="73">
        <v>2393270.8346229866</v>
      </c>
      <c r="H12" s="73">
        <v>1540937.7710279226</v>
      </c>
      <c r="I12" s="73">
        <v>2887267.8342471537</v>
      </c>
      <c r="J12" s="73">
        <v>2081612.55919328</v>
      </c>
      <c r="K12" s="73">
        <v>1045557.4971937793</v>
      </c>
      <c r="L12" s="73">
        <v>994695.6819788236</v>
      </c>
      <c r="M12" s="73">
        <v>630500.6618312112</v>
      </c>
      <c r="N12" s="73">
        <v>479534.34681289917</v>
      </c>
      <c r="O12" s="73">
        <v>274651.338764262</v>
      </c>
      <c r="P12" s="73">
        <v>148572.69667737983</v>
      </c>
      <c r="Q12" s="73">
        <v>168955.4401575041</v>
      </c>
      <c r="R12" s="73">
        <v>156509.6031222787</v>
      </c>
      <c r="S12" s="73">
        <v>271302.7492974097</v>
      </c>
      <c r="T12" s="73">
        <v>120199.41930938832</v>
      </c>
      <c r="U12" s="73">
        <v>123884.3659533638</v>
      </c>
      <c r="V12" s="73">
        <v>150229.64535209394</v>
      </c>
      <c r="W12" s="73">
        <v>197983.35765318247</v>
      </c>
      <c r="X12" s="73">
        <v>283293.8812250537</v>
      </c>
      <c r="Y12" s="73">
        <v>129206.93540342561</v>
      </c>
      <c r="Z12" s="73">
        <v>578648.1493106851</v>
      </c>
      <c r="AA12" s="73">
        <v>534018.1778057544</v>
      </c>
      <c r="AB12" s="73">
        <v>533952.6903631109</v>
      </c>
      <c r="AC12" s="73">
        <v>79647.97435009602</v>
      </c>
      <c r="AD12" s="73">
        <v>90339.18847591584</v>
      </c>
      <c r="AE12" s="73">
        <v>133029.21970630417</v>
      </c>
      <c r="AF12" s="73">
        <v>108083.09710088928</v>
      </c>
      <c r="AG12" s="73">
        <v>435754.855944573</v>
      </c>
      <c r="AH12" s="73">
        <v>188144.76127609523</v>
      </c>
      <c r="AI12" s="73">
        <v>146415.31222338663</v>
      </c>
      <c r="AJ12" s="73">
        <v>130015.45803354919</v>
      </c>
      <c r="AK12" s="73">
        <v>148825.34862377823</v>
      </c>
      <c r="AL12" s="73">
        <v>684986.2924149729</v>
      </c>
      <c r="AM12" s="73">
        <v>110786.13752490714</v>
      </c>
      <c r="AN12" s="73">
        <v>131564.67637483575</v>
      </c>
      <c r="AO12" s="73">
        <v>123497.60692626711</v>
      </c>
      <c r="AP12" s="73">
        <v>181683.59004680088</v>
      </c>
      <c r="AQ12" s="73">
        <v>90776.27672669187</v>
      </c>
      <c r="AR12" s="73">
        <v>55148.716046732836</v>
      </c>
      <c r="AS12" s="73">
        <v>43347.87043494284</v>
      </c>
      <c r="AT12" s="73">
        <v>136672.25161421316</v>
      </c>
      <c r="AU12" s="73">
        <v>69883.96604902761</v>
      </c>
      <c r="AV12" s="73">
        <v>95619.40285373942</v>
      </c>
      <c r="AW12" s="73">
        <v>180391.78947180344</v>
      </c>
      <c r="AX12" s="73">
        <v>32175.638479660913</v>
      </c>
      <c r="AY12" s="73">
        <v>70700.7889883567</v>
      </c>
      <c r="AZ12" s="73">
        <v>78863.83622320878</v>
      </c>
      <c r="BA12" s="73">
        <v>103403.57222730093</v>
      </c>
      <c r="BB12" s="73">
        <v>23557.03109069025</v>
      </c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3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3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3"/>
      <c r="EQ12" s="3"/>
    </row>
    <row r="13" spans="1:147" ht="13.5">
      <c r="A13" s="10">
        <v>1992</v>
      </c>
      <c r="B13" s="22" t="s">
        <v>9</v>
      </c>
      <c r="C13" s="71" t="s">
        <v>36</v>
      </c>
      <c r="D13" s="72" t="s">
        <v>38</v>
      </c>
      <c r="E13" s="73">
        <v>10534913.003764762</v>
      </c>
      <c r="F13" s="73">
        <v>1620256.4791633922</v>
      </c>
      <c r="G13" s="73">
        <v>2410183.60365246</v>
      </c>
      <c r="H13" s="73">
        <v>1524518.317537045</v>
      </c>
      <c r="I13" s="73">
        <v>2879735.0503805852</v>
      </c>
      <c r="J13" s="73">
        <v>2100219.5530312806</v>
      </c>
      <c r="K13" s="73">
        <v>1063336.7003883552</v>
      </c>
      <c r="L13" s="73">
        <v>1022469.7224260938</v>
      </c>
      <c r="M13" s="73">
        <v>591556.4214434589</v>
      </c>
      <c r="N13" s="73">
        <v>472925.8488687519</v>
      </c>
      <c r="O13" s="73">
        <v>249252.3864352271</v>
      </c>
      <c r="P13" s="73">
        <v>157651.03123415096</v>
      </c>
      <c r="Q13" s="73">
        <v>173904.6971766606</v>
      </c>
      <c r="R13" s="73">
        <v>156280.42913097658</v>
      </c>
      <c r="S13" s="73">
        <v>279638.24702726613</v>
      </c>
      <c r="T13" s="73">
        <v>126266.30124441897</v>
      </c>
      <c r="U13" s="73">
        <v>123665.29913682495</v>
      </c>
      <c r="V13" s="73">
        <v>144192.6057047758</v>
      </c>
      <c r="W13" s="73">
        <v>199553.2705226405</v>
      </c>
      <c r="X13" s="73">
        <v>289284.39045011427</v>
      </c>
      <c r="Y13" s="73">
        <v>139457.0313949868</v>
      </c>
      <c r="Z13" s="73">
        <v>583266.107703928</v>
      </c>
      <c r="AA13" s="73">
        <v>498192.497602326</v>
      </c>
      <c r="AB13" s="73">
        <v>500633.42924158194</v>
      </c>
      <c r="AC13" s="73">
        <v>74446.27423337249</v>
      </c>
      <c r="AD13" s="73">
        <v>95436.8067199651</v>
      </c>
      <c r="AE13" s="73">
        <v>135189.06818171032</v>
      </c>
      <c r="AF13" s="73">
        <v>117323.12248249532</v>
      </c>
      <c r="AG13" s="73">
        <v>462381.0118579244</v>
      </c>
      <c r="AH13" s="73">
        <v>183573.1408696681</v>
      </c>
      <c r="AI13" s="73">
        <v>142748.5350210932</v>
      </c>
      <c r="AJ13" s="73">
        <v>137527.04582313634</v>
      </c>
      <c r="AK13" s="73">
        <v>151324.46445622665</v>
      </c>
      <c r="AL13" s="73">
        <v>700152.731323036</v>
      </c>
      <c r="AM13" s="73">
        <v>114542.97187372259</v>
      </c>
      <c r="AN13" s="73">
        <v>134742.91086533197</v>
      </c>
      <c r="AO13" s="73">
        <v>141612.12424822463</v>
      </c>
      <c r="AP13" s="73">
        <v>193832.03151068604</v>
      </c>
      <c r="AQ13" s="73">
        <v>92255.55787341924</v>
      </c>
      <c r="AR13" s="73">
        <v>59788.67511166661</v>
      </c>
      <c r="AS13" s="73">
        <v>44584.960089844026</v>
      </c>
      <c r="AT13" s="73">
        <v>141316.78807102705</v>
      </c>
      <c r="AU13" s="73">
        <v>68473.48246956842</v>
      </c>
      <c r="AV13" s="73">
        <v>87686.42259752314</v>
      </c>
      <c r="AW13" s="73">
        <v>192981.37734074448</v>
      </c>
      <c r="AX13" s="73">
        <v>30868.85833039133</v>
      </c>
      <c r="AY13" s="73">
        <v>68232.99707888432</v>
      </c>
      <c r="AZ13" s="73">
        <v>66982.2121064626</v>
      </c>
      <c r="BA13" s="73">
        <v>101230.17040096881</v>
      </c>
      <c r="BB13" s="73">
        <v>24152.845695130974</v>
      </c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3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3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3"/>
      <c r="EQ13" s="3"/>
    </row>
    <row r="14" spans="1:147" ht="13.5">
      <c r="A14" s="10">
        <v>1993</v>
      </c>
      <c r="B14" s="22" t="s">
        <v>10</v>
      </c>
      <c r="C14" s="71" t="s">
        <v>36</v>
      </c>
      <c r="D14" s="72" t="s">
        <v>38</v>
      </c>
      <c r="E14" s="73">
        <v>10603044.838832991</v>
      </c>
      <c r="F14" s="73">
        <v>1604158.532677808</v>
      </c>
      <c r="G14" s="73">
        <v>2452384.1409345428</v>
      </c>
      <c r="H14" s="73">
        <v>1518548.5510994508</v>
      </c>
      <c r="I14" s="73">
        <v>2962294.662799448</v>
      </c>
      <c r="J14" s="73">
        <v>2065658.9513217425</v>
      </c>
      <c r="K14" s="73">
        <v>1081266.0127535304</v>
      </c>
      <c r="L14" s="73">
        <v>987451.2535961369</v>
      </c>
      <c r="M14" s="73">
        <v>607727.4399707008</v>
      </c>
      <c r="N14" s="73">
        <v>475785.4724444394</v>
      </c>
      <c r="O14" s="73">
        <v>257669.81151543732</v>
      </c>
      <c r="P14" s="73">
        <v>158979.15691011611</v>
      </c>
      <c r="Q14" s="73">
        <v>173030.13356179147</v>
      </c>
      <c r="R14" s="73">
        <v>154514.43001152505</v>
      </c>
      <c r="S14" s="73">
        <v>275041.33383499767</v>
      </c>
      <c r="T14" s="73">
        <v>132002.5648000204</v>
      </c>
      <c r="U14" s="73">
        <v>123984.78504557932</v>
      </c>
      <c r="V14" s="73">
        <v>148782.0494810668</v>
      </c>
      <c r="W14" s="73">
        <v>209373.7805744166</v>
      </c>
      <c r="X14" s="73">
        <v>298020.6820145936</v>
      </c>
      <c r="Y14" s="73">
        <v>136455.70333997274</v>
      </c>
      <c r="Z14" s="73">
        <v>600034.8145809962</v>
      </c>
      <c r="AA14" s="73">
        <v>501498.4364176246</v>
      </c>
      <c r="AB14" s="73">
        <v>484089.9207001733</v>
      </c>
      <c r="AC14" s="73">
        <v>74702.65469204853</v>
      </c>
      <c r="AD14" s="73">
        <v>97619.93293376896</v>
      </c>
      <c r="AE14" s="73">
        <v>142632.39498575713</v>
      </c>
      <c r="AF14" s="73">
        <v>120297.20713442497</v>
      </c>
      <c r="AG14" s="73">
        <v>422993.56309407356</v>
      </c>
      <c r="AH14" s="73">
        <v>181482.22065337212</v>
      </c>
      <c r="AI14" s="73">
        <v>151888.6498497664</v>
      </c>
      <c r="AJ14" s="73">
        <v>136830.48310735787</v>
      </c>
      <c r="AK14" s="73">
        <v>151346.638654407</v>
      </c>
      <c r="AL14" s="73">
        <v>704232.3215975384</v>
      </c>
      <c r="AM14" s="73">
        <v>116907.85606040567</v>
      </c>
      <c r="AN14" s="73">
        <v>138615.79804928476</v>
      </c>
      <c r="AO14" s="73">
        <v>136965.7220383812</v>
      </c>
      <c r="AP14" s="73">
        <v>196271.90748487864</v>
      </c>
      <c r="AQ14" s="73">
        <v>93512.44463007106</v>
      </c>
      <c r="AR14" s="73">
        <v>59833.16730134442</v>
      </c>
      <c r="AS14" s="73">
        <v>50426.454489571755</v>
      </c>
      <c r="AT14" s="73">
        <v>139904.7301486807</v>
      </c>
      <c r="AU14" s="73">
        <v>69305.48476924741</v>
      </c>
      <c r="AV14" s="73">
        <v>104251.21053491713</v>
      </c>
      <c r="AW14" s="73">
        <v>204975.49025292057</v>
      </c>
      <c r="AX14" s="73">
        <v>31577.064858028607</v>
      </c>
      <c r="AY14" s="73">
        <v>71150.770916835</v>
      </c>
      <c r="AZ14" s="73">
        <v>76759.3295223753</v>
      </c>
      <c r="BA14" s="73">
        <v>97606.03527960146</v>
      </c>
      <c r="BB14" s="73">
        <v>25247.524240814462</v>
      </c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3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3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3"/>
      <c r="EQ14" s="3"/>
    </row>
    <row r="15" spans="1:147" ht="13.5">
      <c r="A15" s="10">
        <v>1994</v>
      </c>
      <c r="B15" s="22" t="s">
        <v>11</v>
      </c>
      <c r="C15" s="71" t="s">
        <v>36</v>
      </c>
      <c r="D15" s="72" t="s">
        <v>38</v>
      </c>
      <c r="E15" s="73">
        <v>11035434</v>
      </c>
      <c r="F15" s="73">
        <v>1667134.9930646683</v>
      </c>
      <c r="G15" s="73">
        <v>2538364.421042509</v>
      </c>
      <c r="H15" s="73">
        <v>1586339.0944108178</v>
      </c>
      <c r="I15" s="73">
        <v>3076539.0200437084</v>
      </c>
      <c r="J15" s="73">
        <v>2167056.471438295</v>
      </c>
      <c r="K15" s="73">
        <v>1120459.6578919569</v>
      </c>
      <c r="L15" s="73">
        <v>1019335.4306303777</v>
      </c>
      <c r="M15" s="73">
        <v>634093.6847909947</v>
      </c>
      <c r="N15" s="73">
        <v>490280.34446736163</v>
      </c>
      <c r="O15" s="73">
        <v>279043.41579443763</v>
      </c>
      <c r="P15" s="73">
        <v>156589.39842366875</v>
      </c>
      <c r="Q15" s="73">
        <v>184796.14368499082</v>
      </c>
      <c r="R15" s="73">
        <v>178381.39172823488</v>
      </c>
      <c r="S15" s="73">
        <v>283675.0556938122</v>
      </c>
      <c r="T15" s="73">
        <v>138156.91759636122</v>
      </c>
      <c r="U15" s="73">
        <v>133096.57110583724</v>
      </c>
      <c r="V15" s="73">
        <v>152686.50843555183</v>
      </c>
      <c r="W15" s="73">
        <v>214475.11900915822</v>
      </c>
      <c r="X15" s="73">
        <v>274378.5935018834</v>
      </c>
      <c r="Y15" s="73">
        <v>141037.36007641332</v>
      </c>
      <c r="Z15" s="73">
        <v>634950.6592028654</v>
      </c>
      <c r="AA15" s="73">
        <v>522541.7325915976</v>
      </c>
      <c r="AB15" s="73">
        <v>501875.15446378995</v>
      </c>
      <c r="AC15" s="73">
        <v>77679.12051338522</v>
      </c>
      <c r="AD15" s="73">
        <v>107320.39323141801</v>
      </c>
      <c r="AE15" s="73">
        <v>150925.63879981512</v>
      </c>
      <c r="AF15" s="73">
        <v>121781.0062878262</v>
      </c>
      <c r="AG15" s="73">
        <v>446915.26889346296</v>
      </c>
      <c r="AH15" s="73">
        <v>210689.85902867635</v>
      </c>
      <c r="AI15" s="73">
        <v>147129.6811873957</v>
      </c>
      <c r="AJ15" s="73">
        <v>150147.83752616687</v>
      </c>
      <c r="AK15" s="73">
        <v>152248.93188437517</v>
      </c>
      <c r="AL15" s="73">
        <v>745987.7340081908</v>
      </c>
      <c r="AM15" s="73">
        <v>121453.16835444933</v>
      </c>
      <c r="AN15" s="73">
        <v>139343.91707100245</v>
      </c>
      <c r="AO15" s="73">
        <v>138885.57978169198</v>
      </c>
      <c r="AP15" s="73">
        <v>203483.8067021282</v>
      </c>
      <c r="AQ15" s="73">
        <v>97437.88529044173</v>
      </c>
      <c r="AR15" s="73">
        <v>62297.496821754634</v>
      </c>
      <c r="AS15" s="73">
        <v>48284.21710408993</v>
      </c>
      <c r="AT15" s="73">
        <v>147603.4993435556</v>
      </c>
      <c r="AU15" s="73">
        <v>72933.92649672527</v>
      </c>
      <c r="AV15" s="73">
        <v>116550.83267409218</v>
      </c>
      <c r="AW15" s="73">
        <v>211152.48162020516</v>
      </c>
      <c r="AX15" s="73">
        <v>30153.89055520038</v>
      </c>
      <c r="AY15" s="73">
        <v>72438.48590992606</v>
      </c>
      <c r="AZ15" s="73">
        <v>77015.71444074292</v>
      </c>
      <c r="BA15" s="73">
        <v>98822.02096803393</v>
      </c>
      <c r="BB15" s="73">
        <v>26898.466415953208</v>
      </c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3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3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3"/>
      <c r="EQ15" s="3"/>
    </row>
    <row r="16" spans="1:147" ht="13.5">
      <c r="A16" s="23">
        <v>1995</v>
      </c>
      <c r="B16" s="24" t="s">
        <v>12</v>
      </c>
      <c r="C16" s="71" t="s">
        <v>36</v>
      </c>
      <c r="D16" s="72" t="s">
        <v>37</v>
      </c>
      <c r="E16" s="74">
        <v>11125606.999999993</v>
      </c>
      <c r="F16" s="74">
        <v>1644404.3487959746</v>
      </c>
      <c r="G16" s="74">
        <v>2586169.023151577</v>
      </c>
      <c r="H16" s="74">
        <v>1595349.4936651408</v>
      </c>
      <c r="I16" s="74">
        <v>3128912.0885623693</v>
      </c>
      <c r="J16" s="74">
        <v>2170772.0458249343</v>
      </c>
      <c r="K16" s="74">
        <v>1124727.3744529511</v>
      </c>
      <c r="L16" s="74">
        <v>994340.9359780465</v>
      </c>
      <c r="M16" s="74">
        <v>640965.8854650713</v>
      </c>
      <c r="N16" s="74">
        <v>488560.75689622766</v>
      </c>
      <c r="O16" s="74">
        <v>264405.8898411996</v>
      </c>
      <c r="P16" s="74">
        <v>163169.507317107</v>
      </c>
      <c r="Q16" s="74">
        <v>189645.4419611989</v>
      </c>
      <c r="R16" s="74">
        <v>177023.29815824807</v>
      </c>
      <c r="S16" s="74">
        <v>285568.7288612197</v>
      </c>
      <c r="T16" s="74">
        <v>137756.55000559383</v>
      </c>
      <c r="U16" s="74">
        <v>139953.55666926355</v>
      </c>
      <c r="V16" s="74">
        <v>154611.03870247043</v>
      </c>
      <c r="W16" s="74">
        <v>222975.7506020962</v>
      </c>
      <c r="X16" s="74">
        <v>294541.645839709</v>
      </c>
      <c r="Y16" s="74">
        <v>141166.15459833553</v>
      </c>
      <c r="Z16" s="74">
        <v>650222.2708130141</v>
      </c>
      <c r="AA16" s="74">
        <v>545983.4020348439</v>
      </c>
      <c r="AB16" s="74">
        <v>525764.7427042313</v>
      </c>
      <c r="AC16" s="74">
        <v>78513.40543093419</v>
      </c>
      <c r="AD16" s="74">
        <v>101801.20811236114</v>
      </c>
      <c r="AE16" s="74">
        <v>144962.8479221336</v>
      </c>
      <c r="AF16" s="74">
        <v>121152.93828399583</v>
      </c>
      <c r="AG16" s="74">
        <v>443078.5129699068</v>
      </c>
      <c r="AH16" s="74">
        <v>215684.7679896006</v>
      </c>
      <c r="AI16" s="74">
        <v>148136.0462637198</v>
      </c>
      <c r="AJ16" s="74">
        <v>155314.80994852586</v>
      </c>
      <c r="AK16" s="74">
        <v>151287.9172190429</v>
      </c>
      <c r="AL16" s="74">
        <v>732412.195159696</v>
      </c>
      <c r="AM16" s="74">
        <v>119296.84722241848</v>
      </c>
      <c r="AN16" s="74">
        <v>139362.30314786074</v>
      </c>
      <c r="AO16" s="74">
        <v>139904.2364712266</v>
      </c>
      <c r="AP16" s="74">
        <v>207685.67561826197</v>
      </c>
      <c r="AQ16" s="74">
        <v>95381.29183327113</v>
      </c>
      <c r="AR16" s="74">
        <v>61386.29244937864</v>
      </c>
      <c r="AS16" s="74">
        <v>52252.55531813641</v>
      </c>
      <c r="AT16" s="74">
        <v>154623.74255864212</v>
      </c>
      <c r="AU16" s="74">
        <v>72779.41951846659</v>
      </c>
      <c r="AV16" s="74">
        <v>140634.30562860298</v>
      </c>
      <c r="AW16" s="74">
        <v>206700.35849496775</v>
      </c>
      <c r="AX16" s="74">
        <v>27725.600420609568</v>
      </c>
      <c r="AY16" s="74">
        <v>68886.37208944264</v>
      </c>
      <c r="AZ16" s="74">
        <v>79374.64188627808</v>
      </c>
      <c r="BA16" s="74">
        <v>98137.54243786083</v>
      </c>
      <c r="BB16" s="74">
        <v>27748.23470382768</v>
      </c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3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3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3"/>
      <c r="EQ16" s="3"/>
    </row>
    <row r="17" spans="1:147" ht="13.5">
      <c r="A17" s="10">
        <v>1996</v>
      </c>
      <c r="B17" s="22" t="s">
        <v>13</v>
      </c>
      <c r="C17" s="37" t="s">
        <v>39</v>
      </c>
      <c r="D17" s="38" t="s">
        <v>38</v>
      </c>
      <c r="E17" s="77">
        <v>11416337.23810523</v>
      </c>
      <c r="F17" s="77">
        <v>1666992.1981090687</v>
      </c>
      <c r="G17" s="77">
        <v>2694375.806910636</v>
      </c>
      <c r="H17" s="77">
        <v>1468588.52996362</v>
      </c>
      <c r="I17" s="77">
        <v>3371255.4440314653</v>
      </c>
      <c r="J17" s="77">
        <v>2215125.259090444</v>
      </c>
      <c r="K17" s="77">
        <v>1178814.1107672814</v>
      </c>
      <c r="L17" s="77">
        <v>1034066.5010776148</v>
      </c>
      <c r="M17" s="77">
        <v>693346.962878721</v>
      </c>
      <c r="N17" s="77">
        <v>483212.93959385337</v>
      </c>
      <c r="O17" s="77">
        <v>271215.73142249585</v>
      </c>
      <c r="P17" s="77">
        <v>153698.1983416471</v>
      </c>
      <c r="Q17" s="77">
        <v>201392.5071172851</v>
      </c>
      <c r="R17" s="77">
        <v>185691.3836269895</v>
      </c>
      <c r="S17" s="77">
        <v>295927.44486635923</v>
      </c>
      <c r="T17" s="77">
        <v>126369.83567917201</v>
      </c>
      <c r="U17" s="77">
        <v>128478.98881333778</v>
      </c>
      <c r="V17" s="77">
        <v>162479.75855097786</v>
      </c>
      <c r="W17" s="77">
        <v>250857.08979510164</v>
      </c>
      <c r="X17" s="77">
        <v>393657.56093958364</v>
      </c>
      <c r="Y17" s="77">
        <v>150412.86038453976</v>
      </c>
      <c r="Z17" s="77">
        <v>700764.6192935364</v>
      </c>
      <c r="AA17" s="77">
        <v>617516.2482373975</v>
      </c>
      <c r="AB17" s="77">
        <v>359047.3850368642</v>
      </c>
      <c r="AC17" s="77">
        <v>77494.53625802732</v>
      </c>
      <c r="AD17" s="77">
        <v>145137.65274505576</v>
      </c>
      <c r="AE17" s="77">
        <v>150297.24789404543</v>
      </c>
      <c r="AF17" s="77">
        <v>116860.26078492397</v>
      </c>
      <c r="AG17" s="77">
        <v>495975.1960067065</v>
      </c>
      <c r="AH17" s="77">
        <v>205028.34312041098</v>
      </c>
      <c r="AI17" s="77">
        <v>149855.06750104786</v>
      </c>
      <c r="AJ17" s="77">
        <v>148890.0529343733</v>
      </c>
      <c r="AK17" s="77">
        <v>145466.50112380862</v>
      </c>
      <c r="AL17" s="77">
        <v>784810.8773332529</v>
      </c>
      <c r="AM17" s="77">
        <v>113047.15316564839</v>
      </c>
      <c r="AN17" s="77">
        <v>134188.57816982706</v>
      </c>
      <c r="AO17" s="77">
        <v>152919.41026429262</v>
      </c>
      <c r="AP17" s="77">
        <v>192455.45622897567</v>
      </c>
      <c r="AQ17" s="77">
        <v>87948.75674376414</v>
      </c>
      <c r="AR17" s="77">
        <v>54366.92389461213</v>
      </c>
      <c r="AS17" s="77">
        <v>48668.00076703254</v>
      </c>
      <c r="AT17" s="77">
        <v>146888.9596915468</v>
      </c>
      <c r="AU17" s="77">
        <v>65299.866093920704</v>
      </c>
      <c r="AV17" s="77">
        <v>84506.89820393117</v>
      </c>
      <c r="AW17" s="77">
        <v>225160.45734009834</v>
      </c>
      <c r="AX17" s="77">
        <v>30025.168983182597</v>
      </c>
      <c r="AY17" s="77">
        <v>70214.26809920373</v>
      </c>
      <c r="AZ17" s="77">
        <v>91789.5618644726</v>
      </c>
      <c r="BA17" s="77">
        <v>88121.42244699252</v>
      </c>
      <c r="BB17" s="77">
        <v>23970.49402332156</v>
      </c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3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3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3"/>
      <c r="EQ17" s="3"/>
    </row>
    <row r="18" spans="1:147" ht="13.5">
      <c r="A18" s="10">
        <v>1997</v>
      </c>
      <c r="B18" s="22" t="s">
        <v>14</v>
      </c>
      <c r="C18" s="39" t="s">
        <v>39</v>
      </c>
      <c r="D18" s="40" t="s">
        <v>38</v>
      </c>
      <c r="E18" s="77">
        <v>11559035.353729598</v>
      </c>
      <c r="F18" s="77">
        <v>1699302.0773481491</v>
      </c>
      <c r="G18" s="77">
        <v>2722911.0286478694</v>
      </c>
      <c r="H18" s="77">
        <v>1513007.5627258224</v>
      </c>
      <c r="I18" s="77">
        <v>3409485.4057068545</v>
      </c>
      <c r="J18" s="77">
        <v>2214329.279300906</v>
      </c>
      <c r="K18" s="77">
        <v>1181867.2452568132</v>
      </c>
      <c r="L18" s="77">
        <v>1062839.004175498</v>
      </c>
      <c r="M18" s="77">
        <v>705531.9756417572</v>
      </c>
      <c r="N18" s="77">
        <v>479860.01785236003</v>
      </c>
      <c r="O18" s="77">
        <v>269371.2101639923</v>
      </c>
      <c r="P18" s="77">
        <v>151039.988565244</v>
      </c>
      <c r="Q18" s="77">
        <v>204766.57080688118</v>
      </c>
      <c r="R18" s="77">
        <v>188347.74879371256</v>
      </c>
      <c r="S18" s="77">
        <v>303785.03210639086</v>
      </c>
      <c r="T18" s="77">
        <v>126221.8557487446</v>
      </c>
      <c r="U18" s="77">
        <v>130765.19751318281</v>
      </c>
      <c r="V18" s="77">
        <v>164744.12842903106</v>
      </c>
      <c r="W18" s="77">
        <v>255244.2931397296</v>
      </c>
      <c r="X18" s="77">
        <v>386664.6895911171</v>
      </c>
      <c r="Y18" s="77">
        <v>158399.56820949647</v>
      </c>
      <c r="Z18" s="77">
        <v>706483.5847614354</v>
      </c>
      <c r="AA18" s="77">
        <v>648596.2597358885</v>
      </c>
      <c r="AB18" s="77">
        <v>385222.5211353237</v>
      </c>
      <c r="AC18" s="77">
        <v>77663.51708435809</v>
      </c>
      <c r="AD18" s="77">
        <v>153874.69512799257</v>
      </c>
      <c r="AE18" s="77">
        <v>150527.31121223807</v>
      </c>
      <c r="AF18" s="77">
        <v>120539.31909786645</v>
      </c>
      <c r="AG18" s="77">
        <v>498497.49700684124</v>
      </c>
      <c r="AH18" s="77">
        <v>195924.4577839495</v>
      </c>
      <c r="AI18" s="77">
        <v>147580.37118939616</v>
      </c>
      <c r="AJ18" s="77">
        <v>146808.7427356513</v>
      </c>
      <c r="AK18" s="77">
        <v>141240.46514703464</v>
      </c>
      <c r="AL18" s="77">
        <v>810464.1309557453</v>
      </c>
      <c r="AM18" s="77">
        <v>113226.2240899598</v>
      </c>
      <c r="AN18" s="77">
        <v>126431.16946043538</v>
      </c>
      <c r="AO18" s="77">
        <v>150469.8848551326</v>
      </c>
      <c r="AP18" s="77">
        <v>190821.8251708465</v>
      </c>
      <c r="AQ18" s="77">
        <v>84521.01135747635</v>
      </c>
      <c r="AR18" s="77">
        <v>58117.84723412647</v>
      </c>
      <c r="AS18" s="77">
        <v>48786.47741979717</v>
      </c>
      <c r="AT18" s="77">
        <v>134416.75023532467</v>
      </c>
      <c r="AU18" s="77">
        <v>64204.580269454505</v>
      </c>
      <c r="AV18" s="77">
        <v>82484.75744312652</v>
      </c>
      <c r="AW18" s="77">
        <v>243140.69570829388</v>
      </c>
      <c r="AX18" s="77">
        <v>29728.608822769354</v>
      </c>
      <c r="AY18" s="77">
        <v>71487.53694508238</v>
      </c>
      <c r="AZ18" s="77">
        <v>94081.79674499917</v>
      </c>
      <c r="BA18" s="77">
        <v>90064.73835529161</v>
      </c>
      <c r="BB18" s="77">
        <v>24180.05064981198</v>
      </c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3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3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3"/>
      <c r="EQ18" s="3"/>
    </row>
    <row r="19" spans="1:147" ht="13.5">
      <c r="A19" s="10">
        <v>1998</v>
      </c>
      <c r="B19" s="22" t="s">
        <v>15</v>
      </c>
      <c r="C19" s="39" t="s">
        <v>39</v>
      </c>
      <c r="D19" s="40" t="s">
        <v>38</v>
      </c>
      <c r="E19" s="77">
        <v>11387061.580332462</v>
      </c>
      <c r="F19" s="77">
        <v>1677313.8080178143</v>
      </c>
      <c r="G19" s="77">
        <v>2698805.02266829</v>
      </c>
      <c r="H19" s="77">
        <v>1463909.050407755</v>
      </c>
      <c r="I19" s="77">
        <v>3382520.466142594</v>
      </c>
      <c r="J19" s="77">
        <v>2164513.233096004</v>
      </c>
      <c r="K19" s="77">
        <v>1189501.00825538</v>
      </c>
      <c r="L19" s="77">
        <v>1042364.1975793515</v>
      </c>
      <c r="M19" s="77">
        <v>684026.5631512481</v>
      </c>
      <c r="N19" s="77">
        <v>468639.90161793516</v>
      </c>
      <c r="O19" s="77">
        <v>265310.7070151606</v>
      </c>
      <c r="P19" s="77">
        <v>153922.9362430485</v>
      </c>
      <c r="Q19" s="77">
        <v>209323.05123945035</v>
      </c>
      <c r="R19" s="77">
        <v>178194.22651747023</v>
      </c>
      <c r="S19" s="77">
        <v>304719.70807578997</v>
      </c>
      <c r="T19" s="77">
        <v>129826.21058790095</v>
      </c>
      <c r="U19" s="77">
        <v>132453.79202613482</v>
      </c>
      <c r="V19" s="77">
        <v>162645.16447346628</v>
      </c>
      <c r="W19" s="77">
        <v>253634.46654424767</v>
      </c>
      <c r="X19" s="77">
        <v>396688.7640936051</v>
      </c>
      <c r="Y19" s="77">
        <v>154825.85843591855</v>
      </c>
      <c r="Z19" s="77">
        <v>730805.7570495654</v>
      </c>
      <c r="AA19" s="77">
        <v>613896.3675056424</v>
      </c>
      <c r="AB19" s="77">
        <v>379838.8936255011</v>
      </c>
      <c r="AC19" s="77">
        <v>78437.43923847475</v>
      </c>
      <c r="AD19" s="77">
        <v>167047.80535064702</v>
      </c>
      <c r="AE19" s="77">
        <v>148499.94562779524</v>
      </c>
      <c r="AF19" s="77">
        <v>121169.76080082674</v>
      </c>
      <c r="AG19" s="77">
        <v>468781.8189812907</v>
      </c>
      <c r="AH19" s="77">
        <v>205560.99715100598</v>
      </c>
      <c r="AI19" s="77">
        <v>140824.2296986971</v>
      </c>
      <c r="AJ19" s="77">
        <v>137828.1359856646</v>
      </c>
      <c r="AK19" s="77">
        <v>135155.66850465152</v>
      </c>
      <c r="AL19" s="77">
        <v>760692.7794391569</v>
      </c>
      <c r="AM19" s="77">
        <v>113466.65719784812</v>
      </c>
      <c r="AN19" s="77">
        <v>131473.28090677405</v>
      </c>
      <c r="AO19" s="77">
        <v>145347.23846743995</v>
      </c>
      <c r="AP19" s="77">
        <v>190079.35894361002</v>
      </c>
      <c r="AQ19" s="77">
        <v>82880.0989923917</v>
      </c>
      <c r="AR19" s="77">
        <v>65932.80428728368</v>
      </c>
      <c r="AS19" s="77">
        <v>47716.842176277394</v>
      </c>
      <c r="AT19" s="77">
        <v>133994.31516263064</v>
      </c>
      <c r="AU19" s="77">
        <v>61524.49772316538</v>
      </c>
      <c r="AV19" s="77">
        <v>72114.1094347957</v>
      </c>
      <c r="AW19" s="77">
        <v>223101.17764546277</v>
      </c>
      <c r="AX19" s="77">
        <v>30231.8722657528</v>
      </c>
      <c r="AY19" s="77">
        <v>66807.2436144104</v>
      </c>
      <c r="AZ19" s="77">
        <v>93168.26379777124</v>
      </c>
      <c r="BA19" s="77">
        <v>89562.46859263036</v>
      </c>
      <c r="BB19" s="77">
        <v>25045.196309186267</v>
      </c>
      <c r="BC19" s="3"/>
      <c r="BD19" s="11"/>
      <c r="BE19" s="11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</row>
    <row r="20" spans="1:147" ht="13.5">
      <c r="A20" s="10">
        <v>1999</v>
      </c>
      <c r="B20" s="22" t="s">
        <v>16</v>
      </c>
      <c r="C20" s="39" t="s">
        <v>39</v>
      </c>
      <c r="D20" s="40" t="s">
        <v>38</v>
      </c>
      <c r="E20" s="77">
        <v>11130983.305688066</v>
      </c>
      <c r="F20" s="77">
        <v>1628210.0006812778</v>
      </c>
      <c r="G20" s="77">
        <v>2644192.8346635085</v>
      </c>
      <c r="H20" s="77">
        <v>1429735.9765142736</v>
      </c>
      <c r="I20" s="77">
        <v>3349358.912394582</v>
      </c>
      <c r="J20" s="77">
        <v>2079485.5814344226</v>
      </c>
      <c r="K20" s="77">
        <v>1142668.5273019692</v>
      </c>
      <c r="L20" s="77">
        <v>1003146.6899288092</v>
      </c>
      <c r="M20" s="77">
        <v>672055.9128145283</v>
      </c>
      <c r="N20" s="77">
        <v>467467.9040559016</v>
      </c>
      <c r="O20" s="77">
        <v>257428.5961794375</v>
      </c>
      <c r="P20" s="77">
        <v>143817.37072094544</v>
      </c>
      <c r="Q20" s="77">
        <v>209509.21134862912</v>
      </c>
      <c r="R20" s="77">
        <v>166798.73378669392</v>
      </c>
      <c r="S20" s="77">
        <v>294855.4633088014</v>
      </c>
      <c r="T20" s="77">
        <v>133947.94183091112</v>
      </c>
      <c r="U20" s="77">
        <v>124930.39772224592</v>
      </c>
      <c r="V20" s="77">
        <v>159667.21843291976</v>
      </c>
      <c r="W20" s="77">
        <v>244362.32629428303</v>
      </c>
      <c r="X20" s="77">
        <v>369768.126114115</v>
      </c>
      <c r="Y20" s="77">
        <v>154123.77226670098</v>
      </c>
      <c r="Z20" s="77">
        <v>759318.4916065079</v>
      </c>
      <c r="AA20" s="77">
        <v>609743.7153384103</v>
      </c>
      <c r="AB20" s="77">
        <v>343987.0815346463</v>
      </c>
      <c r="AC20" s="77">
        <v>77768.31077671006</v>
      </c>
      <c r="AD20" s="77">
        <v>172034.1868060984</v>
      </c>
      <c r="AE20" s="77">
        <v>147502.68075077524</v>
      </c>
      <c r="AF20" s="77">
        <v>129515.59440304196</v>
      </c>
      <c r="AG20" s="77">
        <v>446292.5646273622</v>
      </c>
      <c r="AH20" s="77">
        <v>193927.4018005388</v>
      </c>
      <c r="AI20" s="77">
        <v>139306.0281746346</v>
      </c>
      <c r="AJ20" s="77">
        <v>129039.93238433523</v>
      </c>
      <c r="AK20" s="77">
        <v>132271.5563446987</v>
      </c>
      <c r="AL20" s="77">
        <v>765867.1876009695</v>
      </c>
      <c r="AM20" s="77">
        <v>108367.03108589983</v>
      </c>
      <c r="AN20" s="77">
        <v>133746.3655160479</v>
      </c>
      <c r="AO20" s="77">
        <v>151429.60592966125</v>
      </c>
      <c r="AP20" s="77">
        <v>193756.5564442247</v>
      </c>
      <c r="AQ20" s="77">
        <v>83226.2653637786</v>
      </c>
      <c r="AR20" s="77">
        <v>61522.73819114109</v>
      </c>
      <c r="AS20" s="77">
        <v>48419.275545099976</v>
      </c>
      <c r="AT20" s="77">
        <v>130977.83578155917</v>
      </c>
      <c r="AU20" s="77">
        <v>59015.0720156165</v>
      </c>
      <c r="AV20" s="77">
        <v>67892.12592935831</v>
      </c>
      <c r="AW20" s="77">
        <v>216269.7323830623</v>
      </c>
      <c r="AX20" s="77">
        <v>26811.446975111474</v>
      </c>
      <c r="AY20" s="77">
        <v>60955.92735079669</v>
      </c>
      <c r="AZ20" s="77">
        <v>86798.4300962502</v>
      </c>
      <c r="BA20" s="77">
        <v>86300.22934243368</v>
      </c>
      <c r="BB20" s="77">
        <v>24371.74348240144</v>
      </c>
      <c r="BC20" s="3"/>
      <c r="BD20" s="11"/>
      <c r="BE20" s="11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</row>
    <row r="21" spans="1:147" ht="13.5">
      <c r="A21" s="23">
        <v>2000</v>
      </c>
      <c r="B21" s="24" t="s">
        <v>17</v>
      </c>
      <c r="C21" s="35" t="s">
        <v>39</v>
      </c>
      <c r="D21" s="36" t="s">
        <v>38</v>
      </c>
      <c r="E21" s="78">
        <v>11520324.061550984</v>
      </c>
      <c r="F21" s="78">
        <v>1623859.6327573638</v>
      </c>
      <c r="G21" s="78">
        <v>2729829.71792031</v>
      </c>
      <c r="H21" s="78">
        <v>1584223.4097409602</v>
      </c>
      <c r="I21" s="78">
        <v>3419865.2208221555</v>
      </c>
      <c r="J21" s="78">
        <v>2162546.080310193</v>
      </c>
      <c r="K21" s="78">
        <v>1159366.858511313</v>
      </c>
      <c r="L21" s="78">
        <v>983834.9589806674</v>
      </c>
      <c r="M21" s="78">
        <v>679119.2168382977</v>
      </c>
      <c r="N21" s="78">
        <v>483648.8145476978</v>
      </c>
      <c r="O21" s="78">
        <v>259486.58482331168</v>
      </c>
      <c r="P21" s="78">
        <v>150264.86393108816</v>
      </c>
      <c r="Q21" s="78">
        <v>210883.26943257317</v>
      </c>
      <c r="R21" s="78">
        <v>173216.35298498278</v>
      </c>
      <c r="S21" s="78">
        <v>308499.8945047096</v>
      </c>
      <c r="T21" s="78">
        <v>138793.81039716935</v>
      </c>
      <c r="U21" s="78">
        <v>119805.5909850141</v>
      </c>
      <c r="V21" s="78">
        <v>167543.4208591904</v>
      </c>
      <c r="W21" s="78">
        <v>264339.59585613</v>
      </c>
      <c r="X21" s="78">
        <v>385252.5646839272</v>
      </c>
      <c r="Y21" s="78">
        <v>166221.41491369487</v>
      </c>
      <c r="Z21" s="78">
        <v>772941.7726447037</v>
      </c>
      <c r="AA21" s="78">
        <v>631698.7949604528</v>
      </c>
      <c r="AB21" s="78">
        <v>356339.34726895014</v>
      </c>
      <c r="AC21" s="78">
        <v>83000.20363443281</v>
      </c>
      <c r="AD21" s="78">
        <v>174015.53656198617</v>
      </c>
      <c r="AE21" s="78">
        <v>154762.29816125103</v>
      </c>
      <c r="AF21" s="78">
        <v>135357.43153518793</v>
      </c>
      <c r="AG21" s="78">
        <v>458919.8767038233</v>
      </c>
      <c r="AH21" s="78">
        <v>206647.6068105341</v>
      </c>
      <c r="AI21" s="78">
        <v>144088.20119496313</v>
      </c>
      <c r="AJ21" s="78">
        <v>134911.3149843961</v>
      </c>
      <c r="AK21" s="78">
        <v>131412.8105954776</v>
      </c>
      <c r="AL21" s="78">
        <v>891387.7648211608</v>
      </c>
      <c r="AM21" s="78">
        <v>117673.85329558418</v>
      </c>
      <c r="AN21" s="78">
        <v>135822.24072083228</v>
      </c>
      <c r="AO21" s="78">
        <v>154128.6720883755</v>
      </c>
      <c r="AP21" s="78">
        <v>203686.2044411043</v>
      </c>
      <c r="AQ21" s="78">
        <v>87373.09931031524</v>
      </c>
      <c r="AR21" s="78">
        <v>60575.4790408056</v>
      </c>
      <c r="AS21" s="78">
        <v>50085.51221063572</v>
      </c>
      <c r="AT21" s="78">
        <v>137346.74205436488</v>
      </c>
      <c r="AU21" s="78">
        <v>59119.55337407163</v>
      </c>
      <c r="AV21" s="78">
        <v>69193.07261224583</v>
      </c>
      <c r="AW21" s="78">
        <v>218922.1603880252</v>
      </c>
      <c r="AX21" s="78">
        <v>27103.021703922597</v>
      </c>
      <c r="AY21" s="78">
        <v>66761.51362325039</v>
      </c>
      <c r="AZ21" s="78">
        <v>91427.36803770013</v>
      </c>
      <c r="BA21" s="78">
        <v>91746.97857092899</v>
      </c>
      <c r="BB21" s="78">
        <v>23598.41795173314</v>
      </c>
      <c r="BC21" s="3"/>
      <c r="BD21" s="11"/>
      <c r="BE21" s="11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</row>
    <row r="22" spans="1:147" ht="13.5">
      <c r="A22" s="19">
        <v>2001</v>
      </c>
      <c r="B22" s="20" t="s">
        <v>18</v>
      </c>
      <c r="C22" s="43" t="s">
        <v>40</v>
      </c>
      <c r="D22" s="44" t="s">
        <v>38</v>
      </c>
      <c r="E22" s="79">
        <v>11252160.499414502</v>
      </c>
      <c r="F22" s="79">
        <v>1565479.130822467</v>
      </c>
      <c r="G22" s="79">
        <v>2709337.512677858</v>
      </c>
      <c r="H22" s="79">
        <v>1519899.472885001</v>
      </c>
      <c r="I22" s="79">
        <v>3396297.127195743</v>
      </c>
      <c r="J22" s="79">
        <v>2061147.1994448085</v>
      </c>
      <c r="K22" s="79">
        <v>1174900.746873089</v>
      </c>
      <c r="L22" s="79">
        <v>908178.478179894</v>
      </c>
      <c r="M22" s="79">
        <v>628701.9805063615</v>
      </c>
      <c r="N22" s="79">
        <v>484863.2571670707</v>
      </c>
      <c r="O22" s="79">
        <v>268257.88084876334</v>
      </c>
      <c r="P22" s="79">
        <v>157716.3160707041</v>
      </c>
      <c r="Q22" s="79">
        <v>204567.29691588008</v>
      </c>
      <c r="R22" s="79">
        <v>164507.4797667706</v>
      </c>
      <c r="S22" s="79">
        <v>278096.08127829933</v>
      </c>
      <c r="T22" s="79">
        <v>137919.80368473433</v>
      </c>
      <c r="U22" s="79">
        <v>128259.6112036145</v>
      </c>
      <c r="V22" s="79">
        <v>158918.4451162721</v>
      </c>
      <c r="W22" s="79">
        <v>253527.93988046213</v>
      </c>
      <c r="X22" s="79">
        <v>315456.57737051265</v>
      </c>
      <c r="Y22" s="79">
        <v>179994.2942873954</v>
      </c>
      <c r="Z22" s="79">
        <v>792018.3664722638</v>
      </c>
      <c r="AA22" s="79">
        <v>538824.8063186652</v>
      </c>
      <c r="AB22" s="79">
        <v>327866.06636690174</v>
      </c>
      <c r="AC22" s="79">
        <v>83327.43466855523</v>
      </c>
      <c r="AD22" s="79">
        <v>245181.24474535228</v>
      </c>
      <c r="AE22" s="79">
        <v>167608.12846412073</v>
      </c>
      <c r="AF22" s="79">
        <v>146902.50537855452</v>
      </c>
      <c r="AG22" s="79">
        <v>434073.1744309345</v>
      </c>
      <c r="AH22" s="79">
        <v>175468.59753442302</v>
      </c>
      <c r="AI22" s="79">
        <v>146070.40489609545</v>
      </c>
      <c r="AJ22" s="79">
        <v>146890.53043997823</v>
      </c>
      <c r="AK22" s="79">
        <v>134433.01126087652</v>
      </c>
      <c r="AL22" s="79">
        <v>846600.505269276</v>
      </c>
      <c r="AM22" s="79">
        <v>117415.89370221755</v>
      </c>
      <c r="AN22" s="79">
        <v>144689.57287805036</v>
      </c>
      <c r="AO22" s="79">
        <v>143297.87222243153</v>
      </c>
      <c r="AP22" s="79">
        <v>206193.19832654123</v>
      </c>
      <c r="AQ22" s="79">
        <v>110765.08307915398</v>
      </c>
      <c r="AR22" s="79">
        <v>67133.38836994841</v>
      </c>
      <c r="AS22" s="79">
        <v>51034.963468182315</v>
      </c>
      <c r="AT22" s="79">
        <v>160054.88098326084</v>
      </c>
      <c r="AU22" s="79">
        <v>64594.66417383118</v>
      </c>
      <c r="AV22" s="79">
        <v>76667.18888261648</v>
      </c>
      <c r="AW22" s="79">
        <v>195319.47180813726</v>
      </c>
      <c r="AX22" s="79">
        <v>26923.45160370448</v>
      </c>
      <c r="AY22" s="79">
        <v>65400.00608920986</v>
      </c>
      <c r="AZ22" s="79">
        <v>75681.77986361198</v>
      </c>
      <c r="BA22" s="79">
        <v>90907.49598290818</v>
      </c>
      <c r="BB22" s="79">
        <v>26950.566196249656</v>
      </c>
      <c r="BC22" s="3"/>
      <c r="BD22" s="11"/>
      <c r="BE22" s="11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</row>
    <row r="23" spans="1:147" ht="13.5">
      <c r="A23" s="10">
        <v>2002</v>
      </c>
      <c r="B23" s="22" t="s">
        <v>19</v>
      </c>
      <c r="C23" s="45" t="s">
        <v>40</v>
      </c>
      <c r="D23" s="46" t="s">
        <v>38</v>
      </c>
      <c r="E23" s="79">
        <v>11411646.666763132</v>
      </c>
      <c r="F23" s="79">
        <v>1609320.0129991174</v>
      </c>
      <c r="G23" s="79">
        <v>2632484.052878867</v>
      </c>
      <c r="H23" s="79">
        <v>1621967.2212764842</v>
      </c>
      <c r="I23" s="79">
        <v>3465098.3336085496</v>
      </c>
      <c r="J23" s="79">
        <v>2082776.9768348646</v>
      </c>
      <c r="K23" s="79">
        <v>1167901.3483989884</v>
      </c>
      <c r="L23" s="79">
        <v>953524.9348790791</v>
      </c>
      <c r="M23" s="79">
        <v>639284.599275442</v>
      </c>
      <c r="N23" s="79">
        <v>494900.3172697545</v>
      </c>
      <c r="O23" s="79">
        <v>256196.03245675</v>
      </c>
      <c r="P23" s="79">
        <v>159924.84012116684</v>
      </c>
      <c r="Q23" s="79">
        <v>206971.63532577368</v>
      </c>
      <c r="R23" s="79">
        <v>160480.45627682604</v>
      </c>
      <c r="S23" s="79">
        <v>297023.14144737617</v>
      </c>
      <c r="T23" s="79">
        <v>137295.69951085286</v>
      </c>
      <c r="U23" s="79">
        <v>117610.51595670555</v>
      </c>
      <c r="V23" s="79">
        <v>163087.33780186254</v>
      </c>
      <c r="W23" s="79">
        <v>239832.5289000878</v>
      </c>
      <c r="X23" s="79">
        <v>328982.9000165576</v>
      </c>
      <c r="Y23" s="79">
        <v>178804.61466703436</v>
      </c>
      <c r="Z23" s="79">
        <v>819781.8557046358</v>
      </c>
      <c r="AA23" s="79">
        <v>487199.7759764954</v>
      </c>
      <c r="AB23" s="79">
        <v>375874.6225816879</v>
      </c>
      <c r="AC23" s="79">
        <v>84614.6214711779</v>
      </c>
      <c r="AD23" s="79">
        <v>262925.24231820006</v>
      </c>
      <c r="AE23" s="79">
        <v>173617.6548602381</v>
      </c>
      <c r="AF23" s="79">
        <v>140443.58334527255</v>
      </c>
      <c r="AG23" s="79">
        <v>422903.4075772509</v>
      </c>
      <c r="AH23" s="79">
        <v>179397.01917524348</v>
      </c>
      <c r="AI23" s="79">
        <v>140985.4700506908</v>
      </c>
      <c r="AJ23" s="79">
        <v>144241.60113928802</v>
      </c>
      <c r="AK23" s="79">
        <v>135364.25310385108</v>
      </c>
      <c r="AL23" s="79">
        <v>895455.8847073659</v>
      </c>
      <c r="AM23" s="79">
        <v>118989.50316932751</v>
      </c>
      <c r="AN23" s="79">
        <v>147032.58934692494</v>
      </c>
      <c r="AO23" s="79">
        <v>149075.73046562384</v>
      </c>
      <c r="AP23" s="79">
        <v>206667.8425998319</v>
      </c>
      <c r="AQ23" s="79">
        <v>117422.34686232301</v>
      </c>
      <c r="AR23" s="79">
        <v>63886.89613596883</v>
      </c>
      <c r="AS23" s="79">
        <v>48490.595537839734</v>
      </c>
      <c r="AT23" s="79">
        <v>160639.1351220596</v>
      </c>
      <c r="AU23" s="79">
        <v>64183.86999037899</v>
      </c>
      <c r="AV23" s="79">
        <v>84090.067524115</v>
      </c>
      <c r="AW23" s="79">
        <v>200992.50673002593</v>
      </c>
      <c r="AX23" s="79">
        <v>25933.451875494196</v>
      </c>
      <c r="AY23" s="79">
        <v>65655.43236308267</v>
      </c>
      <c r="AZ23" s="79">
        <v>77582.51288612894</v>
      </c>
      <c r="BA23" s="79">
        <v>89545.59661418396</v>
      </c>
      <c r="BB23" s="79">
        <v>26832.62605891783</v>
      </c>
      <c r="BC23" s="3"/>
      <c r="BD23" s="11"/>
      <c r="BE23" s="11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</row>
    <row r="24" spans="1:147" ht="13.5">
      <c r="A24" s="10">
        <v>2003</v>
      </c>
      <c r="B24" s="22" t="s">
        <v>20</v>
      </c>
      <c r="C24" s="45" t="s">
        <v>40</v>
      </c>
      <c r="D24" s="46" t="s">
        <v>38</v>
      </c>
      <c r="E24" s="79">
        <v>11427805.777576525</v>
      </c>
      <c r="F24" s="79">
        <v>1626867.9785054133</v>
      </c>
      <c r="G24" s="79">
        <v>2683621.4911086857</v>
      </c>
      <c r="H24" s="79">
        <v>1558821.6027965408</v>
      </c>
      <c r="I24" s="79">
        <v>3438157.0455774325</v>
      </c>
      <c r="J24" s="79">
        <v>2120337.586094239</v>
      </c>
      <c r="K24" s="79">
        <v>1178409.2627576655</v>
      </c>
      <c r="L24" s="79">
        <v>976694.6290573669</v>
      </c>
      <c r="M24" s="79">
        <v>631949.9902450745</v>
      </c>
      <c r="N24" s="79">
        <v>506966.0434473492</v>
      </c>
      <c r="O24" s="79">
        <v>257520.3283867857</v>
      </c>
      <c r="P24" s="79">
        <v>158143.67149018546</v>
      </c>
      <c r="Q24" s="79">
        <v>211520.1954001639</v>
      </c>
      <c r="R24" s="79">
        <v>161668.2053121914</v>
      </c>
      <c r="S24" s="79">
        <v>309396.66381320264</v>
      </c>
      <c r="T24" s="79">
        <v>138559.449498689</v>
      </c>
      <c r="U24" s="79">
        <v>113851.71301615618</v>
      </c>
      <c r="V24" s="79">
        <v>158393.8513089272</v>
      </c>
      <c r="W24" s="79">
        <v>249752.3149351997</v>
      </c>
      <c r="X24" s="79">
        <v>336244.630808956</v>
      </c>
      <c r="Y24" s="79">
        <v>181686.58273083752</v>
      </c>
      <c r="Z24" s="79">
        <v>836307.9038046886</v>
      </c>
      <c r="AA24" s="79">
        <v>523707.01790626766</v>
      </c>
      <c r="AB24" s="79">
        <v>345957.00093157915</v>
      </c>
      <c r="AC24" s="79">
        <v>84435.15051422825</v>
      </c>
      <c r="AD24" s="79">
        <v>239343.72392140803</v>
      </c>
      <c r="AE24" s="79">
        <v>174081.86236551125</v>
      </c>
      <c r="AF24" s="79">
        <v>138984.41306684335</v>
      </c>
      <c r="AG24" s="79">
        <v>445029.6607282781</v>
      </c>
      <c r="AH24" s="79">
        <v>180718.18427161936</v>
      </c>
      <c r="AI24" s="79">
        <v>145319.32091068444</v>
      </c>
      <c r="AJ24" s="79">
        <v>144375.88201529358</v>
      </c>
      <c r="AK24" s="79">
        <v>133089.68630831805</v>
      </c>
      <c r="AL24" s="79">
        <v>862823.5150988409</v>
      </c>
      <c r="AM24" s="79">
        <v>119260.42213808197</v>
      </c>
      <c r="AN24" s="79">
        <v>146345.5141138107</v>
      </c>
      <c r="AO24" s="79">
        <v>135877.77987763175</v>
      </c>
      <c r="AP24" s="79">
        <v>203961.03728137174</v>
      </c>
      <c r="AQ24" s="79">
        <v>115424.07881363727</v>
      </c>
      <c r="AR24" s="79">
        <v>62461.65164565694</v>
      </c>
      <c r="AS24" s="79">
        <v>47339.43075748526</v>
      </c>
      <c r="AT24" s="79">
        <v>163582.28394455818</v>
      </c>
      <c r="AU24" s="79">
        <v>65286.473258762875</v>
      </c>
      <c r="AV24" s="79">
        <v>77814.27242003265</v>
      </c>
      <c r="AW24" s="79">
        <v>189067.3382780032</v>
      </c>
      <c r="AX24" s="79">
        <v>25277.998185772885</v>
      </c>
      <c r="AY24" s="79">
        <v>66520.00819389024</v>
      </c>
      <c r="AZ24" s="79">
        <v>66304.87635667325</v>
      </c>
      <c r="BA24" s="79">
        <v>92500.58617253091</v>
      </c>
      <c r="BB24" s="79">
        <v>25851.098592099777</v>
      </c>
      <c r="BC24" s="3"/>
      <c r="BD24" s="11"/>
      <c r="BE24" s="11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</row>
    <row r="25" spans="1:57" ht="13.5">
      <c r="A25" s="10">
        <v>2004</v>
      </c>
      <c r="B25" s="22" t="s">
        <v>21</v>
      </c>
      <c r="C25" s="45" t="s">
        <v>40</v>
      </c>
      <c r="D25" s="46" t="s">
        <v>38</v>
      </c>
      <c r="E25" s="79">
        <v>11196075.103838196</v>
      </c>
      <c r="F25" s="79">
        <v>1532696.6306647642</v>
      </c>
      <c r="G25" s="79">
        <v>2692200.1161157647</v>
      </c>
      <c r="H25" s="79">
        <v>1440184.1583912463</v>
      </c>
      <c r="I25" s="79">
        <v>3414212.1557283853</v>
      </c>
      <c r="J25" s="79">
        <v>2116781.9801675007</v>
      </c>
      <c r="K25" s="79">
        <v>1190750.185204074</v>
      </c>
      <c r="L25" s="79">
        <v>884192.9312432263</v>
      </c>
      <c r="M25" s="79">
        <v>648503.4629033166</v>
      </c>
      <c r="N25" s="79">
        <v>500200.63971421367</v>
      </c>
      <c r="O25" s="79">
        <v>254886.68517900258</v>
      </c>
      <c r="P25" s="79">
        <v>157761.70214991202</v>
      </c>
      <c r="Q25" s="79">
        <v>202747.7220990762</v>
      </c>
      <c r="R25" s="79">
        <v>162488.09916173475</v>
      </c>
      <c r="S25" s="79">
        <v>309224.16792499024</v>
      </c>
      <c r="T25" s="79">
        <v>134808.124695742</v>
      </c>
      <c r="U25" s="79">
        <v>112566.7027881016</v>
      </c>
      <c r="V25" s="79">
        <v>164928.91641406398</v>
      </c>
      <c r="W25" s="79">
        <v>240950.10072281992</v>
      </c>
      <c r="X25" s="79">
        <v>337325.52885451313</v>
      </c>
      <c r="Y25" s="79">
        <v>192314.1094673109</v>
      </c>
      <c r="Z25" s="79">
        <v>824315.8597932155</v>
      </c>
      <c r="AA25" s="79">
        <v>495310.1974061407</v>
      </c>
      <c r="AB25" s="79">
        <v>383864.3606963378</v>
      </c>
      <c r="AC25" s="79">
        <v>76976.21277362516</v>
      </c>
      <c r="AD25" s="79">
        <v>247967.38510082616</v>
      </c>
      <c r="AE25" s="79">
        <v>170060.88600705488</v>
      </c>
      <c r="AF25" s="79">
        <v>136324.28201109418</v>
      </c>
      <c r="AG25" s="79">
        <v>448160.5209027844</v>
      </c>
      <c r="AH25" s="79">
        <v>185559.5233491685</v>
      </c>
      <c r="AI25" s="79">
        <v>150309.97837028722</v>
      </c>
      <c r="AJ25" s="79">
        <v>132037.23423024142</v>
      </c>
      <c r="AK25" s="79">
        <v>128920.64949223583</v>
      </c>
      <c r="AL25" s="79">
        <v>720960.7170686843</v>
      </c>
      <c r="AM25" s="79">
        <v>116578.5717781731</v>
      </c>
      <c r="AN25" s="79">
        <v>141804.29607442595</v>
      </c>
      <c r="AO25" s="79">
        <v>131578.85658625254</v>
      </c>
      <c r="AP25" s="79">
        <v>207800.97565708627</v>
      </c>
      <c r="AQ25" s="79">
        <v>119569.15614769577</v>
      </c>
      <c r="AR25" s="79">
        <v>63199.11574223609</v>
      </c>
      <c r="AS25" s="79">
        <v>46643.30030425349</v>
      </c>
      <c r="AT25" s="79">
        <v>191652.802920365</v>
      </c>
      <c r="AU25" s="79">
        <v>66139.06951657549</v>
      </c>
      <c r="AV25" s="79">
        <v>75674.33742730068</v>
      </c>
      <c r="AW25" s="79">
        <v>167746.97215152145</v>
      </c>
      <c r="AX25" s="79">
        <v>23525.814287368226</v>
      </c>
      <c r="AY25" s="79">
        <v>66686.7596512122</v>
      </c>
      <c r="AZ25" s="79">
        <v>69269.72936889081</v>
      </c>
      <c r="BA25" s="79">
        <v>88510.18845235823</v>
      </c>
      <c r="BB25" s="79">
        <v>25278.209278152717</v>
      </c>
      <c r="BD25" s="11"/>
      <c r="BE25" s="11"/>
    </row>
    <row r="26" spans="1:57" ht="13.5">
      <c r="A26" s="10">
        <v>2005</v>
      </c>
      <c r="B26" s="22" t="s">
        <v>22</v>
      </c>
      <c r="C26" s="45" t="s">
        <v>40</v>
      </c>
      <c r="D26" s="46" t="s">
        <v>38</v>
      </c>
      <c r="E26" s="79">
        <v>11277686.050365273</v>
      </c>
      <c r="F26" s="79">
        <v>1427623.6713600091</v>
      </c>
      <c r="G26" s="79">
        <v>2683691.7012573797</v>
      </c>
      <c r="H26" s="79">
        <v>1587698.0130576515</v>
      </c>
      <c r="I26" s="79">
        <v>3451168.8644595114</v>
      </c>
      <c r="J26" s="79">
        <v>2127503.759262693</v>
      </c>
      <c r="K26" s="79">
        <v>1182970.284352133</v>
      </c>
      <c r="L26" s="79">
        <v>798275.7176425046</v>
      </c>
      <c r="M26" s="79">
        <v>665890.0805572482</v>
      </c>
      <c r="N26" s="79">
        <v>503351.67531931173</v>
      </c>
      <c r="O26" s="79">
        <v>251346.9430782675</v>
      </c>
      <c r="P26" s="79">
        <v>161438.49427688727</v>
      </c>
      <c r="Q26" s="79">
        <v>228499.44235792814</v>
      </c>
      <c r="R26" s="79">
        <v>156493.94860787582</v>
      </c>
      <c r="S26" s="79">
        <v>314117.63153992745</v>
      </c>
      <c r="T26" s="79">
        <v>134077.3893162174</v>
      </c>
      <c r="U26" s="79">
        <v>113535.55395815823</v>
      </c>
      <c r="V26" s="79">
        <v>154761.86857052855</v>
      </c>
      <c r="W26" s="79">
        <v>229398.5392250257</v>
      </c>
      <c r="X26" s="79">
        <v>326311.4078937873</v>
      </c>
      <c r="Y26" s="79">
        <v>194341.12004821</v>
      </c>
      <c r="Z26" s="79">
        <v>813239.5084104183</v>
      </c>
      <c r="AA26" s="79">
        <v>536786.307194047</v>
      </c>
      <c r="AB26" s="79">
        <v>463097.32163263945</v>
      </c>
      <c r="AC26" s="79">
        <v>75318.78004924687</v>
      </c>
      <c r="AD26" s="79">
        <v>244490.4417470633</v>
      </c>
      <c r="AE26" s="79">
        <v>162128.0171870246</v>
      </c>
      <c r="AF26" s="79">
        <v>140304.95804885097</v>
      </c>
      <c r="AG26" s="79">
        <v>448110.1697660499</v>
      </c>
      <c r="AH26" s="79">
        <v>185671.10430090493</v>
      </c>
      <c r="AI26" s="79">
        <v>145988.1101020228</v>
      </c>
      <c r="AJ26" s="79">
        <v>135874.98382875457</v>
      </c>
      <c r="AK26" s="79">
        <v>133143.8343266738</v>
      </c>
      <c r="AL26" s="79">
        <v>792156.3037802824</v>
      </c>
      <c r="AM26" s="79">
        <v>115752.56057094109</v>
      </c>
      <c r="AN26" s="79">
        <v>141373.04702454165</v>
      </c>
      <c r="AO26" s="79">
        <v>125400.00664053005</v>
      </c>
      <c r="AP26" s="79">
        <v>199881.2642407044</v>
      </c>
      <c r="AQ26" s="79">
        <v>121510.82724651002</v>
      </c>
      <c r="AR26" s="79">
        <v>61374.86625103887</v>
      </c>
      <c r="AS26" s="79">
        <v>43094.114871658385</v>
      </c>
      <c r="AT26" s="79">
        <v>168370.5398274113</v>
      </c>
      <c r="AU26" s="79">
        <v>64845.124685575785</v>
      </c>
      <c r="AV26" s="79">
        <v>76216.4468094951</v>
      </c>
      <c r="AW26" s="79">
        <v>195250.09779424715</v>
      </c>
      <c r="AX26" s="79">
        <v>23235.969432513306</v>
      </c>
      <c r="AY26" s="79">
        <v>65312.05908290668</v>
      </c>
      <c r="AZ26" s="79">
        <v>70448.71348514956</v>
      </c>
      <c r="BA26" s="79">
        <v>89416.12855700581</v>
      </c>
      <c r="BB26" s="79">
        <v>25084.305759024668</v>
      </c>
      <c r="BD26" s="11"/>
      <c r="BE26" s="11"/>
    </row>
    <row r="27" spans="1:57" ht="13.5">
      <c r="A27" s="19">
        <v>2006</v>
      </c>
      <c r="B27" s="20" t="s">
        <v>23</v>
      </c>
      <c r="C27" s="82" t="s">
        <v>45</v>
      </c>
      <c r="D27" s="83" t="s">
        <v>46</v>
      </c>
      <c r="E27" s="84">
        <v>12215380</v>
      </c>
      <c r="F27" s="84">
        <v>1515440.8</v>
      </c>
      <c r="G27" s="84">
        <v>2930791.4869999997</v>
      </c>
      <c r="H27" s="84">
        <v>1688485.106</v>
      </c>
      <c r="I27" s="84">
        <v>3876514.238</v>
      </c>
      <c r="J27" s="84">
        <v>2204148.378</v>
      </c>
      <c r="K27" s="84">
        <v>1170754.193</v>
      </c>
      <c r="L27" s="84">
        <v>884434.0040000001</v>
      </c>
      <c r="M27" s="84">
        <v>718594.4589999999</v>
      </c>
      <c r="N27" s="84">
        <v>511669.9260000001</v>
      </c>
      <c r="O27" s="84">
        <v>249400.82699999996</v>
      </c>
      <c r="P27" s="84">
        <v>170216.90300000002</v>
      </c>
      <c r="Q27" s="84">
        <v>233506.81300000005</v>
      </c>
      <c r="R27" s="84">
        <v>159007.919</v>
      </c>
      <c r="S27" s="84">
        <v>347594.7409999999</v>
      </c>
      <c r="T27" s="84">
        <v>128785.86600000001</v>
      </c>
      <c r="U27" s="84">
        <v>115541.862</v>
      </c>
      <c r="V27" s="84">
        <v>167788.71499999997</v>
      </c>
      <c r="W27" s="84">
        <v>228651.07700000002</v>
      </c>
      <c r="X27" s="84">
        <v>351266.44999999995</v>
      </c>
      <c r="Y27" s="84">
        <v>195196.868</v>
      </c>
      <c r="Z27" s="84">
        <v>1128600.722</v>
      </c>
      <c r="AA27" s="84">
        <v>623842.7069999999</v>
      </c>
      <c r="AB27" s="84">
        <v>485981.7309999999</v>
      </c>
      <c r="AC27" s="84">
        <v>76658.11899999999</v>
      </c>
      <c r="AD27" s="84">
        <v>257845.66300000003</v>
      </c>
      <c r="AE27" s="84">
        <v>156631.277</v>
      </c>
      <c r="AF27" s="84">
        <v>145145.218</v>
      </c>
      <c r="AG27" s="84">
        <v>468027.49400000006</v>
      </c>
      <c r="AH27" s="84">
        <v>192280.56499999994</v>
      </c>
      <c r="AI27" s="84">
        <v>142505.66100000002</v>
      </c>
      <c r="AJ27" s="84">
        <v>128309.92099999999</v>
      </c>
      <c r="AK27" s="84">
        <v>139146.59500000003</v>
      </c>
      <c r="AL27" s="84">
        <v>872667.8890000002</v>
      </c>
      <c r="AM27" s="84">
        <v>115964.10900000001</v>
      </c>
      <c r="AN27" s="84">
        <v>137213.258</v>
      </c>
      <c r="AO27" s="84">
        <v>140625.35400000002</v>
      </c>
      <c r="AP27" s="84">
        <v>178837.80500000002</v>
      </c>
      <c r="AQ27" s="84">
        <v>107316.08199999998</v>
      </c>
      <c r="AR27" s="84">
        <v>102156.732</v>
      </c>
      <c r="AS27" s="84">
        <v>43204.47200000001</v>
      </c>
      <c r="AT27" s="84">
        <v>330883.201</v>
      </c>
      <c r="AU27" s="84">
        <v>62259.075999999994</v>
      </c>
      <c r="AV27" s="84">
        <v>78990.728</v>
      </c>
      <c r="AW27" s="84">
        <v>205855.69200000004</v>
      </c>
      <c r="AX27" s="84">
        <v>22892.986</v>
      </c>
      <c r="AY27" s="84">
        <v>67931.73000000001</v>
      </c>
      <c r="AZ27" s="84">
        <v>60296.81700000001</v>
      </c>
      <c r="BA27" s="84">
        <v>87975.68800000001</v>
      </c>
      <c r="BB27" s="84">
        <v>22922.093999999997</v>
      </c>
      <c r="BD27" s="11"/>
      <c r="BE27" s="11"/>
    </row>
    <row r="28" spans="1:57" ht="13.5">
      <c r="A28" s="10">
        <v>2007</v>
      </c>
      <c r="B28" s="22" t="s">
        <v>24</v>
      </c>
      <c r="C28" s="85" t="s">
        <v>45</v>
      </c>
      <c r="D28" s="86" t="s">
        <v>46</v>
      </c>
      <c r="E28" s="87">
        <v>12680005</v>
      </c>
      <c r="F28" s="87">
        <v>1598126.294</v>
      </c>
      <c r="G28" s="87">
        <v>3096029.993</v>
      </c>
      <c r="H28" s="87">
        <v>1700303.127</v>
      </c>
      <c r="I28" s="87">
        <v>4022824.705</v>
      </c>
      <c r="J28" s="87">
        <v>2262720.87</v>
      </c>
      <c r="K28" s="87">
        <v>1208359.9880000001</v>
      </c>
      <c r="L28" s="87">
        <v>953992.4159999999</v>
      </c>
      <c r="M28" s="87">
        <v>764116.442</v>
      </c>
      <c r="N28" s="87">
        <v>511341.48099999997</v>
      </c>
      <c r="O28" s="87">
        <v>253522.54700000002</v>
      </c>
      <c r="P28" s="87">
        <v>172769.83</v>
      </c>
      <c r="Q28" s="87">
        <v>237834.76700000002</v>
      </c>
      <c r="R28" s="87">
        <v>165408.87700000004</v>
      </c>
      <c r="S28" s="87">
        <v>354303.93600000005</v>
      </c>
      <c r="T28" s="87">
        <v>126363.468</v>
      </c>
      <c r="U28" s="87">
        <v>122783.581</v>
      </c>
      <c r="V28" s="87">
        <v>172298.528</v>
      </c>
      <c r="W28" s="87">
        <v>245174.816</v>
      </c>
      <c r="X28" s="87">
        <v>349052.917</v>
      </c>
      <c r="Y28" s="87">
        <v>197817.326</v>
      </c>
      <c r="Z28" s="87">
        <v>1187933.091</v>
      </c>
      <c r="AA28" s="87">
        <v>724135.3610000001</v>
      </c>
      <c r="AB28" s="87">
        <v>463264.97799999994</v>
      </c>
      <c r="AC28" s="87">
        <v>77865.95300000001</v>
      </c>
      <c r="AD28" s="87">
        <v>256575.78600000002</v>
      </c>
      <c r="AE28" s="87">
        <v>158744.20800000004</v>
      </c>
      <c r="AF28" s="87">
        <v>144081.228</v>
      </c>
      <c r="AG28" s="87">
        <v>478268.771</v>
      </c>
      <c r="AH28" s="87">
        <v>214907.83299999998</v>
      </c>
      <c r="AI28" s="87">
        <v>143811.255</v>
      </c>
      <c r="AJ28" s="87">
        <v>129843.35600000001</v>
      </c>
      <c r="AK28" s="87">
        <v>131052.29400000001</v>
      </c>
      <c r="AL28" s="87">
        <v>908891.0030000001</v>
      </c>
      <c r="AM28" s="87">
        <v>112422.286</v>
      </c>
      <c r="AN28" s="87">
        <v>137858.90699999998</v>
      </c>
      <c r="AO28" s="87">
        <v>145694.71300000002</v>
      </c>
      <c r="AP28" s="87">
        <v>186166.141</v>
      </c>
      <c r="AQ28" s="87">
        <v>112543.423</v>
      </c>
      <c r="AR28" s="87">
        <v>102373.53700000001</v>
      </c>
      <c r="AS28" s="87">
        <v>42266.824</v>
      </c>
      <c r="AT28" s="87">
        <v>330928.67499999993</v>
      </c>
      <c r="AU28" s="87">
        <v>63944.09300000001</v>
      </c>
      <c r="AV28" s="87">
        <v>81776.337</v>
      </c>
      <c r="AW28" s="87">
        <v>227957.96700000003</v>
      </c>
      <c r="AX28" s="87">
        <v>24248.217</v>
      </c>
      <c r="AY28" s="87">
        <v>72589.82599999999</v>
      </c>
      <c r="AZ28" s="87">
        <v>73034.016</v>
      </c>
      <c r="BA28" s="87">
        <v>89044.00600000001</v>
      </c>
      <c r="BB28" s="87">
        <v>22639.984</v>
      </c>
      <c r="BD28" s="11"/>
      <c r="BE28" s="11"/>
    </row>
    <row r="29" spans="1:57" ht="13.5">
      <c r="A29" s="10">
        <v>2008</v>
      </c>
      <c r="B29" s="22" t="s">
        <v>25</v>
      </c>
      <c r="C29" s="85" t="s">
        <v>45</v>
      </c>
      <c r="D29" s="86" t="s">
        <v>46</v>
      </c>
      <c r="E29" s="87">
        <v>12303163</v>
      </c>
      <c r="F29" s="87">
        <v>1583486.0860000001</v>
      </c>
      <c r="G29" s="87">
        <v>3073915.122</v>
      </c>
      <c r="H29" s="87">
        <v>1542615.8270000003</v>
      </c>
      <c r="I29" s="87">
        <v>3957167.1010000003</v>
      </c>
      <c r="J29" s="87">
        <v>2145978.8789999997</v>
      </c>
      <c r="K29" s="87">
        <v>1180622.2189999998</v>
      </c>
      <c r="L29" s="87">
        <v>972036.931</v>
      </c>
      <c r="M29" s="87">
        <v>773223.581</v>
      </c>
      <c r="N29" s="87">
        <v>507749.691</v>
      </c>
      <c r="O29" s="87">
        <v>242853.98200000002</v>
      </c>
      <c r="P29" s="87">
        <v>166978.04699999996</v>
      </c>
      <c r="Q29" s="87">
        <v>235477.272</v>
      </c>
      <c r="R29" s="87">
        <v>158134.235</v>
      </c>
      <c r="S29" s="87">
        <v>329174.803</v>
      </c>
      <c r="T29" s="87">
        <v>124225.126</v>
      </c>
      <c r="U29" s="87">
        <v>119029.35699999997</v>
      </c>
      <c r="V29" s="87">
        <v>152606.784</v>
      </c>
      <c r="W29" s="87">
        <v>257652.415</v>
      </c>
      <c r="X29" s="87">
        <v>327807.34799999994</v>
      </c>
      <c r="Y29" s="87">
        <v>187761.98199999996</v>
      </c>
      <c r="Z29" s="87">
        <v>1193662.814</v>
      </c>
      <c r="AA29" s="87">
        <v>723911.6939999998</v>
      </c>
      <c r="AB29" s="87">
        <v>439525.1540000001</v>
      </c>
      <c r="AC29" s="87">
        <v>78540.695</v>
      </c>
      <c r="AD29" s="87">
        <v>237199.40600000002</v>
      </c>
      <c r="AE29" s="87">
        <v>148538.07700000002</v>
      </c>
      <c r="AF29" s="87">
        <v>143714.90099999998</v>
      </c>
      <c r="AG29" s="87">
        <v>407773.868</v>
      </c>
      <c r="AH29" s="87">
        <v>209381.795</v>
      </c>
      <c r="AI29" s="87">
        <v>144794.43500000003</v>
      </c>
      <c r="AJ29" s="87">
        <v>129333.76699999999</v>
      </c>
      <c r="AK29" s="87">
        <v>130584.46500000001</v>
      </c>
      <c r="AL29" s="87">
        <v>782663.0710000001</v>
      </c>
      <c r="AM29" s="87">
        <v>110191.30900000002</v>
      </c>
      <c r="AN29" s="87">
        <v>131695.598</v>
      </c>
      <c r="AO29" s="87">
        <v>134741.699</v>
      </c>
      <c r="AP29" s="87">
        <v>194446.687</v>
      </c>
      <c r="AQ29" s="87">
        <v>110954.263</v>
      </c>
      <c r="AR29" s="87">
        <v>97901.581</v>
      </c>
      <c r="AS29" s="87">
        <v>42684.66199999999</v>
      </c>
      <c r="AT29" s="87">
        <v>322026.7</v>
      </c>
      <c r="AU29" s="87">
        <v>67049.811</v>
      </c>
      <c r="AV29" s="87">
        <v>70559.555</v>
      </c>
      <c r="AW29" s="87">
        <v>229126.48500000002</v>
      </c>
      <c r="AX29" s="87">
        <v>25298.772000000004</v>
      </c>
      <c r="AY29" s="87">
        <v>69799.99700000002</v>
      </c>
      <c r="AZ29" s="87">
        <v>81344.60399999999</v>
      </c>
      <c r="BA29" s="87">
        <v>85057.37400000001</v>
      </c>
      <c r="BB29" s="87">
        <v>25326.003</v>
      </c>
      <c r="BD29" s="11"/>
      <c r="BE29" s="11"/>
    </row>
    <row r="30" spans="1:57" ht="13.5">
      <c r="A30" s="10">
        <v>2009</v>
      </c>
      <c r="B30" s="22" t="s">
        <v>26</v>
      </c>
      <c r="C30" s="85" t="s">
        <v>45</v>
      </c>
      <c r="D30" s="86" t="s">
        <v>46</v>
      </c>
      <c r="E30" s="87">
        <v>11636029</v>
      </c>
      <c r="F30" s="87">
        <v>1568764.2480000001</v>
      </c>
      <c r="G30" s="87">
        <v>2989144.201999999</v>
      </c>
      <c r="H30" s="87">
        <v>1207184.6359999997</v>
      </c>
      <c r="I30" s="87">
        <v>3887709.5779999997</v>
      </c>
      <c r="J30" s="87">
        <v>1983226.3340000003</v>
      </c>
      <c r="K30" s="87">
        <v>1179446.776</v>
      </c>
      <c r="L30" s="87">
        <v>971883.9990000001</v>
      </c>
      <c r="M30" s="87">
        <v>615994.3970000001</v>
      </c>
      <c r="N30" s="87">
        <v>502932.75000000006</v>
      </c>
      <c r="O30" s="87">
        <v>245701.844</v>
      </c>
      <c r="P30" s="87">
        <v>157167.665</v>
      </c>
      <c r="Q30" s="87">
        <v>234946.109</v>
      </c>
      <c r="R30" s="87">
        <v>132074.62399999995</v>
      </c>
      <c r="S30" s="87">
        <v>275884.35800000007</v>
      </c>
      <c r="T30" s="87">
        <v>118624.26899999999</v>
      </c>
      <c r="U30" s="87">
        <v>115166.513</v>
      </c>
      <c r="V30" s="87">
        <v>140253.678</v>
      </c>
      <c r="W30" s="87">
        <v>246187.508</v>
      </c>
      <c r="X30" s="87">
        <v>344537.635</v>
      </c>
      <c r="Y30" s="87">
        <v>176671.36299999998</v>
      </c>
      <c r="Z30" s="87">
        <v>1259881.0850000002</v>
      </c>
      <c r="AA30" s="87">
        <v>644743.9230000001</v>
      </c>
      <c r="AB30" s="87">
        <v>135453.052</v>
      </c>
      <c r="AC30" s="87">
        <v>80321.36</v>
      </c>
      <c r="AD30" s="87">
        <v>237043.53600000002</v>
      </c>
      <c r="AE30" s="87">
        <v>160004.02499999997</v>
      </c>
      <c r="AF30" s="87">
        <v>143041.121</v>
      </c>
      <c r="AG30" s="87">
        <v>369274.85099999997</v>
      </c>
      <c r="AH30" s="87">
        <v>208548.27500000002</v>
      </c>
      <c r="AI30" s="87">
        <v>142685.25600000005</v>
      </c>
      <c r="AJ30" s="87">
        <v>141965.867</v>
      </c>
      <c r="AK30" s="87">
        <v>120215.90100000001</v>
      </c>
      <c r="AL30" s="87">
        <v>754456.8559999998</v>
      </c>
      <c r="AM30" s="87">
        <v>107900.10699999999</v>
      </c>
      <c r="AN30" s="87">
        <v>129053.261</v>
      </c>
      <c r="AO30" s="87">
        <v>132413.192</v>
      </c>
      <c r="AP30" s="87">
        <v>191457.10700000002</v>
      </c>
      <c r="AQ30" s="87">
        <v>112062.184</v>
      </c>
      <c r="AR30" s="87">
        <v>99708.69799999999</v>
      </c>
      <c r="AS30" s="87">
        <v>40362.726</v>
      </c>
      <c r="AT30" s="87">
        <v>332134.1589999999</v>
      </c>
      <c r="AU30" s="87">
        <v>62831.76399999999</v>
      </c>
      <c r="AV30" s="87">
        <v>68784.931</v>
      </c>
      <c r="AW30" s="87">
        <v>238375.553</v>
      </c>
      <c r="AX30" s="87">
        <v>22809.308999999997</v>
      </c>
      <c r="AY30" s="87">
        <v>65880.12800000001</v>
      </c>
      <c r="AZ30" s="87">
        <v>76215.76199999999</v>
      </c>
      <c r="BA30" s="87">
        <v>75032.01999999999</v>
      </c>
      <c r="BB30" s="87">
        <v>25899.501</v>
      </c>
      <c r="BD30" s="11"/>
      <c r="BE30" s="11"/>
    </row>
    <row r="31" spans="1:57" ht="13.5">
      <c r="A31" s="23">
        <v>2010</v>
      </c>
      <c r="B31" s="24" t="s">
        <v>27</v>
      </c>
      <c r="C31" s="88" t="s">
        <v>45</v>
      </c>
      <c r="D31" s="89" t="s">
        <v>46</v>
      </c>
      <c r="E31" s="90">
        <v>11994475</v>
      </c>
      <c r="F31" s="90">
        <v>1599386.263</v>
      </c>
      <c r="G31" s="90">
        <v>2992749.9629999995</v>
      </c>
      <c r="H31" s="90">
        <v>1389367.6180000005</v>
      </c>
      <c r="I31" s="90">
        <v>3919948.5200000005</v>
      </c>
      <c r="J31" s="90">
        <v>2093022.6360000002</v>
      </c>
      <c r="K31" s="90">
        <v>1158433.5089999998</v>
      </c>
      <c r="L31" s="90">
        <v>1006770.0839999999</v>
      </c>
      <c r="M31" s="90">
        <v>695569.7409999999</v>
      </c>
      <c r="N31" s="90">
        <v>490427.51599999995</v>
      </c>
      <c r="O31" s="90">
        <v>241744.457</v>
      </c>
      <c r="P31" s="90">
        <v>162145.21399999998</v>
      </c>
      <c r="Q31" s="90">
        <v>208254.39400000003</v>
      </c>
      <c r="R31" s="90">
        <v>152084.263</v>
      </c>
      <c r="S31" s="90">
        <v>292804.761</v>
      </c>
      <c r="T31" s="90">
        <v>115977.857</v>
      </c>
      <c r="U31" s="90">
        <v>117388.952</v>
      </c>
      <c r="V31" s="90">
        <v>153685.01500000004</v>
      </c>
      <c r="W31" s="90">
        <v>234518.08700000006</v>
      </c>
      <c r="X31" s="90">
        <v>309013.53699999995</v>
      </c>
      <c r="Y31" s="90">
        <v>205035.185</v>
      </c>
      <c r="Z31" s="90">
        <v>1208448.1169999999</v>
      </c>
      <c r="AA31" s="90">
        <v>676794.2859999998</v>
      </c>
      <c r="AB31" s="90">
        <v>333172.784</v>
      </c>
      <c r="AC31" s="90">
        <v>78966.603</v>
      </c>
      <c r="AD31" s="90">
        <v>236700.18400000004</v>
      </c>
      <c r="AE31" s="90">
        <v>145159.919</v>
      </c>
      <c r="AF31" s="90">
        <v>136060.481</v>
      </c>
      <c r="AG31" s="90">
        <v>427179.06</v>
      </c>
      <c r="AH31" s="90">
        <v>211777.046</v>
      </c>
      <c r="AI31" s="90">
        <v>132189.657</v>
      </c>
      <c r="AJ31" s="90">
        <v>149161.77599999998</v>
      </c>
      <c r="AK31" s="90">
        <v>124208.42300000001</v>
      </c>
      <c r="AL31" s="90">
        <v>737120.6320000002</v>
      </c>
      <c r="AM31" s="90">
        <v>107385.37000000001</v>
      </c>
      <c r="AN31" s="90">
        <v>132722.229</v>
      </c>
      <c r="AO31" s="90">
        <v>167669.433</v>
      </c>
      <c r="AP31" s="90">
        <v>201920.285</v>
      </c>
      <c r="AQ31" s="90">
        <v>108545.93999999996</v>
      </c>
      <c r="AR31" s="90">
        <v>101080.246</v>
      </c>
      <c r="AS31" s="90">
        <v>41196.068</v>
      </c>
      <c r="AT31" s="90">
        <v>334201.061</v>
      </c>
      <c r="AU31" s="90">
        <v>60404.43600000001</v>
      </c>
      <c r="AV31" s="90">
        <v>71523.44000000002</v>
      </c>
      <c r="AW31" s="90">
        <v>249894.25400000002</v>
      </c>
      <c r="AX31" s="90">
        <v>21736.558</v>
      </c>
      <c r="AY31" s="90">
        <v>72218.573</v>
      </c>
      <c r="AZ31" s="90">
        <v>77508.034</v>
      </c>
      <c r="BA31" s="90">
        <v>82669.74600000001</v>
      </c>
      <c r="BB31" s="90">
        <v>23007.787</v>
      </c>
      <c r="BD31" s="11"/>
      <c r="BE31" s="11"/>
    </row>
    <row r="32" spans="1:57" ht="13.5">
      <c r="A32" s="10">
        <v>2011</v>
      </c>
      <c r="B32" s="22" t="s">
        <v>28</v>
      </c>
      <c r="C32" s="51" t="s">
        <v>104</v>
      </c>
      <c r="D32" s="52" t="s">
        <v>46</v>
      </c>
      <c r="E32" s="75">
        <v>12559389</v>
      </c>
      <c r="F32" s="75">
        <v>1755738.6909999996</v>
      </c>
      <c r="G32" s="75">
        <v>3192609.1009999993</v>
      </c>
      <c r="H32" s="75">
        <v>1290926.1309999998</v>
      </c>
      <c r="I32" s="75">
        <v>4137880.7369999997</v>
      </c>
      <c r="J32" s="75">
        <v>2182234.339</v>
      </c>
      <c r="K32" s="75">
        <v>1202093.4339999997</v>
      </c>
      <c r="L32" s="75">
        <v>1139603.575</v>
      </c>
      <c r="M32" s="75">
        <v>725548.6819999999</v>
      </c>
      <c r="N32" s="75">
        <v>517110.77900000004</v>
      </c>
      <c r="O32" s="75">
        <v>234185.699</v>
      </c>
      <c r="P32" s="75">
        <v>197195.91300000003</v>
      </c>
      <c r="Q32" s="75">
        <v>238433.34399999995</v>
      </c>
      <c r="R32" s="75">
        <v>153074.35900000005</v>
      </c>
      <c r="S32" s="75">
        <v>299552.261</v>
      </c>
      <c r="T32" s="75">
        <v>119764.75</v>
      </c>
      <c r="U32" s="75">
        <v>119680.78799999997</v>
      </c>
      <c r="V32" s="75">
        <v>173531.79499999995</v>
      </c>
      <c r="W32" s="75">
        <v>237636.25</v>
      </c>
      <c r="X32" s="75">
        <v>319142.682</v>
      </c>
      <c r="Y32" s="75">
        <v>236146.00000000003</v>
      </c>
      <c r="Z32" s="75">
        <v>1312242.5160000003</v>
      </c>
      <c r="AA32" s="75">
        <v>781963.428</v>
      </c>
      <c r="AB32" s="75">
        <v>269364.78599999996</v>
      </c>
      <c r="AC32" s="75">
        <v>72196.36600000002</v>
      </c>
      <c r="AD32" s="75">
        <v>284131.78599999996</v>
      </c>
      <c r="AE32" s="75">
        <v>146115.326</v>
      </c>
      <c r="AF32" s="75">
        <v>143689.675</v>
      </c>
      <c r="AG32" s="75">
        <v>448244.20699999994</v>
      </c>
      <c r="AH32" s="75">
        <v>210617.443</v>
      </c>
      <c r="AI32" s="75">
        <v>137386.931</v>
      </c>
      <c r="AJ32" s="75">
        <v>129602.09599999999</v>
      </c>
      <c r="AK32" s="75">
        <v>118737.74599999998</v>
      </c>
      <c r="AL32" s="75">
        <v>707683.9689999998</v>
      </c>
      <c r="AM32" s="75">
        <v>106020.62100000001</v>
      </c>
      <c r="AN32" s="75">
        <v>135660.389</v>
      </c>
      <c r="AO32" s="75">
        <v>176978.77199999994</v>
      </c>
      <c r="AP32" s="75">
        <v>210721.61299999998</v>
      </c>
      <c r="AQ32" s="75">
        <v>121371.32800000001</v>
      </c>
      <c r="AR32" s="75">
        <v>104696.34999999999</v>
      </c>
      <c r="AS32" s="75">
        <v>42103.064</v>
      </c>
      <c r="AT32" s="75">
        <v>348333.959</v>
      </c>
      <c r="AU32" s="75">
        <v>57042.456999999995</v>
      </c>
      <c r="AV32" s="75">
        <v>63078.094999999994</v>
      </c>
      <c r="AW32" s="75">
        <v>233958.12099999998</v>
      </c>
      <c r="AX32" s="75">
        <v>23694.732999999997</v>
      </c>
      <c r="AY32" s="75">
        <v>82849.32099999998</v>
      </c>
      <c r="AZ32" s="75">
        <v>65816.62700000001</v>
      </c>
      <c r="BA32" s="75">
        <v>89035.68299999999</v>
      </c>
      <c r="BB32" s="75">
        <v>23351.280000000002</v>
      </c>
      <c r="BD32" s="11"/>
      <c r="BE32" s="11"/>
    </row>
    <row r="33" spans="1:57" ht="13.5">
      <c r="A33" s="10">
        <v>2012</v>
      </c>
      <c r="B33" s="22" t="s">
        <v>29</v>
      </c>
      <c r="C33" s="51" t="s">
        <v>104</v>
      </c>
      <c r="D33" s="52" t="s">
        <v>46</v>
      </c>
      <c r="E33" s="75">
        <v>12397614</v>
      </c>
      <c r="F33" s="75">
        <v>1551881.61</v>
      </c>
      <c r="G33" s="75">
        <v>3052683.783</v>
      </c>
      <c r="H33" s="75">
        <v>1294875.595</v>
      </c>
      <c r="I33" s="75">
        <v>4209258.788000001</v>
      </c>
      <c r="J33" s="75">
        <v>2288914.224</v>
      </c>
      <c r="K33" s="75">
        <v>1175034.935</v>
      </c>
      <c r="L33" s="75">
        <v>935408.533</v>
      </c>
      <c r="M33" s="75">
        <v>726686.998</v>
      </c>
      <c r="N33" s="75">
        <v>505641.441</v>
      </c>
      <c r="O33" s="75">
        <v>234601.516</v>
      </c>
      <c r="P33" s="75">
        <v>179221.06500000003</v>
      </c>
      <c r="Q33" s="75">
        <v>226340.58399999997</v>
      </c>
      <c r="R33" s="75">
        <v>166475.88200000004</v>
      </c>
      <c r="S33" s="75">
        <v>304916.412</v>
      </c>
      <c r="T33" s="75">
        <v>117324.407</v>
      </c>
      <c r="U33" s="75">
        <v>119195.77200000001</v>
      </c>
      <c r="V33" s="75">
        <v>174463.72600000008</v>
      </c>
      <c r="W33" s="75">
        <v>237794.476</v>
      </c>
      <c r="X33" s="75">
        <v>338069.7970000001</v>
      </c>
      <c r="Y33" s="75">
        <v>206698.88399999996</v>
      </c>
      <c r="Z33" s="75">
        <v>1328050.7449999999</v>
      </c>
      <c r="AA33" s="75">
        <v>648501.2650000001</v>
      </c>
      <c r="AB33" s="75">
        <v>262561.187</v>
      </c>
      <c r="AC33" s="75">
        <v>77003.668</v>
      </c>
      <c r="AD33" s="75">
        <v>274138.2679999999</v>
      </c>
      <c r="AE33" s="75">
        <v>146066.098</v>
      </c>
      <c r="AF33" s="75">
        <v>144096.845</v>
      </c>
      <c r="AG33" s="75">
        <v>528647.299</v>
      </c>
      <c r="AH33" s="75">
        <v>222739.96200000003</v>
      </c>
      <c r="AI33" s="75">
        <v>150700.35700000002</v>
      </c>
      <c r="AJ33" s="75">
        <v>206073.24</v>
      </c>
      <c r="AK33" s="75">
        <v>125526.23700000001</v>
      </c>
      <c r="AL33" s="75">
        <v>695315.864</v>
      </c>
      <c r="AM33" s="75">
        <v>116811.40999999999</v>
      </c>
      <c r="AN33" s="75">
        <v>143183.46600000004</v>
      </c>
      <c r="AO33" s="75">
        <v>187357.41300000003</v>
      </c>
      <c r="AP33" s="75">
        <v>206469.60800000004</v>
      </c>
      <c r="AQ33" s="75">
        <v>120589.374</v>
      </c>
      <c r="AR33" s="75">
        <v>107723.45699999998</v>
      </c>
      <c r="AS33" s="75">
        <v>40302.88</v>
      </c>
      <c r="AT33" s="75">
        <v>372170.94299999997</v>
      </c>
      <c r="AU33" s="75">
        <v>59423.07399999999</v>
      </c>
      <c r="AV33" s="75">
        <v>66262.39499999999</v>
      </c>
      <c r="AW33" s="75">
        <v>220015.684</v>
      </c>
      <c r="AX33" s="75">
        <v>21552.020000000004</v>
      </c>
      <c r="AY33" s="75">
        <v>77473.281</v>
      </c>
      <c r="AZ33" s="75">
        <v>91321.717</v>
      </c>
      <c r="BA33" s="75">
        <v>86950.92799999999</v>
      </c>
      <c r="BB33" s="75">
        <v>22710.887000000002</v>
      </c>
      <c r="BD33" s="11"/>
      <c r="BE33" s="11"/>
    </row>
    <row r="34" spans="1:57" ht="13.5">
      <c r="A34" s="10">
        <v>2013</v>
      </c>
      <c r="B34" s="22" t="s">
        <v>30</v>
      </c>
      <c r="C34" s="51" t="s">
        <v>104</v>
      </c>
      <c r="D34" s="52" t="s">
        <v>46</v>
      </c>
      <c r="E34" s="75">
        <v>12413179</v>
      </c>
      <c r="F34" s="75">
        <v>1458545.6230000001</v>
      </c>
      <c r="G34" s="75">
        <v>2987857.8419999997</v>
      </c>
      <c r="H34" s="75">
        <v>1431049.954</v>
      </c>
      <c r="I34" s="75">
        <v>4260810.092</v>
      </c>
      <c r="J34" s="75">
        <v>2274915.4899999998</v>
      </c>
      <c r="K34" s="75">
        <v>1147660.3469999998</v>
      </c>
      <c r="L34" s="75">
        <v>865334.2270000002</v>
      </c>
      <c r="M34" s="75">
        <v>757730.43</v>
      </c>
      <c r="N34" s="75">
        <v>573436.6219999999</v>
      </c>
      <c r="O34" s="75">
        <v>274773.20399999997</v>
      </c>
      <c r="P34" s="75">
        <v>175434.652</v>
      </c>
      <c r="Q34" s="75">
        <v>212260.677</v>
      </c>
      <c r="R34" s="75">
        <v>169309.654</v>
      </c>
      <c r="S34" s="75">
        <v>319713.795</v>
      </c>
      <c r="T34" s="75">
        <v>114678.014</v>
      </c>
      <c r="U34" s="75">
        <v>117853.16299999997</v>
      </c>
      <c r="V34" s="75">
        <v>168267.60499999995</v>
      </c>
      <c r="W34" s="75">
        <v>243287.96800000002</v>
      </c>
      <c r="X34" s="75">
        <v>329094.60500000004</v>
      </c>
      <c r="Y34" s="75">
        <v>221192.197</v>
      </c>
      <c r="Z34" s="75">
        <v>1348804.483</v>
      </c>
      <c r="AA34" s="75">
        <v>568891.9630000001</v>
      </c>
      <c r="AB34" s="75">
        <v>313491.026</v>
      </c>
      <c r="AC34" s="75">
        <v>80713.71399999999</v>
      </c>
      <c r="AD34" s="75">
        <v>274595.69700000004</v>
      </c>
      <c r="AE34" s="75">
        <v>140405.573</v>
      </c>
      <c r="AF34" s="75">
        <v>149006.26599999997</v>
      </c>
      <c r="AG34" s="75">
        <v>434082.09800000006</v>
      </c>
      <c r="AH34" s="75">
        <v>227012.116</v>
      </c>
      <c r="AI34" s="75">
        <v>147539.301</v>
      </c>
      <c r="AJ34" s="75">
        <v>179110.33100000003</v>
      </c>
      <c r="AK34" s="75">
        <v>125829.65799999998</v>
      </c>
      <c r="AL34" s="75">
        <v>768228.001</v>
      </c>
      <c r="AM34" s="75">
        <v>114884.053</v>
      </c>
      <c r="AN34" s="75">
        <v>153733.16</v>
      </c>
      <c r="AO34" s="75">
        <v>208957.191</v>
      </c>
      <c r="AP34" s="75">
        <v>207285.004</v>
      </c>
      <c r="AQ34" s="75">
        <v>120757.025</v>
      </c>
      <c r="AR34" s="75">
        <v>106649.992</v>
      </c>
      <c r="AS34" s="75">
        <v>42534.033</v>
      </c>
      <c r="AT34" s="75">
        <v>401785.24399999995</v>
      </c>
      <c r="AU34" s="75">
        <v>52007.041000000005</v>
      </c>
      <c r="AV34" s="75">
        <v>67330.864</v>
      </c>
      <c r="AW34" s="75">
        <v>195342.44100000005</v>
      </c>
      <c r="AX34" s="75">
        <v>21495.656</v>
      </c>
      <c r="AY34" s="75">
        <v>75650.462</v>
      </c>
      <c r="AZ34" s="75">
        <v>82712.46699999998</v>
      </c>
      <c r="BA34" s="75">
        <v>91733.966</v>
      </c>
      <c r="BB34" s="75">
        <v>22583.015</v>
      </c>
      <c r="BD34" s="11"/>
      <c r="BE34" s="11"/>
    </row>
    <row r="35" spans="1:57" ht="13.5">
      <c r="A35" s="10">
        <v>2014</v>
      </c>
      <c r="B35" s="22" t="s">
        <v>31</v>
      </c>
      <c r="C35" s="51" t="s">
        <v>104</v>
      </c>
      <c r="D35" s="52" t="s">
        <v>46</v>
      </c>
      <c r="E35" s="75">
        <v>12684160</v>
      </c>
      <c r="F35" s="75">
        <v>1452261.019</v>
      </c>
      <c r="G35" s="75">
        <v>3072146.4510000004</v>
      </c>
      <c r="H35" s="75">
        <v>1502930.602</v>
      </c>
      <c r="I35" s="75">
        <v>4305074.715000001</v>
      </c>
      <c r="J35" s="75">
        <v>2351747.2210000004</v>
      </c>
      <c r="K35" s="75">
        <v>1124719.3779999998</v>
      </c>
      <c r="L35" s="75">
        <v>827989.4880000001</v>
      </c>
      <c r="M35" s="75">
        <v>710696.964</v>
      </c>
      <c r="N35" s="75">
        <v>578726.1910000001</v>
      </c>
      <c r="O35" s="75">
        <v>267406.3989999999</v>
      </c>
      <c r="P35" s="75">
        <v>193050.863</v>
      </c>
      <c r="Q35" s="75">
        <v>224250.271</v>
      </c>
      <c r="R35" s="75">
        <v>191443.24100000004</v>
      </c>
      <c r="S35" s="75">
        <v>336088.11100000003</v>
      </c>
      <c r="T35" s="75">
        <v>116817.34100000001</v>
      </c>
      <c r="U35" s="75">
        <v>115250.91200000001</v>
      </c>
      <c r="V35" s="75">
        <v>182543.799</v>
      </c>
      <c r="W35" s="75">
        <v>229548.439</v>
      </c>
      <c r="X35" s="75">
        <v>338459.159</v>
      </c>
      <c r="Y35" s="75">
        <v>239662.109</v>
      </c>
      <c r="Z35" s="75">
        <v>1389487.4929999998</v>
      </c>
      <c r="AA35" s="75">
        <v>671159.151</v>
      </c>
      <c r="AB35" s="75">
        <v>345092.11</v>
      </c>
      <c r="AC35" s="75">
        <v>80762.48300000001</v>
      </c>
      <c r="AD35" s="75">
        <v>288002.28500000003</v>
      </c>
      <c r="AE35" s="75">
        <v>155342.379</v>
      </c>
      <c r="AF35" s="75">
        <v>149470.751</v>
      </c>
      <c r="AG35" s="75">
        <v>441135.46199999994</v>
      </c>
      <c r="AH35" s="75">
        <v>229925.61799999996</v>
      </c>
      <c r="AI35" s="75">
        <v>149639.21000000002</v>
      </c>
      <c r="AJ35" s="75">
        <v>189409.874</v>
      </c>
      <c r="AK35" s="75">
        <v>120266.96999999999</v>
      </c>
      <c r="AL35" s="75">
        <v>820853.0949999999</v>
      </c>
      <c r="AM35" s="75">
        <v>106449.026</v>
      </c>
      <c r="AN35" s="75">
        <v>149773.888</v>
      </c>
      <c r="AO35" s="75">
        <v>200164.558</v>
      </c>
      <c r="AP35" s="75">
        <v>215737.24500000002</v>
      </c>
      <c r="AQ35" s="75">
        <v>120032.87599999999</v>
      </c>
      <c r="AR35" s="75">
        <v>109196.17199999999</v>
      </c>
      <c r="AS35" s="75">
        <v>40880.603</v>
      </c>
      <c r="AT35" s="75">
        <v>411401.836</v>
      </c>
      <c r="AU35" s="75">
        <v>54317.100000000006</v>
      </c>
      <c r="AV35" s="75">
        <v>65507.153999999995</v>
      </c>
      <c r="AW35" s="75">
        <v>198057.46300000005</v>
      </c>
      <c r="AX35" s="75">
        <v>21998.387</v>
      </c>
      <c r="AY35" s="75">
        <v>80338.69099999999</v>
      </c>
      <c r="AZ35" s="75">
        <v>89202.71999999997</v>
      </c>
      <c r="BA35" s="75">
        <v>91569.35400000002</v>
      </c>
      <c r="BB35" s="75">
        <v>22333.389</v>
      </c>
      <c r="BD35" s="11"/>
      <c r="BE35" s="11"/>
    </row>
    <row r="36" spans="1:57" ht="13.5">
      <c r="A36" s="10">
        <v>2015</v>
      </c>
      <c r="B36" s="22" t="s">
        <v>41</v>
      </c>
      <c r="C36" s="51" t="s">
        <v>104</v>
      </c>
      <c r="D36" s="52" t="s">
        <v>46</v>
      </c>
      <c r="E36" s="75">
        <v>13374797</v>
      </c>
      <c r="F36" s="75">
        <v>1589447.4969999997</v>
      </c>
      <c r="G36" s="75">
        <v>3249689.1229999997</v>
      </c>
      <c r="H36" s="75">
        <v>1653593.649</v>
      </c>
      <c r="I36" s="75">
        <v>4525673.147000001</v>
      </c>
      <c r="J36" s="75">
        <v>2356393.585</v>
      </c>
      <c r="K36" s="75">
        <v>1202933.1209999998</v>
      </c>
      <c r="L36" s="75">
        <v>962928.274</v>
      </c>
      <c r="M36" s="75">
        <v>742990.5200000001</v>
      </c>
      <c r="N36" s="75">
        <v>615851.64</v>
      </c>
      <c r="O36" s="75">
        <v>256018.21600000001</v>
      </c>
      <c r="P36" s="75">
        <v>203452.00700000004</v>
      </c>
      <c r="Q36" s="75">
        <v>242840.923</v>
      </c>
      <c r="R36" s="75">
        <v>187117.104</v>
      </c>
      <c r="S36" s="75">
        <v>292088.21800000005</v>
      </c>
      <c r="T36" s="75">
        <v>120518.565</v>
      </c>
      <c r="U36" s="75">
        <v>131739.642</v>
      </c>
      <c r="V36" s="75">
        <v>171435.856</v>
      </c>
      <c r="W36" s="75">
        <v>239947.48899999997</v>
      </c>
      <c r="X36" s="75">
        <v>350761.228</v>
      </c>
      <c r="Y36" s="75">
        <v>267898.356</v>
      </c>
      <c r="Z36" s="75">
        <v>1425495.068</v>
      </c>
      <c r="AA36" s="75">
        <v>716750.7200000001</v>
      </c>
      <c r="AB36" s="75">
        <v>339411.576</v>
      </c>
      <c r="AC36" s="75">
        <v>82371.45</v>
      </c>
      <c r="AD36" s="75">
        <v>319134.44100000005</v>
      </c>
      <c r="AE36" s="75">
        <v>149155.43599999996</v>
      </c>
      <c r="AF36" s="75">
        <v>153503.14100000003</v>
      </c>
      <c r="AG36" s="75">
        <v>430855.406</v>
      </c>
      <c r="AH36" s="75">
        <v>217575.33799999996</v>
      </c>
      <c r="AI36" s="75">
        <v>148156.301</v>
      </c>
      <c r="AJ36" s="75">
        <v>165635.249</v>
      </c>
      <c r="AK36" s="75">
        <v>126679.87300000002</v>
      </c>
      <c r="AL36" s="75">
        <v>961593.4339999999</v>
      </c>
      <c r="AM36" s="75">
        <v>110154.21299999999</v>
      </c>
      <c r="AN36" s="75">
        <v>160062.97600000002</v>
      </c>
      <c r="AO36" s="75">
        <v>200882.065</v>
      </c>
      <c r="AP36" s="75">
        <v>230467.2850000001</v>
      </c>
      <c r="AQ36" s="75">
        <v>132010.98799999998</v>
      </c>
      <c r="AR36" s="75">
        <v>111357.87700000002</v>
      </c>
      <c r="AS36" s="75">
        <v>40367.348999999995</v>
      </c>
      <c r="AT36" s="75">
        <v>422351.1530000001</v>
      </c>
      <c r="AU36" s="75">
        <v>53669.72400000002</v>
      </c>
      <c r="AV36" s="75">
        <v>68653.702</v>
      </c>
      <c r="AW36" s="75">
        <v>286686.64999999997</v>
      </c>
      <c r="AX36" s="75">
        <v>26007.849</v>
      </c>
      <c r="AY36" s="75">
        <v>88281.99399999999</v>
      </c>
      <c r="AZ36" s="75">
        <v>98490.10400000004</v>
      </c>
      <c r="BA36" s="75">
        <v>96001.90100000003</v>
      </c>
      <c r="BB36" s="75">
        <v>24512.578999999998</v>
      </c>
      <c r="BD36" s="11"/>
      <c r="BE36" s="11"/>
    </row>
    <row r="37" spans="1:57" ht="13.5">
      <c r="A37" s="10">
        <v>2016</v>
      </c>
      <c r="B37" s="22" t="s">
        <v>42</v>
      </c>
      <c r="C37" s="51" t="s">
        <v>104</v>
      </c>
      <c r="D37" s="52" t="s">
        <v>46</v>
      </c>
      <c r="E37" s="75">
        <v>13389674</v>
      </c>
      <c r="F37" s="75">
        <v>1527665.868</v>
      </c>
      <c r="G37" s="75">
        <v>3337003.3159999996</v>
      </c>
      <c r="H37" s="75">
        <v>1520146.4039999999</v>
      </c>
      <c r="I37" s="75">
        <v>4535831.692</v>
      </c>
      <c r="J37" s="75">
        <v>2469026.7339999992</v>
      </c>
      <c r="K37" s="75">
        <v>1261497.0850000002</v>
      </c>
      <c r="L37" s="75">
        <v>887876.605</v>
      </c>
      <c r="M37" s="75">
        <v>697310.644</v>
      </c>
      <c r="N37" s="75">
        <v>611972.0399999999</v>
      </c>
      <c r="O37" s="75">
        <v>280982.468</v>
      </c>
      <c r="P37" s="75">
        <v>199095.387</v>
      </c>
      <c r="Q37" s="75">
        <v>272256.40299999993</v>
      </c>
      <c r="R37" s="75">
        <v>200039.58899999998</v>
      </c>
      <c r="S37" s="75">
        <v>333981.011</v>
      </c>
      <c r="T37" s="75">
        <v>120664.01999999999</v>
      </c>
      <c r="U37" s="75">
        <v>120311.955</v>
      </c>
      <c r="V37" s="75">
        <v>190106.823</v>
      </c>
      <c r="W37" s="75">
        <v>255585.095</v>
      </c>
      <c r="X37" s="75">
        <v>369560.2780000001</v>
      </c>
      <c r="Y37" s="75">
        <v>231918.84899999996</v>
      </c>
      <c r="Z37" s="75">
        <v>1425602.8490000004</v>
      </c>
      <c r="AA37" s="75">
        <v>773228.451</v>
      </c>
      <c r="AB37" s="75">
        <v>287192.972</v>
      </c>
      <c r="AC37" s="75">
        <v>79978.13899999998</v>
      </c>
      <c r="AD37" s="75">
        <v>315994.002</v>
      </c>
      <c r="AE37" s="75">
        <v>155219.917</v>
      </c>
      <c r="AF37" s="75">
        <v>154613.755</v>
      </c>
      <c r="AG37" s="75">
        <v>452723.15199999994</v>
      </c>
      <c r="AH37" s="75">
        <v>258578.87800000003</v>
      </c>
      <c r="AI37" s="75">
        <v>158663.42200000002</v>
      </c>
      <c r="AJ37" s="75">
        <v>191383.49099999998</v>
      </c>
      <c r="AK37" s="75">
        <v>129864.378</v>
      </c>
      <c r="AL37" s="75">
        <v>877030.482</v>
      </c>
      <c r="AM37" s="75">
        <v>110421.58899999998</v>
      </c>
      <c r="AN37" s="75">
        <v>165523.222</v>
      </c>
      <c r="AO37" s="75">
        <v>216964.18399999998</v>
      </c>
      <c r="AP37" s="75">
        <v>230237.188</v>
      </c>
      <c r="AQ37" s="75">
        <v>136982.455</v>
      </c>
      <c r="AR37" s="75">
        <v>100119.672</v>
      </c>
      <c r="AS37" s="75">
        <v>43834.759999999995</v>
      </c>
      <c r="AT37" s="75">
        <v>380904.855</v>
      </c>
      <c r="AU37" s="75">
        <v>53486.547999999995</v>
      </c>
      <c r="AV37" s="75">
        <v>84798.73099999999</v>
      </c>
      <c r="AW37" s="75">
        <v>240213.78199999998</v>
      </c>
      <c r="AX37" s="75">
        <v>26064.484</v>
      </c>
      <c r="AY37" s="75">
        <v>95546.33200000001</v>
      </c>
      <c r="AZ37" s="75">
        <v>87464.14700000003</v>
      </c>
      <c r="BA37" s="75">
        <v>99761.81999999999</v>
      </c>
      <c r="BB37" s="75">
        <v>24118.105</v>
      </c>
      <c r="BD37" s="11"/>
      <c r="BE37" s="11"/>
    </row>
    <row r="38" spans="1:57" ht="13.5">
      <c r="A38" s="10">
        <v>2017</v>
      </c>
      <c r="B38" s="22" t="s">
        <v>43</v>
      </c>
      <c r="C38" s="51" t="s">
        <v>104</v>
      </c>
      <c r="D38" s="52" t="s">
        <v>46</v>
      </c>
      <c r="E38" s="75">
        <v>14248690</v>
      </c>
      <c r="F38" s="75">
        <v>1594984.6160000004</v>
      </c>
      <c r="G38" s="75">
        <v>3429211.193999999</v>
      </c>
      <c r="H38" s="75">
        <v>1561393.661</v>
      </c>
      <c r="I38" s="75">
        <v>4750642.482</v>
      </c>
      <c r="J38" s="75">
        <v>2912458.041</v>
      </c>
      <c r="K38" s="75">
        <v>1294997.825</v>
      </c>
      <c r="L38" s="75">
        <v>948106.9830000002</v>
      </c>
      <c r="M38" s="75">
        <v>782721.67</v>
      </c>
      <c r="N38" s="75">
        <v>911498.962</v>
      </c>
      <c r="O38" s="75">
        <v>284470.511</v>
      </c>
      <c r="P38" s="75">
        <v>207127.624</v>
      </c>
      <c r="Q38" s="75">
        <v>277064.982</v>
      </c>
      <c r="R38" s="75">
        <v>206051.974</v>
      </c>
      <c r="S38" s="75">
        <v>357112.47599999997</v>
      </c>
      <c r="T38" s="75">
        <v>120747.442</v>
      </c>
      <c r="U38" s="75">
        <v>122136.19099999999</v>
      </c>
      <c r="V38" s="75">
        <v>201060.69900000002</v>
      </c>
      <c r="W38" s="75">
        <v>256024.30999999997</v>
      </c>
      <c r="X38" s="75">
        <v>374526.30400000006</v>
      </c>
      <c r="Y38" s="75">
        <v>234372.78799999997</v>
      </c>
      <c r="Z38" s="75">
        <v>1482983.4840000002</v>
      </c>
      <c r="AA38" s="75">
        <v>809120.0179999998</v>
      </c>
      <c r="AB38" s="75">
        <v>343009.1230000001</v>
      </c>
      <c r="AC38" s="75">
        <v>79740.26800000001</v>
      </c>
      <c r="AD38" s="75">
        <v>315512.9020000001</v>
      </c>
      <c r="AE38" s="75">
        <v>149358.65</v>
      </c>
      <c r="AF38" s="75">
        <v>152117.42799999999</v>
      </c>
      <c r="AG38" s="75">
        <v>511086.63600000006</v>
      </c>
      <c r="AH38" s="75">
        <v>278072.85000000003</v>
      </c>
      <c r="AI38" s="75">
        <v>156374.662</v>
      </c>
      <c r="AJ38" s="75">
        <v>185257.531</v>
      </c>
      <c r="AK38" s="75">
        <v>129416.866</v>
      </c>
      <c r="AL38" s="75">
        <v>861854.12</v>
      </c>
      <c r="AM38" s="75">
        <v>111257.276</v>
      </c>
      <c r="AN38" s="75">
        <v>165532.87399999998</v>
      </c>
      <c r="AO38" s="75">
        <v>227798.242</v>
      </c>
      <c r="AP38" s="75">
        <v>234741.54699999996</v>
      </c>
      <c r="AQ38" s="75">
        <v>142549.46800000005</v>
      </c>
      <c r="AR38" s="75">
        <v>99877.11600000001</v>
      </c>
      <c r="AS38" s="75">
        <v>44553.662000000004</v>
      </c>
      <c r="AT38" s="75">
        <v>395229.82</v>
      </c>
      <c r="AU38" s="75">
        <v>53574.651</v>
      </c>
      <c r="AV38" s="75">
        <v>77103.359</v>
      </c>
      <c r="AW38" s="75">
        <v>303064.472</v>
      </c>
      <c r="AX38" s="75">
        <v>24917.282</v>
      </c>
      <c r="AY38" s="75">
        <v>94496.01700000002</v>
      </c>
      <c r="AZ38" s="75">
        <v>110320.443</v>
      </c>
      <c r="BA38" s="75">
        <v>107274.193</v>
      </c>
      <c r="BB38" s="75">
        <v>24474.293000000005</v>
      </c>
      <c r="BD38" s="11"/>
      <c r="BE38" s="11"/>
    </row>
    <row r="39" spans="1:57" ht="13.5">
      <c r="A39" s="10">
        <v>2018</v>
      </c>
      <c r="B39" s="22" t="s">
        <v>44</v>
      </c>
      <c r="C39" s="51" t="s">
        <v>104</v>
      </c>
      <c r="D39" s="52" t="s">
        <v>46</v>
      </c>
      <c r="E39" s="75">
        <v>14346548</v>
      </c>
      <c r="F39" s="75">
        <v>1547128.918</v>
      </c>
      <c r="G39" s="75">
        <v>3455962.579000001</v>
      </c>
      <c r="H39" s="75">
        <v>1576818.904</v>
      </c>
      <c r="I39" s="75">
        <v>4679718.924</v>
      </c>
      <c r="J39" s="75">
        <v>3086918.6789999995</v>
      </c>
      <c r="K39" s="75">
        <v>1312595.7289999998</v>
      </c>
      <c r="L39" s="75">
        <v>899336.358</v>
      </c>
      <c r="M39" s="75">
        <v>694714.227</v>
      </c>
      <c r="N39" s="75">
        <v>1138636.857</v>
      </c>
      <c r="O39" s="75">
        <v>282590.94200000004</v>
      </c>
      <c r="P39" s="75">
        <v>215413.98899999997</v>
      </c>
      <c r="Q39" s="75">
        <v>270715.38100000005</v>
      </c>
      <c r="R39" s="75">
        <v>200475.09800000003</v>
      </c>
      <c r="S39" s="75">
        <v>351164.017</v>
      </c>
      <c r="T39" s="75">
        <v>120773.10999999999</v>
      </c>
      <c r="U39" s="75">
        <v>122376.207</v>
      </c>
      <c r="V39" s="75">
        <v>204375.37599999996</v>
      </c>
      <c r="W39" s="75">
        <v>257278.75900000002</v>
      </c>
      <c r="X39" s="75">
        <v>348696.635</v>
      </c>
      <c r="Y39" s="75">
        <v>233930.16600000003</v>
      </c>
      <c r="Z39" s="75">
        <v>1500604.314</v>
      </c>
      <c r="AA39" s="75">
        <v>812938.2160000004</v>
      </c>
      <c r="AB39" s="75">
        <v>358637.09800000006</v>
      </c>
      <c r="AC39" s="75">
        <v>80258.47699999998</v>
      </c>
      <c r="AD39" s="75">
        <v>322673.26499999996</v>
      </c>
      <c r="AE39" s="75">
        <v>148198.066</v>
      </c>
      <c r="AF39" s="75">
        <v>152620.79299999998</v>
      </c>
      <c r="AG39" s="75">
        <v>469469.79999999993</v>
      </c>
      <c r="AH39" s="75">
        <v>282898.00499999995</v>
      </c>
      <c r="AI39" s="75">
        <v>162549.785</v>
      </c>
      <c r="AJ39" s="75">
        <v>209561.67</v>
      </c>
      <c r="AK39" s="75">
        <v>123301.83299999997</v>
      </c>
      <c r="AL39" s="75">
        <v>863426.406</v>
      </c>
      <c r="AM39" s="75">
        <v>112843.77600000001</v>
      </c>
      <c r="AN39" s="75">
        <v>161653.147</v>
      </c>
      <c r="AO39" s="75">
        <v>255025.42999999996</v>
      </c>
      <c r="AP39" s="75">
        <v>244420.162</v>
      </c>
      <c r="AQ39" s="75">
        <v>140359.03400000004</v>
      </c>
      <c r="AR39" s="75">
        <v>97369.10800000001</v>
      </c>
      <c r="AS39" s="75">
        <v>43993.873</v>
      </c>
      <c r="AT39" s="75">
        <v>394386.905</v>
      </c>
      <c r="AU39" s="75">
        <v>52069.80099999999</v>
      </c>
      <c r="AV39" s="75">
        <v>67486.424</v>
      </c>
      <c r="AW39" s="75">
        <v>282521.931</v>
      </c>
      <c r="AX39" s="75">
        <v>24350.271999999997</v>
      </c>
      <c r="AY39" s="75">
        <v>97235.672</v>
      </c>
      <c r="AZ39" s="75">
        <v>99645.74100000002</v>
      </c>
      <c r="BA39" s="75">
        <v>108677.667</v>
      </c>
      <c r="BB39" s="75">
        <v>24298.481999999996</v>
      </c>
      <c r="BD39" s="11"/>
      <c r="BE39" s="11"/>
    </row>
    <row r="40" spans="1:57" ht="13.5">
      <c r="A40" s="10">
        <v>2019</v>
      </c>
      <c r="B40" s="22" t="s">
        <v>103</v>
      </c>
      <c r="C40" s="51" t="s">
        <v>104</v>
      </c>
      <c r="D40" s="52" t="s">
        <v>105</v>
      </c>
      <c r="E40" s="75">
        <v>14042669</v>
      </c>
      <c r="F40" s="75">
        <v>1506629.157</v>
      </c>
      <c r="G40" s="75">
        <v>3399413.701</v>
      </c>
      <c r="H40" s="75">
        <v>1519190.6130000001</v>
      </c>
      <c r="I40" s="75">
        <v>4693148.005000001</v>
      </c>
      <c r="J40" s="75">
        <v>2924287.5240000007</v>
      </c>
      <c r="K40" s="75">
        <v>1306088.75</v>
      </c>
      <c r="L40" s="75">
        <v>868959.2029999999</v>
      </c>
      <c r="M40" s="75">
        <v>709352.5980000002</v>
      </c>
      <c r="N40" s="75">
        <v>1005629.471</v>
      </c>
      <c r="O40" s="75">
        <v>283621.84400000004</v>
      </c>
      <c r="P40" s="75">
        <v>214848.05899999998</v>
      </c>
      <c r="Q40" s="75">
        <v>313171.96699999995</v>
      </c>
      <c r="R40" s="75">
        <v>191491.044</v>
      </c>
      <c r="S40" s="75">
        <v>338814.588</v>
      </c>
      <c r="T40" s="75">
        <v>120259.371</v>
      </c>
      <c r="U40" s="75">
        <v>119220.12000000001</v>
      </c>
      <c r="V40" s="75">
        <v>189390.94600000003</v>
      </c>
      <c r="W40" s="75">
        <v>267401.564</v>
      </c>
      <c r="X40" s="75">
        <v>349492.16000000003</v>
      </c>
      <c r="Y40" s="75">
        <v>236105.719</v>
      </c>
      <c r="Z40" s="75">
        <v>1482922.8860000002</v>
      </c>
      <c r="AA40" s="75">
        <v>785643.438</v>
      </c>
      <c r="AB40" s="75">
        <v>323655.103</v>
      </c>
      <c r="AC40" s="75">
        <v>83304.534</v>
      </c>
      <c r="AD40" s="75">
        <v>307226.84099999996</v>
      </c>
      <c r="AE40" s="75">
        <v>157398.67299999998</v>
      </c>
      <c r="AF40" s="75">
        <v>153076.29999999996</v>
      </c>
      <c r="AG40" s="75">
        <v>434674.123</v>
      </c>
      <c r="AH40" s="75">
        <v>306428.74700000003</v>
      </c>
      <c r="AI40" s="75">
        <v>163814.284</v>
      </c>
      <c r="AJ40" s="75">
        <v>193549.29399999997</v>
      </c>
      <c r="AK40" s="75">
        <v>121910.51800000001</v>
      </c>
      <c r="AL40" s="75">
        <v>838983.855</v>
      </c>
      <c r="AM40" s="75">
        <v>115482.092</v>
      </c>
      <c r="AN40" s="75">
        <v>157765.029</v>
      </c>
      <c r="AO40" s="75">
        <v>259028.45400000003</v>
      </c>
      <c r="AP40" s="75">
        <v>235784.67200000005</v>
      </c>
      <c r="AQ40" s="75">
        <v>144793.735</v>
      </c>
      <c r="AR40" s="75">
        <v>95026.116</v>
      </c>
      <c r="AS40" s="75">
        <v>47878.015</v>
      </c>
      <c r="AT40" s="75">
        <v>363721.11099999986</v>
      </c>
      <c r="AU40" s="75">
        <v>51400.844000000005</v>
      </c>
      <c r="AV40" s="75">
        <v>68438.166</v>
      </c>
      <c r="AW40" s="75">
        <v>278670.308</v>
      </c>
      <c r="AX40" s="75">
        <v>23080.956000000006</v>
      </c>
      <c r="AY40" s="75">
        <v>102379.43000000001</v>
      </c>
      <c r="AZ40" s="75">
        <v>96056.924</v>
      </c>
      <c r="BA40" s="75">
        <v>112054.62</v>
      </c>
      <c r="BB40" s="75">
        <v>24672.527999999995</v>
      </c>
      <c r="BD40" s="11"/>
      <c r="BE40" s="11"/>
    </row>
    <row r="41" spans="1:57" ht="13.5">
      <c r="A41" s="10">
        <v>2020</v>
      </c>
      <c r="B41" s="22" t="s">
        <v>108</v>
      </c>
      <c r="C41" s="51" t="s">
        <v>104</v>
      </c>
      <c r="D41" s="52" t="s">
        <v>105</v>
      </c>
      <c r="E41" s="75">
        <v>13749691</v>
      </c>
      <c r="F41" s="75">
        <v>1561598.965</v>
      </c>
      <c r="G41" s="75">
        <v>3284284.2770000002</v>
      </c>
      <c r="H41" s="75">
        <v>1460990.1819999998</v>
      </c>
      <c r="I41" s="75">
        <v>4546183.340999999</v>
      </c>
      <c r="J41" s="75">
        <v>2896634.2340000006</v>
      </c>
      <c r="K41" s="75">
        <v>1277965.321</v>
      </c>
      <c r="L41" s="75">
        <v>900185.6959999999</v>
      </c>
      <c r="M41" s="75">
        <v>660865.571</v>
      </c>
      <c r="N41" s="75">
        <v>1012569.843</v>
      </c>
      <c r="O41" s="75">
        <v>285466.075</v>
      </c>
      <c r="P41" s="75">
        <v>207215.843</v>
      </c>
      <c r="Q41" s="75">
        <v>271631.897</v>
      </c>
      <c r="R41" s="75">
        <v>187138.30599999998</v>
      </c>
      <c r="S41" s="75">
        <v>328209.646</v>
      </c>
      <c r="T41" s="75">
        <v>116848.03500000003</v>
      </c>
      <c r="U41" s="75">
        <v>113812.398</v>
      </c>
      <c r="V41" s="75">
        <v>196195.87199999997</v>
      </c>
      <c r="W41" s="75">
        <v>258445.47600000002</v>
      </c>
      <c r="X41" s="75">
        <v>347499.39699999994</v>
      </c>
      <c r="Y41" s="75">
        <v>249087.498</v>
      </c>
      <c r="Z41" s="75">
        <v>1470497.6010000003</v>
      </c>
      <c r="AA41" s="75">
        <v>710416.0040000001</v>
      </c>
      <c r="AB41" s="75">
        <v>279762.037</v>
      </c>
      <c r="AC41" s="75">
        <v>79776.60800000002</v>
      </c>
      <c r="AD41" s="75">
        <v>296131.92799999996</v>
      </c>
      <c r="AE41" s="75">
        <v>185293.313</v>
      </c>
      <c r="AF41" s="75">
        <v>149954.133</v>
      </c>
      <c r="AG41" s="75">
        <v>434638.66299999994</v>
      </c>
      <c r="AH41" s="75">
        <v>304758.0289999999</v>
      </c>
      <c r="AI41" s="75">
        <v>168934.812</v>
      </c>
      <c r="AJ41" s="75">
        <v>162680.55899999998</v>
      </c>
      <c r="AK41" s="75">
        <v>119632.223</v>
      </c>
      <c r="AL41" s="75">
        <v>837378.2109999999</v>
      </c>
      <c r="AM41" s="75">
        <v>106700.98399999998</v>
      </c>
      <c r="AN41" s="75">
        <v>157372.342</v>
      </c>
      <c r="AO41" s="75">
        <v>242057.84899999996</v>
      </c>
      <c r="AP41" s="75">
        <v>224805.852</v>
      </c>
      <c r="AQ41" s="75">
        <v>138269.316</v>
      </c>
      <c r="AR41" s="75">
        <v>90228.284</v>
      </c>
      <c r="AS41" s="75">
        <v>51186.626</v>
      </c>
      <c r="AT41" s="75">
        <v>383013.26499999996</v>
      </c>
      <c r="AU41" s="75">
        <v>49263.651000000005</v>
      </c>
      <c r="AV41" s="75">
        <v>73003.45900000002</v>
      </c>
      <c r="AW41" s="75">
        <v>271413.648</v>
      </c>
      <c r="AX41" s="75">
        <v>23032.884999999995</v>
      </c>
      <c r="AY41" s="75">
        <v>94757.75400000002</v>
      </c>
      <c r="AZ41" s="75">
        <v>99533.56899999999</v>
      </c>
      <c r="BA41" s="75">
        <v>108180.35800000001</v>
      </c>
      <c r="BB41" s="75">
        <v>23880.162000000004</v>
      </c>
      <c r="BD41" s="11"/>
      <c r="BE41" s="11"/>
    </row>
    <row r="42" spans="1:54" ht="13.5">
      <c r="A42" s="23">
        <v>2021</v>
      </c>
      <c r="B42" s="24" t="s">
        <v>107</v>
      </c>
      <c r="C42" s="47" t="s">
        <v>104</v>
      </c>
      <c r="D42" s="48" t="s">
        <v>105</v>
      </c>
      <c r="E42" s="76">
        <v>14539129</v>
      </c>
      <c r="F42" s="76">
        <v>1685864.2959999996</v>
      </c>
      <c r="G42" s="76">
        <v>3404828.323000001</v>
      </c>
      <c r="H42" s="76">
        <v>1711559.893</v>
      </c>
      <c r="I42" s="76">
        <v>4756297.296</v>
      </c>
      <c r="J42" s="76">
        <v>2980579.1810000003</v>
      </c>
      <c r="K42" s="76">
        <v>1329293.4360000002</v>
      </c>
      <c r="L42" s="76">
        <v>1026711.2669999999</v>
      </c>
      <c r="M42" s="76">
        <v>697961.9740000002</v>
      </c>
      <c r="N42" s="76">
        <v>1057465.315</v>
      </c>
      <c r="O42" s="76">
        <v>283469.32</v>
      </c>
      <c r="P42" s="76">
        <v>214475.17699999997</v>
      </c>
      <c r="Q42" s="76">
        <v>288252.714</v>
      </c>
      <c r="R42" s="76">
        <v>196565.92199999996</v>
      </c>
      <c r="S42" s="76">
        <v>365665.67400000006</v>
      </c>
      <c r="T42" s="76">
        <v>118406.24900000003</v>
      </c>
      <c r="U42" s="76">
        <v>125183.36899999999</v>
      </c>
      <c r="V42" s="76">
        <v>214996.443</v>
      </c>
      <c r="W42" s="76">
        <v>263264.425</v>
      </c>
      <c r="X42" s="76">
        <v>353333.28700000007</v>
      </c>
      <c r="Y42" s="76">
        <v>258414.76899999997</v>
      </c>
      <c r="Z42" s="76">
        <v>1573844.443</v>
      </c>
      <c r="AA42" s="76">
        <v>770194.524</v>
      </c>
      <c r="AB42" s="76">
        <v>511331.4959999999</v>
      </c>
      <c r="AC42" s="76">
        <v>82301.55500000001</v>
      </c>
      <c r="AD42" s="76">
        <v>295790.84900000005</v>
      </c>
      <c r="AE42" s="76">
        <v>149063.684</v>
      </c>
      <c r="AF42" s="76">
        <v>154550.29100000003</v>
      </c>
      <c r="AG42" s="76">
        <v>464255.16299999994</v>
      </c>
      <c r="AH42" s="76">
        <v>249096.95999999996</v>
      </c>
      <c r="AI42" s="76">
        <v>159106.20400000003</v>
      </c>
      <c r="AJ42" s="76">
        <v>167898.421</v>
      </c>
      <c r="AK42" s="76">
        <v>122914.85399999999</v>
      </c>
      <c r="AL42" s="76">
        <v>844085.028</v>
      </c>
      <c r="AM42" s="76">
        <v>110324.793</v>
      </c>
      <c r="AN42" s="76">
        <v>163517.021</v>
      </c>
      <c r="AO42" s="76">
        <v>275538.822</v>
      </c>
      <c r="AP42" s="76">
        <v>241697.85900000003</v>
      </c>
      <c r="AQ42" s="76">
        <v>145403.166</v>
      </c>
      <c r="AR42" s="76">
        <v>98747.74900000001</v>
      </c>
      <c r="AS42" s="76">
        <v>50503.739</v>
      </c>
      <c r="AT42" s="76">
        <v>351173.134</v>
      </c>
      <c r="AU42" s="76">
        <v>51503.284</v>
      </c>
      <c r="AV42" s="76">
        <v>76821.98</v>
      </c>
      <c r="AW42" s="76">
        <v>277979.74799999996</v>
      </c>
      <c r="AX42" s="76">
        <v>22970.835</v>
      </c>
      <c r="AY42" s="76">
        <v>96396.25300000003</v>
      </c>
      <c r="AZ42" s="76">
        <v>101921.94699999999</v>
      </c>
      <c r="BA42" s="76">
        <v>111821.91600000001</v>
      </c>
      <c r="BB42" s="76">
        <v>24913.93</v>
      </c>
    </row>
    <row r="44" ht="14.25">
      <c r="C44" s="81" t="s">
        <v>109</v>
      </c>
    </row>
  </sheetData>
  <sheetProtection/>
  <mergeCells count="2">
    <mergeCell ref="A4:B5"/>
    <mergeCell ref="C4:D5"/>
  </mergeCells>
  <dataValidations count="2">
    <dataValidation allowBlank="1" showInputMessage="1" showErrorMessage="1" imeMode="hiragana" sqref="A7:D7 D1:D3 BA44:BB44 A43:B65536 BC1:IV7 K3:BA3 C43:BB43 BD42:BE65536 E3 A1:C2 A4:C4 A3:B3 E4:BB7 E1:BB2 C44:AY44 C45:BB65536 BF20:IV65536 BC20:BC65536"/>
    <dataValidation allowBlank="1" showInputMessage="1" showErrorMessage="1" imeMode="off" sqref="BD8:BE41 BC8:BC19 BF8:IV19 E8:BB42 A8:B42"/>
  </dataValidation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Q44"/>
  <sheetViews>
    <sheetView zoomScale="75" zoomScaleNormal="75" zoomScaleSheetLayoutView="80" zoomScalePageLayoutView="0" workbookViewId="0" topLeftCell="A1">
      <pane xSplit="4" ySplit="7" topLeftCell="E11" activePane="bottomRight" state="frozen"/>
      <selection pane="topLeft" activeCell="BE49" sqref="BE49"/>
      <selection pane="topRight" activeCell="BE49" sqref="BE49"/>
      <selection pane="bottomLeft" activeCell="BE49" sqref="BE49"/>
      <selection pane="bottomRight" activeCell="C48" sqref="C48"/>
    </sheetView>
  </sheetViews>
  <sheetFormatPr defaultColWidth="9.00390625" defaultRowHeight="13.5"/>
  <cols>
    <col min="1" max="1" width="6.625" style="28" customWidth="1"/>
    <col min="2" max="2" width="10.25390625" style="0" customWidth="1"/>
    <col min="3" max="3" width="12.625" style="0" customWidth="1"/>
    <col min="4" max="4" width="10.625" style="0" customWidth="1"/>
    <col min="5" max="54" width="12.625" style="0" customWidth="1"/>
  </cols>
  <sheetData>
    <row r="1" ht="21" customHeight="1">
      <c r="C1" s="53" t="s">
        <v>97</v>
      </c>
    </row>
    <row r="3" spans="1:147" ht="14.25">
      <c r="A3" s="1"/>
      <c r="B3" s="2"/>
      <c r="D3" s="2"/>
      <c r="E3" t="s">
        <v>48</v>
      </c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4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4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</row>
    <row r="4" spans="1:145" s="6" customFormat="1" ht="13.5" customHeight="1">
      <c r="A4" s="91" t="s">
        <v>1</v>
      </c>
      <c r="B4" s="92"/>
      <c r="C4" s="91" t="s">
        <v>32</v>
      </c>
      <c r="D4" s="92"/>
      <c r="E4" s="61" t="s">
        <v>102</v>
      </c>
      <c r="F4" s="62"/>
      <c r="G4" s="62"/>
      <c r="H4" s="62"/>
      <c r="I4" s="62"/>
      <c r="J4" s="63"/>
      <c r="K4" s="65" t="s">
        <v>0</v>
      </c>
      <c r="L4" s="65" t="s">
        <v>49</v>
      </c>
      <c r="M4" s="65" t="s">
        <v>50</v>
      </c>
      <c r="N4" s="65" t="s">
        <v>51</v>
      </c>
      <c r="O4" s="65" t="s">
        <v>52</v>
      </c>
      <c r="P4" s="65" t="s">
        <v>53</v>
      </c>
      <c r="Q4" s="65" t="s">
        <v>54</v>
      </c>
      <c r="R4" s="65" t="s">
        <v>55</v>
      </c>
      <c r="S4" s="65" t="s">
        <v>56</v>
      </c>
      <c r="T4" s="65" t="s">
        <v>57</v>
      </c>
      <c r="U4" s="65" t="s">
        <v>58</v>
      </c>
      <c r="V4" s="65" t="s">
        <v>59</v>
      </c>
      <c r="W4" s="65" t="s">
        <v>60</v>
      </c>
      <c r="X4" s="65" t="s">
        <v>61</v>
      </c>
      <c r="Y4" s="65" t="s">
        <v>62</v>
      </c>
      <c r="Z4" s="65" t="s">
        <v>63</v>
      </c>
      <c r="AA4" s="65" t="s">
        <v>64</v>
      </c>
      <c r="AB4" s="65" t="s">
        <v>65</v>
      </c>
      <c r="AC4" s="65" t="s">
        <v>66</v>
      </c>
      <c r="AD4" s="65" t="s">
        <v>67</v>
      </c>
      <c r="AE4" s="65" t="s">
        <v>68</v>
      </c>
      <c r="AF4" s="65" t="s">
        <v>69</v>
      </c>
      <c r="AG4" s="65" t="s">
        <v>70</v>
      </c>
      <c r="AH4" s="65" t="s">
        <v>71</v>
      </c>
      <c r="AI4" s="65" t="s">
        <v>72</v>
      </c>
      <c r="AJ4" s="65" t="s">
        <v>73</v>
      </c>
      <c r="AK4" s="65" t="s">
        <v>74</v>
      </c>
      <c r="AL4" s="65" t="s">
        <v>75</v>
      </c>
      <c r="AM4" s="65" t="s">
        <v>76</v>
      </c>
      <c r="AN4" s="65" t="s">
        <v>77</v>
      </c>
      <c r="AO4" s="65" t="s">
        <v>78</v>
      </c>
      <c r="AP4" s="65" t="s">
        <v>79</v>
      </c>
      <c r="AQ4" s="65" t="s">
        <v>80</v>
      </c>
      <c r="AR4" s="65" t="s">
        <v>81</v>
      </c>
      <c r="AS4" s="65" t="s">
        <v>82</v>
      </c>
      <c r="AT4" s="65" t="s">
        <v>83</v>
      </c>
      <c r="AU4" s="65" t="s">
        <v>84</v>
      </c>
      <c r="AV4" s="65" t="s">
        <v>85</v>
      </c>
      <c r="AW4" s="65" t="s">
        <v>86</v>
      </c>
      <c r="AX4" s="65" t="s">
        <v>87</v>
      </c>
      <c r="AY4" s="65" t="s">
        <v>88</v>
      </c>
      <c r="AZ4" s="65" t="s">
        <v>89</v>
      </c>
      <c r="BA4" s="65" t="s">
        <v>90</v>
      </c>
      <c r="BB4" s="65" t="s">
        <v>91</v>
      </c>
      <c r="BC4" s="5"/>
      <c r="BD4" s="5"/>
      <c r="CE4" s="7"/>
      <c r="CF4" s="8"/>
      <c r="CG4" s="5"/>
      <c r="CH4" s="5"/>
      <c r="CI4" s="5"/>
      <c r="DJ4" s="7"/>
      <c r="DK4" s="8"/>
      <c r="DL4" s="5"/>
      <c r="DM4" s="5"/>
      <c r="DN4" s="5"/>
      <c r="EO4" s="7"/>
    </row>
    <row r="5" spans="1:145" s="6" customFormat="1" ht="13.5" customHeight="1">
      <c r="A5" s="93"/>
      <c r="B5" s="94"/>
      <c r="C5" s="93"/>
      <c r="D5" s="94"/>
      <c r="E5" s="58"/>
      <c r="F5" s="64" t="s">
        <v>92</v>
      </c>
      <c r="G5" s="58" t="s">
        <v>93</v>
      </c>
      <c r="H5" s="58" t="s">
        <v>94</v>
      </c>
      <c r="I5" s="58" t="s">
        <v>95</v>
      </c>
      <c r="J5" s="58" t="s">
        <v>96</v>
      </c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"/>
      <c r="BD5" s="5"/>
      <c r="CE5" s="7"/>
      <c r="CF5" s="8"/>
      <c r="CG5" s="5"/>
      <c r="CH5" s="5"/>
      <c r="CI5" s="5"/>
      <c r="DJ5" s="7"/>
      <c r="DK5" s="8"/>
      <c r="DL5" s="5"/>
      <c r="DM5" s="5"/>
      <c r="DN5" s="5"/>
      <c r="EO5" s="7"/>
    </row>
    <row r="6" spans="1:145" s="6" customFormat="1" ht="13.5" customHeight="1">
      <c r="A6" s="54"/>
      <c r="B6" s="55"/>
      <c r="C6" s="41"/>
      <c r="D6" s="41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"/>
      <c r="BD6" s="5"/>
      <c r="CE6" s="7"/>
      <c r="CF6" s="8"/>
      <c r="CG6" s="5"/>
      <c r="CH6" s="5"/>
      <c r="CI6" s="5"/>
      <c r="DJ6" s="7"/>
      <c r="DK6" s="8"/>
      <c r="DL6" s="5"/>
      <c r="DM6" s="5"/>
      <c r="DN6" s="5"/>
      <c r="EO6" s="7"/>
    </row>
    <row r="7" spans="1:147" s="9" customFormat="1" ht="13.5" customHeight="1">
      <c r="A7" s="57" t="s">
        <v>2</v>
      </c>
      <c r="B7" s="56" t="s">
        <v>3</v>
      </c>
      <c r="C7" s="42"/>
      <c r="D7" s="42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</row>
    <row r="8" spans="1:147" s="16" customFormat="1" ht="13.5">
      <c r="A8" s="12">
        <v>1975</v>
      </c>
      <c r="B8" s="13" t="s">
        <v>4</v>
      </c>
      <c r="C8" s="29" t="s">
        <v>35</v>
      </c>
      <c r="D8" s="30" t="s">
        <v>34</v>
      </c>
      <c r="E8" s="66">
        <v>2458794.0000000005</v>
      </c>
      <c r="F8" s="66">
        <v>423202.11172002903</v>
      </c>
      <c r="G8" s="66">
        <v>678389.7009449935</v>
      </c>
      <c r="H8" s="66">
        <v>200471.27940146165</v>
      </c>
      <c r="I8" s="66">
        <v>621712.659461348</v>
      </c>
      <c r="J8" s="66">
        <v>535018.2484721678</v>
      </c>
      <c r="K8" s="66">
        <v>314767.8791274839</v>
      </c>
      <c r="L8" s="66">
        <v>250502.48128846017</v>
      </c>
      <c r="M8" s="66">
        <v>139050.7276345069</v>
      </c>
      <c r="N8" s="66">
        <v>121640.10637875735</v>
      </c>
      <c r="O8" s="66">
        <v>63593.5626431133</v>
      </c>
      <c r="P8" s="66">
        <v>43765.744053597504</v>
      </c>
      <c r="Q8" s="66">
        <v>42848.692291504005</v>
      </c>
      <c r="R8" s="66">
        <v>43623.371658185</v>
      </c>
      <c r="S8" s="66">
        <v>58335.32312261689</v>
      </c>
      <c r="T8" s="66">
        <v>52400.9799042199</v>
      </c>
      <c r="U8" s="66">
        <v>29470.757580323567</v>
      </c>
      <c r="V8" s="66">
        <v>37287.01894965615</v>
      </c>
      <c r="W8" s="66">
        <v>62281.84995520985</v>
      </c>
      <c r="X8" s="66">
        <v>96240.39085193512</v>
      </c>
      <c r="Y8" s="66">
        <v>29419.13352334441</v>
      </c>
      <c r="Z8" s="66">
        <v>83818.70270994867</v>
      </c>
      <c r="AA8" s="66">
        <v>141543.5100758027</v>
      </c>
      <c r="AB8" s="66">
        <v>50444.35478972364</v>
      </c>
      <c r="AC8" s="66">
        <v>24443.159575750025</v>
      </c>
      <c r="AD8" s="66">
        <v>16402.882829587506</v>
      </c>
      <c r="AE8" s="66">
        <v>37574.909267022726</v>
      </c>
      <c r="AF8" s="66">
        <v>39083.71374610068</v>
      </c>
      <c r="AG8" s="66">
        <v>113441.28073295124</v>
      </c>
      <c r="AH8" s="66">
        <v>52012.75158210478</v>
      </c>
      <c r="AI8" s="66">
        <v>39500.482213282856</v>
      </c>
      <c r="AJ8" s="66">
        <v>29743.69109080254</v>
      </c>
      <c r="AK8" s="66">
        <v>49734.29417322944</v>
      </c>
      <c r="AL8" s="66">
        <v>63376.37396400524</v>
      </c>
      <c r="AM8" s="66">
        <v>32750.151447941484</v>
      </c>
      <c r="AN8" s="66">
        <v>29457.23962404125</v>
      </c>
      <c r="AO8" s="66">
        <v>26072.5393982629</v>
      </c>
      <c r="AP8" s="66">
        <v>34798.146870044024</v>
      </c>
      <c r="AQ8" s="66">
        <v>20499.681722238412</v>
      </c>
      <c r="AR8" s="66">
        <v>20555.208727094338</v>
      </c>
      <c r="AS8" s="66">
        <v>15177.31315241437</v>
      </c>
      <c r="AT8" s="66">
        <v>29682.397568605214</v>
      </c>
      <c r="AU8" s="66">
        <v>15965.964730346535</v>
      </c>
      <c r="AV8" s="66">
        <v>6266.708083438194</v>
      </c>
      <c r="AW8" s="66">
        <v>26657.41313397632</v>
      </c>
      <c r="AX8" s="66">
        <v>10352.38640785918</v>
      </c>
      <c r="AY8" s="66">
        <v>17185.78645890772</v>
      </c>
      <c r="AZ8" s="66">
        <v>10118.50684520258</v>
      </c>
      <c r="BA8" s="66">
        <v>25161.08346661526</v>
      </c>
      <c r="BB8" s="66">
        <v>11745.346649786265</v>
      </c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5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5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5"/>
      <c r="EQ8" s="15"/>
    </row>
    <row r="9" spans="1:147" s="16" customFormat="1" ht="13.5">
      <c r="A9" s="12">
        <v>1980</v>
      </c>
      <c r="B9" s="13" t="s">
        <v>5</v>
      </c>
      <c r="C9" s="31" t="s">
        <v>35</v>
      </c>
      <c r="D9" s="32" t="s">
        <v>33</v>
      </c>
      <c r="E9" s="67">
        <v>4404625</v>
      </c>
      <c r="F9" s="67">
        <v>763354.6462278832</v>
      </c>
      <c r="G9" s="67">
        <v>1141294.0779681816</v>
      </c>
      <c r="H9" s="67">
        <v>381706.26514811406</v>
      </c>
      <c r="I9" s="67">
        <v>1194043.8356102144</v>
      </c>
      <c r="J9" s="67">
        <v>924226.1750456066</v>
      </c>
      <c r="K9" s="67">
        <v>498070.5182548536</v>
      </c>
      <c r="L9" s="67">
        <v>452484.86765075894</v>
      </c>
      <c r="M9" s="67">
        <v>248374.6012709472</v>
      </c>
      <c r="N9" s="67">
        <v>228395.404825632</v>
      </c>
      <c r="O9" s="67">
        <v>108577.54154529747</v>
      </c>
      <c r="P9" s="67">
        <v>79368.89803700263</v>
      </c>
      <c r="Q9" s="67">
        <v>71541.57701493034</v>
      </c>
      <c r="R9" s="67">
        <v>68969.01122340458</v>
      </c>
      <c r="S9" s="67">
        <v>94949.16264721366</v>
      </c>
      <c r="T9" s="67">
        <v>94412.73610753144</v>
      </c>
      <c r="U9" s="67">
        <v>54795.77040423696</v>
      </c>
      <c r="V9" s="67">
        <v>67948.33206073791</v>
      </c>
      <c r="W9" s="67">
        <v>104703.97882672143</v>
      </c>
      <c r="X9" s="67">
        <v>201645.29319334426</v>
      </c>
      <c r="Y9" s="67">
        <v>66048.68163378554</v>
      </c>
      <c r="Z9" s="67">
        <v>190129.98835574454</v>
      </c>
      <c r="AA9" s="67">
        <v>262436.058036356</v>
      </c>
      <c r="AB9" s="67">
        <v>111213.62128786201</v>
      </c>
      <c r="AC9" s="67">
        <v>42076.40639868783</v>
      </c>
      <c r="AD9" s="67">
        <v>30912.397590678742</v>
      </c>
      <c r="AE9" s="67">
        <v>64835.93011609677</v>
      </c>
      <c r="AF9" s="67">
        <v>67459.58134354762</v>
      </c>
      <c r="AG9" s="67">
        <v>186052.68220853238</v>
      </c>
      <c r="AH9" s="67">
        <v>95222.03502352173</v>
      </c>
      <c r="AI9" s="67">
        <v>62911.13664024875</v>
      </c>
      <c r="AJ9" s="67">
        <v>52625.704546834844</v>
      </c>
      <c r="AK9" s="67">
        <v>79288.2997102319</v>
      </c>
      <c r="AL9" s="67">
        <v>133132.70506132225</v>
      </c>
      <c r="AM9" s="67">
        <v>48736.83839798103</v>
      </c>
      <c r="AN9" s="67">
        <v>46546.69400226095</v>
      </c>
      <c r="AO9" s="67">
        <v>50780.83779336369</v>
      </c>
      <c r="AP9" s="67">
        <v>59184.046838745606</v>
      </c>
      <c r="AQ9" s="67">
        <v>35979.63800618438</v>
      </c>
      <c r="AR9" s="67">
        <v>32062.500155005873</v>
      </c>
      <c r="AS9" s="67">
        <v>23599.19290468195</v>
      </c>
      <c r="AT9" s="67">
        <v>57798.56360208515</v>
      </c>
      <c r="AU9" s="67">
        <v>28877.00988852121</v>
      </c>
      <c r="AV9" s="67">
        <v>21488.803337286</v>
      </c>
      <c r="AW9" s="67">
        <v>48094.534892631826</v>
      </c>
      <c r="AX9" s="67">
        <v>15854.196471079858</v>
      </c>
      <c r="AY9" s="67">
        <v>28307.23948400036</v>
      </c>
      <c r="AZ9" s="67">
        <v>19215.425362405393</v>
      </c>
      <c r="BA9" s="67">
        <v>44458.016523661936</v>
      </c>
      <c r="BB9" s="67">
        <v>25058.541324041384</v>
      </c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5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5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5"/>
      <c r="EQ9" s="15"/>
    </row>
    <row r="10" spans="1:147" s="16" customFormat="1" ht="13.5">
      <c r="A10" s="17">
        <v>1985</v>
      </c>
      <c r="B10" s="18" t="s">
        <v>6</v>
      </c>
      <c r="C10" s="33" t="s">
        <v>35</v>
      </c>
      <c r="D10" s="34" t="s">
        <v>33</v>
      </c>
      <c r="E10" s="67">
        <v>6235378.000000001</v>
      </c>
      <c r="F10" s="67">
        <v>1042717.4153713203</v>
      </c>
      <c r="G10" s="67">
        <v>1615501.601835049</v>
      </c>
      <c r="H10" s="67">
        <v>480039.3021983337</v>
      </c>
      <c r="I10" s="67">
        <v>1847788.9465480929</v>
      </c>
      <c r="J10" s="67">
        <v>1249330.7340472043</v>
      </c>
      <c r="K10" s="67">
        <v>681809.2127388752</v>
      </c>
      <c r="L10" s="67">
        <v>644004.8555580525</v>
      </c>
      <c r="M10" s="67">
        <v>346296.98766492633</v>
      </c>
      <c r="N10" s="67">
        <v>322241.7762040141</v>
      </c>
      <c r="O10" s="67">
        <v>150590.4422305217</v>
      </c>
      <c r="P10" s="67">
        <v>103173.03553265873</v>
      </c>
      <c r="Q10" s="67">
        <v>108055.65636282967</v>
      </c>
      <c r="R10" s="67">
        <v>89869.59820074745</v>
      </c>
      <c r="S10" s="67">
        <v>140480.41907744485</v>
      </c>
      <c r="T10" s="67">
        <v>112028.43266451628</v>
      </c>
      <c r="U10" s="67">
        <v>69728.90473048351</v>
      </c>
      <c r="V10" s="67">
        <v>97874.30907317359</v>
      </c>
      <c r="W10" s="67">
        <v>139151.03373722805</v>
      </c>
      <c r="X10" s="67">
        <v>288924.7212455913</v>
      </c>
      <c r="Y10" s="67">
        <v>116244.53960418366</v>
      </c>
      <c r="Z10" s="67">
        <v>357162.23366956634</v>
      </c>
      <c r="AA10" s="67">
        <v>408787.15907554456</v>
      </c>
      <c r="AB10" s="67">
        <v>123858.22003392057</v>
      </c>
      <c r="AC10" s="67">
        <v>55922.78321666087</v>
      </c>
      <c r="AD10" s="67">
        <v>55414.2634142772</v>
      </c>
      <c r="AE10" s="67">
        <v>82468.89771291867</v>
      </c>
      <c r="AF10" s="67">
        <v>94805.64213169151</v>
      </c>
      <c r="AG10" s="67">
        <v>259909.80762398525</v>
      </c>
      <c r="AH10" s="67">
        <v>117783.6552328536</v>
      </c>
      <c r="AI10" s="67">
        <v>90381.82895101458</v>
      </c>
      <c r="AJ10" s="67">
        <v>78784.76878980239</v>
      </c>
      <c r="AK10" s="67">
        <v>100415.22747980023</v>
      </c>
      <c r="AL10" s="67">
        <v>173282.21773498663</v>
      </c>
      <c r="AM10" s="67">
        <v>62412.134371221786</v>
      </c>
      <c r="AN10" s="67">
        <v>64563.9468415439</v>
      </c>
      <c r="AO10" s="67">
        <v>78043.35818697939</v>
      </c>
      <c r="AP10" s="67">
        <v>82267.36400663226</v>
      </c>
      <c r="AQ10" s="67">
        <v>51703.79388137726</v>
      </c>
      <c r="AR10" s="67">
        <v>38278.595617842744</v>
      </c>
      <c r="AS10" s="67">
        <v>30630.680520739195</v>
      </c>
      <c r="AT10" s="67">
        <v>88068.12012511812</v>
      </c>
      <c r="AU10" s="67">
        <v>36612.01563217574</v>
      </c>
      <c r="AV10" s="67">
        <v>30646.670433365354</v>
      </c>
      <c r="AW10" s="67">
        <v>82959.33759662752</v>
      </c>
      <c r="AX10" s="67">
        <v>20889.64425197084</v>
      </c>
      <c r="AY10" s="67">
        <v>37536.80689503088</v>
      </c>
      <c r="AZ10" s="67">
        <v>22157.135407919206</v>
      </c>
      <c r="BA10" s="67">
        <v>55763.2723927497</v>
      </c>
      <c r="BB10" s="67">
        <v>43394.49414643666</v>
      </c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5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5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5"/>
      <c r="EQ10" s="15"/>
    </row>
    <row r="11" spans="1:147" ht="13.5">
      <c r="A11" s="19">
        <v>1990</v>
      </c>
      <c r="B11" s="20" t="s">
        <v>7</v>
      </c>
      <c r="C11" s="68" t="s">
        <v>36</v>
      </c>
      <c r="D11" s="69" t="s">
        <v>38</v>
      </c>
      <c r="E11" s="70">
        <v>8606071.50110547</v>
      </c>
      <c r="F11" s="70">
        <v>1295926.5982819477</v>
      </c>
      <c r="G11" s="70">
        <v>2157089.7550743716</v>
      </c>
      <c r="H11" s="70">
        <v>724487.2629008105</v>
      </c>
      <c r="I11" s="70">
        <v>2737234.1479927422</v>
      </c>
      <c r="J11" s="70">
        <v>1691333.7368556003</v>
      </c>
      <c r="K11" s="70">
        <v>931994.6477204289</v>
      </c>
      <c r="L11" s="70">
        <v>770587.7887263872</v>
      </c>
      <c r="M11" s="70">
        <v>503826.1881864748</v>
      </c>
      <c r="N11" s="70">
        <v>423400.7606964579</v>
      </c>
      <c r="O11" s="70">
        <v>221164.81626488248</v>
      </c>
      <c r="P11" s="70">
        <v>143860.671440128</v>
      </c>
      <c r="Q11" s="70">
        <v>169598.38549652346</v>
      </c>
      <c r="R11" s="70">
        <v>121219.57419435077</v>
      </c>
      <c r="S11" s="70">
        <v>196422.15657250347</v>
      </c>
      <c r="T11" s="70">
        <v>144049.4396218875</v>
      </c>
      <c r="U11" s="70">
        <v>100763.50970461755</v>
      </c>
      <c r="V11" s="70">
        <v>126574.16543280822</v>
      </c>
      <c r="W11" s="70">
        <v>204139.48785434838</v>
      </c>
      <c r="X11" s="70">
        <v>412571.6506378547</v>
      </c>
      <c r="Y11" s="70">
        <v>187240.58277878008</v>
      </c>
      <c r="Z11" s="70">
        <v>532461.5085397579</v>
      </c>
      <c r="AA11" s="70">
        <v>489630.994697883</v>
      </c>
      <c r="AB11" s="70">
        <v>186747.33976707433</v>
      </c>
      <c r="AC11" s="70">
        <v>76559.0966169383</v>
      </c>
      <c r="AD11" s="70">
        <v>111577.55391475512</v>
      </c>
      <c r="AE11" s="70">
        <v>105865.64393373874</v>
      </c>
      <c r="AF11" s="70">
        <v>131518.52285734421</v>
      </c>
      <c r="AG11" s="70">
        <v>338348.1808573916</v>
      </c>
      <c r="AH11" s="70">
        <v>161075.79127562325</v>
      </c>
      <c r="AI11" s="70">
        <v>106256.12487638537</v>
      </c>
      <c r="AJ11" s="70">
        <v>115257.30014222139</v>
      </c>
      <c r="AK11" s="70">
        <v>141719.5634088596</v>
      </c>
      <c r="AL11" s="70">
        <v>274195.2904203264</v>
      </c>
      <c r="AM11" s="70">
        <v>83714.56136761095</v>
      </c>
      <c r="AN11" s="70">
        <v>103270.97472886037</v>
      </c>
      <c r="AO11" s="70">
        <v>113449.35965284606</v>
      </c>
      <c r="AP11" s="70">
        <v>120964.29581906427</v>
      </c>
      <c r="AQ11" s="70">
        <v>72931.04819529525</v>
      </c>
      <c r="AR11" s="70">
        <v>49741.21406927858</v>
      </c>
      <c r="AS11" s="70">
        <v>41745.37886661963</v>
      </c>
      <c r="AT11" s="70">
        <v>114424.16499410935</v>
      </c>
      <c r="AU11" s="70">
        <v>48086.05086250829</v>
      </c>
      <c r="AV11" s="70">
        <v>41284.86127748758</v>
      </c>
      <c r="AW11" s="70">
        <v>137027.57071462288</v>
      </c>
      <c r="AX11" s="70">
        <v>25787.086863676308</v>
      </c>
      <c r="AY11" s="70">
        <v>54233.1923148867</v>
      </c>
      <c r="AZ11" s="70">
        <v>32153.468708229844</v>
      </c>
      <c r="BA11" s="70">
        <v>78900.37738716906</v>
      </c>
      <c r="BB11" s="70">
        <v>59731.158646474105</v>
      </c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3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3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3"/>
      <c r="EQ11" s="3"/>
    </row>
    <row r="12" spans="1:147" ht="13.5">
      <c r="A12" s="10">
        <v>1991</v>
      </c>
      <c r="B12" s="22" t="s">
        <v>8</v>
      </c>
      <c r="C12" s="71" t="s">
        <v>36</v>
      </c>
      <c r="D12" s="72" t="s">
        <v>38</v>
      </c>
      <c r="E12" s="73">
        <v>8851001.476580456</v>
      </c>
      <c r="F12" s="73">
        <v>1332249.1292293062</v>
      </c>
      <c r="G12" s="73">
        <v>2202750.9738759333</v>
      </c>
      <c r="H12" s="73">
        <v>717224.3716680534</v>
      </c>
      <c r="I12" s="73">
        <v>2842648.439707158</v>
      </c>
      <c r="J12" s="73">
        <v>1756128.5621000028</v>
      </c>
      <c r="K12" s="73">
        <v>932381.8540575888</v>
      </c>
      <c r="L12" s="73">
        <v>776569.724972301</v>
      </c>
      <c r="M12" s="73">
        <v>495653.83950677095</v>
      </c>
      <c r="N12" s="73">
        <v>442765.3028312901</v>
      </c>
      <c r="O12" s="73">
        <v>226863.6949441464</v>
      </c>
      <c r="P12" s="73">
        <v>149899.77458867914</v>
      </c>
      <c r="Q12" s="73">
        <v>180784.70257666073</v>
      </c>
      <c r="R12" s="73">
        <v>125818.11102733182</v>
      </c>
      <c r="S12" s="73">
        <v>196956.30588150208</v>
      </c>
      <c r="T12" s="73">
        <v>151268.0023629917</v>
      </c>
      <c r="U12" s="73">
        <v>104345.40372364188</v>
      </c>
      <c r="V12" s="73">
        <v>131241.2191061167</v>
      </c>
      <c r="W12" s="73">
        <v>213113.85216876416</v>
      </c>
      <c r="X12" s="73">
        <v>429532.24931832287</v>
      </c>
      <c r="Y12" s="73">
        <v>201188.15993361696</v>
      </c>
      <c r="Z12" s="73">
        <v>554173.215231923</v>
      </c>
      <c r="AA12" s="73">
        <v>497177.11654777324</v>
      </c>
      <c r="AB12" s="73">
        <v>171892.8721377561</v>
      </c>
      <c r="AC12" s="73">
        <v>79457.863082559</v>
      </c>
      <c r="AD12" s="73">
        <v>127715.036460681</v>
      </c>
      <c r="AE12" s="73">
        <v>119613.79821407862</v>
      </c>
      <c r="AF12" s="73">
        <v>139911.14908031045</v>
      </c>
      <c r="AG12" s="73">
        <v>348931.6550471291</v>
      </c>
      <c r="AH12" s="73">
        <v>173083.45201445138</v>
      </c>
      <c r="AI12" s="73">
        <v>111415.95064966225</v>
      </c>
      <c r="AJ12" s="73">
        <v>120022.93888459975</v>
      </c>
      <c r="AK12" s="73">
        <v>144852.72725364912</v>
      </c>
      <c r="AL12" s="73">
        <v>272493.58499693323</v>
      </c>
      <c r="AM12" s="73">
        <v>91496.35918865581</v>
      </c>
      <c r="AN12" s="73">
        <v>101883.69226214931</v>
      </c>
      <c r="AO12" s="73">
        <v>118856.23943794142</v>
      </c>
      <c r="AP12" s="73">
        <v>125197.00438252446</v>
      </c>
      <c r="AQ12" s="73">
        <v>79499.29938805029</v>
      </c>
      <c r="AR12" s="73">
        <v>51300.91364745205</v>
      </c>
      <c r="AS12" s="73">
        <v>44753.216040298925</v>
      </c>
      <c r="AT12" s="73">
        <v>119416.5685631708</v>
      </c>
      <c r="AU12" s="73">
        <v>49210.98085017624</v>
      </c>
      <c r="AV12" s="73">
        <v>45285.7852490273</v>
      </c>
      <c r="AW12" s="73">
        <v>141679.14215473997</v>
      </c>
      <c r="AX12" s="73">
        <v>26291.308858112774</v>
      </c>
      <c r="AY12" s="73">
        <v>60413.26485813403</v>
      </c>
      <c r="AZ12" s="73">
        <v>31921.930229052086</v>
      </c>
      <c r="BA12" s="73">
        <v>81486.03836878361</v>
      </c>
      <c r="BB12" s="73">
        <v>63186.176500952235</v>
      </c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3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3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3"/>
      <c r="EQ12" s="3"/>
    </row>
    <row r="13" spans="1:147" ht="13.5">
      <c r="A13" s="10">
        <v>1992</v>
      </c>
      <c r="B13" s="22" t="s">
        <v>9</v>
      </c>
      <c r="C13" s="71" t="s">
        <v>36</v>
      </c>
      <c r="D13" s="72" t="s">
        <v>38</v>
      </c>
      <c r="E13" s="73">
        <v>8834105.306727387</v>
      </c>
      <c r="F13" s="73">
        <v>1302874.6245012647</v>
      </c>
      <c r="G13" s="73">
        <v>2176005.3830917</v>
      </c>
      <c r="H13" s="73">
        <v>722361.2224012568</v>
      </c>
      <c r="I13" s="73">
        <v>2878073.02585745</v>
      </c>
      <c r="J13" s="73">
        <v>1754791.0508757175</v>
      </c>
      <c r="K13" s="73">
        <v>915733.2592668516</v>
      </c>
      <c r="L13" s="73">
        <v>745644.8722836764</v>
      </c>
      <c r="M13" s="73">
        <v>490787.47848018183</v>
      </c>
      <c r="N13" s="73">
        <v>442573.5638243076</v>
      </c>
      <c r="O13" s="73">
        <v>228570.03684710912</v>
      </c>
      <c r="P13" s="73">
        <v>153287.8562252716</v>
      </c>
      <c r="Q13" s="73">
        <v>189079.4463998279</v>
      </c>
      <c r="R13" s="73">
        <v>125631.40969543107</v>
      </c>
      <c r="S13" s="73">
        <v>197777.63092992717</v>
      </c>
      <c r="T13" s="73">
        <v>153090.16641623148</v>
      </c>
      <c r="U13" s="73">
        <v>102040.16397149637</v>
      </c>
      <c r="V13" s="73">
        <v>131337.96686831326</v>
      </c>
      <c r="W13" s="73">
        <v>213810.6135542768</v>
      </c>
      <c r="X13" s="73">
        <v>428785.6230310394</v>
      </c>
      <c r="Y13" s="73">
        <v>204453.2434265597</v>
      </c>
      <c r="Z13" s="73">
        <v>562387.9474732747</v>
      </c>
      <c r="AA13" s="73">
        <v>476622.1011928001</v>
      </c>
      <c r="AB13" s="73">
        <v>169956.47788826496</v>
      </c>
      <c r="AC13" s="73">
        <v>80650.15767011905</v>
      </c>
      <c r="AD13" s="73">
        <v>133046.68153487667</v>
      </c>
      <c r="AE13" s="73">
        <v>121122.0669481387</v>
      </c>
      <c r="AF13" s="73">
        <v>141889.3363583528</v>
      </c>
      <c r="AG13" s="73">
        <v>345933.99409413745</v>
      </c>
      <c r="AH13" s="73">
        <v>166996.2083373579</v>
      </c>
      <c r="AI13" s="73">
        <v>119133.3250822614</v>
      </c>
      <c r="AJ13" s="73">
        <v>121460.14320530911</v>
      </c>
      <c r="AK13" s="73">
        <v>145883.63641693545</v>
      </c>
      <c r="AL13" s="73">
        <v>272671.83133600734</v>
      </c>
      <c r="AM13" s="73">
        <v>94456.99812174213</v>
      </c>
      <c r="AN13" s="73">
        <v>104625.7573851233</v>
      </c>
      <c r="AO13" s="73">
        <v>121599.43017929378</v>
      </c>
      <c r="AP13" s="73">
        <v>128215.0417487541</v>
      </c>
      <c r="AQ13" s="73">
        <v>80724.26424204455</v>
      </c>
      <c r="AR13" s="73">
        <v>53619.500454079134</v>
      </c>
      <c r="AS13" s="73">
        <v>46315.7501463439</v>
      </c>
      <c r="AT13" s="73">
        <v>119075.51612819667</v>
      </c>
      <c r="AU13" s="73">
        <v>49639.38801340858</v>
      </c>
      <c r="AV13" s="73">
        <v>45518.78245340255</v>
      </c>
      <c r="AW13" s="73">
        <v>143017.10571350993</v>
      </c>
      <c r="AX13" s="73">
        <v>27219.37444345892</v>
      </c>
      <c r="AY13" s="73">
        <v>63526.940263430806</v>
      </c>
      <c r="AZ13" s="73">
        <v>34429.08413001553</v>
      </c>
      <c r="BA13" s="73">
        <v>78750.72695890305</v>
      </c>
      <c r="BB13" s="73">
        <v>63014.407587344576</v>
      </c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3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3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3"/>
      <c r="EQ13" s="3"/>
    </row>
    <row r="14" spans="1:147" ht="13.5">
      <c r="A14" s="10">
        <v>1993</v>
      </c>
      <c r="B14" s="22" t="s">
        <v>10</v>
      </c>
      <c r="C14" s="71" t="s">
        <v>36</v>
      </c>
      <c r="D14" s="72" t="s">
        <v>38</v>
      </c>
      <c r="E14" s="73">
        <v>8822403</v>
      </c>
      <c r="F14" s="73">
        <v>1283380.464277936</v>
      </c>
      <c r="G14" s="73">
        <v>2184327.7639184142</v>
      </c>
      <c r="H14" s="73">
        <v>721468.8049603521</v>
      </c>
      <c r="I14" s="73">
        <v>2911914.606242101</v>
      </c>
      <c r="J14" s="73">
        <v>1721311.360601197</v>
      </c>
      <c r="K14" s="73">
        <v>917237.7147621703</v>
      </c>
      <c r="L14" s="73">
        <v>725444.1281029405</v>
      </c>
      <c r="M14" s="73">
        <v>487966.81647894846</v>
      </c>
      <c r="N14" s="73">
        <v>436529.2463529867</v>
      </c>
      <c r="O14" s="73">
        <v>227339.34538282274</v>
      </c>
      <c r="P14" s="73">
        <v>144922.75058263878</v>
      </c>
      <c r="Q14" s="73">
        <v>194461.07651648225</v>
      </c>
      <c r="R14" s="73">
        <v>125982.45381642976</v>
      </c>
      <c r="S14" s="73">
        <v>198452.04683418656</v>
      </c>
      <c r="T14" s="73">
        <v>152268.0701913746</v>
      </c>
      <c r="U14" s="73">
        <v>102108.23436210307</v>
      </c>
      <c r="V14" s="73">
        <v>133020.57267580443</v>
      </c>
      <c r="W14" s="73">
        <v>217586.09192738554</v>
      </c>
      <c r="X14" s="73">
        <v>421097.36211980105</v>
      </c>
      <c r="Y14" s="73">
        <v>206578.73515020875</v>
      </c>
      <c r="Z14" s="73">
        <v>580695.0949678643</v>
      </c>
      <c r="AA14" s="73">
        <v>466014.7344290145</v>
      </c>
      <c r="AB14" s="73">
        <v>169134.64895392885</v>
      </c>
      <c r="AC14" s="73">
        <v>83061.8453060108</v>
      </c>
      <c r="AD14" s="73">
        <v>141065.57440958286</v>
      </c>
      <c r="AE14" s="73">
        <v>121185.11379959858</v>
      </c>
      <c r="AF14" s="73">
        <v>143587.9536976862</v>
      </c>
      <c r="AG14" s="73">
        <v>347266.91359316936</v>
      </c>
      <c r="AH14" s="73">
        <v>155230.45915963096</v>
      </c>
      <c r="AI14" s="73">
        <v>124610.83291376418</v>
      </c>
      <c r="AJ14" s="73">
        <v>123486.92125196138</v>
      </c>
      <c r="AK14" s="73">
        <v>149468.68072480964</v>
      </c>
      <c r="AL14" s="73">
        <v>271606.5329019523</v>
      </c>
      <c r="AM14" s="73">
        <v>94417.24040381328</v>
      </c>
      <c r="AN14" s="73">
        <v>103248.53739464685</v>
      </c>
      <c r="AO14" s="73">
        <v>125169.64663592714</v>
      </c>
      <c r="AP14" s="73">
        <v>130197.05059464653</v>
      </c>
      <c r="AQ14" s="73">
        <v>81951.9166244044</v>
      </c>
      <c r="AR14" s="73">
        <v>53841.3528300599</v>
      </c>
      <c r="AS14" s="73">
        <v>48166.49467697356</v>
      </c>
      <c r="AT14" s="73">
        <v>125744.45437607358</v>
      </c>
      <c r="AU14" s="73">
        <v>49354.34514611463</v>
      </c>
      <c r="AV14" s="73">
        <v>48732.759711696584</v>
      </c>
      <c r="AW14" s="73">
        <v>140373.04580396885</v>
      </c>
      <c r="AX14" s="73">
        <v>27594.818538561423</v>
      </c>
      <c r="AY14" s="73">
        <v>57899.824581982466</v>
      </c>
      <c r="AZ14" s="73">
        <v>33015.99158179835</v>
      </c>
      <c r="BA14" s="73">
        <v>72542.99337356431</v>
      </c>
      <c r="BB14" s="73">
        <v>62742.57636051055</v>
      </c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3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3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3"/>
      <c r="EQ14" s="3"/>
    </row>
    <row r="15" spans="1:147" ht="13.5">
      <c r="A15" s="10">
        <v>1994</v>
      </c>
      <c r="B15" s="22" t="s">
        <v>11</v>
      </c>
      <c r="C15" s="71" t="s">
        <v>36</v>
      </c>
      <c r="D15" s="72" t="s">
        <v>38</v>
      </c>
      <c r="E15" s="73">
        <v>9134710</v>
      </c>
      <c r="F15" s="73">
        <v>1317192.3464751295</v>
      </c>
      <c r="G15" s="73">
        <v>2266569.235122431</v>
      </c>
      <c r="H15" s="73">
        <v>730441.6973898003</v>
      </c>
      <c r="I15" s="73">
        <v>3062222.08669162</v>
      </c>
      <c r="J15" s="73">
        <v>1758284.6343210181</v>
      </c>
      <c r="K15" s="73">
        <v>957618.3396996801</v>
      </c>
      <c r="L15" s="73">
        <v>752519.1638599423</v>
      </c>
      <c r="M15" s="73">
        <v>504819.12412827456</v>
      </c>
      <c r="N15" s="73">
        <v>451657.8801609962</v>
      </c>
      <c r="O15" s="73">
        <v>233022.38669745598</v>
      </c>
      <c r="P15" s="73">
        <v>147362.7918421952</v>
      </c>
      <c r="Q15" s="73">
        <v>205055.25432076093</v>
      </c>
      <c r="R15" s="73">
        <v>128256.89608504192</v>
      </c>
      <c r="S15" s="73">
        <v>203382.04745970128</v>
      </c>
      <c r="T15" s="73">
        <v>153923.9200308406</v>
      </c>
      <c r="U15" s="73">
        <v>106189.58119503153</v>
      </c>
      <c r="V15" s="73">
        <v>132018.71688151226</v>
      </c>
      <c r="W15" s="73">
        <v>218689.97553777925</v>
      </c>
      <c r="X15" s="73">
        <v>441798.49158098386</v>
      </c>
      <c r="Y15" s="73">
        <v>217510.04519716307</v>
      </c>
      <c r="Z15" s="73">
        <v>616659.6630616353</v>
      </c>
      <c r="AA15" s="73">
        <v>489116.4666392103</v>
      </c>
      <c r="AB15" s="73">
        <v>167604.2486262417</v>
      </c>
      <c r="AC15" s="73">
        <v>86350.4037879907</v>
      </c>
      <c r="AD15" s="73">
        <v>153971.62555188654</v>
      </c>
      <c r="AE15" s="73">
        <v>123118.381387594</v>
      </c>
      <c r="AF15" s="73">
        <v>148373.8056244364</v>
      </c>
      <c r="AG15" s="73">
        <v>344737.14650386653</v>
      </c>
      <c r="AH15" s="73">
        <v>164395.74423973114</v>
      </c>
      <c r="AI15" s="73">
        <v>129357.30116302957</v>
      </c>
      <c r="AJ15" s="73">
        <v>127820.04492065156</v>
      </c>
      <c r="AK15" s="73">
        <v>142857.27404172998</v>
      </c>
      <c r="AL15" s="73">
        <v>276107.9511966368</v>
      </c>
      <c r="AM15" s="73">
        <v>94239.88355587881</v>
      </c>
      <c r="AN15" s="73">
        <v>106139.21022305248</v>
      </c>
      <c r="AO15" s="73">
        <v>131763.44203213707</v>
      </c>
      <c r="AP15" s="73">
        <v>134470.89294007467</v>
      </c>
      <c r="AQ15" s="73">
        <v>83659.53195919478</v>
      </c>
      <c r="AR15" s="73">
        <v>55720.85315669607</v>
      </c>
      <c r="AS15" s="73">
        <v>49541.07060172427</v>
      </c>
      <c r="AT15" s="73">
        <v>129378.2989636357</v>
      </c>
      <c r="AU15" s="73">
        <v>49422.58312020897</v>
      </c>
      <c r="AV15" s="73">
        <v>52604.59375313977</v>
      </c>
      <c r="AW15" s="73">
        <v>155424.94898756852</v>
      </c>
      <c r="AX15" s="73">
        <v>28944.392792859337</v>
      </c>
      <c r="AY15" s="73">
        <v>60560.97051544882</v>
      </c>
      <c r="AZ15" s="73">
        <v>36936.360828605706</v>
      </c>
      <c r="BA15" s="73">
        <v>78137.52264370116</v>
      </c>
      <c r="BB15" s="73">
        <v>63470.77250407395</v>
      </c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3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3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3"/>
      <c r="EQ15" s="3"/>
    </row>
    <row r="16" spans="1:147" ht="13.5">
      <c r="A16" s="23">
        <v>1995</v>
      </c>
      <c r="B16" s="24" t="s">
        <v>12</v>
      </c>
      <c r="C16" s="71" t="s">
        <v>36</v>
      </c>
      <c r="D16" s="72" t="s">
        <v>37</v>
      </c>
      <c r="E16" s="74">
        <v>9220178.999999998</v>
      </c>
      <c r="F16" s="74">
        <v>1321642.6779862612</v>
      </c>
      <c r="G16" s="74">
        <v>2255815.720360841</v>
      </c>
      <c r="H16" s="74">
        <v>725567.2345769968</v>
      </c>
      <c r="I16" s="74">
        <v>3156250.6376425982</v>
      </c>
      <c r="J16" s="74">
        <v>1760902.729433302</v>
      </c>
      <c r="K16" s="74">
        <v>949092.7691189989</v>
      </c>
      <c r="L16" s="74">
        <v>750415.4085840152</v>
      </c>
      <c r="M16" s="74">
        <v>515171.6804402174</v>
      </c>
      <c r="N16" s="74">
        <v>446522.3873578077</v>
      </c>
      <c r="O16" s="74">
        <v>235729.2610834107</v>
      </c>
      <c r="P16" s="74">
        <v>150262.9509831026</v>
      </c>
      <c r="Q16" s="74">
        <v>213020.34553231538</v>
      </c>
      <c r="R16" s="74">
        <v>131995.01119171054</v>
      </c>
      <c r="S16" s="74">
        <v>205716.88701030833</v>
      </c>
      <c r="T16" s="74">
        <v>156585.10741853827</v>
      </c>
      <c r="U16" s="74">
        <v>106138.19205155967</v>
      </c>
      <c r="V16" s="74">
        <v>136409.5131008432</v>
      </c>
      <c r="W16" s="74">
        <v>216451.06325321685</v>
      </c>
      <c r="X16" s="74">
        <v>448054.7208466446</v>
      </c>
      <c r="Y16" s="74">
        <v>220874.83303628382</v>
      </c>
      <c r="Z16" s="74">
        <v>652933.7042001634</v>
      </c>
      <c r="AA16" s="74">
        <v>483091.07400523336</v>
      </c>
      <c r="AB16" s="74">
        <v>168884.5756517888</v>
      </c>
      <c r="AC16" s="74">
        <v>82843.3642665124</v>
      </c>
      <c r="AD16" s="74">
        <v>159211.19302360452</v>
      </c>
      <c r="AE16" s="74">
        <v>123398.62651031505</v>
      </c>
      <c r="AF16" s="74">
        <v>153892.72671886624</v>
      </c>
      <c r="AG16" s="74">
        <v>352706.12717079296</v>
      </c>
      <c r="AH16" s="74">
        <v>158456.12162352988</v>
      </c>
      <c r="AI16" s="74">
        <v>139169.60029773324</v>
      </c>
      <c r="AJ16" s="74">
        <v>126072.95242245114</v>
      </c>
      <c r="AK16" s="74">
        <v>137535.14329063465</v>
      </c>
      <c r="AL16" s="74">
        <v>270874.3947033951</v>
      </c>
      <c r="AM16" s="74">
        <v>93807.27007560701</v>
      </c>
      <c r="AN16" s="74">
        <v>109157.62987969347</v>
      </c>
      <c r="AO16" s="74">
        <v>133950.21834720534</v>
      </c>
      <c r="AP16" s="74">
        <v>136377.235492179</v>
      </c>
      <c r="AQ16" s="74">
        <v>82176.48531541359</v>
      </c>
      <c r="AR16" s="74">
        <v>53854.937617715084</v>
      </c>
      <c r="AS16" s="74">
        <v>49640.04544671283</v>
      </c>
      <c r="AT16" s="74">
        <v>131239.38339250546</v>
      </c>
      <c r="AU16" s="74">
        <v>48695.83032098962</v>
      </c>
      <c r="AV16" s="74">
        <v>57210.10387993616</v>
      </c>
      <c r="AW16" s="74">
        <v>161487.25464415472</v>
      </c>
      <c r="AX16" s="74">
        <v>30469.381219519546</v>
      </c>
      <c r="AY16" s="74">
        <v>63533.26526815504</v>
      </c>
      <c r="AZ16" s="74">
        <v>37046.395041177115</v>
      </c>
      <c r="BA16" s="74">
        <v>77128.44049608313</v>
      </c>
      <c r="BB16" s="74">
        <v>62895.388668958716</v>
      </c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3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3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3"/>
      <c r="EQ16" s="3"/>
    </row>
    <row r="17" spans="1:147" ht="13.5">
      <c r="A17" s="10">
        <v>1996</v>
      </c>
      <c r="B17" s="22" t="s">
        <v>13</v>
      </c>
      <c r="C17" s="37" t="s">
        <v>39</v>
      </c>
      <c r="D17" s="38" t="s">
        <v>38</v>
      </c>
      <c r="E17" s="77">
        <v>9245531.562040951</v>
      </c>
      <c r="F17" s="77">
        <v>1253895.014656064</v>
      </c>
      <c r="G17" s="77">
        <v>2199230.787135944</v>
      </c>
      <c r="H17" s="77">
        <v>781828.5681564906</v>
      </c>
      <c r="I17" s="77">
        <v>3235361.3311210945</v>
      </c>
      <c r="J17" s="77">
        <v>1775215.860971356</v>
      </c>
      <c r="K17" s="77">
        <v>887405.8006308186</v>
      </c>
      <c r="L17" s="77">
        <v>681745.4580671809</v>
      </c>
      <c r="M17" s="77">
        <v>501480.717226398</v>
      </c>
      <c r="N17" s="77">
        <v>438696.373742957</v>
      </c>
      <c r="O17" s="77">
        <v>237756.02367498184</v>
      </c>
      <c r="P17" s="77">
        <v>149015.35754324257</v>
      </c>
      <c r="Q17" s="77">
        <v>229918.75688037055</v>
      </c>
      <c r="R17" s="77">
        <v>131874.3500052522</v>
      </c>
      <c r="S17" s="77">
        <v>208203.2885279609</v>
      </c>
      <c r="T17" s="77">
        <v>157953.8811286491</v>
      </c>
      <c r="U17" s="77">
        <v>102663.29306656255</v>
      </c>
      <c r="V17" s="77">
        <v>137422.1490907148</v>
      </c>
      <c r="W17" s="77">
        <v>215949.58062267082</v>
      </c>
      <c r="X17" s="77">
        <v>437896.86325705424</v>
      </c>
      <c r="Y17" s="77">
        <v>227789.01639547988</v>
      </c>
      <c r="Z17" s="77">
        <v>664725.0109906939</v>
      </c>
      <c r="AA17" s="77">
        <v>472973.372357043</v>
      </c>
      <c r="AB17" s="77">
        <v>169093.39499997068</v>
      </c>
      <c r="AC17" s="77">
        <v>81733.13033553175</v>
      </c>
      <c r="AD17" s="77">
        <v>166611.8824563728</v>
      </c>
      <c r="AE17" s="77">
        <v>124149.23437952585</v>
      </c>
      <c r="AF17" s="77">
        <v>150786.20016769128</v>
      </c>
      <c r="AG17" s="77">
        <v>350787.56632305845</v>
      </c>
      <c r="AH17" s="77">
        <v>178331.5899612919</v>
      </c>
      <c r="AI17" s="77">
        <v>147397.77495341632</v>
      </c>
      <c r="AJ17" s="77">
        <v>137764.756302402</v>
      </c>
      <c r="AK17" s="77">
        <v>134778.61069504204</v>
      </c>
      <c r="AL17" s="77">
        <v>292173.4574883576</v>
      </c>
      <c r="AM17" s="77">
        <v>105743.160799647</v>
      </c>
      <c r="AN17" s="77">
        <v>133085.4245329836</v>
      </c>
      <c r="AO17" s="77">
        <v>139191.24015965132</v>
      </c>
      <c r="AP17" s="77">
        <v>148444.426162192</v>
      </c>
      <c r="AQ17" s="77">
        <v>86573.27697213535</v>
      </c>
      <c r="AR17" s="77">
        <v>52484.205798536066</v>
      </c>
      <c r="AS17" s="77">
        <v>51736.9443276261</v>
      </c>
      <c r="AT17" s="77">
        <v>132876.98009723067</v>
      </c>
      <c r="AU17" s="77">
        <v>49960.998923431034</v>
      </c>
      <c r="AV17" s="77">
        <v>76192.58064273569</v>
      </c>
      <c r="AW17" s="77">
        <v>172947.0816016048</v>
      </c>
      <c r="AX17" s="77">
        <v>33384.75807414584</v>
      </c>
      <c r="AY17" s="77">
        <v>68253.92283901363</v>
      </c>
      <c r="AZ17" s="77">
        <v>35243.450572798276</v>
      </c>
      <c r="BA17" s="77">
        <v>80031.35076073892</v>
      </c>
      <c r="BB17" s="77">
        <v>62304.86850578806</v>
      </c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3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3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3"/>
      <c r="EQ17" s="3"/>
    </row>
    <row r="18" spans="1:147" ht="13.5">
      <c r="A18" s="10">
        <v>1997</v>
      </c>
      <c r="B18" s="22" t="s">
        <v>14</v>
      </c>
      <c r="C18" s="39" t="s">
        <v>39</v>
      </c>
      <c r="D18" s="40" t="s">
        <v>38</v>
      </c>
      <c r="E18" s="77">
        <v>9321318.97002352</v>
      </c>
      <c r="F18" s="77">
        <v>1248144.2039229686</v>
      </c>
      <c r="G18" s="77">
        <v>2216892.4167395746</v>
      </c>
      <c r="H18" s="77">
        <v>806781.9686168873</v>
      </c>
      <c r="I18" s="77">
        <v>3282671.8035216816</v>
      </c>
      <c r="J18" s="77">
        <v>1766828.5772224092</v>
      </c>
      <c r="K18" s="77">
        <v>901788.562583712</v>
      </c>
      <c r="L18" s="77">
        <v>665723.0361863326</v>
      </c>
      <c r="M18" s="77">
        <v>498653.2219159245</v>
      </c>
      <c r="N18" s="77">
        <v>437997.6815973392</v>
      </c>
      <c r="O18" s="77">
        <v>237278.0420014019</v>
      </c>
      <c r="P18" s="77">
        <v>147913.0242784642</v>
      </c>
      <c r="Q18" s="77">
        <v>230236.1170158079</v>
      </c>
      <c r="R18" s="77">
        <v>127257.11854331789</v>
      </c>
      <c r="S18" s="77">
        <v>211541.7884179923</v>
      </c>
      <c r="T18" s="77">
        <v>159990.38820035424</v>
      </c>
      <c r="U18" s="77">
        <v>107932.1086657574</v>
      </c>
      <c r="V18" s="77">
        <v>136508.38187302815</v>
      </c>
      <c r="W18" s="77">
        <v>218117.13540158112</v>
      </c>
      <c r="X18" s="77">
        <v>456513.50865782925</v>
      </c>
      <c r="Y18" s="77">
        <v>237600.82866171908</v>
      </c>
      <c r="Z18" s="77">
        <v>696621.2219476465</v>
      </c>
      <c r="AA18" s="77">
        <v>469528.9780600321</v>
      </c>
      <c r="AB18" s="77">
        <v>176163.8490283697</v>
      </c>
      <c r="AC18" s="77">
        <v>80457.0821598883</v>
      </c>
      <c r="AD18" s="77">
        <v>172607.07325008325</v>
      </c>
      <c r="AE18" s="77">
        <v>127336.4143041602</v>
      </c>
      <c r="AF18" s="77">
        <v>153060.35331364078</v>
      </c>
      <c r="AG18" s="77">
        <v>354628.884052029</v>
      </c>
      <c r="AH18" s="77">
        <v>177468.44329514654</v>
      </c>
      <c r="AI18" s="77">
        <v>140934.89981205092</v>
      </c>
      <c r="AJ18" s="77">
        <v>134206.29428263332</v>
      </c>
      <c r="AK18" s="77">
        <v>133827.84441562998</v>
      </c>
      <c r="AL18" s="77">
        <v>302433.2579962396</v>
      </c>
      <c r="AM18" s="77">
        <v>110582.3871083394</v>
      </c>
      <c r="AN18" s="77">
        <v>137145.39232405028</v>
      </c>
      <c r="AO18" s="77">
        <v>132238.40129154356</v>
      </c>
      <c r="AP18" s="77">
        <v>149990.28496907873</v>
      </c>
      <c r="AQ18" s="77">
        <v>88094.55713926812</v>
      </c>
      <c r="AR18" s="77">
        <v>52884.480450082854</v>
      </c>
      <c r="AS18" s="77">
        <v>52011.44639302937</v>
      </c>
      <c r="AT18" s="77">
        <v>131416.61842914956</v>
      </c>
      <c r="AU18" s="77">
        <v>50653.87469333601</v>
      </c>
      <c r="AV18" s="77">
        <v>73585.09146388032</v>
      </c>
      <c r="AW18" s="77">
        <v>178927.70528252085</v>
      </c>
      <c r="AX18" s="77">
        <v>31512.233974714887</v>
      </c>
      <c r="AY18" s="77">
        <v>65865.29571625593</v>
      </c>
      <c r="AZ18" s="77">
        <v>32291.98762802295</v>
      </c>
      <c r="BA18" s="77">
        <v>78036.50927821115</v>
      </c>
      <c r="BB18" s="77">
        <v>61757.16396392496</v>
      </c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3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3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3"/>
      <c r="EQ18" s="3"/>
    </row>
    <row r="19" spans="1:147" ht="13.5">
      <c r="A19" s="10">
        <v>1998</v>
      </c>
      <c r="B19" s="22" t="s">
        <v>15</v>
      </c>
      <c r="C19" s="39" t="s">
        <v>39</v>
      </c>
      <c r="D19" s="40" t="s">
        <v>38</v>
      </c>
      <c r="E19" s="77">
        <v>9031432.099436043</v>
      </c>
      <c r="F19" s="77">
        <v>1166842.144053082</v>
      </c>
      <c r="G19" s="77">
        <v>2180689.1560864197</v>
      </c>
      <c r="H19" s="77">
        <v>767189.8000078191</v>
      </c>
      <c r="I19" s="77">
        <v>3182693.734868693</v>
      </c>
      <c r="J19" s="77">
        <v>1734017.2644200278</v>
      </c>
      <c r="K19" s="77">
        <v>910882.7557774108</v>
      </c>
      <c r="L19" s="77">
        <v>615554.2564694887</v>
      </c>
      <c r="M19" s="77">
        <v>482251.879363541</v>
      </c>
      <c r="N19" s="77">
        <v>431525.04610957054</v>
      </c>
      <c r="O19" s="77">
        <v>227562.98052779492</v>
      </c>
      <c r="P19" s="77">
        <v>148583.35052636964</v>
      </c>
      <c r="Q19" s="77">
        <v>226613.45540047257</v>
      </c>
      <c r="R19" s="77">
        <v>126411.95624973164</v>
      </c>
      <c r="S19" s="77">
        <v>199663.75585398893</v>
      </c>
      <c r="T19" s="77">
        <v>153763.23104804326</v>
      </c>
      <c r="U19" s="77">
        <v>100854.00266967245</v>
      </c>
      <c r="V19" s="77">
        <v>129138.51458296893</v>
      </c>
      <c r="W19" s="77">
        <v>209853.0158357714</v>
      </c>
      <c r="X19" s="77">
        <v>428014.12176489085</v>
      </c>
      <c r="Y19" s="77">
        <v>233874.99583982106</v>
      </c>
      <c r="Z19" s="77">
        <v>698317.6041887632</v>
      </c>
      <c r="AA19" s="77">
        <v>449378.3754056955</v>
      </c>
      <c r="AB19" s="77">
        <v>172379.22895550696</v>
      </c>
      <c r="AC19" s="77">
        <v>77026.84388299439</v>
      </c>
      <c r="AD19" s="77">
        <v>170170.05199820327</v>
      </c>
      <c r="AE19" s="77">
        <v>120289.29825336933</v>
      </c>
      <c r="AF19" s="77">
        <v>147794.54593897142</v>
      </c>
      <c r="AG19" s="77">
        <v>337538.5790555152</v>
      </c>
      <c r="AH19" s="77">
        <v>181622.49925363524</v>
      </c>
      <c r="AI19" s="77">
        <v>133110.70323342795</v>
      </c>
      <c r="AJ19" s="77">
        <v>125124.3955281889</v>
      </c>
      <c r="AK19" s="77">
        <v>124760.4697541837</v>
      </c>
      <c r="AL19" s="77">
        <v>296664.375577679</v>
      </c>
      <c r="AM19" s="77">
        <v>102119.8778281874</v>
      </c>
      <c r="AN19" s="77">
        <v>118999.47376345124</v>
      </c>
      <c r="AO19" s="77">
        <v>127432.61643621608</v>
      </c>
      <c r="AP19" s="77">
        <v>145900.55549688896</v>
      </c>
      <c r="AQ19" s="77">
        <v>81807.73502273469</v>
      </c>
      <c r="AR19" s="77">
        <v>50358.34816802611</v>
      </c>
      <c r="AS19" s="77">
        <v>50857.04171345818</v>
      </c>
      <c r="AT19" s="77">
        <v>133856.7827274625</v>
      </c>
      <c r="AU19" s="77">
        <v>47242.84102953919</v>
      </c>
      <c r="AV19" s="77">
        <v>73474.97505060489</v>
      </c>
      <c r="AW19" s="77">
        <v>167745.07068625255</v>
      </c>
      <c r="AX19" s="77">
        <v>29882.3929567277</v>
      </c>
      <c r="AY19" s="77">
        <v>71847.4127603483</v>
      </c>
      <c r="AZ19" s="77">
        <v>32192.144114230556</v>
      </c>
      <c r="BA19" s="77">
        <v>79872.05074245404</v>
      </c>
      <c r="BB19" s="77">
        <v>59118.49189378965</v>
      </c>
      <c r="BC19" s="3"/>
      <c r="BD19" s="11"/>
      <c r="BE19" s="11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</row>
    <row r="20" spans="1:147" ht="13.5">
      <c r="A20" s="10">
        <v>1999</v>
      </c>
      <c r="B20" s="22" t="s">
        <v>16</v>
      </c>
      <c r="C20" s="39" t="s">
        <v>39</v>
      </c>
      <c r="D20" s="40" t="s">
        <v>38</v>
      </c>
      <c r="E20" s="77">
        <v>8734458.520936769</v>
      </c>
      <c r="F20" s="77">
        <v>1138369.2494783932</v>
      </c>
      <c r="G20" s="77">
        <v>2094529.4390498558</v>
      </c>
      <c r="H20" s="77">
        <v>757057.0585710502</v>
      </c>
      <c r="I20" s="77">
        <v>3097110.5091556176</v>
      </c>
      <c r="J20" s="77">
        <v>1647392.264681851</v>
      </c>
      <c r="K20" s="77">
        <v>855088.280447095</v>
      </c>
      <c r="L20" s="77">
        <v>597051.7174340823</v>
      </c>
      <c r="M20" s="77">
        <v>470095.4982085577</v>
      </c>
      <c r="N20" s="77">
        <v>402910.2992236559</v>
      </c>
      <c r="O20" s="77">
        <v>220945.93763582595</v>
      </c>
      <c r="P20" s="77">
        <v>140403.64819171245</v>
      </c>
      <c r="Q20" s="77">
        <v>227718.1332057953</v>
      </c>
      <c r="R20" s="77">
        <v>123703.34979826363</v>
      </c>
      <c r="S20" s="77">
        <v>192261.34828578195</v>
      </c>
      <c r="T20" s="77">
        <v>152389.45734464005</v>
      </c>
      <c r="U20" s="77">
        <v>91945.32580413474</v>
      </c>
      <c r="V20" s="77">
        <v>128977.46393630077</v>
      </c>
      <c r="W20" s="77">
        <v>209763.15464271724</v>
      </c>
      <c r="X20" s="77">
        <v>408438.82925337274</v>
      </c>
      <c r="Y20" s="77">
        <v>235326.89136525884</v>
      </c>
      <c r="Z20" s="77">
        <v>667821.5062469682</v>
      </c>
      <c r="AA20" s="77">
        <v>436030.1966018238</v>
      </c>
      <c r="AB20" s="77">
        <v>163170.7018096674</v>
      </c>
      <c r="AC20" s="77">
        <v>75131.8668463182</v>
      </c>
      <c r="AD20" s="77">
        <v>167918.86415953585</v>
      </c>
      <c r="AE20" s="77">
        <v>120893.73367365026</v>
      </c>
      <c r="AF20" s="77">
        <v>149367.27564518113</v>
      </c>
      <c r="AG20" s="77">
        <v>335957.8236343153</v>
      </c>
      <c r="AH20" s="77">
        <v>161357.71021836225</v>
      </c>
      <c r="AI20" s="77">
        <v>133807.57985345373</v>
      </c>
      <c r="AJ20" s="77">
        <v>124027.5719369346</v>
      </c>
      <c r="AK20" s="77">
        <v>123344.14654047892</v>
      </c>
      <c r="AL20" s="77">
        <v>283151.5857217657</v>
      </c>
      <c r="AM20" s="77">
        <v>99318.3792963625</v>
      </c>
      <c r="AN20" s="77">
        <v>136284.52489693632</v>
      </c>
      <c r="AO20" s="77">
        <v>125417.13174182788</v>
      </c>
      <c r="AP20" s="77">
        <v>141385.22898454472</v>
      </c>
      <c r="AQ20" s="77">
        <v>84765.82809501229</v>
      </c>
      <c r="AR20" s="77">
        <v>48957.465024397054</v>
      </c>
      <c r="AS20" s="77">
        <v>51553.5202694584</v>
      </c>
      <c r="AT20" s="77">
        <v>117618.48933962619</v>
      </c>
      <c r="AU20" s="77">
        <v>47111.55128558504</v>
      </c>
      <c r="AV20" s="77">
        <v>66962.1514395122</v>
      </c>
      <c r="AW20" s="77">
        <v>160248.12628770317</v>
      </c>
      <c r="AX20" s="77">
        <v>30616.10834345834</v>
      </c>
      <c r="AY20" s="77">
        <v>62983.09853484039</v>
      </c>
      <c r="AZ20" s="77">
        <v>31101.60122402732</v>
      </c>
      <c r="BA20" s="77">
        <v>73369.23903041318</v>
      </c>
      <c r="BB20" s="77">
        <v>57766.17947741269</v>
      </c>
      <c r="BC20" s="3"/>
      <c r="BD20" s="11"/>
      <c r="BE20" s="11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</row>
    <row r="21" spans="1:147" ht="13.5">
      <c r="A21" s="23">
        <v>2000</v>
      </c>
      <c r="B21" s="24" t="s">
        <v>17</v>
      </c>
      <c r="C21" s="35" t="s">
        <v>39</v>
      </c>
      <c r="D21" s="36" t="s">
        <v>38</v>
      </c>
      <c r="E21" s="78">
        <v>9037910.23233683</v>
      </c>
      <c r="F21" s="78">
        <v>1173179.1025472907</v>
      </c>
      <c r="G21" s="78">
        <v>2156998.442217183</v>
      </c>
      <c r="H21" s="78">
        <v>782617.581651727</v>
      </c>
      <c r="I21" s="78">
        <v>3256218.149231287</v>
      </c>
      <c r="J21" s="78">
        <v>1668896.9566893426</v>
      </c>
      <c r="K21" s="78">
        <v>856619.5584934424</v>
      </c>
      <c r="L21" s="78">
        <v>620971.4191509462</v>
      </c>
      <c r="M21" s="78">
        <v>482344.002775439</v>
      </c>
      <c r="N21" s="78">
        <v>410940.27599398367</v>
      </c>
      <c r="O21" s="78">
        <v>222352.0260209471</v>
      </c>
      <c r="P21" s="78">
        <v>145440.25214013588</v>
      </c>
      <c r="Q21" s="78">
        <v>233603.38081495927</v>
      </c>
      <c r="R21" s="78">
        <v>123112.24740815161</v>
      </c>
      <c r="S21" s="78">
        <v>202717.31764412063</v>
      </c>
      <c r="T21" s="78">
        <v>155135.34474665837</v>
      </c>
      <c r="U21" s="78">
        <v>93865.79198848741</v>
      </c>
      <c r="V21" s="78">
        <v>132093.202394819</v>
      </c>
      <c r="W21" s="78">
        <v>208539.82147228712</v>
      </c>
      <c r="X21" s="78">
        <v>431187.32852685655</v>
      </c>
      <c r="Y21" s="78">
        <v>246146.85117671493</v>
      </c>
      <c r="Z21" s="78">
        <v>701648.909543456</v>
      </c>
      <c r="AA21" s="78">
        <v>448099.9215915592</v>
      </c>
      <c r="AB21" s="78">
        <v>165488.34104537725</v>
      </c>
      <c r="AC21" s="78">
        <v>75615.45745586272</v>
      </c>
      <c r="AD21" s="78">
        <v>177199.01957326732</v>
      </c>
      <c r="AE21" s="78">
        <v>123751.1084080586</v>
      </c>
      <c r="AF21" s="78">
        <v>155409.65309795638</v>
      </c>
      <c r="AG21" s="78">
        <v>336089.81420081947</v>
      </c>
      <c r="AH21" s="78">
        <v>162307.90099794534</v>
      </c>
      <c r="AI21" s="78">
        <v>179600.38456678984</v>
      </c>
      <c r="AJ21" s="78">
        <v>129191.9076632713</v>
      </c>
      <c r="AK21" s="78">
        <v>122174.28560757588</v>
      </c>
      <c r="AL21" s="78">
        <v>303262.67070935597</v>
      </c>
      <c r="AM21" s="78">
        <v>100515.04155194641</v>
      </c>
      <c r="AN21" s="78">
        <v>137736.0708891846</v>
      </c>
      <c r="AO21" s="78">
        <v>127897.74393102048</v>
      </c>
      <c r="AP21" s="78">
        <v>147621.2148482444</v>
      </c>
      <c r="AQ21" s="78">
        <v>83753.22660270832</v>
      </c>
      <c r="AR21" s="78">
        <v>48444.02082119891</v>
      </c>
      <c r="AS21" s="78">
        <v>51791.1749471007</v>
      </c>
      <c r="AT21" s="78">
        <v>156719.85034268576</v>
      </c>
      <c r="AU21" s="78">
        <v>47362.23585832126</v>
      </c>
      <c r="AV21" s="78">
        <v>64176.387980340456</v>
      </c>
      <c r="AW21" s="78">
        <v>174100.8177245371</v>
      </c>
      <c r="AX21" s="78">
        <v>30246.611478381947</v>
      </c>
      <c r="AY21" s="78">
        <v>60671.58209765047</v>
      </c>
      <c r="AZ21" s="78">
        <v>31356.093597157906</v>
      </c>
      <c r="BA21" s="78">
        <v>74087.18700180174</v>
      </c>
      <c r="BB21" s="78">
        <v>56522.77745530632</v>
      </c>
      <c r="BC21" s="3"/>
      <c r="BD21" s="11"/>
      <c r="BE21" s="11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</row>
    <row r="22" spans="1:147" ht="13.5">
      <c r="A22" s="19">
        <v>2001</v>
      </c>
      <c r="B22" s="20" t="s">
        <v>18</v>
      </c>
      <c r="C22" s="43" t="s">
        <v>40</v>
      </c>
      <c r="D22" s="44" t="s">
        <v>38</v>
      </c>
      <c r="E22" s="79">
        <v>8673636.716456702</v>
      </c>
      <c r="F22" s="79">
        <v>1099623.1697632403</v>
      </c>
      <c r="G22" s="79">
        <v>2099694.7267661793</v>
      </c>
      <c r="H22" s="79">
        <v>739047.9764504873</v>
      </c>
      <c r="I22" s="79">
        <v>3155288.0244422182</v>
      </c>
      <c r="J22" s="79">
        <v>1579982.8190345762</v>
      </c>
      <c r="K22" s="79">
        <v>895949.8360717266</v>
      </c>
      <c r="L22" s="79">
        <v>576487.6723694981</v>
      </c>
      <c r="M22" s="79">
        <v>478051.13795663055</v>
      </c>
      <c r="N22" s="79">
        <v>400811.7360000263</v>
      </c>
      <c r="O22" s="79">
        <v>213002.77933373148</v>
      </c>
      <c r="P22" s="79">
        <v>141092.02235900683</v>
      </c>
      <c r="Q22" s="79">
        <v>221796.9617627294</v>
      </c>
      <c r="R22" s="79">
        <v>118873.61803479999</v>
      </c>
      <c r="S22" s="79">
        <v>188385.24159608013</v>
      </c>
      <c r="T22" s="79">
        <v>149206.9458842168</v>
      </c>
      <c r="U22" s="79">
        <v>87362.86741008294</v>
      </c>
      <c r="V22" s="79">
        <v>125933.5688181046</v>
      </c>
      <c r="W22" s="79">
        <v>198707.21784016443</v>
      </c>
      <c r="X22" s="79">
        <v>428149.45041665237</v>
      </c>
      <c r="Y22" s="79">
        <v>229299.30367631948</v>
      </c>
      <c r="Z22" s="79">
        <v>663632.8293397086</v>
      </c>
      <c r="AA22" s="79">
        <v>424932.0370416057</v>
      </c>
      <c r="AB22" s="79">
        <v>167279.4289098926</v>
      </c>
      <c r="AC22" s="79">
        <v>73082.3729584219</v>
      </c>
      <c r="AD22" s="79">
        <v>173083.45418818947</v>
      </c>
      <c r="AE22" s="79">
        <v>115784.22191854977</v>
      </c>
      <c r="AF22" s="79">
        <v>144396.37853301383</v>
      </c>
      <c r="AG22" s="79">
        <v>313977.86008618015</v>
      </c>
      <c r="AH22" s="79">
        <v>146926.8478835037</v>
      </c>
      <c r="AI22" s="79">
        <v>193292.29736008676</v>
      </c>
      <c r="AJ22" s="79">
        <v>119067.03943841043</v>
      </c>
      <c r="AK22" s="79">
        <v>115997.46138853524</v>
      </c>
      <c r="AL22" s="79">
        <v>297050.2152837992</v>
      </c>
      <c r="AM22" s="79">
        <v>91217.45615476381</v>
      </c>
      <c r="AN22" s="79">
        <v>110418.50314360979</v>
      </c>
      <c r="AO22" s="79">
        <v>119470.70717660777</v>
      </c>
      <c r="AP22" s="79">
        <v>137988.76673389625</v>
      </c>
      <c r="AQ22" s="79">
        <v>77295.55881671088</v>
      </c>
      <c r="AR22" s="79">
        <v>45877.34564859384</v>
      </c>
      <c r="AS22" s="79">
        <v>48592.987787318314</v>
      </c>
      <c r="AT22" s="79">
        <v>125954.59829314938</v>
      </c>
      <c r="AU22" s="79">
        <v>44847.89336278807</v>
      </c>
      <c r="AV22" s="79">
        <v>57390.02993045081</v>
      </c>
      <c r="AW22" s="79">
        <v>178176.35748350318</v>
      </c>
      <c r="AX22" s="79">
        <v>27858.263998449824</v>
      </c>
      <c r="AY22" s="79">
        <v>54328.65055557101</v>
      </c>
      <c r="AZ22" s="79">
        <v>30916.117754345272</v>
      </c>
      <c r="BA22" s="79">
        <v>68673.26337652757</v>
      </c>
      <c r="BB22" s="79">
        <v>53017.41238074854</v>
      </c>
      <c r="BC22" s="3"/>
      <c r="BD22" s="11"/>
      <c r="BE22" s="11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</row>
    <row r="23" spans="1:147" ht="13.5">
      <c r="A23" s="10">
        <v>2002</v>
      </c>
      <c r="B23" s="22" t="s">
        <v>19</v>
      </c>
      <c r="C23" s="45" t="s">
        <v>40</v>
      </c>
      <c r="D23" s="46" t="s">
        <v>38</v>
      </c>
      <c r="E23" s="79">
        <v>8859468.312901877</v>
      </c>
      <c r="F23" s="79">
        <v>1085609.0424278753</v>
      </c>
      <c r="G23" s="79">
        <v>2104324.462119414</v>
      </c>
      <c r="H23" s="79">
        <v>759822.5025613084</v>
      </c>
      <c r="I23" s="79">
        <v>3295582.351780167</v>
      </c>
      <c r="J23" s="79">
        <v>1614129.9540131115</v>
      </c>
      <c r="K23" s="79">
        <v>916571.0349402092</v>
      </c>
      <c r="L23" s="79">
        <v>553003.3285164665</v>
      </c>
      <c r="M23" s="79">
        <v>484541.1989534494</v>
      </c>
      <c r="N23" s="79">
        <v>402893.688344946</v>
      </c>
      <c r="O23" s="79">
        <v>213283.40824797418</v>
      </c>
      <c r="P23" s="79">
        <v>147874.86560375214</v>
      </c>
      <c r="Q23" s="79">
        <v>218619.22502771602</v>
      </c>
      <c r="R23" s="79">
        <v>119187.61104976122</v>
      </c>
      <c r="S23" s="79">
        <v>198199.49126749687</v>
      </c>
      <c r="T23" s="79">
        <v>142368.08224774635</v>
      </c>
      <c r="U23" s="79">
        <v>95632.92030727999</v>
      </c>
      <c r="V23" s="79">
        <v>130593.53500287757</v>
      </c>
      <c r="W23" s="79">
        <v>195529.58319028543</v>
      </c>
      <c r="X23" s="79">
        <v>462798.7707700763</v>
      </c>
      <c r="Y23" s="79">
        <v>224406.5479715059</v>
      </c>
      <c r="Z23" s="79">
        <v>752830.3481386136</v>
      </c>
      <c r="AA23" s="79">
        <v>436355.6364882386</v>
      </c>
      <c r="AB23" s="79">
        <v>167892.07039611653</v>
      </c>
      <c r="AC23" s="79">
        <v>70540.98726927326</v>
      </c>
      <c r="AD23" s="79">
        <v>170954.73367760112</v>
      </c>
      <c r="AE23" s="79">
        <v>119135.47840124331</v>
      </c>
      <c r="AF23" s="79">
        <v>136993.45495856536</v>
      </c>
      <c r="AG23" s="79">
        <v>320300.2489684655</v>
      </c>
      <c r="AH23" s="79">
        <v>150700.24577106477</v>
      </c>
      <c r="AI23" s="79">
        <v>203977.45127850148</v>
      </c>
      <c r="AJ23" s="79">
        <v>115466.92189015761</v>
      </c>
      <c r="AK23" s="79">
        <v>116389.8902356185</v>
      </c>
      <c r="AL23" s="79">
        <v>319858.0737620218</v>
      </c>
      <c r="AM23" s="79">
        <v>90198.58504281314</v>
      </c>
      <c r="AN23" s="79">
        <v>111332.78609108384</v>
      </c>
      <c r="AO23" s="79">
        <v>118102.19426866672</v>
      </c>
      <c r="AP23" s="79">
        <v>139867.80184713812</v>
      </c>
      <c r="AQ23" s="79">
        <v>75016.00909895897</v>
      </c>
      <c r="AR23" s="79">
        <v>45101.90170937841</v>
      </c>
      <c r="AS23" s="79">
        <v>47719.34002676697</v>
      </c>
      <c r="AT23" s="79">
        <v>111169.69985987287</v>
      </c>
      <c r="AU23" s="79">
        <v>44875.6979522615</v>
      </c>
      <c r="AV23" s="79">
        <v>63475.18866769357</v>
      </c>
      <c r="AW23" s="79">
        <v>191038.62536017713</v>
      </c>
      <c r="AX23" s="79">
        <v>27189.444468801412</v>
      </c>
      <c r="AY23" s="79">
        <v>55294.06542189335</v>
      </c>
      <c r="AZ23" s="79">
        <v>34628.951394102856</v>
      </c>
      <c r="BA23" s="79">
        <v>68660.89595601067</v>
      </c>
      <c r="BB23" s="79">
        <v>48898.29305923214</v>
      </c>
      <c r="BC23" s="3"/>
      <c r="BD23" s="11"/>
      <c r="BE23" s="11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</row>
    <row r="24" spans="1:147" ht="13.5">
      <c r="A24" s="10">
        <v>2003</v>
      </c>
      <c r="B24" s="22" t="s">
        <v>20</v>
      </c>
      <c r="C24" s="45" t="s">
        <v>40</v>
      </c>
      <c r="D24" s="46" t="s">
        <v>38</v>
      </c>
      <c r="E24" s="79">
        <v>9026532.774947379</v>
      </c>
      <c r="F24" s="79">
        <v>1066958.6640993627</v>
      </c>
      <c r="G24" s="79">
        <v>2137287.138276026</v>
      </c>
      <c r="H24" s="79">
        <v>808456.7054847408</v>
      </c>
      <c r="I24" s="79">
        <v>3352156.7715116115</v>
      </c>
      <c r="J24" s="79">
        <v>1661673.4955756369</v>
      </c>
      <c r="K24" s="79">
        <v>932474.9097257785</v>
      </c>
      <c r="L24" s="79">
        <v>537264.466204505</v>
      </c>
      <c r="M24" s="79">
        <v>495757.54655655945</v>
      </c>
      <c r="N24" s="79">
        <v>410873.9101324007</v>
      </c>
      <c r="O24" s="79">
        <v>214083.91756549216</v>
      </c>
      <c r="P24" s="79">
        <v>147911.20118010216</v>
      </c>
      <c r="Q24" s="79">
        <v>223123.05152646938</v>
      </c>
      <c r="R24" s="79">
        <v>121476.95700358576</v>
      </c>
      <c r="S24" s="79">
        <v>212679.99201151813</v>
      </c>
      <c r="T24" s="79">
        <v>142828.045437842</v>
      </c>
      <c r="U24" s="79">
        <v>89723.37052619635</v>
      </c>
      <c r="V24" s="79">
        <v>131113.40574026876</v>
      </c>
      <c r="W24" s="79">
        <v>199123.6876932886</v>
      </c>
      <c r="X24" s="79">
        <v>477349.36174071603</v>
      </c>
      <c r="Y24" s="79">
        <v>236953.59202442283</v>
      </c>
      <c r="Z24" s="79">
        <v>755792.5211733831</v>
      </c>
      <c r="AA24" s="79">
        <v>432678.3120280437</v>
      </c>
      <c r="AB24" s="79">
        <v>177692.14232141798</v>
      </c>
      <c r="AC24" s="79">
        <v>72600.79616252854</v>
      </c>
      <c r="AD24" s="79">
        <v>179539.6592647064</v>
      </c>
      <c r="AE24" s="79">
        <v>121021.32491868986</v>
      </c>
      <c r="AF24" s="79">
        <v>138659.83398933947</v>
      </c>
      <c r="AG24" s="79">
        <v>328417.14179061656</v>
      </c>
      <c r="AH24" s="79">
        <v>155886.7905780006</v>
      </c>
      <c r="AI24" s="79">
        <v>175636.4221001186</v>
      </c>
      <c r="AJ24" s="79">
        <v>123577.31851249057</v>
      </c>
      <c r="AK24" s="79">
        <v>118652.66758670198</v>
      </c>
      <c r="AL24" s="79">
        <v>346707.70501720277</v>
      </c>
      <c r="AM24" s="79">
        <v>95483.87487539812</v>
      </c>
      <c r="AN24" s="79">
        <v>115972.18710819341</v>
      </c>
      <c r="AO24" s="79">
        <v>131489.14509283606</v>
      </c>
      <c r="AP24" s="79">
        <v>145262.48568057828</v>
      </c>
      <c r="AQ24" s="79">
        <v>80131.6595311239</v>
      </c>
      <c r="AR24" s="79">
        <v>44657.957450954826</v>
      </c>
      <c r="AS24" s="79">
        <v>49171.91200930899</v>
      </c>
      <c r="AT24" s="79">
        <v>115126.38016760991</v>
      </c>
      <c r="AU24" s="79">
        <v>45008.051271860786</v>
      </c>
      <c r="AV24" s="79">
        <v>62018.9778326307</v>
      </c>
      <c r="AW24" s="79">
        <v>201889.23531756236</v>
      </c>
      <c r="AX24" s="79">
        <v>26845.94803962898</v>
      </c>
      <c r="AY24" s="79">
        <v>57326.343660198036</v>
      </c>
      <c r="AZ24" s="79">
        <v>36310.75377609367</v>
      </c>
      <c r="BA24" s="79">
        <v>72137.73785641936</v>
      </c>
      <c r="BB24" s="79">
        <v>48100.07476459504</v>
      </c>
      <c r="BC24" s="3"/>
      <c r="BD24" s="11"/>
      <c r="BE24" s="11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</row>
    <row r="25" spans="1:57" ht="13.5">
      <c r="A25" s="10">
        <v>2004</v>
      </c>
      <c r="B25" s="22" t="s">
        <v>21</v>
      </c>
      <c r="C25" s="45" t="s">
        <v>40</v>
      </c>
      <c r="D25" s="46" t="s">
        <v>38</v>
      </c>
      <c r="E25" s="79">
        <v>8793017.681824045</v>
      </c>
      <c r="F25" s="79">
        <v>1074218.295705709</v>
      </c>
      <c r="G25" s="79">
        <v>2066702.4321608038</v>
      </c>
      <c r="H25" s="79">
        <v>812638.372687192</v>
      </c>
      <c r="I25" s="79">
        <v>3175673.844349136</v>
      </c>
      <c r="J25" s="79">
        <v>1663784.7369212038</v>
      </c>
      <c r="K25" s="79">
        <v>890441.4341528338</v>
      </c>
      <c r="L25" s="79">
        <v>554052.723577499</v>
      </c>
      <c r="M25" s="79">
        <v>469666.26349189057</v>
      </c>
      <c r="N25" s="79">
        <v>411264.2363980438</v>
      </c>
      <c r="O25" s="79">
        <v>209967.20652175765</v>
      </c>
      <c r="P25" s="79">
        <v>147078.4528002141</v>
      </c>
      <c r="Q25" s="79">
        <v>222470.41327013314</v>
      </c>
      <c r="R25" s="79">
        <v>120635.82181276614</v>
      </c>
      <c r="S25" s="79">
        <v>206133.55345144047</v>
      </c>
      <c r="T25" s="79">
        <v>142441.1229666031</v>
      </c>
      <c r="U25" s="79">
        <v>84445.5842020364</v>
      </c>
      <c r="V25" s="79">
        <v>130811.03696211724</v>
      </c>
      <c r="W25" s="79">
        <v>195962.5346505231</v>
      </c>
      <c r="X25" s="79">
        <v>450378.36039309524</v>
      </c>
      <c r="Y25" s="79">
        <v>233926.0809043421</v>
      </c>
      <c r="Z25" s="79">
        <v>725405.4386111209</v>
      </c>
      <c r="AA25" s="79">
        <v>428661.79638749023</v>
      </c>
      <c r="AB25" s="79">
        <v>192006.668892876</v>
      </c>
      <c r="AC25" s="79">
        <v>70926.65495040885</v>
      </c>
      <c r="AD25" s="79">
        <v>170992.0542622255</v>
      </c>
      <c r="AE25" s="79">
        <v>118499.78469556707</v>
      </c>
      <c r="AF25" s="79">
        <v>137674.72832654123</v>
      </c>
      <c r="AG25" s="79">
        <v>338628.664688876</v>
      </c>
      <c r="AH25" s="79">
        <v>156449.37075607508</v>
      </c>
      <c r="AI25" s="79">
        <v>138449.2964109131</v>
      </c>
      <c r="AJ25" s="79">
        <v>120072.39468519327</v>
      </c>
      <c r="AK25" s="79">
        <v>116806.24102633135</v>
      </c>
      <c r="AL25" s="79">
        <v>342331.26047552447</v>
      </c>
      <c r="AM25" s="79">
        <v>92731.47933131279</v>
      </c>
      <c r="AN25" s="79">
        <v>114642.30903706994</v>
      </c>
      <c r="AO25" s="79">
        <v>128203.01709209345</v>
      </c>
      <c r="AP25" s="79">
        <v>137079.8163821809</v>
      </c>
      <c r="AQ25" s="79">
        <v>78454.26251828138</v>
      </c>
      <c r="AR25" s="79">
        <v>43637.760688855495</v>
      </c>
      <c r="AS25" s="79">
        <v>49031.52018702702</v>
      </c>
      <c r="AT25" s="79">
        <v>105758.57886707052</v>
      </c>
      <c r="AU25" s="79">
        <v>43968.043301886035</v>
      </c>
      <c r="AV25" s="79">
        <v>61919.445905988556</v>
      </c>
      <c r="AW25" s="79">
        <v>172159.46562702133</v>
      </c>
      <c r="AX25" s="79">
        <v>25178.244633056504</v>
      </c>
      <c r="AY25" s="79">
        <v>59072.66131922517</v>
      </c>
      <c r="AZ25" s="79">
        <v>34532.520474794976</v>
      </c>
      <c r="BA25" s="79">
        <v>73183.2141934366</v>
      </c>
      <c r="BB25" s="79">
        <v>46886.16254030458</v>
      </c>
      <c r="BD25" s="11"/>
      <c r="BE25" s="11"/>
    </row>
    <row r="26" spans="1:57" ht="13.5">
      <c r="A26" s="10">
        <v>2005</v>
      </c>
      <c r="B26" s="22" t="s">
        <v>22</v>
      </c>
      <c r="C26" s="45" t="s">
        <v>40</v>
      </c>
      <c r="D26" s="46" t="s">
        <v>38</v>
      </c>
      <c r="E26" s="79">
        <v>8758934.16794512</v>
      </c>
      <c r="F26" s="79">
        <v>1051608.454141471</v>
      </c>
      <c r="G26" s="79">
        <v>2043801.5341431315</v>
      </c>
      <c r="H26" s="79">
        <v>915059.4351434913</v>
      </c>
      <c r="I26" s="79">
        <v>3137556.6982261683</v>
      </c>
      <c r="J26" s="79">
        <v>1610908.046290859</v>
      </c>
      <c r="K26" s="79">
        <v>885057.7526330657</v>
      </c>
      <c r="L26" s="79">
        <v>540652.3063325987</v>
      </c>
      <c r="M26" s="79">
        <v>475254.88347833726</v>
      </c>
      <c r="N26" s="79">
        <v>395787.5173749493</v>
      </c>
      <c r="O26" s="79">
        <v>205778.09052595514</v>
      </c>
      <c r="P26" s="79">
        <v>143250.29015896318</v>
      </c>
      <c r="Q26" s="79">
        <v>220693.98820121778</v>
      </c>
      <c r="R26" s="79">
        <v>119573.77679960972</v>
      </c>
      <c r="S26" s="79">
        <v>198429.3661472245</v>
      </c>
      <c r="T26" s="79">
        <v>140306.31095673703</v>
      </c>
      <c r="U26" s="79">
        <v>84059.24054823924</v>
      </c>
      <c r="V26" s="79">
        <v>127628.84263088922</v>
      </c>
      <c r="W26" s="79">
        <v>191407.80527478413</v>
      </c>
      <c r="X26" s="79">
        <v>436589.64619597443</v>
      </c>
      <c r="Y26" s="79">
        <v>228204.46502347305</v>
      </c>
      <c r="Z26" s="79">
        <v>729170.2397403277</v>
      </c>
      <c r="AA26" s="79">
        <v>419725.3713900009</v>
      </c>
      <c r="AB26" s="79">
        <v>273403.6479156575</v>
      </c>
      <c r="AC26" s="79">
        <v>71780.05458193776</v>
      </c>
      <c r="AD26" s="79">
        <v>175767.8349317241</v>
      </c>
      <c r="AE26" s="79">
        <v>115409.56652674986</v>
      </c>
      <c r="AF26" s="79">
        <v>137047.14238738737</v>
      </c>
      <c r="AG26" s="79">
        <v>325502.78243436874</v>
      </c>
      <c r="AH26" s="79">
        <v>150717.9482791101</v>
      </c>
      <c r="AI26" s="79">
        <v>122820.53486129123</v>
      </c>
      <c r="AJ26" s="79">
        <v>117213.53463024853</v>
      </c>
      <c r="AK26" s="79">
        <v>114589.78908080491</v>
      </c>
      <c r="AL26" s="79">
        <v>363574.40508257906</v>
      </c>
      <c r="AM26" s="79">
        <v>92163.09495823682</v>
      </c>
      <c r="AN26" s="79">
        <v>114138.23260508028</v>
      </c>
      <c r="AO26" s="79">
        <v>119705.55871172718</v>
      </c>
      <c r="AP26" s="79">
        <v>133971.23878983097</v>
      </c>
      <c r="AQ26" s="79">
        <v>77547.73303397802</v>
      </c>
      <c r="AR26" s="79">
        <v>43002.40444872512</v>
      </c>
      <c r="AS26" s="79">
        <v>48397.168249557886</v>
      </c>
      <c r="AT26" s="79">
        <v>107644.91793580144</v>
      </c>
      <c r="AU26" s="79">
        <v>43552.187146256925</v>
      </c>
      <c r="AV26" s="79">
        <v>69382.31218413384</v>
      </c>
      <c r="AW26" s="79">
        <v>166630.4589437745</v>
      </c>
      <c r="AX26" s="79">
        <v>25189.983634751246</v>
      </c>
      <c r="AY26" s="79">
        <v>58205.24001006484</v>
      </c>
      <c r="AZ26" s="79">
        <v>35217.15028652278</v>
      </c>
      <c r="BA26" s="79">
        <v>69634.18571924126</v>
      </c>
      <c r="BB26" s="79">
        <v>45155.167163231796</v>
      </c>
      <c r="BD26" s="11"/>
      <c r="BE26" s="11"/>
    </row>
    <row r="27" spans="1:57" ht="13.5">
      <c r="A27" s="19">
        <v>2006</v>
      </c>
      <c r="B27" s="20" t="s">
        <v>23</v>
      </c>
      <c r="C27" s="82" t="s">
        <v>45</v>
      </c>
      <c r="D27" s="83" t="s">
        <v>46</v>
      </c>
      <c r="E27" s="84">
        <v>8427155</v>
      </c>
      <c r="F27" s="84">
        <v>1045667.5430000001</v>
      </c>
      <c r="G27" s="84">
        <v>2056400.202</v>
      </c>
      <c r="H27" s="84">
        <v>817462.846</v>
      </c>
      <c r="I27" s="84">
        <v>2900603.9099999997</v>
      </c>
      <c r="J27" s="84">
        <v>1607020.507</v>
      </c>
      <c r="K27" s="84">
        <v>847412.2629999999</v>
      </c>
      <c r="L27" s="84">
        <v>549689.684</v>
      </c>
      <c r="M27" s="84">
        <v>454805.79</v>
      </c>
      <c r="N27" s="84">
        <v>403469.248</v>
      </c>
      <c r="O27" s="84">
        <v>208449.329</v>
      </c>
      <c r="P27" s="84">
        <v>140635.928</v>
      </c>
      <c r="Q27" s="84">
        <v>223304.975</v>
      </c>
      <c r="R27" s="84">
        <v>125243.681</v>
      </c>
      <c r="S27" s="84">
        <v>190406.20299999998</v>
      </c>
      <c r="T27" s="84">
        <v>142459.974</v>
      </c>
      <c r="U27" s="84">
        <v>77919.456</v>
      </c>
      <c r="V27" s="84">
        <v>116620.897</v>
      </c>
      <c r="W27" s="84">
        <v>196644.669</v>
      </c>
      <c r="X27" s="84">
        <v>315574.469</v>
      </c>
      <c r="Y27" s="84">
        <v>228159.183</v>
      </c>
      <c r="Z27" s="84">
        <v>672651.642</v>
      </c>
      <c r="AA27" s="84">
        <v>433609.73</v>
      </c>
      <c r="AB27" s="84">
        <v>207199.236</v>
      </c>
      <c r="AC27" s="84">
        <v>73596.66399999999</v>
      </c>
      <c r="AD27" s="84">
        <v>188857.86299999998</v>
      </c>
      <c r="AE27" s="84">
        <v>113771.448</v>
      </c>
      <c r="AF27" s="84">
        <v>139031.171</v>
      </c>
      <c r="AG27" s="84">
        <v>312845.789</v>
      </c>
      <c r="AH27" s="84">
        <v>151387.37</v>
      </c>
      <c r="AI27" s="84">
        <v>117763.06199999999</v>
      </c>
      <c r="AJ27" s="84">
        <v>116544.867</v>
      </c>
      <c r="AK27" s="84">
        <v>119165.9</v>
      </c>
      <c r="AL27" s="84">
        <v>318859.143</v>
      </c>
      <c r="AM27" s="84">
        <v>96978.222</v>
      </c>
      <c r="AN27" s="84">
        <v>120829.581</v>
      </c>
      <c r="AO27" s="84">
        <v>115744.036</v>
      </c>
      <c r="AP27" s="84">
        <v>133897.992</v>
      </c>
      <c r="AQ27" s="84">
        <v>81121.143</v>
      </c>
      <c r="AR27" s="84">
        <v>50584.191000000006</v>
      </c>
      <c r="AS27" s="84">
        <v>49545.538</v>
      </c>
      <c r="AT27" s="84">
        <v>124553.50499999999</v>
      </c>
      <c r="AU27" s="84">
        <v>45206.084</v>
      </c>
      <c r="AV27" s="84">
        <v>55643.390999999996</v>
      </c>
      <c r="AW27" s="84">
        <v>133559.57499999998</v>
      </c>
      <c r="AX27" s="84">
        <v>24970.538</v>
      </c>
      <c r="AY27" s="84">
        <v>61066.814000000006</v>
      </c>
      <c r="AZ27" s="84">
        <v>30593.29</v>
      </c>
      <c r="BA27" s="84">
        <v>72206.284</v>
      </c>
      <c r="BB27" s="84">
        <v>44575.19</v>
      </c>
      <c r="BD27" s="11"/>
      <c r="BE27" s="11"/>
    </row>
    <row r="28" spans="1:57" ht="13.5">
      <c r="A28" s="10">
        <v>2007</v>
      </c>
      <c r="B28" s="22" t="s">
        <v>24</v>
      </c>
      <c r="C28" s="85" t="s">
        <v>45</v>
      </c>
      <c r="D28" s="86" t="s">
        <v>46</v>
      </c>
      <c r="E28" s="87">
        <v>8803970</v>
      </c>
      <c r="F28" s="87">
        <v>1090408.007</v>
      </c>
      <c r="G28" s="87">
        <v>2146667.074</v>
      </c>
      <c r="H28" s="87">
        <v>857524.0310000001</v>
      </c>
      <c r="I28" s="87">
        <v>3039617.4039999996</v>
      </c>
      <c r="J28" s="87">
        <v>1669753.4840000002</v>
      </c>
      <c r="K28" s="87">
        <v>875790.381</v>
      </c>
      <c r="L28" s="87">
        <v>577295.104</v>
      </c>
      <c r="M28" s="87">
        <v>476273.24799999996</v>
      </c>
      <c r="N28" s="87">
        <v>418937.197</v>
      </c>
      <c r="O28" s="87">
        <v>215780.191</v>
      </c>
      <c r="P28" s="87">
        <v>146174.976</v>
      </c>
      <c r="Q28" s="87">
        <v>231470.49299999996</v>
      </c>
      <c r="R28" s="87">
        <v>129007.50499999999</v>
      </c>
      <c r="S28" s="87">
        <v>198250.45799999998</v>
      </c>
      <c r="T28" s="87">
        <v>146467.235</v>
      </c>
      <c r="U28" s="87">
        <v>81641.718</v>
      </c>
      <c r="V28" s="87">
        <v>121020.438</v>
      </c>
      <c r="W28" s="87">
        <v>204853.392</v>
      </c>
      <c r="X28" s="87">
        <v>322721.69</v>
      </c>
      <c r="Y28" s="87">
        <v>236919.424</v>
      </c>
      <c r="Z28" s="87">
        <v>717080.3879999999</v>
      </c>
      <c r="AA28" s="87">
        <v>463361.78</v>
      </c>
      <c r="AB28" s="87">
        <v>216150.47699999998</v>
      </c>
      <c r="AC28" s="87">
        <v>76614.916</v>
      </c>
      <c r="AD28" s="87">
        <v>202344.03600000002</v>
      </c>
      <c r="AE28" s="87">
        <v>117823.98800000001</v>
      </c>
      <c r="AF28" s="87">
        <v>143621.07</v>
      </c>
      <c r="AG28" s="87">
        <v>322010.66300000006</v>
      </c>
      <c r="AH28" s="87">
        <v>161982.794</v>
      </c>
      <c r="AI28" s="87">
        <v>121530.805</v>
      </c>
      <c r="AJ28" s="87">
        <v>121673.06400000001</v>
      </c>
      <c r="AK28" s="87">
        <v>121429.26699999999</v>
      </c>
      <c r="AL28" s="87">
        <v>339169.782</v>
      </c>
      <c r="AM28" s="87">
        <v>100735.28</v>
      </c>
      <c r="AN28" s="87">
        <v>124853.576</v>
      </c>
      <c r="AO28" s="87">
        <v>124602.76699999999</v>
      </c>
      <c r="AP28" s="87">
        <v>139737.687</v>
      </c>
      <c r="AQ28" s="87">
        <v>85637.147</v>
      </c>
      <c r="AR28" s="87">
        <v>51742.25</v>
      </c>
      <c r="AS28" s="87">
        <v>50784.96000000001</v>
      </c>
      <c r="AT28" s="87">
        <v>131138.407</v>
      </c>
      <c r="AU28" s="87">
        <v>46159.524</v>
      </c>
      <c r="AV28" s="87">
        <v>57978.013</v>
      </c>
      <c r="AW28" s="87">
        <v>141132.93</v>
      </c>
      <c r="AX28" s="87">
        <v>25672.711000000003</v>
      </c>
      <c r="AY28" s="87">
        <v>64012.89599999999</v>
      </c>
      <c r="AZ28" s="87">
        <v>32833.367</v>
      </c>
      <c r="BA28" s="87">
        <v>75114.361</v>
      </c>
      <c r="BB28" s="87">
        <v>44437.644</v>
      </c>
      <c r="BD28" s="11"/>
      <c r="BE28" s="11"/>
    </row>
    <row r="29" spans="1:57" ht="13.5">
      <c r="A29" s="10">
        <v>2008</v>
      </c>
      <c r="B29" s="22" t="s">
        <v>25</v>
      </c>
      <c r="C29" s="85" t="s">
        <v>45</v>
      </c>
      <c r="D29" s="86" t="s">
        <v>46</v>
      </c>
      <c r="E29" s="87">
        <v>8437337</v>
      </c>
      <c r="F29" s="87">
        <v>1047456.6300000001</v>
      </c>
      <c r="G29" s="87">
        <v>2055895.917</v>
      </c>
      <c r="H29" s="87">
        <v>805885.454</v>
      </c>
      <c r="I29" s="87">
        <v>2935705.7329999995</v>
      </c>
      <c r="J29" s="87">
        <v>1592393.2540000002</v>
      </c>
      <c r="K29" s="87">
        <v>829861.2459999999</v>
      </c>
      <c r="L29" s="87">
        <v>556918.4890000001</v>
      </c>
      <c r="M29" s="87">
        <v>452163.145</v>
      </c>
      <c r="N29" s="87">
        <v>402443.845</v>
      </c>
      <c r="O29" s="87">
        <v>204792.55800000002</v>
      </c>
      <c r="P29" s="87">
        <v>141636.005</v>
      </c>
      <c r="Q29" s="87">
        <v>223789.815</v>
      </c>
      <c r="R29" s="87">
        <v>121658.70199999999</v>
      </c>
      <c r="S29" s="87">
        <v>185744.016</v>
      </c>
      <c r="T29" s="87">
        <v>142362.087</v>
      </c>
      <c r="U29" s="87">
        <v>77183.65</v>
      </c>
      <c r="V29" s="87">
        <v>114762.72</v>
      </c>
      <c r="W29" s="87">
        <v>199230.38300000003</v>
      </c>
      <c r="X29" s="87">
        <v>306359.441</v>
      </c>
      <c r="Y29" s="87">
        <v>232751.626</v>
      </c>
      <c r="Z29" s="87">
        <v>700080.9299999999</v>
      </c>
      <c r="AA29" s="87">
        <v>446991.01</v>
      </c>
      <c r="AB29" s="87">
        <v>204088.751</v>
      </c>
      <c r="AC29" s="87">
        <v>75158.789</v>
      </c>
      <c r="AD29" s="87">
        <v>199943.13799999998</v>
      </c>
      <c r="AE29" s="87">
        <v>111608.124</v>
      </c>
      <c r="AF29" s="87">
        <v>139238.321</v>
      </c>
      <c r="AG29" s="87">
        <v>302798.798</v>
      </c>
      <c r="AH29" s="87">
        <v>155418.476</v>
      </c>
      <c r="AI29" s="87">
        <v>118812.51800000001</v>
      </c>
      <c r="AJ29" s="87">
        <v>117686.085</v>
      </c>
      <c r="AK29" s="87">
        <v>116867.755</v>
      </c>
      <c r="AL29" s="87">
        <v>307329.39999999997</v>
      </c>
      <c r="AM29" s="87">
        <v>97784.844</v>
      </c>
      <c r="AN29" s="87">
        <v>121523.67</v>
      </c>
      <c r="AO29" s="87">
        <v>122187.152</v>
      </c>
      <c r="AP29" s="87">
        <v>135955.393</v>
      </c>
      <c r="AQ29" s="87">
        <v>82929.862</v>
      </c>
      <c r="AR29" s="87">
        <v>48796.604999999996</v>
      </c>
      <c r="AS29" s="87">
        <v>49431.886</v>
      </c>
      <c r="AT29" s="87">
        <v>123461.21100000001</v>
      </c>
      <c r="AU29" s="87">
        <v>44621.560000000005</v>
      </c>
      <c r="AV29" s="87">
        <v>54119.283</v>
      </c>
      <c r="AW29" s="87">
        <v>134756.34900000002</v>
      </c>
      <c r="AX29" s="87">
        <v>25508.058</v>
      </c>
      <c r="AY29" s="87">
        <v>62884.10800000001</v>
      </c>
      <c r="AZ29" s="87">
        <v>31591.834000000003</v>
      </c>
      <c r="BA29" s="87">
        <v>71349.715</v>
      </c>
      <c r="BB29" s="87">
        <v>42755.634999999995</v>
      </c>
      <c r="BD29" s="11"/>
      <c r="BE29" s="11"/>
    </row>
    <row r="30" spans="1:57" ht="13.5">
      <c r="A30" s="10">
        <v>2009</v>
      </c>
      <c r="B30" s="22" t="s">
        <v>26</v>
      </c>
      <c r="C30" s="85" t="s">
        <v>45</v>
      </c>
      <c r="D30" s="86" t="s">
        <v>46</v>
      </c>
      <c r="E30" s="87">
        <v>7732775</v>
      </c>
      <c r="F30" s="87">
        <v>951426.2980000001</v>
      </c>
      <c r="G30" s="87">
        <v>1911990.0929999999</v>
      </c>
      <c r="H30" s="87">
        <v>717397.8219999999</v>
      </c>
      <c r="I30" s="87">
        <v>2719757.796</v>
      </c>
      <c r="J30" s="87">
        <v>1432202.994</v>
      </c>
      <c r="K30" s="87">
        <v>783409.422</v>
      </c>
      <c r="L30" s="87">
        <v>504782.84800000006</v>
      </c>
      <c r="M30" s="87">
        <v>408097.04800000007</v>
      </c>
      <c r="N30" s="87">
        <v>367307.142</v>
      </c>
      <c r="O30" s="87">
        <v>188391.89200000002</v>
      </c>
      <c r="P30" s="87">
        <v>125493.026</v>
      </c>
      <c r="Q30" s="87">
        <v>206227.335</v>
      </c>
      <c r="R30" s="87">
        <v>108405.438</v>
      </c>
      <c r="S30" s="87">
        <v>163468.27000000002</v>
      </c>
      <c r="T30" s="87">
        <v>131952.689</v>
      </c>
      <c r="U30" s="87">
        <v>68971.73999999999</v>
      </c>
      <c r="V30" s="87">
        <v>101792.37100000001</v>
      </c>
      <c r="W30" s="87">
        <v>184555.823</v>
      </c>
      <c r="X30" s="87">
        <v>282178.66000000003</v>
      </c>
      <c r="Y30" s="87">
        <v>214899.097</v>
      </c>
      <c r="Z30" s="87">
        <v>663959.0489999999</v>
      </c>
      <c r="AA30" s="87">
        <v>406684.85800000007</v>
      </c>
      <c r="AB30" s="87">
        <v>167101.066</v>
      </c>
      <c r="AC30" s="87">
        <v>69957.326</v>
      </c>
      <c r="AD30" s="87">
        <v>190758.088</v>
      </c>
      <c r="AE30" s="87">
        <v>103962.89500000002</v>
      </c>
      <c r="AF30" s="87">
        <v>129311.792</v>
      </c>
      <c r="AG30" s="87">
        <v>271295.94299999997</v>
      </c>
      <c r="AH30" s="87">
        <v>141798.407</v>
      </c>
      <c r="AI30" s="87">
        <v>107374.472</v>
      </c>
      <c r="AJ30" s="87">
        <v>107828.523</v>
      </c>
      <c r="AK30" s="87">
        <v>105907.36499999999</v>
      </c>
      <c r="AL30" s="87">
        <v>278487.772</v>
      </c>
      <c r="AM30" s="87">
        <v>89343.01699999999</v>
      </c>
      <c r="AN30" s="87">
        <v>112508.641</v>
      </c>
      <c r="AO30" s="87">
        <v>114274.53700000001</v>
      </c>
      <c r="AP30" s="87">
        <v>125064.687</v>
      </c>
      <c r="AQ30" s="87">
        <v>76992.366</v>
      </c>
      <c r="AR30" s="87">
        <v>45012.753</v>
      </c>
      <c r="AS30" s="87">
        <v>46328.00199999999</v>
      </c>
      <c r="AT30" s="87">
        <v>114630.39</v>
      </c>
      <c r="AU30" s="87">
        <v>39963.755</v>
      </c>
      <c r="AV30" s="87">
        <v>49979.238999999994</v>
      </c>
      <c r="AW30" s="87">
        <v>124558.255</v>
      </c>
      <c r="AX30" s="87">
        <v>23040.703</v>
      </c>
      <c r="AY30" s="87">
        <v>56116.405999999995</v>
      </c>
      <c r="AZ30" s="87">
        <v>27942.939000000002</v>
      </c>
      <c r="BA30" s="87">
        <v>64468.058000000005</v>
      </c>
      <c r="BB30" s="87">
        <v>38190.898</v>
      </c>
      <c r="BD30" s="11"/>
      <c r="BE30" s="11"/>
    </row>
    <row r="31" spans="1:57" ht="13.5">
      <c r="A31" s="10">
        <v>2010</v>
      </c>
      <c r="B31" s="22" t="s">
        <v>27</v>
      </c>
      <c r="C31" s="85" t="s">
        <v>45</v>
      </c>
      <c r="D31" s="86" t="s">
        <v>46</v>
      </c>
      <c r="E31" s="87">
        <v>8286888</v>
      </c>
      <c r="F31" s="87">
        <v>1025312.903</v>
      </c>
      <c r="G31" s="87">
        <v>2033548.8810000003</v>
      </c>
      <c r="H31" s="87">
        <v>797337.363</v>
      </c>
      <c r="I31" s="87">
        <v>2885123.1959999995</v>
      </c>
      <c r="J31" s="87">
        <v>1545565.657</v>
      </c>
      <c r="K31" s="87">
        <v>825682.755</v>
      </c>
      <c r="L31" s="87">
        <v>552171.2320000001</v>
      </c>
      <c r="M31" s="87">
        <v>440206.218</v>
      </c>
      <c r="N31" s="87">
        <v>390187.29699999996</v>
      </c>
      <c r="O31" s="87">
        <v>197860.914</v>
      </c>
      <c r="P31" s="87">
        <v>134791.497</v>
      </c>
      <c r="Q31" s="87">
        <v>209938.74</v>
      </c>
      <c r="R31" s="87">
        <v>117656.133</v>
      </c>
      <c r="S31" s="87">
        <v>177389.734</v>
      </c>
      <c r="T31" s="87">
        <v>135676.62900000002</v>
      </c>
      <c r="U31" s="87">
        <v>74992.45300000001</v>
      </c>
      <c r="V31" s="87">
        <v>111083.278</v>
      </c>
      <c r="W31" s="87">
        <v>191654.688</v>
      </c>
      <c r="X31" s="87">
        <v>286310.23099999997</v>
      </c>
      <c r="Y31" s="87">
        <v>226217.78300000002</v>
      </c>
      <c r="Z31" s="87">
        <v>719576.996</v>
      </c>
      <c r="AA31" s="87">
        <v>440640.06700000004</v>
      </c>
      <c r="AB31" s="87">
        <v>194471.28100000002</v>
      </c>
      <c r="AC31" s="87">
        <v>72509.012</v>
      </c>
      <c r="AD31" s="87">
        <v>203834.65399999998</v>
      </c>
      <c r="AE31" s="87">
        <v>108812.445</v>
      </c>
      <c r="AF31" s="87">
        <v>133611.951</v>
      </c>
      <c r="AG31" s="87">
        <v>294267.211</v>
      </c>
      <c r="AH31" s="87">
        <v>156038.64299999998</v>
      </c>
      <c r="AI31" s="87">
        <v>111200.179</v>
      </c>
      <c r="AJ31" s="87">
        <v>116730.591</v>
      </c>
      <c r="AK31" s="87">
        <v>111310.91100000001</v>
      </c>
      <c r="AL31" s="87">
        <v>311299.217</v>
      </c>
      <c r="AM31" s="87">
        <v>96249.311</v>
      </c>
      <c r="AN31" s="87">
        <v>122808.542</v>
      </c>
      <c r="AO31" s="87">
        <v>124879.63</v>
      </c>
      <c r="AP31" s="87">
        <v>136131.259</v>
      </c>
      <c r="AQ31" s="87">
        <v>80862.96</v>
      </c>
      <c r="AR31" s="87">
        <v>48791.479</v>
      </c>
      <c r="AS31" s="87">
        <v>47764.009000000005</v>
      </c>
      <c r="AT31" s="87">
        <v>128409.71299999999</v>
      </c>
      <c r="AU31" s="87">
        <v>42576.866</v>
      </c>
      <c r="AV31" s="87">
        <v>52341.496</v>
      </c>
      <c r="AW31" s="87">
        <v>135182.21500000003</v>
      </c>
      <c r="AX31" s="87">
        <v>23598.917</v>
      </c>
      <c r="AY31" s="87">
        <v>63601.725000000006</v>
      </c>
      <c r="AZ31" s="87">
        <v>31084.061999999998</v>
      </c>
      <c r="BA31" s="87">
        <v>69238.44399999999</v>
      </c>
      <c r="BB31" s="87">
        <v>37244.632</v>
      </c>
      <c r="BD31" s="11"/>
      <c r="BE31" s="11"/>
    </row>
    <row r="32" spans="1:57" ht="13.5">
      <c r="A32" s="19">
        <v>2011</v>
      </c>
      <c r="B32" s="20" t="s">
        <v>28</v>
      </c>
      <c r="C32" s="49" t="s">
        <v>104</v>
      </c>
      <c r="D32" s="50" t="s">
        <v>46</v>
      </c>
      <c r="E32" s="80">
        <v>8664772.006</v>
      </c>
      <c r="F32" s="80">
        <v>1081779.258</v>
      </c>
      <c r="G32" s="80">
        <v>2145248.3740000003</v>
      </c>
      <c r="H32" s="80">
        <v>820525.0720000002</v>
      </c>
      <c r="I32" s="80">
        <v>3014553.32</v>
      </c>
      <c r="J32" s="80">
        <v>1602665.982</v>
      </c>
      <c r="K32" s="80">
        <v>873472.034</v>
      </c>
      <c r="L32" s="80">
        <v>596825.4619999999</v>
      </c>
      <c r="M32" s="80">
        <v>456949.97699999996</v>
      </c>
      <c r="N32" s="80">
        <v>399025.41299999994</v>
      </c>
      <c r="O32" s="80">
        <v>201857.399</v>
      </c>
      <c r="P32" s="80">
        <v>143912.125</v>
      </c>
      <c r="Q32" s="80">
        <v>219408.292</v>
      </c>
      <c r="R32" s="80">
        <v>123248.01500000001</v>
      </c>
      <c r="S32" s="80">
        <v>185898.811</v>
      </c>
      <c r="T32" s="80">
        <v>136447.08000000002</v>
      </c>
      <c r="U32" s="80">
        <v>78250.532</v>
      </c>
      <c r="V32" s="80">
        <v>117448.846</v>
      </c>
      <c r="W32" s="80">
        <v>194986.38900000002</v>
      </c>
      <c r="X32" s="80">
        <v>290484.044</v>
      </c>
      <c r="Y32" s="80">
        <v>235702.55</v>
      </c>
      <c r="Z32" s="80">
        <v>777919.885</v>
      </c>
      <c r="AA32" s="80">
        <v>474159.958</v>
      </c>
      <c r="AB32" s="80">
        <v>193521.75100000002</v>
      </c>
      <c r="AC32" s="80">
        <v>71332.425</v>
      </c>
      <c r="AD32" s="80">
        <v>217885.25400000002</v>
      </c>
      <c r="AE32" s="80">
        <v>109796.935</v>
      </c>
      <c r="AF32" s="80">
        <v>136755.469</v>
      </c>
      <c r="AG32" s="80">
        <v>308816.39999999997</v>
      </c>
      <c r="AH32" s="80">
        <v>157152.273</v>
      </c>
      <c r="AI32" s="80">
        <v>114148.151</v>
      </c>
      <c r="AJ32" s="80">
        <v>117733.875</v>
      </c>
      <c r="AK32" s="80">
        <v>112970.47899999999</v>
      </c>
      <c r="AL32" s="80">
        <v>325162.59900000005</v>
      </c>
      <c r="AM32" s="80">
        <v>96661.78</v>
      </c>
      <c r="AN32" s="80">
        <v>133846.517</v>
      </c>
      <c r="AO32" s="80">
        <v>131568.502</v>
      </c>
      <c r="AP32" s="80">
        <v>144063.61099999998</v>
      </c>
      <c r="AQ32" s="80">
        <v>84878.89499999999</v>
      </c>
      <c r="AR32" s="80">
        <v>50485.228</v>
      </c>
      <c r="AS32" s="80">
        <v>47680.92</v>
      </c>
      <c r="AT32" s="80">
        <v>138765.87</v>
      </c>
      <c r="AU32" s="80">
        <v>43010.403</v>
      </c>
      <c r="AV32" s="80">
        <v>51126.011</v>
      </c>
      <c r="AW32" s="80">
        <v>138354.631</v>
      </c>
      <c r="AX32" s="80">
        <v>24248.164</v>
      </c>
      <c r="AY32" s="80">
        <v>69603.511</v>
      </c>
      <c r="AZ32" s="80">
        <v>30155.076999999997</v>
      </c>
      <c r="BA32" s="80">
        <v>71883.878</v>
      </c>
      <c r="BB32" s="80">
        <v>37166.58500000001</v>
      </c>
      <c r="BD32" s="11"/>
      <c r="BE32" s="11"/>
    </row>
    <row r="33" spans="1:57" ht="13.5">
      <c r="A33" s="10">
        <v>2012</v>
      </c>
      <c r="B33" s="22" t="s">
        <v>29</v>
      </c>
      <c r="C33" s="51" t="s">
        <v>104</v>
      </c>
      <c r="D33" s="52" t="s">
        <v>46</v>
      </c>
      <c r="E33" s="75">
        <v>8433584.997</v>
      </c>
      <c r="F33" s="75">
        <v>1030219.931</v>
      </c>
      <c r="G33" s="75">
        <v>2078600.561</v>
      </c>
      <c r="H33" s="75">
        <v>799142.8879999999</v>
      </c>
      <c r="I33" s="75">
        <v>2944407.566</v>
      </c>
      <c r="J33" s="75">
        <v>1581214.051</v>
      </c>
      <c r="K33" s="75">
        <v>845260.521</v>
      </c>
      <c r="L33" s="75">
        <v>553842.936</v>
      </c>
      <c r="M33" s="75">
        <v>441681.67000000004</v>
      </c>
      <c r="N33" s="75">
        <v>388078.104</v>
      </c>
      <c r="O33" s="75">
        <v>197187.756</v>
      </c>
      <c r="P33" s="75">
        <v>139363.782</v>
      </c>
      <c r="Q33" s="75">
        <v>211042.454</v>
      </c>
      <c r="R33" s="75">
        <v>121427.191</v>
      </c>
      <c r="S33" s="75">
        <v>182243.38</v>
      </c>
      <c r="T33" s="75">
        <v>133379.25699999998</v>
      </c>
      <c r="U33" s="75">
        <v>75362.08300000001</v>
      </c>
      <c r="V33" s="75">
        <v>116526.50700000001</v>
      </c>
      <c r="W33" s="75">
        <v>191870.99300000002</v>
      </c>
      <c r="X33" s="75">
        <v>281748.444</v>
      </c>
      <c r="Y33" s="75">
        <v>225641.854</v>
      </c>
      <c r="Z33" s="75">
        <v>764232.354</v>
      </c>
      <c r="AA33" s="75">
        <v>448606.58600000007</v>
      </c>
      <c r="AB33" s="75">
        <v>188309.876</v>
      </c>
      <c r="AC33" s="75">
        <v>71776.77600000001</v>
      </c>
      <c r="AD33" s="75">
        <v>211562.071</v>
      </c>
      <c r="AE33" s="75">
        <v>109290.179</v>
      </c>
      <c r="AF33" s="75">
        <v>134723.497</v>
      </c>
      <c r="AG33" s="75">
        <v>310677.85599999997</v>
      </c>
      <c r="AH33" s="75">
        <v>157739.416</v>
      </c>
      <c r="AI33" s="75">
        <v>114005.945</v>
      </c>
      <c r="AJ33" s="75">
        <v>124028.15800000001</v>
      </c>
      <c r="AK33" s="75">
        <v>111598.492</v>
      </c>
      <c r="AL33" s="75">
        <v>313609.504</v>
      </c>
      <c r="AM33" s="75">
        <v>95984.673</v>
      </c>
      <c r="AN33" s="75">
        <v>129462.059</v>
      </c>
      <c r="AO33" s="75">
        <v>132253.657</v>
      </c>
      <c r="AP33" s="75">
        <v>140632.077</v>
      </c>
      <c r="AQ33" s="75">
        <v>83680.55900000001</v>
      </c>
      <c r="AR33" s="75">
        <v>50017.328</v>
      </c>
      <c r="AS33" s="75">
        <v>46770.695</v>
      </c>
      <c r="AT33" s="75">
        <v>137038.305</v>
      </c>
      <c r="AU33" s="75">
        <v>41818.969</v>
      </c>
      <c r="AV33" s="75">
        <v>49254.661</v>
      </c>
      <c r="AW33" s="75">
        <v>132081.504</v>
      </c>
      <c r="AX33" s="75">
        <v>24306.936</v>
      </c>
      <c r="AY33" s="75">
        <v>67528.677</v>
      </c>
      <c r="AZ33" s="75">
        <v>32376.06</v>
      </c>
      <c r="BA33" s="75">
        <v>70181.093</v>
      </c>
      <c r="BB33" s="75">
        <v>35380.102</v>
      </c>
      <c r="BD33" s="11"/>
      <c r="BE33" s="11"/>
    </row>
    <row r="34" spans="1:57" ht="13.5">
      <c r="A34" s="10">
        <v>2013</v>
      </c>
      <c r="B34" s="22" t="s">
        <v>30</v>
      </c>
      <c r="C34" s="51" t="s">
        <v>104</v>
      </c>
      <c r="D34" s="52" t="s">
        <v>46</v>
      </c>
      <c r="E34" s="75">
        <v>8507103.004</v>
      </c>
      <c r="F34" s="75">
        <v>1011750.4070000001</v>
      </c>
      <c r="G34" s="75">
        <v>2091509.352</v>
      </c>
      <c r="H34" s="75">
        <v>832715.795</v>
      </c>
      <c r="I34" s="75">
        <v>2975998.235</v>
      </c>
      <c r="J34" s="75">
        <v>1595129.2149999996</v>
      </c>
      <c r="K34" s="75">
        <v>856420.2880000001</v>
      </c>
      <c r="L34" s="75">
        <v>542678.6440000001</v>
      </c>
      <c r="M34" s="75">
        <v>448193.044</v>
      </c>
      <c r="N34" s="75">
        <v>402536.27099999995</v>
      </c>
      <c r="O34" s="75">
        <v>202881.467</v>
      </c>
      <c r="P34" s="75">
        <v>140043.869</v>
      </c>
      <c r="Q34" s="75">
        <v>209158.65499999997</v>
      </c>
      <c r="R34" s="75">
        <v>123498.57800000001</v>
      </c>
      <c r="S34" s="75">
        <v>185566.322</v>
      </c>
      <c r="T34" s="75">
        <v>131535.08899999998</v>
      </c>
      <c r="U34" s="75">
        <v>73914.361</v>
      </c>
      <c r="V34" s="75">
        <v>116171.606</v>
      </c>
      <c r="W34" s="75">
        <v>193046.55099999998</v>
      </c>
      <c r="X34" s="75">
        <v>280173.731</v>
      </c>
      <c r="Y34" s="75">
        <v>229142.837</v>
      </c>
      <c r="Z34" s="75">
        <v>786521.022</v>
      </c>
      <c r="AA34" s="75">
        <v>442702.703</v>
      </c>
      <c r="AB34" s="75">
        <v>197061.721</v>
      </c>
      <c r="AC34" s="75">
        <v>72400.53899999999</v>
      </c>
      <c r="AD34" s="75">
        <v>213746.66000000003</v>
      </c>
      <c r="AE34" s="75">
        <v>106534.525</v>
      </c>
      <c r="AF34" s="75">
        <v>136288.322</v>
      </c>
      <c r="AG34" s="75">
        <v>300525.728</v>
      </c>
      <c r="AH34" s="75">
        <v>159515.662</v>
      </c>
      <c r="AI34" s="75">
        <v>111142.529</v>
      </c>
      <c r="AJ34" s="75">
        <v>119840.813</v>
      </c>
      <c r="AK34" s="75">
        <v>111066.064</v>
      </c>
      <c r="AL34" s="75">
        <v>335102.341</v>
      </c>
      <c r="AM34" s="75">
        <v>96266.645</v>
      </c>
      <c r="AN34" s="75">
        <v>131884.549</v>
      </c>
      <c r="AO34" s="75">
        <v>138489.78</v>
      </c>
      <c r="AP34" s="75">
        <v>141252.733</v>
      </c>
      <c r="AQ34" s="75">
        <v>83527.957</v>
      </c>
      <c r="AR34" s="75">
        <v>50000.037</v>
      </c>
      <c r="AS34" s="75">
        <v>46301.183999999994</v>
      </c>
      <c r="AT34" s="75">
        <v>141969.57700000002</v>
      </c>
      <c r="AU34" s="75">
        <v>40916.182</v>
      </c>
      <c r="AV34" s="75">
        <v>49035.84</v>
      </c>
      <c r="AW34" s="75">
        <v>130118.47200000001</v>
      </c>
      <c r="AX34" s="75">
        <v>23218.005</v>
      </c>
      <c r="AY34" s="75">
        <v>68902.694</v>
      </c>
      <c r="AZ34" s="75">
        <v>31266.949999999997</v>
      </c>
      <c r="BA34" s="75">
        <v>72207.07699999999</v>
      </c>
      <c r="BB34" s="75">
        <v>34335.380000000005</v>
      </c>
      <c r="BD34" s="11"/>
      <c r="BE34" s="11"/>
    </row>
    <row r="35" spans="1:57" ht="13.5">
      <c r="A35" s="10">
        <v>2014</v>
      </c>
      <c r="B35" s="22" t="s">
        <v>31</v>
      </c>
      <c r="C35" s="51" t="s">
        <v>104</v>
      </c>
      <c r="D35" s="52" t="s">
        <v>46</v>
      </c>
      <c r="E35" s="75">
        <v>8551128.999000002</v>
      </c>
      <c r="F35" s="75">
        <v>1008546.719</v>
      </c>
      <c r="G35" s="75">
        <v>2111072.87</v>
      </c>
      <c r="H35" s="75">
        <v>856596.0299999999</v>
      </c>
      <c r="I35" s="75">
        <v>2995560.3699999996</v>
      </c>
      <c r="J35" s="75">
        <v>1579353.0100000002</v>
      </c>
      <c r="K35" s="75">
        <v>850927.1640000001</v>
      </c>
      <c r="L35" s="75">
        <v>537950.909</v>
      </c>
      <c r="M35" s="75">
        <v>443433.919</v>
      </c>
      <c r="N35" s="75">
        <v>399275.748</v>
      </c>
      <c r="O35" s="75">
        <v>200772.50799999997</v>
      </c>
      <c r="P35" s="75">
        <v>139859.601</v>
      </c>
      <c r="Q35" s="75">
        <v>208035.87199999997</v>
      </c>
      <c r="R35" s="75">
        <v>125146.09700000001</v>
      </c>
      <c r="S35" s="75">
        <v>187460.112</v>
      </c>
      <c r="T35" s="75">
        <v>129662.224</v>
      </c>
      <c r="U35" s="75">
        <v>73705.482</v>
      </c>
      <c r="V35" s="75">
        <v>118437.952</v>
      </c>
      <c r="W35" s="75">
        <v>190559.53199999998</v>
      </c>
      <c r="X35" s="75">
        <v>280128.343</v>
      </c>
      <c r="Y35" s="75">
        <v>231707.937</v>
      </c>
      <c r="Z35" s="75">
        <v>807204.4609999999</v>
      </c>
      <c r="AA35" s="75">
        <v>463184.371</v>
      </c>
      <c r="AB35" s="75">
        <v>203808.144</v>
      </c>
      <c r="AC35" s="75">
        <v>72176.201</v>
      </c>
      <c r="AD35" s="75">
        <v>216860.538</v>
      </c>
      <c r="AE35" s="75">
        <v>107771.373</v>
      </c>
      <c r="AF35" s="75">
        <v>136567.344</v>
      </c>
      <c r="AG35" s="75">
        <v>299614.593</v>
      </c>
      <c r="AH35" s="75">
        <v>153607.019</v>
      </c>
      <c r="AI35" s="75">
        <v>109817.381</v>
      </c>
      <c r="AJ35" s="75">
        <v>121414.698</v>
      </c>
      <c r="AK35" s="75">
        <v>108653.04699999999</v>
      </c>
      <c r="AL35" s="75">
        <v>351649.00599999994</v>
      </c>
      <c r="AM35" s="75">
        <v>95162.08300000001</v>
      </c>
      <c r="AN35" s="75">
        <v>133800.59600000002</v>
      </c>
      <c r="AO35" s="75">
        <v>140967.071</v>
      </c>
      <c r="AP35" s="75">
        <v>143473.459</v>
      </c>
      <c r="AQ35" s="75">
        <v>83182.69</v>
      </c>
      <c r="AR35" s="75">
        <v>50874.808000000005</v>
      </c>
      <c r="AS35" s="75">
        <v>45404.553</v>
      </c>
      <c r="AT35" s="75">
        <v>146898.949</v>
      </c>
      <c r="AU35" s="75">
        <v>41018.778999999995</v>
      </c>
      <c r="AV35" s="75">
        <v>47731.706</v>
      </c>
      <c r="AW35" s="75">
        <v>131598.886</v>
      </c>
      <c r="AX35" s="75">
        <v>22630.786</v>
      </c>
      <c r="AY35" s="75">
        <v>64951.702</v>
      </c>
      <c r="AZ35" s="75">
        <v>31887.803999999996</v>
      </c>
      <c r="BA35" s="75">
        <v>68897.287</v>
      </c>
      <c r="BB35" s="75">
        <v>33256.263999999996</v>
      </c>
      <c r="BD35" s="11"/>
      <c r="BE35" s="11"/>
    </row>
    <row r="36" spans="1:57" ht="13.5">
      <c r="A36" s="10">
        <v>2015</v>
      </c>
      <c r="B36" s="22" t="s">
        <v>41</v>
      </c>
      <c r="C36" s="51" t="s">
        <v>104</v>
      </c>
      <c r="D36" s="52" t="s">
        <v>46</v>
      </c>
      <c r="E36" s="75">
        <v>9155551.007</v>
      </c>
      <c r="F36" s="75">
        <v>1072547.715</v>
      </c>
      <c r="G36" s="75">
        <v>2255047.4499999997</v>
      </c>
      <c r="H36" s="75">
        <v>943543.9089999999</v>
      </c>
      <c r="I36" s="75">
        <v>3208875.7390000005</v>
      </c>
      <c r="J36" s="75">
        <v>1675536.194</v>
      </c>
      <c r="K36" s="75">
        <v>907538.1989999999</v>
      </c>
      <c r="L36" s="75">
        <v>582034.216</v>
      </c>
      <c r="M36" s="75">
        <v>470897.838</v>
      </c>
      <c r="N36" s="75">
        <v>429519.904</v>
      </c>
      <c r="O36" s="75">
        <v>209624.972</v>
      </c>
      <c r="P36" s="75">
        <v>150414.72699999998</v>
      </c>
      <c r="Q36" s="75">
        <v>220527.301</v>
      </c>
      <c r="R36" s="75">
        <v>131476.304</v>
      </c>
      <c r="S36" s="75">
        <v>184821.24</v>
      </c>
      <c r="T36" s="75">
        <v>134078.30800000002</v>
      </c>
      <c r="U36" s="75">
        <v>79433.39499999999</v>
      </c>
      <c r="V36" s="75">
        <v>123068.234</v>
      </c>
      <c r="W36" s="75">
        <v>200936.743</v>
      </c>
      <c r="X36" s="75">
        <v>295547.444</v>
      </c>
      <c r="Y36" s="75">
        <v>247739.09000000003</v>
      </c>
      <c r="Z36" s="75">
        <v>875432.0690000001</v>
      </c>
      <c r="AA36" s="75">
        <v>496395.831</v>
      </c>
      <c r="AB36" s="75">
        <v>216922.68</v>
      </c>
      <c r="AC36" s="75">
        <v>76794.851</v>
      </c>
      <c r="AD36" s="75">
        <v>234582.79600000003</v>
      </c>
      <c r="AE36" s="75">
        <v>111633.93000000001</v>
      </c>
      <c r="AF36" s="75">
        <v>144008.925</v>
      </c>
      <c r="AG36" s="75">
        <v>313470.273</v>
      </c>
      <c r="AH36" s="75">
        <v>168374.93300000002</v>
      </c>
      <c r="AI36" s="75">
        <v>116084.935</v>
      </c>
      <c r="AJ36" s="75">
        <v>123653.45999999999</v>
      </c>
      <c r="AK36" s="75">
        <v>113959.70800000001</v>
      </c>
      <c r="AL36" s="75">
        <v>396067.85199999996</v>
      </c>
      <c r="AM36" s="75">
        <v>104958.455</v>
      </c>
      <c r="AN36" s="75">
        <v>148800.071</v>
      </c>
      <c r="AO36" s="75">
        <v>152370.365</v>
      </c>
      <c r="AP36" s="75">
        <v>154409.224</v>
      </c>
      <c r="AQ36" s="75">
        <v>90605.574</v>
      </c>
      <c r="AR36" s="75">
        <v>54850.928</v>
      </c>
      <c r="AS36" s="75">
        <v>47061.442</v>
      </c>
      <c r="AT36" s="75">
        <v>159240.584</v>
      </c>
      <c r="AU36" s="75">
        <v>42299.632</v>
      </c>
      <c r="AV36" s="75">
        <v>50587.425</v>
      </c>
      <c r="AW36" s="75">
        <v>152383.86200000002</v>
      </c>
      <c r="AX36" s="75">
        <v>24909.951</v>
      </c>
      <c r="AY36" s="75">
        <v>73129.07800000001</v>
      </c>
      <c r="AZ36" s="75">
        <v>35450.506</v>
      </c>
      <c r="BA36" s="75">
        <v>74919.52100000001</v>
      </c>
      <c r="BB36" s="75">
        <v>34534.231</v>
      </c>
      <c r="BD36" s="11"/>
      <c r="BE36" s="11"/>
    </row>
    <row r="37" spans="1:57" ht="13.5">
      <c r="A37" s="10">
        <v>2016</v>
      </c>
      <c r="B37" s="22" t="s">
        <v>42</v>
      </c>
      <c r="C37" s="51" t="s">
        <v>104</v>
      </c>
      <c r="D37" s="52" t="s">
        <v>46</v>
      </c>
      <c r="E37" s="75">
        <v>9167857.008000001</v>
      </c>
      <c r="F37" s="75">
        <v>1053551.827</v>
      </c>
      <c r="G37" s="75">
        <v>2266138.394</v>
      </c>
      <c r="H37" s="75">
        <v>921056.8030000001</v>
      </c>
      <c r="I37" s="75">
        <v>3217806.3720000004</v>
      </c>
      <c r="J37" s="75">
        <v>1709303.6119999997</v>
      </c>
      <c r="K37" s="75">
        <v>919312.909</v>
      </c>
      <c r="L37" s="75">
        <v>565056.128</v>
      </c>
      <c r="M37" s="75">
        <v>459999.19899999996</v>
      </c>
      <c r="N37" s="75">
        <v>431440.126</v>
      </c>
      <c r="O37" s="75">
        <v>211522.324</v>
      </c>
      <c r="P37" s="75">
        <v>154835.182</v>
      </c>
      <c r="Q37" s="75">
        <v>223961.088</v>
      </c>
      <c r="R37" s="75">
        <v>134056.291</v>
      </c>
      <c r="S37" s="75">
        <v>193260.449</v>
      </c>
      <c r="T37" s="75">
        <v>133358.682</v>
      </c>
      <c r="U37" s="75">
        <v>77200.476</v>
      </c>
      <c r="V37" s="75">
        <v>124642.919</v>
      </c>
      <c r="W37" s="75">
        <v>202703.68099999998</v>
      </c>
      <c r="X37" s="75">
        <v>296864.892</v>
      </c>
      <c r="Y37" s="75">
        <v>245753.424</v>
      </c>
      <c r="Z37" s="75">
        <v>884218.422</v>
      </c>
      <c r="AA37" s="75">
        <v>505260.076</v>
      </c>
      <c r="AB37" s="75">
        <v>208273.09800000003</v>
      </c>
      <c r="AC37" s="75">
        <v>76406.19</v>
      </c>
      <c r="AD37" s="75">
        <v>238118.46999999997</v>
      </c>
      <c r="AE37" s="75">
        <v>111299.918</v>
      </c>
      <c r="AF37" s="75">
        <v>144375.902</v>
      </c>
      <c r="AG37" s="75">
        <v>315456.86</v>
      </c>
      <c r="AH37" s="75">
        <v>177106.381</v>
      </c>
      <c r="AI37" s="75">
        <v>118263.62400000001</v>
      </c>
      <c r="AJ37" s="75">
        <v>125271.853</v>
      </c>
      <c r="AK37" s="75">
        <v>113463.59800000001</v>
      </c>
      <c r="AL37" s="75">
        <v>383085.147</v>
      </c>
      <c r="AM37" s="75">
        <v>104247.655</v>
      </c>
      <c r="AN37" s="75">
        <v>149044.713</v>
      </c>
      <c r="AO37" s="75">
        <v>157554.592</v>
      </c>
      <c r="AP37" s="75">
        <v>153538.38400000002</v>
      </c>
      <c r="AQ37" s="75">
        <v>91487.33600000001</v>
      </c>
      <c r="AR37" s="75">
        <v>52324.516</v>
      </c>
      <c r="AS37" s="75">
        <v>47329.604999999996</v>
      </c>
      <c r="AT37" s="75">
        <v>149805.985</v>
      </c>
      <c r="AU37" s="75">
        <v>41993.704</v>
      </c>
      <c r="AV37" s="75">
        <v>51983.16099999999</v>
      </c>
      <c r="AW37" s="75">
        <v>145119.707</v>
      </c>
      <c r="AX37" s="75">
        <v>24981.97</v>
      </c>
      <c r="AY37" s="75">
        <v>79841.57500000001</v>
      </c>
      <c r="AZ37" s="75">
        <v>32860.09299999999</v>
      </c>
      <c r="BA37" s="75">
        <v>76983.057</v>
      </c>
      <c r="BB37" s="75">
        <v>34193.646</v>
      </c>
      <c r="BD37" s="11"/>
      <c r="BE37" s="11"/>
    </row>
    <row r="38" spans="1:57" ht="13.5">
      <c r="A38" s="10">
        <v>2017</v>
      </c>
      <c r="B38" s="22" t="s">
        <v>43</v>
      </c>
      <c r="C38" s="51" t="s">
        <v>104</v>
      </c>
      <c r="D38" s="52" t="s">
        <v>46</v>
      </c>
      <c r="E38" s="75">
        <v>9785518.000999998</v>
      </c>
      <c r="F38" s="75">
        <v>1110376.663</v>
      </c>
      <c r="G38" s="75">
        <v>2403807.1760000004</v>
      </c>
      <c r="H38" s="75">
        <v>981284.457</v>
      </c>
      <c r="I38" s="75">
        <v>3422405.2870000005</v>
      </c>
      <c r="J38" s="75">
        <v>1867644.4179999998</v>
      </c>
      <c r="K38" s="75">
        <v>974191.9409999999</v>
      </c>
      <c r="L38" s="75">
        <v>600167.634</v>
      </c>
      <c r="M38" s="75">
        <v>494670.891</v>
      </c>
      <c r="N38" s="75">
        <v>500638.047</v>
      </c>
      <c r="O38" s="75">
        <v>222245.84500000003</v>
      </c>
      <c r="P38" s="75">
        <v>165087.29499999998</v>
      </c>
      <c r="Q38" s="75">
        <v>232613.926</v>
      </c>
      <c r="R38" s="75">
        <v>142528.24099999998</v>
      </c>
      <c r="S38" s="75">
        <v>210931.977</v>
      </c>
      <c r="T38" s="75">
        <v>137781.174</v>
      </c>
      <c r="U38" s="75">
        <v>81640.083</v>
      </c>
      <c r="V38" s="75">
        <v>132616.548</v>
      </c>
      <c r="W38" s="75">
        <v>211975.656</v>
      </c>
      <c r="X38" s="75">
        <v>310000.331</v>
      </c>
      <c r="Y38" s="75">
        <v>255740.99500000002</v>
      </c>
      <c r="Z38" s="75">
        <v>956849.293</v>
      </c>
      <c r="AA38" s="75">
        <v>540331.703</v>
      </c>
      <c r="AB38" s="75">
        <v>228889.02599999998</v>
      </c>
      <c r="AC38" s="75">
        <v>79575.655</v>
      </c>
      <c r="AD38" s="75">
        <v>251118.90999999997</v>
      </c>
      <c r="AE38" s="75">
        <v>115237.872</v>
      </c>
      <c r="AF38" s="75">
        <v>150147.56900000002</v>
      </c>
      <c r="AG38" s="75">
        <v>341019.06</v>
      </c>
      <c r="AH38" s="75">
        <v>184845.174</v>
      </c>
      <c r="AI38" s="75">
        <v>123382.37300000002</v>
      </c>
      <c r="AJ38" s="75">
        <v>130509.436</v>
      </c>
      <c r="AK38" s="75">
        <v>118296.391</v>
      </c>
      <c r="AL38" s="75">
        <v>406241.08900000004</v>
      </c>
      <c r="AM38" s="75">
        <v>107527.903</v>
      </c>
      <c r="AN38" s="75">
        <v>159050.78399999999</v>
      </c>
      <c r="AO38" s="75">
        <v>168916.066</v>
      </c>
      <c r="AP38" s="75">
        <v>162083.499</v>
      </c>
      <c r="AQ38" s="75">
        <v>97440.014</v>
      </c>
      <c r="AR38" s="75">
        <v>54753.765</v>
      </c>
      <c r="AS38" s="75">
        <v>48911.233</v>
      </c>
      <c r="AT38" s="75">
        <v>163971.796</v>
      </c>
      <c r="AU38" s="75">
        <v>42933.352</v>
      </c>
      <c r="AV38" s="75">
        <v>53023.237</v>
      </c>
      <c r="AW38" s="75">
        <v>162283.32400000002</v>
      </c>
      <c r="AX38" s="75">
        <v>25965.985</v>
      </c>
      <c r="AY38" s="75">
        <v>84302.02900000001</v>
      </c>
      <c r="AZ38" s="75">
        <v>38429.598</v>
      </c>
      <c r="BA38" s="75">
        <v>81566.606</v>
      </c>
      <c r="BB38" s="75">
        <v>35084.675</v>
      </c>
      <c r="BD38" s="11"/>
      <c r="BE38" s="11"/>
    </row>
    <row r="39" spans="1:57" ht="13.5">
      <c r="A39" s="10">
        <v>2018</v>
      </c>
      <c r="B39" s="22" t="s">
        <v>44</v>
      </c>
      <c r="C39" s="51" t="s">
        <v>104</v>
      </c>
      <c r="D39" s="52" t="s">
        <v>46</v>
      </c>
      <c r="E39" s="75">
        <v>9792743.007</v>
      </c>
      <c r="F39" s="75">
        <v>1094519.349</v>
      </c>
      <c r="G39" s="75">
        <v>2413942.4189999998</v>
      </c>
      <c r="H39" s="75">
        <v>990995.047</v>
      </c>
      <c r="I39" s="75">
        <v>3425786.3069999996</v>
      </c>
      <c r="J39" s="75">
        <v>1867499.885</v>
      </c>
      <c r="K39" s="75">
        <v>982385.2919999999</v>
      </c>
      <c r="L39" s="75">
        <v>588848.5959999999</v>
      </c>
      <c r="M39" s="75">
        <v>479638.074</v>
      </c>
      <c r="N39" s="75">
        <v>529047.544</v>
      </c>
      <c r="O39" s="75">
        <v>222011.31699999998</v>
      </c>
      <c r="P39" s="75">
        <v>164335.72</v>
      </c>
      <c r="Q39" s="75">
        <v>231325.37300000002</v>
      </c>
      <c r="R39" s="75">
        <v>140614.31900000002</v>
      </c>
      <c r="S39" s="75">
        <v>207241.42500000002</v>
      </c>
      <c r="T39" s="75">
        <v>136792.818</v>
      </c>
      <c r="U39" s="75">
        <v>80733.081</v>
      </c>
      <c r="V39" s="75">
        <v>132236.677</v>
      </c>
      <c r="W39" s="75">
        <v>212692.75499999998</v>
      </c>
      <c r="X39" s="75">
        <v>305596.82999999996</v>
      </c>
      <c r="Y39" s="75">
        <v>257562.94199999998</v>
      </c>
      <c r="Z39" s="75">
        <v>974855.3759999999</v>
      </c>
      <c r="AA39" s="75">
        <v>543927.057</v>
      </c>
      <c r="AB39" s="75">
        <v>233028.86800000002</v>
      </c>
      <c r="AC39" s="75">
        <v>79790.065</v>
      </c>
      <c r="AD39" s="75">
        <v>257215.305</v>
      </c>
      <c r="AE39" s="75">
        <v>113493.19799999999</v>
      </c>
      <c r="AF39" s="75">
        <v>150485.478</v>
      </c>
      <c r="AG39" s="75">
        <v>334913.218</v>
      </c>
      <c r="AH39" s="75">
        <v>180660.23100000003</v>
      </c>
      <c r="AI39" s="75">
        <v>121080.948</v>
      </c>
      <c r="AJ39" s="75">
        <v>134465.783</v>
      </c>
      <c r="AK39" s="75">
        <v>116076.01699999999</v>
      </c>
      <c r="AL39" s="75">
        <v>410783.252</v>
      </c>
      <c r="AM39" s="75">
        <v>107776.91699999999</v>
      </c>
      <c r="AN39" s="75">
        <v>159615.945</v>
      </c>
      <c r="AO39" s="75">
        <v>173710.357</v>
      </c>
      <c r="AP39" s="75">
        <v>161913.84600000002</v>
      </c>
      <c r="AQ39" s="75">
        <v>96384.448</v>
      </c>
      <c r="AR39" s="75">
        <v>54175.916</v>
      </c>
      <c r="AS39" s="75">
        <v>48968.683999999994</v>
      </c>
      <c r="AT39" s="75">
        <v>163008.943</v>
      </c>
      <c r="AU39" s="75">
        <v>42414.97900000001</v>
      </c>
      <c r="AV39" s="75">
        <v>50483.567</v>
      </c>
      <c r="AW39" s="75">
        <v>158254.248</v>
      </c>
      <c r="AX39" s="75">
        <v>24959.033</v>
      </c>
      <c r="AY39" s="75">
        <v>78388.905</v>
      </c>
      <c r="AZ39" s="75">
        <v>36048.078</v>
      </c>
      <c r="BA39" s="75">
        <v>80174.428</v>
      </c>
      <c r="BB39" s="75">
        <v>34627.154</v>
      </c>
      <c r="BD39" s="11"/>
      <c r="BE39" s="11"/>
    </row>
    <row r="40" spans="1:57" ht="13.5">
      <c r="A40" s="10">
        <v>2019</v>
      </c>
      <c r="B40" s="22" t="s">
        <v>103</v>
      </c>
      <c r="C40" s="51" t="s">
        <v>104</v>
      </c>
      <c r="D40" s="52" t="s">
        <v>105</v>
      </c>
      <c r="E40" s="75">
        <v>9559909.998999998</v>
      </c>
      <c r="F40" s="75">
        <v>1057440.0359999998</v>
      </c>
      <c r="G40" s="75">
        <v>2366788.223</v>
      </c>
      <c r="H40" s="75">
        <v>954707.534</v>
      </c>
      <c r="I40" s="75">
        <v>3393884.707</v>
      </c>
      <c r="J40" s="75">
        <v>1787089.4990000003</v>
      </c>
      <c r="K40" s="75">
        <v>969235.767</v>
      </c>
      <c r="L40" s="75">
        <v>567617.205</v>
      </c>
      <c r="M40" s="75">
        <v>470348.365</v>
      </c>
      <c r="N40" s="75">
        <v>490121.95300000004</v>
      </c>
      <c r="O40" s="75">
        <v>218441.88999999998</v>
      </c>
      <c r="P40" s="75">
        <v>158148.09</v>
      </c>
      <c r="Q40" s="75">
        <v>232742.314</v>
      </c>
      <c r="R40" s="75">
        <v>135938.854</v>
      </c>
      <c r="S40" s="75">
        <v>200888.087</v>
      </c>
      <c r="T40" s="75">
        <v>134527.964</v>
      </c>
      <c r="U40" s="75">
        <v>77633.065</v>
      </c>
      <c r="V40" s="75">
        <v>126698.992</v>
      </c>
      <c r="W40" s="75">
        <v>211178.468</v>
      </c>
      <c r="X40" s="75">
        <v>301730.065</v>
      </c>
      <c r="Y40" s="75">
        <v>257120.35</v>
      </c>
      <c r="Z40" s="75">
        <v>974549.226</v>
      </c>
      <c r="AA40" s="75">
        <v>531233.4650000001</v>
      </c>
      <c r="AB40" s="75">
        <v>222420.862</v>
      </c>
      <c r="AC40" s="75">
        <v>79515.81700000001</v>
      </c>
      <c r="AD40" s="75">
        <v>256024.28100000002</v>
      </c>
      <c r="AE40" s="75">
        <v>110360.136</v>
      </c>
      <c r="AF40" s="75">
        <v>149903.785</v>
      </c>
      <c r="AG40" s="75">
        <v>322240.998</v>
      </c>
      <c r="AH40" s="75">
        <v>177388.779</v>
      </c>
      <c r="AI40" s="75">
        <v>118104.84699999998</v>
      </c>
      <c r="AJ40" s="75">
        <v>129090.62700000001</v>
      </c>
      <c r="AK40" s="75">
        <v>113450.393</v>
      </c>
      <c r="AL40" s="75">
        <v>391621.325</v>
      </c>
      <c r="AM40" s="75">
        <v>106208.113</v>
      </c>
      <c r="AN40" s="75">
        <v>154941.41700000002</v>
      </c>
      <c r="AO40" s="75">
        <v>173527.298</v>
      </c>
      <c r="AP40" s="75">
        <v>155907.392</v>
      </c>
      <c r="AQ40" s="75">
        <v>95295.951</v>
      </c>
      <c r="AR40" s="75">
        <v>52378.111</v>
      </c>
      <c r="AS40" s="75">
        <v>48373.399000000005</v>
      </c>
      <c r="AT40" s="75">
        <v>153281.885</v>
      </c>
      <c r="AU40" s="75">
        <v>40602.674</v>
      </c>
      <c r="AV40" s="75">
        <v>49096.643</v>
      </c>
      <c r="AW40" s="75">
        <v>154414.927</v>
      </c>
      <c r="AX40" s="75">
        <v>24212.292999999998</v>
      </c>
      <c r="AY40" s="75">
        <v>75765.48400000001</v>
      </c>
      <c r="AZ40" s="75">
        <v>33393.894</v>
      </c>
      <c r="BA40" s="75">
        <v>79752.967</v>
      </c>
      <c r="BB40" s="75">
        <v>34481.581</v>
      </c>
      <c r="BD40" s="11"/>
      <c r="BE40" s="11"/>
    </row>
    <row r="41" spans="1:57" ht="13.5">
      <c r="A41" s="10">
        <v>2020</v>
      </c>
      <c r="B41" s="22" t="s">
        <v>108</v>
      </c>
      <c r="C41" s="51" t="s">
        <v>104</v>
      </c>
      <c r="D41" s="52" t="s">
        <v>105</v>
      </c>
      <c r="E41" s="75">
        <v>8992613.002000002</v>
      </c>
      <c r="F41" s="75">
        <v>995543.277</v>
      </c>
      <c r="G41" s="75">
        <v>2218310.097</v>
      </c>
      <c r="H41" s="75">
        <v>890802.079</v>
      </c>
      <c r="I41" s="75">
        <v>3207377.5840000003</v>
      </c>
      <c r="J41" s="75">
        <v>1680579.9650000003</v>
      </c>
      <c r="K41" s="75">
        <v>908545.6439999999</v>
      </c>
      <c r="L41" s="75">
        <v>532559.503</v>
      </c>
      <c r="M41" s="75">
        <v>437345.56</v>
      </c>
      <c r="N41" s="75">
        <v>456760.446</v>
      </c>
      <c r="O41" s="75">
        <v>206469.831</v>
      </c>
      <c r="P41" s="75">
        <v>149376.02899999998</v>
      </c>
      <c r="Q41" s="75">
        <v>215843.12299999996</v>
      </c>
      <c r="R41" s="75">
        <v>128407.396</v>
      </c>
      <c r="S41" s="75">
        <v>188058.549</v>
      </c>
      <c r="T41" s="75">
        <v>126834.17799999999</v>
      </c>
      <c r="U41" s="75">
        <v>72364.12100000001</v>
      </c>
      <c r="V41" s="75">
        <v>119260.443</v>
      </c>
      <c r="W41" s="75">
        <v>199918.915</v>
      </c>
      <c r="X41" s="75">
        <v>286426.24399999995</v>
      </c>
      <c r="Y41" s="75">
        <v>246518.76799999998</v>
      </c>
      <c r="Z41" s="75">
        <v>929745.705</v>
      </c>
      <c r="AA41" s="75">
        <v>491279.223</v>
      </c>
      <c r="AB41" s="75">
        <v>203920.614</v>
      </c>
      <c r="AC41" s="75">
        <v>73426.509</v>
      </c>
      <c r="AD41" s="75">
        <v>243498.589</v>
      </c>
      <c r="AE41" s="75">
        <v>106495.66</v>
      </c>
      <c r="AF41" s="75">
        <v>143668.631</v>
      </c>
      <c r="AG41" s="75">
        <v>303140.194</v>
      </c>
      <c r="AH41" s="75">
        <v>169529.68800000002</v>
      </c>
      <c r="AI41" s="75">
        <v>111844.534</v>
      </c>
      <c r="AJ41" s="75">
        <v>117986.13699999999</v>
      </c>
      <c r="AK41" s="75">
        <v>106564.151</v>
      </c>
      <c r="AL41" s="75">
        <v>366296.245</v>
      </c>
      <c r="AM41" s="75">
        <v>100332.968</v>
      </c>
      <c r="AN41" s="75">
        <v>146825.74300000002</v>
      </c>
      <c r="AO41" s="75">
        <v>164220.22</v>
      </c>
      <c r="AP41" s="75">
        <v>147477.938</v>
      </c>
      <c r="AQ41" s="75">
        <v>89182.34700000001</v>
      </c>
      <c r="AR41" s="75">
        <v>48508.451</v>
      </c>
      <c r="AS41" s="75">
        <v>45762.746999999996</v>
      </c>
      <c r="AT41" s="75">
        <v>143966.201</v>
      </c>
      <c r="AU41" s="75">
        <v>38029.371999999996</v>
      </c>
      <c r="AV41" s="75">
        <v>46752.05</v>
      </c>
      <c r="AW41" s="75">
        <v>145390.13400000002</v>
      </c>
      <c r="AX41" s="75">
        <v>22720.682</v>
      </c>
      <c r="AY41" s="75">
        <v>72921.98199999999</v>
      </c>
      <c r="AZ41" s="75">
        <v>30092.014000000003</v>
      </c>
      <c r="BA41" s="75">
        <v>75729.516</v>
      </c>
      <c r="BB41" s="75">
        <v>32616.006999999998</v>
      </c>
      <c r="BD41" s="11"/>
      <c r="BE41" s="11"/>
    </row>
    <row r="42" spans="1:54" ht="13.5">
      <c r="A42" s="23">
        <v>2021</v>
      </c>
      <c r="B42" s="24" t="s">
        <v>107</v>
      </c>
      <c r="C42" s="47" t="s">
        <v>104</v>
      </c>
      <c r="D42" s="48" t="s">
        <v>46</v>
      </c>
      <c r="E42" s="76">
        <v>9805597.998999998</v>
      </c>
      <c r="F42" s="76">
        <v>1081225.272</v>
      </c>
      <c r="G42" s="76">
        <v>2413042.877</v>
      </c>
      <c r="H42" s="76">
        <v>997164.151</v>
      </c>
      <c r="I42" s="76">
        <v>3488449.7980000004</v>
      </c>
      <c r="J42" s="76">
        <v>1825715.9009999998</v>
      </c>
      <c r="K42" s="76">
        <v>994283.874</v>
      </c>
      <c r="L42" s="76">
        <v>589967.429</v>
      </c>
      <c r="M42" s="76">
        <v>479522.05100000004</v>
      </c>
      <c r="N42" s="76">
        <v>510526.21900000004</v>
      </c>
      <c r="O42" s="76">
        <v>219209.39400000003</v>
      </c>
      <c r="P42" s="76">
        <v>160268.15600000002</v>
      </c>
      <c r="Q42" s="76">
        <v>230107.328</v>
      </c>
      <c r="R42" s="76">
        <v>139146.777</v>
      </c>
      <c r="S42" s="76">
        <v>209685.49399999998</v>
      </c>
      <c r="T42" s="76">
        <v>130760.67199999999</v>
      </c>
      <c r="U42" s="76">
        <v>78798.289</v>
      </c>
      <c r="V42" s="76">
        <v>130884.92199999999</v>
      </c>
      <c r="W42" s="76">
        <v>213333.875</v>
      </c>
      <c r="X42" s="76">
        <v>303026.43</v>
      </c>
      <c r="Y42" s="76">
        <v>259539.044</v>
      </c>
      <c r="Z42" s="76">
        <v>1041678.643</v>
      </c>
      <c r="AA42" s="76">
        <v>539751.284</v>
      </c>
      <c r="AB42" s="76">
        <v>248025.11899999998</v>
      </c>
      <c r="AC42" s="76">
        <v>78839.69399999999</v>
      </c>
      <c r="AD42" s="76">
        <v>261349.42099999997</v>
      </c>
      <c r="AE42" s="76">
        <v>110477.37299999999</v>
      </c>
      <c r="AF42" s="76">
        <v>151772.483</v>
      </c>
      <c r="AG42" s="76">
        <v>329742.944</v>
      </c>
      <c r="AH42" s="76">
        <v>173224.13799999998</v>
      </c>
      <c r="AI42" s="76">
        <v>116252.048</v>
      </c>
      <c r="AJ42" s="76">
        <v>127125.052</v>
      </c>
      <c r="AK42" s="76">
        <v>112902.434</v>
      </c>
      <c r="AL42" s="76">
        <v>402111.63100000005</v>
      </c>
      <c r="AM42" s="76">
        <v>106831.465</v>
      </c>
      <c r="AN42" s="76">
        <v>161356.242</v>
      </c>
      <c r="AO42" s="76">
        <v>182578.07499999998</v>
      </c>
      <c r="AP42" s="76">
        <v>158508.228</v>
      </c>
      <c r="AQ42" s="76">
        <v>96246.794</v>
      </c>
      <c r="AR42" s="76">
        <v>53313.858</v>
      </c>
      <c r="AS42" s="76">
        <v>47636.43</v>
      </c>
      <c r="AT42" s="76">
        <v>158196.05099999998</v>
      </c>
      <c r="AU42" s="76">
        <v>40336.587</v>
      </c>
      <c r="AV42" s="76">
        <v>49565.170999999995</v>
      </c>
      <c r="AW42" s="76">
        <v>161512.52399999998</v>
      </c>
      <c r="AX42" s="76">
        <v>23316.976</v>
      </c>
      <c r="AY42" s="76">
        <v>75164.341</v>
      </c>
      <c r="AZ42" s="76">
        <v>34518.164000000004</v>
      </c>
      <c r="BA42" s="76">
        <v>80537.234</v>
      </c>
      <c r="BB42" s="76">
        <v>33667.641</v>
      </c>
    </row>
    <row r="44" ht="14.25">
      <c r="C44" s="81" t="s">
        <v>109</v>
      </c>
    </row>
  </sheetData>
  <sheetProtection/>
  <mergeCells count="2">
    <mergeCell ref="A4:B5"/>
    <mergeCell ref="C4:D5"/>
  </mergeCells>
  <dataValidations count="2">
    <dataValidation allowBlank="1" showInputMessage="1" showErrorMessage="1" imeMode="off" sqref="BD8:BE41 BF8:IV19 BC8:BC19 E8:BB42 A8:B42"/>
    <dataValidation allowBlank="1" showInputMessage="1" showErrorMessage="1" imeMode="hiragana" sqref="BC1:IV7 D1:D3 BA44:BB44 A43:B65536 A3:B3 K3:BA3 A7:D7 BF20:IV65536 BC20:BC65536 BD42:BE65536 A1:C2 A4:C4 E3 C43:BB43 E1:BB2 E4:BB7 C45:BB65536 C44:AY44"/>
  </dataValidation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Q44"/>
  <sheetViews>
    <sheetView zoomScale="75" zoomScaleNormal="75" zoomScaleSheetLayoutView="80" zoomScalePageLayoutView="0" workbookViewId="0" topLeftCell="A1">
      <pane xSplit="4" ySplit="7" topLeftCell="E8" activePane="bottomRight" state="frozen"/>
      <selection pane="topLeft" activeCell="BE49" sqref="BE49"/>
      <selection pane="topRight" activeCell="BE49" sqref="BE49"/>
      <selection pane="bottomLeft" activeCell="BE49" sqref="BE49"/>
      <selection pane="bottomRight" activeCell="C44" sqref="C44"/>
    </sheetView>
  </sheetViews>
  <sheetFormatPr defaultColWidth="9.00390625" defaultRowHeight="13.5"/>
  <cols>
    <col min="1" max="1" width="6.625" style="28" customWidth="1"/>
    <col min="2" max="2" width="10.25390625" style="0" customWidth="1"/>
    <col min="3" max="3" width="12.625" style="0" customWidth="1"/>
    <col min="4" max="4" width="10.625" style="0" customWidth="1"/>
    <col min="5" max="54" width="12.625" style="0" customWidth="1"/>
  </cols>
  <sheetData>
    <row r="1" ht="21" customHeight="1">
      <c r="C1" s="53" t="s">
        <v>98</v>
      </c>
    </row>
    <row r="3" spans="1:147" ht="14.25">
      <c r="A3" s="1"/>
      <c r="B3" s="2"/>
      <c r="D3" s="2"/>
      <c r="E3" t="s">
        <v>99</v>
      </c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4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4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</row>
    <row r="4" spans="1:145" s="6" customFormat="1" ht="13.5" customHeight="1">
      <c r="A4" s="91" t="s">
        <v>1</v>
      </c>
      <c r="B4" s="92"/>
      <c r="C4" s="91" t="s">
        <v>32</v>
      </c>
      <c r="D4" s="92"/>
      <c r="E4" s="61" t="s">
        <v>102</v>
      </c>
      <c r="F4" s="62"/>
      <c r="G4" s="62"/>
      <c r="H4" s="62"/>
      <c r="I4" s="62"/>
      <c r="J4" s="63"/>
      <c r="K4" s="65" t="s">
        <v>0</v>
      </c>
      <c r="L4" s="65" t="s">
        <v>49</v>
      </c>
      <c r="M4" s="65" t="s">
        <v>50</v>
      </c>
      <c r="N4" s="65" t="s">
        <v>51</v>
      </c>
      <c r="O4" s="65" t="s">
        <v>52</v>
      </c>
      <c r="P4" s="65" t="s">
        <v>53</v>
      </c>
      <c r="Q4" s="65" t="s">
        <v>54</v>
      </c>
      <c r="R4" s="65" t="s">
        <v>55</v>
      </c>
      <c r="S4" s="65" t="s">
        <v>56</v>
      </c>
      <c r="T4" s="65" t="s">
        <v>57</v>
      </c>
      <c r="U4" s="65" t="s">
        <v>58</v>
      </c>
      <c r="V4" s="65" t="s">
        <v>59</v>
      </c>
      <c r="W4" s="65" t="s">
        <v>60</v>
      </c>
      <c r="X4" s="65" t="s">
        <v>61</v>
      </c>
      <c r="Y4" s="65" t="s">
        <v>62</v>
      </c>
      <c r="Z4" s="65" t="s">
        <v>63</v>
      </c>
      <c r="AA4" s="65" t="s">
        <v>64</v>
      </c>
      <c r="AB4" s="65" t="s">
        <v>65</v>
      </c>
      <c r="AC4" s="65" t="s">
        <v>66</v>
      </c>
      <c r="AD4" s="65" t="s">
        <v>67</v>
      </c>
      <c r="AE4" s="65" t="s">
        <v>68</v>
      </c>
      <c r="AF4" s="65" t="s">
        <v>69</v>
      </c>
      <c r="AG4" s="65" t="s">
        <v>70</v>
      </c>
      <c r="AH4" s="65" t="s">
        <v>71</v>
      </c>
      <c r="AI4" s="65" t="s">
        <v>72</v>
      </c>
      <c r="AJ4" s="65" t="s">
        <v>73</v>
      </c>
      <c r="AK4" s="65" t="s">
        <v>74</v>
      </c>
      <c r="AL4" s="65" t="s">
        <v>75</v>
      </c>
      <c r="AM4" s="65" t="s">
        <v>76</v>
      </c>
      <c r="AN4" s="65" t="s">
        <v>77</v>
      </c>
      <c r="AO4" s="65" t="s">
        <v>78</v>
      </c>
      <c r="AP4" s="65" t="s">
        <v>79</v>
      </c>
      <c r="AQ4" s="65" t="s">
        <v>80</v>
      </c>
      <c r="AR4" s="65" t="s">
        <v>81</v>
      </c>
      <c r="AS4" s="65" t="s">
        <v>82</v>
      </c>
      <c r="AT4" s="65" t="s">
        <v>83</v>
      </c>
      <c r="AU4" s="65" t="s">
        <v>84</v>
      </c>
      <c r="AV4" s="65" t="s">
        <v>85</v>
      </c>
      <c r="AW4" s="65" t="s">
        <v>86</v>
      </c>
      <c r="AX4" s="65" t="s">
        <v>87</v>
      </c>
      <c r="AY4" s="65" t="s">
        <v>88</v>
      </c>
      <c r="AZ4" s="65" t="s">
        <v>89</v>
      </c>
      <c r="BA4" s="65" t="s">
        <v>90</v>
      </c>
      <c r="BB4" s="65" t="s">
        <v>91</v>
      </c>
      <c r="BC4" s="5"/>
      <c r="BD4" s="5"/>
      <c r="CE4" s="7"/>
      <c r="CF4" s="8"/>
      <c r="CG4" s="5"/>
      <c r="CH4" s="5"/>
      <c r="CI4" s="5"/>
      <c r="DJ4" s="7"/>
      <c r="DK4" s="8"/>
      <c r="DL4" s="5"/>
      <c r="DM4" s="5"/>
      <c r="DN4" s="5"/>
      <c r="EO4" s="7"/>
    </row>
    <row r="5" spans="1:145" s="6" customFormat="1" ht="13.5" customHeight="1">
      <c r="A5" s="93"/>
      <c r="B5" s="94"/>
      <c r="C5" s="93"/>
      <c r="D5" s="94"/>
      <c r="E5" s="58"/>
      <c r="F5" s="64" t="s">
        <v>92</v>
      </c>
      <c r="G5" s="58" t="s">
        <v>93</v>
      </c>
      <c r="H5" s="58" t="s">
        <v>94</v>
      </c>
      <c r="I5" s="58" t="s">
        <v>95</v>
      </c>
      <c r="J5" s="58" t="s">
        <v>96</v>
      </c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"/>
      <c r="BD5" s="5"/>
      <c r="CE5" s="7"/>
      <c r="CF5" s="8"/>
      <c r="CG5" s="5"/>
      <c r="CH5" s="5"/>
      <c r="CI5" s="5"/>
      <c r="DJ5" s="7"/>
      <c r="DK5" s="8"/>
      <c r="DL5" s="5"/>
      <c r="DM5" s="5"/>
      <c r="DN5" s="5"/>
      <c r="EO5" s="7"/>
    </row>
    <row r="6" spans="1:145" s="6" customFormat="1" ht="13.5" customHeight="1">
      <c r="A6" s="54"/>
      <c r="B6" s="55"/>
      <c r="C6" s="41"/>
      <c r="D6" s="41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"/>
      <c r="BD6" s="5"/>
      <c r="CE6" s="7"/>
      <c r="CF6" s="8"/>
      <c r="CG6" s="5"/>
      <c r="CH6" s="5"/>
      <c r="CI6" s="5"/>
      <c r="DJ6" s="7"/>
      <c r="DK6" s="8"/>
      <c r="DL6" s="5"/>
      <c r="DM6" s="5"/>
      <c r="DN6" s="5"/>
      <c r="EO6" s="7"/>
    </row>
    <row r="7" spans="1:147" s="9" customFormat="1" ht="13.5" customHeight="1">
      <c r="A7" s="57" t="s">
        <v>2</v>
      </c>
      <c r="B7" s="56" t="s">
        <v>3</v>
      </c>
      <c r="C7" s="42"/>
      <c r="D7" s="42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</row>
    <row r="8" spans="1:147" s="16" customFormat="1" ht="13.5">
      <c r="A8" s="12">
        <v>1975</v>
      </c>
      <c r="B8" s="13" t="s">
        <v>4</v>
      </c>
      <c r="C8" s="29" t="s">
        <v>35</v>
      </c>
      <c r="D8" s="30" t="s">
        <v>34</v>
      </c>
      <c r="E8" s="66">
        <v>1049.7805907100937</v>
      </c>
      <c r="F8" s="66">
        <v>984.7680773849536</v>
      </c>
      <c r="G8" s="66">
        <v>1162.0520206805122</v>
      </c>
      <c r="H8" s="66">
        <v>882.0454039135061</v>
      </c>
      <c r="I8" s="66">
        <v>1052.186257819052</v>
      </c>
      <c r="J8" s="66">
        <v>1048.013540406239</v>
      </c>
      <c r="K8" s="66">
        <v>1425.1983352613383</v>
      </c>
      <c r="L8" s="66">
        <v>1178.7797340758561</v>
      </c>
      <c r="M8" s="66">
        <v>1235.1610687307968</v>
      </c>
      <c r="N8" s="66">
        <v>1117.1018778642228</v>
      </c>
      <c r="O8" s="66">
        <v>893.6449599942848</v>
      </c>
      <c r="P8" s="66">
        <v>991.7458430454906</v>
      </c>
      <c r="Q8" s="66">
        <v>1056.2971106003697</v>
      </c>
      <c r="R8" s="66">
        <v>1167.6178811644495</v>
      </c>
      <c r="S8" s="66">
        <v>1005.0882688252392</v>
      </c>
      <c r="T8" s="66">
        <v>867.2356537116644</v>
      </c>
      <c r="U8" s="66">
        <v>951.2219217714663</v>
      </c>
      <c r="V8" s="66">
        <v>841.0858736275411</v>
      </c>
      <c r="W8" s="66">
        <v>888.8899190090892</v>
      </c>
      <c r="X8" s="66">
        <v>1314.3464601550759</v>
      </c>
      <c r="Y8" s="66">
        <v>1063.0604004966544</v>
      </c>
      <c r="Z8" s="66">
        <v>936.4590386113632</v>
      </c>
      <c r="AA8" s="66">
        <v>1251.0142923185942</v>
      </c>
      <c r="AB8" s="66">
        <v>1045.9123945619663</v>
      </c>
      <c r="AC8" s="66">
        <v>888.6159732340868</v>
      </c>
      <c r="AD8" s="66">
        <v>1130.8433526085837</v>
      </c>
      <c r="AE8" s="66">
        <v>742.0738474774905</v>
      </c>
      <c r="AF8" s="66">
        <v>945.6499817590293</v>
      </c>
      <c r="AG8" s="66">
        <v>1089.2001107329863</v>
      </c>
      <c r="AH8" s="66">
        <v>991.4744868872431</v>
      </c>
      <c r="AI8" s="66">
        <v>953.7032742595698</v>
      </c>
      <c r="AJ8" s="66">
        <v>831.1543925222862</v>
      </c>
      <c r="AK8" s="66">
        <v>988.1051034754423</v>
      </c>
      <c r="AL8" s="66">
        <v>1010.9486993779749</v>
      </c>
      <c r="AM8" s="66">
        <v>771.0272023717272</v>
      </c>
      <c r="AN8" s="66">
        <v>635.1691490187216</v>
      </c>
      <c r="AO8" s="66">
        <v>1026.3971103953586</v>
      </c>
      <c r="AP8" s="66">
        <v>858.4504359099078</v>
      </c>
      <c r="AQ8" s="66">
        <v>670.4939400221892</v>
      </c>
      <c r="AR8" s="66">
        <v>948.7311329776765</v>
      </c>
      <c r="AS8" s="66">
        <v>741.8041618970856</v>
      </c>
      <c r="AT8" s="66">
        <v>1180.1676898972294</v>
      </c>
      <c r="AU8" s="66">
        <v>517.2670488675739</v>
      </c>
      <c r="AV8" s="66">
        <v>767.8848282610213</v>
      </c>
      <c r="AW8" s="66">
        <v>896.4392216422744</v>
      </c>
      <c r="AX8" s="66">
        <v>888.0832467924148</v>
      </c>
      <c r="AY8" s="66">
        <v>775.5318799146083</v>
      </c>
      <c r="AZ8" s="66">
        <v>1171.6659153777885</v>
      </c>
      <c r="BA8" s="66">
        <v>1033.4367054099173</v>
      </c>
      <c r="BB8" s="66">
        <v>1235.8319286391272</v>
      </c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5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5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5"/>
      <c r="EQ8" s="15"/>
    </row>
    <row r="9" spans="1:147" s="16" customFormat="1" ht="13.5">
      <c r="A9" s="12">
        <v>1980</v>
      </c>
      <c r="B9" s="13" t="s">
        <v>5</v>
      </c>
      <c r="C9" s="31" t="s">
        <v>35</v>
      </c>
      <c r="D9" s="32" t="s">
        <v>33</v>
      </c>
      <c r="E9" s="67">
        <v>1721.8971644721846</v>
      </c>
      <c r="F9" s="67">
        <v>1754.9875419929585</v>
      </c>
      <c r="G9" s="67">
        <v>1806.705532173047</v>
      </c>
      <c r="H9" s="67">
        <v>1602.562147692399</v>
      </c>
      <c r="I9" s="67">
        <v>1678.1379755571656</v>
      </c>
      <c r="J9" s="67">
        <v>1706.3760660774708</v>
      </c>
      <c r="K9" s="67">
        <v>2077.52716776724</v>
      </c>
      <c r="L9" s="67">
        <v>2099.717248655482</v>
      </c>
      <c r="M9" s="67">
        <v>2047.6059461743378</v>
      </c>
      <c r="N9" s="67">
        <v>1940.636113429506</v>
      </c>
      <c r="O9" s="67">
        <v>1426.0811634986599</v>
      </c>
      <c r="P9" s="67">
        <v>1607.0807709924197</v>
      </c>
      <c r="Q9" s="67">
        <v>1658.6658864631906</v>
      </c>
      <c r="R9" s="67">
        <v>1753.285995968289</v>
      </c>
      <c r="S9" s="67">
        <v>1561.4327261953601</v>
      </c>
      <c r="T9" s="67">
        <v>1586.6886729665973</v>
      </c>
      <c r="U9" s="67">
        <v>1689.3504255838254</v>
      </c>
      <c r="V9" s="67">
        <v>1425.3898061828804</v>
      </c>
      <c r="W9" s="67">
        <v>1432.927040190522</v>
      </c>
      <c r="X9" s="67">
        <v>2063.60633672767</v>
      </c>
      <c r="Y9" s="67">
        <v>1644.4746945967916</v>
      </c>
      <c r="Z9" s="67">
        <v>1492.3626658588134</v>
      </c>
      <c r="AA9" s="67">
        <v>2083.7354244817657</v>
      </c>
      <c r="AB9" s="67">
        <v>2165.5850703507354</v>
      </c>
      <c r="AC9" s="67">
        <v>1447.1678898946807</v>
      </c>
      <c r="AD9" s="67">
        <v>1757.8844236951231</v>
      </c>
      <c r="AE9" s="67">
        <v>1288.1651854902798</v>
      </c>
      <c r="AF9" s="67">
        <v>1506.8705625345697</v>
      </c>
      <c r="AG9" s="67">
        <v>1678.4789907487177</v>
      </c>
      <c r="AH9" s="67">
        <v>1724.9118727541795</v>
      </c>
      <c r="AI9" s="67">
        <v>1454.357367368258</v>
      </c>
      <c r="AJ9" s="67">
        <v>1356.4374705991404</v>
      </c>
      <c r="AK9" s="67">
        <v>1549.4772373069102</v>
      </c>
      <c r="AL9" s="67">
        <v>1976.318286641563</v>
      </c>
      <c r="AM9" s="67">
        <v>1142.4481574772863</v>
      </c>
      <c r="AN9" s="67">
        <v>975.1879072774706</v>
      </c>
      <c r="AO9" s="67">
        <v>1542.693374042704</v>
      </c>
      <c r="AP9" s="67">
        <v>1333.845233119506</v>
      </c>
      <c r="AQ9" s="67">
        <v>1093.5727791308586</v>
      </c>
      <c r="AR9" s="67">
        <v>1509.2496777916529</v>
      </c>
      <c r="AS9" s="67">
        <v>1153.3743660955938</v>
      </c>
      <c r="AT9" s="67">
        <v>1979.6062472885965</v>
      </c>
      <c r="AU9" s="67">
        <v>978.0859601856527</v>
      </c>
      <c r="AV9" s="67">
        <v>1590.7027416748836</v>
      </c>
      <c r="AW9" s="67">
        <v>1426.291070362747</v>
      </c>
      <c r="AX9" s="67">
        <v>1376.7103569885253</v>
      </c>
      <c r="AY9" s="67">
        <v>1239.0999992996437</v>
      </c>
      <c r="AZ9" s="67">
        <v>2222.721268063088</v>
      </c>
      <c r="BA9" s="67">
        <v>1730.1531959706545</v>
      </c>
      <c r="BB9" s="67">
        <v>1742.839151762511</v>
      </c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5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5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5"/>
      <c r="EQ9" s="15"/>
    </row>
    <row r="10" spans="1:147" s="16" customFormat="1" ht="13.5">
      <c r="A10" s="17">
        <v>1985</v>
      </c>
      <c r="B10" s="18" t="s">
        <v>6</v>
      </c>
      <c r="C10" s="33" t="s">
        <v>35</v>
      </c>
      <c r="D10" s="34" t="s">
        <v>33</v>
      </c>
      <c r="E10" s="67">
        <v>2288.2079115451165</v>
      </c>
      <c r="F10" s="67">
        <v>2365.2806449718387</v>
      </c>
      <c r="G10" s="67">
        <v>2421.6928325683994</v>
      </c>
      <c r="H10" s="67">
        <v>1912.4462256116688</v>
      </c>
      <c r="I10" s="67">
        <v>2321.5120530743357</v>
      </c>
      <c r="J10" s="67">
        <v>2191.3623438865147</v>
      </c>
      <c r="K10" s="67">
        <v>2686.996392974317</v>
      </c>
      <c r="L10" s="67">
        <v>2952.6473014109906</v>
      </c>
      <c r="M10" s="67">
        <v>2679.57061240619</v>
      </c>
      <c r="N10" s="67">
        <v>2481.799234485098</v>
      </c>
      <c r="O10" s="67">
        <v>1925.3642855565718</v>
      </c>
      <c r="P10" s="67">
        <v>1973.3572199884998</v>
      </c>
      <c r="Q10" s="67">
        <v>2211.6719479875896</v>
      </c>
      <c r="R10" s="67">
        <v>2165.2194429901087</v>
      </c>
      <c r="S10" s="67">
        <v>2221.139644211502</v>
      </c>
      <c r="T10" s="67">
        <v>1890.0415478298091</v>
      </c>
      <c r="U10" s="67">
        <v>2052.782169408959</v>
      </c>
      <c r="V10" s="67">
        <v>1917.7879704746465</v>
      </c>
      <c r="W10" s="67">
        <v>1831.8264646897574</v>
      </c>
      <c r="X10" s="67">
        <v>2666.2180708309074</v>
      </c>
      <c r="Y10" s="67">
        <v>2238.657697573155</v>
      </c>
      <c r="Z10" s="67">
        <v>2379.9074701118534</v>
      </c>
      <c r="AA10" s="67">
        <v>3010.7911608669156</v>
      </c>
      <c r="AB10" s="67">
        <v>2214.7596744496204</v>
      </c>
      <c r="AC10" s="67">
        <v>1838.295362304358</v>
      </c>
      <c r="AD10" s="67">
        <v>2322.8648312490445</v>
      </c>
      <c r="AE10" s="67">
        <v>1641.9563117293567</v>
      </c>
      <c r="AF10" s="67">
        <v>2000.6255197875307</v>
      </c>
      <c r="AG10" s="67">
        <v>2261.934169007582</v>
      </c>
      <c r="AH10" s="67">
        <v>2043.1879409657677</v>
      </c>
      <c r="AI10" s="67">
        <v>2033.1540232828224</v>
      </c>
      <c r="AJ10" s="67">
        <v>1907.3444242919281</v>
      </c>
      <c r="AK10" s="67">
        <v>1939.7911269906933</v>
      </c>
      <c r="AL10" s="67">
        <v>2389.012142541831</v>
      </c>
      <c r="AM10" s="67">
        <v>1448.951441036862</v>
      </c>
      <c r="AN10" s="67">
        <v>1316.1274225689804</v>
      </c>
      <c r="AO10" s="67">
        <v>2122.1274251408363</v>
      </c>
      <c r="AP10" s="67">
        <v>1768.4300087410202</v>
      </c>
      <c r="AQ10" s="67">
        <v>1470.612488804177</v>
      </c>
      <c r="AR10" s="67">
        <v>1818.7197993938682</v>
      </c>
      <c r="AS10" s="67">
        <v>1498.7855615177957</v>
      </c>
      <c r="AT10" s="67">
        <v>2834.9628239213944</v>
      </c>
      <c r="AU10" s="67">
        <v>1296.918725900664</v>
      </c>
      <c r="AV10" s="67">
        <v>2164.007232973122</v>
      </c>
      <c r="AW10" s="67">
        <v>2202.2653994326392</v>
      </c>
      <c r="AX10" s="67">
        <v>1851.2623406567564</v>
      </c>
      <c r="AY10" s="67">
        <v>1562.1460275097127</v>
      </c>
      <c r="AZ10" s="67">
        <v>2578.509881056582</v>
      </c>
      <c r="BA10" s="67">
        <v>2120.5184010628473</v>
      </c>
      <c r="BB10" s="67">
        <v>2195.8553864202336</v>
      </c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5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5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5"/>
      <c r="EQ10" s="15"/>
    </row>
    <row r="11" spans="1:147" ht="13.5">
      <c r="A11" s="19">
        <v>1990</v>
      </c>
      <c r="B11" s="20" t="s">
        <v>7</v>
      </c>
      <c r="C11" s="68" t="s">
        <v>36</v>
      </c>
      <c r="D11" s="69" t="s">
        <v>38</v>
      </c>
      <c r="E11" s="70">
        <v>3024.5750838043787</v>
      </c>
      <c r="F11" s="70">
        <v>2958.8919013599975</v>
      </c>
      <c r="G11" s="70">
        <v>3132.6093754710655</v>
      </c>
      <c r="H11" s="70">
        <v>2779.391334824949</v>
      </c>
      <c r="I11" s="70">
        <v>3148.2400324719933</v>
      </c>
      <c r="J11" s="70">
        <v>2872.9976844837784</v>
      </c>
      <c r="K11" s="70">
        <v>3578.3189779480176</v>
      </c>
      <c r="L11" s="70">
        <v>3582.979363489797</v>
      </c>
      <c r="M11" s="70">
        <v>3676.141260581489</v>
      </c>
      <c r="N11" s="70">
        <v>3040.820177511027</v>
      </c>
      <c r="O11" s="70">
        <v>2763.35123714478</v>
      </c>
      <c r="P11" s="70">
        <v>2699.6823194739527</v>
      </c>
      <c r="Q11" s="70">
        <v>2963.038287440572</v>
      </c>
      <c r="R11" s="70">
        <v>2838.5999951843096</v>
      </c>
      <c r="S11" s="70">
        <v>3052.687998453678</v>
      </c>
      <c r="T11" s="70">
        <v>2410.546531374669</v>
      </c>
      <c r="U11" s="70">
        <v>2852.874000696986</v>
      </c>
      <c r="V11" s="70">
        <v>2477.32889892565</v>
      </c>
      <c r="W11" s="70">
        <v>2624.5080848313023</v>
      </c>
      <c r="X11" s="70">
        <v>3606.1118499231243</v>
      </c>
      <c r="Y11" s="70">
        <v>3085.044120059646</v>
      </c>
      <c r="Z11" s="70">
        <v>3160.646709364251</v>
      </c>
      <c r="AA11" s="70">
        <v>3438.3716148500935</v>
      </c>
      <c r="AB11" s="70">
        <v>3160.28125240429</v>
      </c>
      <c r="AC11" s="70">
        <v>2480.610978094751</v>
      </c>
      <c r="AD11" s="70">
        <v>3063.0453760879327</v>
      </c>
      <c r="AE11" s="70">
        <v>2131.3799865862443</v>
      </c>
      <c r="AF11" s="70">
        <v>2574.856549930385</v>
      </c>
      <c r="AG11" s="70">
        <v>2872.1037380195376</v>
      </c>
      <c r="AH11" s="70">
        <v>2744.09770653032</v>
      </c>
      <c r="AI11" s="70">
        <v>2344.264326796659</v>
      </c>
      <c r="AJ11" s="70">
        <v>2679.592219613173</v>
      </c>
      <c r="AK11" s="70">
        <v>2731.6800965470243</v>
      </c>
      <c r="AL11" s="70">
        <v>3533.626609881004</v>
      </c>
      <c r="AM11" s="70">
        <v>1947.3031255550347</v>
      </c>
      <c r="AN11" s="70">
        <v>2060.351031040847</v>
      </c>
      <c r="AO11" s="70">
        <v>2943.907404646082</v>
      </c>
      <c r="AP11" s="70">
        <v>2509.632693341582</v>
      </c>
      <c r="AQ11" s="70">
        <v>2045.694319802958</v>
      </c>
      <c r="AR11" s="70">
        <v>2397.7447129081024</v>
      </c>
      <c r="AS11" s="70">
        <v>2014.6411305737959</v>
      </c>
      <c r="AT11" s="70">
        <v>3625.951928070138</v>
      </c>
      <c r="AU11" s="70">
        <v>1776.5563550636673</v>
      </c>
      <c r="AV11" s="70">
        <v>2877.394847887342</v>
      </c>
      <c r="AW11" s="70">
        <v>3247.714512576386</v>
      </c>
      <c r="AX11" s="70">
        <v>2302.2129152465236</v>
      </c>
      <c r="AY11" s="70">
        <v>2227.1443601858937</v>
      </c>
      <c r="AZ11" s="70">
        <v>3396.014861452244</v>
      </c>
      <c r="BA11" s="70">
        <v>2930.7026739160933</v>
      </c>
      <c r="BB11" s="70">
        <v>2912.152437544444</v>
      </c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3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3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3"/>
      <c r="EQ11" s="3"/>
    </row>
    <row r="12" spans="1:147" ht="13.5">
      <c r="A12" s="10">
        <v>1991</v>
      </c>
      <c r="B12" s="22" t="s">
        <v>8</v>
      </c>
      <c r="C12" s="71" t="s">
        <v>36</v>
      </c>
      <c r="D12" s="72" t="s">
        <v>38</v>
      </c>
      <c r="E12" s="73">
        <v>3076.210300204312</v>
      </c>
      <c r="F12" s="73">
        <v>3038.667636553231</v>
      </c>
      <c r="G12" s="73">
        <v>3175.530190230332</v>
      </c>
      <c r="H12" s="73">
        <v>2727.8563993977523</v>
      </c>
      <c r="I12" s="73">
        <v>3203.027465956901</v>
      </c>
      <c r="J12" s="73">
        <v>2952.8065785933877</v>
      </c>
      <c r="K12" s="73">
        <v>3563.7285109852764</v>
      </c>
      <c r="L12" s="73">
        <v>3604.1404443035144</v>
      </c>
      <c r="M12" s="73">
        <v>3563.9319756014447</v>
      </c>
      <c r="N12" s="73">
        <v>3132.271023736453</v>
      </c>
      <c r="O12" s="73">
        <v>2800.717203823935</v>
      </c>
      <c r="P12" s="73">
        <v>2782.9822807619166</v>
      </c>
      <c r="Q12" s="73">
        <v>3042.7963540017627</v>
      </c>
      <c r="R12" s="73">
        <v>2907.2071497604284</v>
      </c>
      <c r="S12" s="73">
        <v>3031.029638065591</v>
      </c>
      <c r="T12" s="73">
        <v>2521.9740307267703</v>
      </c>
      <c r="U12" s="73">
        <v>2954.2866286421827</v>
      </c>
      <c r="V12" s="73">
        <v>2562.204113586285</v>
      </c>
      <c r="W12" s="73">
        <v>2710.33768496457</v>
      </c>
      <c r="X12" s="73">
        <v>3686.8138647982737</v>
      </c>
      <c r="Y12" s="73">
        <v>3260.32540243756</v>
      </c>
      <c r="Z12" s="73">
        <v>3223.361573904301</v>
      </c>
      <c r="AA12" s="73">
        <v>3453.1943973146444</v>
      </c>
      <c r="AB12" s="73">
        <v>2883.3829092972587</v>
      </c>
      <c r="AC12" s="73">
        <v>2549.2592987442326</v>
      </c>
      <c r="AD12" s="73">
        <v>3295.106593582936</v>
      </c>
      <c r="AE12" s="73">
        <v>2407.200608051492</v>
      </c>
      <c r="AF12" s="73">
        <v>2711.4038309395255</v>
      </c>
      <c r="AG12" s="73">
        <v>2939.931543026019</v>
      </c>
      <c r="AH12" s="73">
        <v>2928.951365865424</v>
      </c>
      <c r="AI12" s="73">
        <v>2385.4229697831643</v>
      </c>
      <c r="AJ12" s="73">
        <v>2754.7783718836727</v>
      </c>
      <c r="AK12" s="73">
        <v>2793.95751284886</v>
      </c>
      <c r="AL12" s="73">
        <v>3451.820133730248</v>
      </c>
      <c r="AM12" s="73">
        <v>2131.838094751877</v>
      </c>
      <c r="AN12" s="73">
        <v>2026.2861172639628</v>
      </c>
      <c r="AO12" s="73">
        <v>3035.0665059099974</v>
      </c>
      <c r="AP12" s="73">
        <v>2551.968127815986</v>
      </c>
      <c r="AQ12" s="73">
        <v>2222.761823744626</v>
      </c>
      <c r="AR12" s="73">
        <v>2488.040819023815</v>
      </c>
      <c r="AS12" s="73">
        <v>2151.286643286974</v>
      </c>
      <c r="AT12" s="73">
        <v>3781.518368636461</v>
      </c>
      <c r="AU12" s="73">
        <v>1839.3877868795785</v>
      </c>
      <c r="AV12" s="73">
        <v>3029.5548065980265</v>
      </c>
      <c r="AW12" s="73">
        <v>3294.863771040464</v>
      </c>
      <c r="AX12" s="73">
        <v>2349.326142267248</v>
      </c>
      <c r="AY12" s="73">
        <v>2461.8282338277927</v>
      </c>
      <c r="AZ12" s="73">
        <v>3189.3226325359265</v>
      </c>
      <c r="BA12" s="73">
        <v>3009.085611845776</v>
      </c>
      <c r="BB12" s="73">
        <v>3078.498246087807</v>
      </c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3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3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3"/>
      <c r="EQ12" s="3"/>
    </row>
    <row r="13" spans="1:147" ht="13.5">
      <c r="A13" s="10">
        <v>1992</v>
      </c>
      <c r="B13" s="22" t="s">
        <v>9</v>
      </c>
      <c r="C13" s="71" t="s">
        <v>36</v>
      </c>
      <c r="D13" s="72" t="s">
        <v>38</v>
      </c>
      <c r="E13" s="73">
        <v>3041.4733399921042</v>
      </c>
      <c r="F13" s="73">
        <v>2969.095249221226</v>
      </c>
      <c r="G13" s="73">
        <v>3119.5465530840565</v>
      </c>
      <c r="H13" s="73">
        <v>2728.156289754728</v>
      </c>
      <c r="I13" s="73">
        <v>3181.3336566805206</v>
      </c>
      <c r="J13" s="73">
        <v>2930.796655113083</v>
      </c>
      <c r="K13" s="73">
        <v>3500.9108814728434</v>
      </c>
      <c r="L13" s="73">
        <v>3460.3259280674038</v>
      </c>
      <c r="M13" s="73">
        <v>3503.197630785683</v>
      </c>
      <c r="N13" s="73">
        <v>3094.552142922223</v>
      </c>
      <c r="O13" s="73">
        <v>2787.7794468485076</v>
      </c>
      <c r="P13" s="73">
        <v>2840.241916347445</v>
      </c>
      <c r="Q13" s="73">
        <v>3066.236056106834</v>
      </c>
      <c r="R13" s="73">
        <v>2871.2469362457105</v>
      </c>
      <c r="S13" s="73">
        <v>3021.9510585653607</v>
      </c>
      <c r="T13" s="73">
        <v>2533.682539741013</v>
      </c>
      <c r="U13" s="73">
        <v>2879.968501354643</v>
      </c>
      <c r="V13" s="73">
        <v>2553.176782494766</v>
      </c>
      <c r="W13" s="73">
        <v>2696.598690288398</v>
      </c>
      <c r="X13" s="73">
        <v>3645.6402447884584</v>
      </c>
      <c r="Y13" s="73">
        <v>3244.6715455240223</v>
      </c>
      <c r="Z13" s="73">
        <v>3201.807873025299</v>
      </c>
      <c r="AA13" s="73">
        <v>3285.462888211209</v>
      </c>
      <c r="AB13" s="73">
        <v>2837.6210954063004</v>
      </c>
      <c r="AC13" s="73">
        <v>2558.6167212372407</v>
      </c>
      <c r="AD13" s="73">
        <v>3228.6614622130814</v>
      </c>
      <c r="AE13" s="73">
        <v>2440.6485773498034</v>
      </c>
      <c r="AF13" s="73">
        <v>2697.618471393452</v>
      </c>
      <c r="AG13" s="73">
        <v>2907.301526995474</v>
      </c>
      <c r="AH13" s="73">
        <v>2815.887502526902</v>
      </c>
      <c r="AI13" s="73">
        <v>2456.4585154493257</v>
      </c>
      <c r="AJ13" s="73">
        <v>2748.0292134507367</v>
      </c>
      <c r="AK13" s="73">
        <v>2809.182115055274</v>
      </c>
      <c r="AL13" s="73">
        <v>3408.866610859085</v>
      </c>
      <c r="AM13" s="73">
        <v>2207.0939112961687</v>
      </c>
      <c r="AN13" s="73">
        <v>2068.5612089033652</v>
      </c>
      <c r="AO13" s="73">
        <v>3075.896850208529</v>
      </c>
      <c r="AP13" s="73">
        <v>2574.4958384955244</v>
      </c>
      <c r="AQ13" s="73">
        <v>2257.2005771899603</v>
      </c>
      <c r="AR13" s="73">
        <v>2601.751683928339</v>
      </c>
      <c r="AS13" s="73">
        <v>2194.8512058735614</v>
      </c>
      <c r="AT13" s="73">
        <v>3752.064410391879</v>
      </c>
      <c r="AU13" s="73">
        <v>1879.7814221005256</v>
      </c>
      <c r="AV13" s="73">
        <v>2885.684192557535</v>
      </c>
      <c r="AW13" s="73">
        <v>3291.6086840550975</v>
      </c>
      <c r="AX13" s="73">
        <v>2390.1804042376993</v>
      </c>
      <c r="AY13" s="73">
        <v>2558.1661604893006</v>
      </c>
      <c r="AZ13" s="73">
        <v>3384.0263544343948</v>
      </c>
      <c r="BA13" s="73">
        <v>2882.319265020974</v>
      </c>
      <c r="BB13" s="73">
        <v>3059.100324644137</v>
      </c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3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3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3"/>
      <c r="EQ13" s="3"/>
    </row>
    <row r="14" spans="1:147" ht="13.5">
      <c r="A14" s="10">
        <v>1993</v>
      </c>
      <c r="B14" s="22" t="s">
        <v>10</v>
      </c>
      <c r="C14" s="71" t="s">
        <v>36</v>
      </c>
      <c r="D14" s="72" t="s">
        <v>38</v>
      </c>
      <c r="E14" s="73">
        <v>3014.4006051759766</v>
      </c>
      <c r="F14" s="73">
        <v>2923.977399497708</v>
      </c>
      <c r="G14" s="73">
        <v>3112.71313173809</v>
      </c>
      <c r="H14" s="73">
        <v>2702.353021448779</v>
      </c>
      <c r="I14" s="73">
        <v>3173.8042366320296</v>
      </c>
      <c r="J14" s="73">
        <v>2861.0796679041887</v>
      </c>
      <c r="K14" s="73">
        <v>3503.113467497356</v>
      </c>
      <c r="L14" s="73">
        <v>3374.0645754208745</v>
      </c>
      <c r="M14" s="73">
        <v>3466.338122217673</v>
      </c>
      <c r="N14" s="73">
        <v>3024.123799631357</v>
      </c>
      <c r="O14" s="73">
        <v>2749.49621913336</v>
      </c>
      <c r="P14" s="73">
        <v>2693.180773125175</v>
      </c>
      <c r="Q14" s="73">
        <v>3065.323799500028</v>
      </c>
      <c r="R14" s="73">
        <v>2822.2508079578342</v>
      </c>
      <c r="S14" s="73">
        <v>3014.385157350749</v>
      </c>
      <c r="T14" s="73">
        <v>2493.4591545576923</v>
      </c>
      <c r="U14" s="73">
        <v>2886.94151268351</v>
      </c>
      <c r="V14" s="73">
        <v>2572.1854911689925</v>
      </c>
      <c r="W14" s="73">
        <v>2719.1803437606764</v>
      </c>
      <c r="X14" s="73">
        <v>3564.0609230544055</v>
      </c>
      <c r="Y14" s="73">
        <v>3211.584272347508</v>
      </c>
      <c r="Z14" s="73">
        <v>3258.963178331749</v>
      </c>
      <c r="AA14" s="73">
        <v>3194.5511621287274</v>
      </c>
      <c r="AB14" s="73">
        <v>2801.0772904827404</v>
      </c>
      <c r="AC14" s="73">
        <v>2601.4546433026653</v>
      </c>
      <c r="AD14" s="73">
        <v>3269.8726132816314</v>
      </c>
      <c r="AE14" s="73">
        <v>2436.5673516084644</v>
      </c>
      <c r="AF14" s="73">
        <v>2690.726963827415</v>
      </c>
      <c r="AG14" s="73">
        <v>2923.3190247926577</v>
      </c>
      <c r="AH14" s="73">
        <v>2608.5645486259154</v>
      </c>
      <c r="AI14" s="73">
        <v>2500.2675196886817</v>
      </c>
      <c r="AJ14" s="73">
        <v>2763.8694073717265</v>
      </c>
      <c r="AK14" s="73">
        <v>2876.776579186821</v>
      </c>
      <c r="AL14" s="73">
        <v>3344.2490753293964</v>
      </c>
      <c r="AM14" s="73">
        <v>2210.7623958933523</v>
      </c>
      <c r="AN14" s="73">
        <v>2034.734591857928</v>
      </c>
      <c r="AO14" s="73">
        <v>3138.027643299417</v>
      </c>
      <c r="AP14" s="73">
        <v>2571.3872493165827</v>
      </c>
      <c r="AQ14" s="73">
        <v>2283.101173545185</v>
      </c>
      <c r="AR14" s="73">
        <v>2622.3140867942675</v>
      </c>
      <c r="AS14" s="73">
        <v>2243.5369452221134</v>
      </c>
      <c r="AT14" s="73">
        <v>3914.95545864048</v>
      </c>
      <c r="AU14" s="73">
        <v>1896.5663123434897</v>
      </c>
      <c r="AV14" s="73">
        <v>2970.966269078619</v>
      </c>
      <c r="AW14" s="73">
        <v>3199.312740540816</v>
      </c>
      <c r="AX14" s="73">
        <v>2400.38435443297</v>
      </c>
      <c r="AY14" s="73">
        <v>2322.868674555985</v>
      </c>
      <c r="AZ14" s="73">
        <v>3219.187946743209</v>
      </c>
      <c r="BA14" s="73">
        <v>2632.4706380797734</v>
      </c>
      <c r="BB14" s="73">
        <v>3044.5737752576943</v>
      </c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3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3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3"/>
      <c r="EQ14" s="3"/>
    </row>
    <row r="15" spans="1:147" ht="13.5">
      <c r="A15" s="10">
        <v>1994</v>
      </c>
      <c r="B15" s="22" t="s">
        <v>11</v>
      </c>
      <c r="C15" s="71" t="s">
        <v>36</v>
      </c>
      <c r="D15" s="72" t="s">
        <v>38</v>
      </c>
      <c r="E15" s="73">
        <v>3097.4957130451266</v>
      </c>
      <c r="F15" s="73">
        <v>3002.7500592144506</v>
      </c>
      <c r="G15" s="73">
        <v>3211.502445743251</v>
      </c>
      <c r="H15" s="73">
        <v>2715.5177829115064</v>
      </c>
      <c r="I15" s="73">
        <v>3288.5676187553104</v>
      </c>
      <c r="J15" s="73">
        <v>2908.7797416287162</v>
      </c>
      <c r="K15" s="73">
        <v>3651.380450464345</v>
      </c>
      <c r="L15" s="73">
        <v>3511.7678039057437</v>
      </c>
      <c r="M15" s="73">
        <v>3567.3994171980194</v>
      </c>
      <c r="N15" s="73">
        <v>3099.980645867768</v>
      </c>
      <c r="O15" s="73">
        <v>2802.198091531152</v>
      </c>
      <c r="P15" s="73">
        <v>2736.643734998425</v>
      </c>
      <c r="Q15" s="73">
        <v>3085.9971755047018</v>
      </c>
      <c r="R15" s="73">
        <v>2829.59154775392</v>
      </c>
      <c r="S15" s="73">
        <v>3073.4899046393734</v>
      </c>
      <c r="T15" s="73">
        <v>2505.190586745884</v>
      </c>
      <c r="U15" s="73">
        <v>2998.3504968102416</v>
      </c>
      <c r="V15" s="73">
        <v>2537.1138057367593</v>
      </c>
      <c r="W15" s="73">
        <v>2719.5848374986535</v>
      </c>
      <c r="X15" s="73">
        <v>3722.3831723860567</v>
      </c>
      <c r="Y15" s="73">
        <v>3303.2141476910924</v>
      </c>
      <c r="Z15" s="73">
        <v>3426.762745266209</v>
      </c>
      <c r="AA15" s="73">
        <v>3327.594542678384</v>
      </c>
      <c r="AB15" s="73">
        <v>2749.6841655386306</v>
      </c>
      <c r="AC15" s="73">
        <v>2680.77376635282</v>
      </c>
      <c r="AD15" s="73">
        <v>3429.670458232426</v>
      </c>
      <c r="AE15" s="73">
        <v>2480.5250712736024</v>
      </c>
      <c r="AF15" s="73">
        <v>2749.7508409058064</v>
      </c>
      <c r="AG15" s="73">
        <v>2899.7774848075983</v>
      </c>
      <c r="AH15" s="73">
        <v>2753.651433639824</v>
      </c>
      <c r="AI15" s="73">
        <v>2530.3646407227725</v>
      </c>
      <c r="AJ15" s="73">
        <v>2842.213931349541</v>
      </c>
      <c r="AK15" s="73">
        <v>2750.4817967563868</v>
      </c>
      <c r="AL15" s="73">
        <v>3351.3940620571066</v>
      </c>
      <c r="AM15" s="73">
        <v>2216.313905032309</v>
      </c>
      <c r="AN15" s="73">
        <v>2084.5944344224304</v>
      </c>
      <c r="AO15" s="73">
        <v>3267.456282104277</v>
      </c>
      <c r="AP15" s="73">
        <v>2623.7199122000047</v>
      </c>
      <c r="AQ15" s="73">
        <v>2320.1378878250257</v>
      </c>
      <c r="AR15" s="73">
        <v>2730.7450701639827</v>
      </c>
      <c r="AS15" s="73">
        <v>2273.464760760143</v>
      </c>
      <c r="AT15" s="73">
        <v>3964.0388186664536</v>
      </c>
      <c r="AU15" s="73">
        <v>1911.898766739225</v>
      </c>
      <c r="AV15" s="73">
        <v>3049.3648920723303</v>
      </c>
      <c r="AW15" s="73">
        <v>3466.1347647815282</v>
      </c>
      <c r="AX15" s="73">
        <v>2484.710515311129</v>
      </c>
      <c r="AY15" s="73">
        <v>2430.215510250755</v>
      </c>
      <c r="AZ15" s="73">
        <v>3562.8784439669826</v>
      </c>
      <c r="BA15" s="73">
        <v>2829.1220769651745</v>
      </c>
      <c r="BB15" s="73">
        <v>3093.8714357335584</v>
      </c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3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3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3"/>
      <c r="EQ15" s="3"/>
    </row>
    <row r="16" spans="1:147" ht="13.5">
      <c r="A16" s="23">
        <v>1995</v>
      </c>
      <c r="B16" s="24" t="s">
        <v>12</v>
      </c>
      <c r="C16" s="71" t="s">
        <v>36</v>
      </c>
      <c r="D16" s="72" t="s">
        <v>37</v>
      </c>
      <c r="E16" s="74">
        <v>3119.636410390014</v>
      </c>
      <c r="F16" s="74">
        <v>3026.62565492237</v>
      </c>
      <c r="G16" s="74">
        <v>3195.0253815093215</v>
      </c>
      <c r="H16" s="74">
        <v>2695.0918384989</v>
      </c>
      <c r="I16" s="74">
        <v>3357.809892031578</v>
      </c>
      <c r="J16" s="74">
        <v>2917.2033879089277</v>
      </c>
      <c r="K16" s="74">
        <v>3632.5433704678935</v>
      </c>
      <c r="L16" s="74">
        <v>3534.626802057499</v>
      </c>
      <c r="M16" s="74">
        <v>3631.498783608136</v>
      </c>
      <c r="N16" s="74">
        <v>3058.163052926565</v>
      </c>
      <c r="O16" s="74">
        <v>2826.557724206944</v>
      </c>
      <c r="P16" s="74">
        <v>2794.1861945274486</v>
      </c>
      <c r="Q16" s="74">
        <v>3079.9755003732544</v>
      </c>
      <c r="R16" s="74">
        <v>2903.158650237772</v>
      </c>
      <c r="S16" s="74">
        <v>3115.553575100461</v>
      </c>
      <c r="T16" s="74">
        <v>2545.0647284605975</v>
      </c>
      <c r="U16" s="74">
        <v>2981.0749368486595</v>
      </c>
      <c r="V16" s="74">
        <v>2619.532071683435</v>
      </c>
      <c r="W16" s="74">
        <v>2675.4392699061445</v>
      </c>
      <c r="X16" s="74">
        <v>3788.021176904724</v>
      </c>
      <c r="Y16" s="74">
        <v>3329.5371135138803</v>
      </c>
      <c r="Z16" s="74">
        <v>3581.1136266168114</v>
      </c>
      <c r="AA16" s="74">
        <v>3291.9323611940945</v>
      </c>
      <c r="AB16" s="74">
        <v>2783.7963909833816</v>
      </c>
      <c r="AC16" s="74">
        <v>2578.1397400339965</v>
      </c>
      <c r="AD16" s="74">
        <v>3474.633749232983</v>
      </c>
      <c r="AE16" s="74">
        <v>2489.8332662842768</v>
      </c>
      <c r="AF16" s="74">
        <v>2840.5021728167567</v>
      </c>
      <c r="AG16" s="74">
        <v>2987.06047841929</v>
      </c>
      <c r="AH16" s="74">
        <v>2652.5180224234136</v>
      </c>
      <c r="AI16" s="74">
        <v>2694.370020478069</v>
      </c>
      <c r="AJ16" s="74">
        <v>2783.804814132908</v>
      </c>
      <c r="AK16" s="74">
        <v>2646.331549500397</v>
      </c>
      <c r="AL16" s="74">
        <v>3256.8370550239274</v>
      </c>
      <c r="AM16" s="74">
        <v>2212.9575389385946</v>
      </c>
      <c r="AN16" s="74">
        <v>2146.3639200049843</v>
      </c>
      <c r="AO16" s="74">
        <v>3307.8211716805863</v>
      </c>
      <c r="AP16" s="74">
        <v>2620.57292312175</v>
      </c>
      <c r="AQ16" s="74">
        <v>2299.2217709469123</v>
      </c>
      <c r="AR16" s="74">
        <v>2634.0084915247517</v>
      </c>
      <c r="AS16" s="74">
        <v>2258.5215636158528</v>
      </c>
      <c r="AT16" s="74">
        <v>4010.125688040623</v>
      </c>
      <c r="AU16" s="74">
        <v>1901.883702585128</v>
      </c>
      <c r="AV16" s="74">
        <v>3220.020480662811</v>
      </c>
      <c r="AW16" s="74">
        <v>3537.3533392656336</v>
      </c>
      <c r="AX16" s="74">
        <v>2598.4462919597086</v>
      </c>
      <c r="AY16" s="74">
        <v>2540.5176450797762</v>
      </c>
      <c r="AZ16" s="74">
        <v>3592.5518852964615</v>
      </c>
      <c r="BA16" s="74">
        <v>2831.75241385186</v>
      </c>
      <c r="BB16" s="74">
        <v>3113.324852438309</v>
      </c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3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3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3"/>
      <c r="EQ16" s="3"/>
    </row>
    <row r="17" spans="1:147" ht="13.5">
      <c r="A17" s="10">
        <v>1996</v>
      </c>
      <c r="B17" s="22" t="s">
        <v>13</v>
      </c>
      <c r="C17" s="37" t="s">
        <v>39</v>
      </c>
      <c r="D17" s="38" t="s">
        <v>38</v>
      </c>
      <c r="E17" s="77">
        <v>3114.259139308331</v>
      </c>
      <c r="F17" s="77">
        <v>2877.7805145004177</v>
      </c>
      <c r="G17" s="77">
        <v>3105.6703775499327</v>
      </c>
      <c r="H17" s="77">
        <v>2890.650901979127</v>
      </c>
      <c r="I17" s="77">
        <v>3405.7438862630634</v>
      </c>
      <c r="J17" s="77">
        <v>2936.7458211819603</v>
      </c>
      <c r="K17" s="77">
        <v>3395.650812099437</v>
      </c>
      <c r="L17" s="77">
        <v>3230.0414000832966</v>
      </c>
      <c r="M17" s="77">
        <v>3516.9663664546215</v>
      </c>
      <c r="N17" s="77">
        <v>2988.7613858848977</v>
      </c>
      <c r="O17" s="77">
        <v>2845.401082780606</v>
      </c>
      <c r="P17" s="77">
        <v>2770.6776777651407</v>
      </c>
      <c r="Q17" s="77">
        <v>3186.279700111844</v>
      </c>
      <c r="R17" s="77">
        <v>2871.6405723766347</v>
      </c>
      <c r="S17" s="77">
        <v>3140.6053116113208</v>
      </c>
      <c r="T17" s="77">
        <v>2544.3601985929304</v>
      </c>
      <c r="U17" s="77">
        <v>2892.575596375593</v>
      </c>
      <c r="V17" s="77">
        <v>2625.21537224129</v>
      </c>
      <c r="W17" s="77">
        <v>2659.0191422989983</v>
      </c>
      <c r="X17" s="77">
        <v>3717.0068777177826</v>
      </c>
      <c r="Y17" s="77">
        <v>3346.885342278576</v>
      </c>
      <c r="Z17" s="77">
        <v>3599.3535322949224</v>
      </c>
      <c r="AA17" s="77">
        <v>3213.025184994008</v>
      </c>
      <c r="AB17" s="77">
        <v>2776.1187818087456</v>
      </c>
      <c r="AC17" s="77">
        <v>2549.857438557801</v>
      </c>
      <c r="AD17" s="77">
        <v>3540.489225363327</v>
      </c>
      <c r="AE17" s="77">
        <v>2509.8399753265107</v>
      </c>
      <c r="AF17" s="77">
        <v>2764.538073954335</v>
      </c>
      <c r="AG17" s="77">
        <v>2972.977543588196</v>
      </c>
      <c r="AH17" s="77">
        <v>2997.0184690064684</v>
      </c>
      <c r="AI17" s="77">
        <v>2835.008750450383</v>
      </c>
      <c r="AJ17" s="77">
        <v>3017.58348233237</v>
      </c>
      <c r="AK17" s="77">
        <v>2611.280092514474</v>
      </c>
      <c r="AL17" s="77">
        <v>3474.202210377864</v>
      </c>
      <c r="AM17" s="77">
        <v>2508.794059162661</v>
      </c>
      <c r="AN17" s="77">
        <v>2596.434136468845</v>
      </c>
      <c r="AO17" s="77">
        <v>3427.089502884435</v>
      </c>
      <c r="AP17" s="77">
        <v>2823.0497720212234</v>
      </c>
      <c r="AQ17" s="77">
        <v>2431.492121110388</v>
      </c>
      <c r="AR17" s="77">
        <v>2583.0112603246253</v>
      </c>
      <c r="AS17" s="77">
        <v>2309.7881301676907</v>
      </c>
      <c r="AT17" s="77">
        <v>4035.13453073886</v>
      </c>
      <c r="AU17" s="77">
        <v>1977.2439023045367</v>
      </c>
      <c r="AV17" s="77">
        <v>4229.39664961064</v>
      </c>
      <c r="AW17" s="77">
        <v>3755.392300210731</v>
      </c>
      <c r="AX17" s="77">
        <v>2844.160681048376</v>
      </c>
      <c r="AY17" s="77">
        <v>2722.859649699351</v>
      </c>
      <c r="AZ17" s="77">
        <v>3419.7021708517636</v>
      </c>
      <c r="BA17" s="77">
        <v>2940.1671844503644</v>
      </c>
      <c r="BB17" s="77">
        <v>3116.490021297922</v>
      </c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3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3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3"/>
      <c r="EQ17" s="3"/>
    </row>
    <row r="18" spans="1:147" ht="13.5">
      <c r="A18" s="10">
        <v>1997</v>
      </c>
      <c r="B18" s="22" t="s">
        <v>14</v>
      </c>
      <c r="C18" s="39" t="s">
        <v>39</v>
      </c>
      <c r="D18" s="40" t="s">
        <v>38</v>
      </c>
      <c r="E18" s="77">
        <v>3126.315447556108</v>
      </c>
      <c r="F18" s="77">
        <v>2874.126875100384</v>
      </c>
      <c r="G18" s="77">
        <v>3118.2202027990434</v>
      </c>
      <c r="H18" s="77">
        <v>2963.2994020998</v>
      </c>
      <c r="I18" s="77">
        <v>3423.7544532779043</v>
      </c>
      <c r="J18" s="77">
        <v>2918.9352323767416</v>
      </c>
      <c r="K18" s="77">
        <v>3447.994809909429</v>
      </c>
      <c r="L18" s="77">
        <v>3173.010734511232</v>
      </c>
      <c r="M18" s="77">
        <v>3471.3551314040187</v>
      </c>
      <c r="N18" s="77">
        <v>2977.854176818433</v>
      </c>
      <c r="O18" s="77">
        <v>2836.7949738938332</v>
      </c>
      <c r="P18" s="77">
        <v>2754.483775833148</v>
      </c>
      <c r="Q18" s="77">
        <v>3129.568793712047</v>
      </c>
      <c r="R18" s="77">
        <v>2753.29118440757</v>
      </c>
      <c r="S18" s="77">
        <v>3179.5017272329865</v>
      </c>
      <c r="T18" s="77">
        <v>2561.9777767158953</v>
      </c>
      <c r="U18" s="77">
        <v>3058.519897581609</v>
      </c>
      <c r="V18" s="77">
        <v>2602.3406640427816</v>
      </c>
      <c r="W18" s="77">
        <v>2669.176981553179</v>
      </c>
      <c r="X18" s="77">
        <v>3860.285548312004</v>
      </c>
      <c r="Y18" s="77">
        <v>3401.586666595835</v>
      </c>
      <c r="Z18" s="77">
        <v>3721.6648250221524</v>
      </c>
      <c r="AA18" s="77">
        <v>3172.364485629178</v>
      </c>
      <c r="AB18" s="77">
        <v>2862.125898105113</v>
      </c>
      <c r="AC18" s="77">
        <v>2525.490682399658</v>
      </c>
      <c r="AD18" s="77">
        <v>3598.7547328166143</v>
      </c>
      <c r="AE18" s="77">
        <v>2579.6445505481993</v>
      </c>
      <c r="AF18" s="77">
        <v>2794.1938974340205</v>
      </c>
      <c r="AG18" s="77">
        <v>3004.0566205169757</v>
      </c>
      <c r="AH18" s="77">
        <v>2973.617119269894</v>
      </c>
      <c r="AI18" s="77">
        <v>2711.2250358210713</v>
      </c>
      <c r="AJ18" s="77">
        <v>2931.2924664213115</v>
      </c>
      <c r="AK18" s="77">
        <v>2596.1791808727785</v>
      </c>
      <c r="AL18" s="77">
        <v>3550.26950433451</v>
      </c>
      <c r="AM18" s="77">
        <v>2629.033025256512</v>
      </c>
      <c r="AN18" s="77">
        <v>2657.753426689862</v>
      </c>
      <c r="AO18" s="77">
        <v>3244.8752556018835</v>
      </c>
      <c r="AP18" s="77">
        <v>2833.052244283073</v>
      </c>
      <c r="AQ18" s="77">
        <v>2462.392585511743</v>
      </c>
      <c r="AR18" s="77">
        <v>2619.210561640476</v>
      </c>
      <c r="AS18" s="77">
        <v>2278.305943888448</v>
      </c>
      <c r="AT18" s="77">
        <v>3962.150820946381</v>
      </c>
      <c r="AU18" s="77">
        <v>2033.8020835676548</v>
      </c>
      <c r="AV18" s="77">
        <v>4069.5217046720672</v>
      </c>
      <c r="AW18" s="77">
        <v>3833.3984335101736</v>
      </c>
      <c r="AX18" s="77">
        <v>2696.3492748108915</v>
      </c>
      <c r="AY18" s="77">
        <v>2634.5064483923015</v>
      </c>
      <c r="AZ18" s="77">
        <v>3147.9808566994493</v>
      </c>
      <c r="BA18" s="77">
        <v>2866.460082214632</v>
      </c>
      <c r="BB18" s="77">
        <v>3132.0196756225255</v>
      </c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3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3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3"/>
      <c r="EQ18" s="3"/>
    </row>
    <row r="19" spans="1:147" ht="13.5">
      <c r="A19" s="10">
        <v>1998</v>
      </c>
      <c r="B19" s="22" t="s">
        <v>15</v>
      </c>
      <c r="C19" s="39" t="s">
        <v>39</v>
      </c>
      <c r="D19" s="40" t="s">
        <v>38</v>
      </c>
      <c r="E19" s="77">
        <v>3017.192631545625</v>
      </c>
      <c r="F19" s="77">
        <v>2692.0686144770334</v>
      </c>
      <c r="G19" s="77">
        <v>3052.9550490648303</v>
      </c>
      <c r="H19" s="77">
        <v>2805.2969332483262</v>
      </c>
      <c r="I19" s="77">
        <v>3296.4577896472083</v>
      </c>
      <c r="J19" s="77">
        <v>2858.442979114168</v>
      </c>
      <c r="K19" s="77">
        <v>3474.675683589908</v>
      </c>
      <c r="L19" s="77">
        <v>2944.1509896807815</v>
      </c>
      <c r="M19" s="77">
        <v>3337.5911258385713</v>
      </c>
      <c r="N19" s="77">
        <v>2927.8762839472847</v>
      </c>
      <c r="O19" s="77">
        <v>2714.253107440302</v>
      </c>
      <c r="P19" s="77">
        <v>2767.843048440253</v>
      </c>
      <c r="Q19" s="77">
        <v>3021.43216714851</v>
      </c>
      <c r="R19" s="77">
        <v>2702.264990374768</v>
      </c>
      <c r="S19" s="77">
        <v>2969.507657187735</v>
      </c>
      <c r="T19" s="77">
        <v>2452.6770728010474</v>
      </c>
      <c r="U19" s="77">
        <v>2871.6971147401036</v>
      </c>
      <c r="V19" s="77">
        <v>2459.5938325264538</v>
      </c>
      <c r="W19" s="77">
        <v>2559.0582878368295</v>
      </c>
      <c r="X19" s="77">
        <v>3608.06664389128</v>
      </c>
      <c r="Y19" s="77">
        <v>3285.822608986345</v>
      </c>
      <c r="Z19" s="77">
        <v>3703.2274709060994</v>
      </c>
      <c r="AA19" s="77">
        <v>3003.444539240451</v>
      </c>
      <c r="AB19" s="77">
        <v>2776.280060484892</v>
      </c>
      <c r="AC19" s="77">
        <v>2421.4663276640804</v>
      </c>
      <c r="AD19" s="77">
        <v>3501.72960733812</v>
      </c>
      <c r="AE19" s="77">
        <v>2434.3654150399557</v>
      </c>
      <c r="AF19" s="77">
        <v>2693.2946868149693</v>
      </c>
      <c r="AG19" s="77">
        <v>2857.058277797186</v>
      </c>
      <c r="AH19" s="77">
        <v>3039.7071004792506</v>
      </c>
      <c r="AI19" s="77">
        <v>2550.453205215994</v>
      </c>
      <c r="AJ19" s="77">
        <v>2725.427913922651</v>
      </c>
      <c r="AK19" s="77">
        <v>2431.7409561287145</v>
      </c>
      <c r="AL19" s="77">
        <v>3450.4684405043035</v>
      </c>
      <c r="AM19" s="77">
        <v>2436.0076770159917</v>
      </c>
      <c r="AN19" s="77">
        <v>2302.621396351611</v>
      </c>
      <c r="AO19" s="77">
        <v>3128.178718025777</v>
      </c>
      <c r="AP19" s="77">
        <v>2738.1682211712514</v>
      </c>
      <c r="AQ19" s="77">
        <v>2288.840440454778</v>
      </c>
      <c r="AR19" s="77">
        <v>2503.771101676831</v>
      </c>
      <c r="AS19" s="77">
        <v>2215.4139098038936</v>
      </c>
      <c r="AT19" s="77">
        <v>3990.483625311904</v>
      </c>
      <c r="AU19" s="77">
        <v>1918.0236705590185</v>
      </c>
      <c r="AV19" s="77">
        <v>4032.6550521737036</v>
      </c>
      <c r="AW19" s="77">
        <v>3571.703836607102</v>
      </c>
      <c r="AX19" s="77">
        <v>2583.194411888632</v>
      </c>
      <c r="AY19" s="77">
        <v>2890.8949728543157</v>
      </c>
      <c r="AZ19" s="77">
        <v>3134.5807316680193</v>
      </c>
      <c r="BA19" s="77">
        <v>2933.7759685015258</v>
      </c>
      <c r="BB19" s="77">
        <v>3017.019234181661</v>
      </c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</row>
    <row r="20" spans="1:147" ht="13.5">
      <c r="A20" s="10">
        <v>1999</v>
      </c>
      <c r="B20" s="22" t="s">
        <v>16</v>
      </c>
      <c r="C20" s="39" t="s">
        <v>39</v>
      </c>
      <c r="D20" s="40" t="s">
        <v>38</v>
      </c>
      <c r="E20" s="77">
        <v>2912.4890407052726</v>
      </c>
      <c r="F20" s="77">
        <v>2638.4915168685684</v>
      </c>
      <c r="G20" s="77">
        <v>2919.5506632142565</v>
      </c>
      <c r="H20" s="77">
        <v>2756.643697232823</v>
      </c>
      <c r="I20" s="77">
        <v>3195.569191515399</v>
      </c>
      <c r="J20" s="77">
        <v>2717.1867149857508</v>
      </c>
      <c r="K20" s="77">
        <v>3257.528802142109</v>
      </c>
      <c r="L20" s="77">
        <v>2869.2822006212987</v>
      </c>
      <c r="M20" s="77">
        <v>3238.285973551731</v>
      </c>
      <c r="N20" s="77">
        <v>2726.5303722147055</v>
      </c>
      <c r="O20" s="77">
        <v>2637.1842975832938</v>
      </c>
      <c r="P20" s="77">
        <v>2624.0239256865916</v>
      </c>
      <c r="Q20" s="77">
        <v>2989.0153338031805</v>
      </c>
      <c r="R20" s="77">
        <v>2638.948498128331</v>
      </c>
      <c r="S20" s="77">
        <v>2854.9990835701637</v>
      </c>
      <c r="T20" s="77">
        <v>2432.820724223567</v>
      </c>
      <c r="U20" s="77">
        <v>2631.0686717831727</v>
      </c>
      <c r="V20" s="77">
        <v>2472.3956512028826</v>
      </c>
      <c r="W20" s="77">
        <v>2544.8972355804335</v>
      </c>
      <c r="X20" s="77">
        <v>3463.9880353945614</v>
      </c>
      <c r="Y20" s="77">
        <v>3248.576633976516</v>
      </c>
      <c r="Z20" s="77">
        <v>3513.407686565348</v>
      </c>
      <c r="AA20" s="77">
        <v>2887.4259757752716</v>
      </c>
      <c r="AB20" s="77">
        <v>2605.270581815194</v>
      </c>
      <c r="AC20" s="77">
        <v>2365.6129359671977</v>
      </c>
      <c r="AD20" s="77">
        <v>3418.8220571613297</v>
      </c>
      <c r="AE20" s="77">
        <v>2455.84199064843</v>
      </c>
      <c r="AF20" s="77">
        <v>2710.7414548506613</v>
      </c>
      <c r="AG20" s="77">
        <v>2845.966637308151</v>
      </c>
      <c r="AH20" s="77">
        <v>2714.723076455504</v>
      </c>
      <c r="AI20" s="77">
        <v>2582.111110427312</v>
      </c>
      <c r="AJ20" s="77">
        <v>2708.1438476993453</v>
      </c>
      <c r="AK20" s="77">
        <v>2414.0632273941933</v>
      </c>
      <c r="AL20" s="77">
        <v>3266.442703140863</v>
      </c>
      <c r="AM20" s="77">
        <v>2375.0718438999093</v>
      </c>
      <c r="AN20" s="77">
        <v>2634.1791154673892</v>
      </c>
      <c r="AO20" s="77">
        <v>3081.6534410002428</v>
      </c>
      <c r="AP20" s="77">
        <v>2640.937481032291</v>
      </c>
      <c r="AQ20" s="77">
        <v>2374.2599320769787</v>
      </c>
      <c r="AR20" s="77">
        <v>2432.4273376259284</v>
      </c>
      <c r="AS20" s="77">
        <v>2237.177585031175</v>
      </c>
      <c r="AT20" s="77">
        <v>3462.116661455456</v>
      </c>
      <c r="AU20" s="77">
        <v>1932.0682121713023</v>
      </c>
      <c r="AV20" s="77">
        <v>3651.75063748226</v>
      </c>
      <c r="AW20" s="77">
        <v>3416.294503756437</v>
      </c>
      <c r="AX20" s="77">
        <v>2648.452278845877</v>
      </c>
      <c r="AY20" s="77">
        <v>2548.272314890775</v>
      </c>
      <c r="AZ20" s="77">
        <v>3029.2783894056024</v>
      </c>
      <c r="BA20" s="77">
        <v>2694.92154381683</v>
      </c>
      <c r="BB20" s="77">
        <v>2979.173773976931</v>
      </c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</row>
    <row r="21" spans="1:147" ht="13.5">
      <c r="A21" s="23">
        <v>2000</v>
      </c>
      <c r="B21" s="24" t="s">
        <v>17</v>
      </c>
      <c r="C21" s="35" t="s">
        <v>39</v>
      </c>
      <c r="D21" s="36" t="s">
        <v>38</v>
      </c>
      <c r="E21" s="78">
        <v>3027.090090263254</v>
      </c>
      <c r="F21" s="78">
        <v>2743.6432324380808</v>
      </c>
      <c r="G21" s="78">
        <v>3009.7890665421764</v>
      </c>
      <c r="H21" s="78">
        <v>2853.8001132295312</v>
      </c>
      <c r="I21" s="78">
        <v>3362.8334199782785</v>
      </c>
      <c r="J21" s="78">
        <v>2786.682802299185</v>
      </c>
      <c r="K21" s="78">
        <v>3275.0153252133045</v>
      </c>
      <c r="L21" s="78">
        <v>3005.8300255625722</v>
      </c>
      <c r="M21" s="78">
        <v>3347.1472580977825</v>
      </c>
      <c r="N21" s="78">
        <v>2805.9724414414527</v>
      </c>
      <c r="O21" s="78">
        <v>2675.104681492163</v>
      </c>
      <c r="P21" s="78">
        <v>2755.9073054939154</v>
      </c>
      <c r="Q21" s="78">
        <v>3036.846987441458</v>
      </c>
      <c r="R21" s="78">
        <v>2645.072348920411</v>
      </c>
      <c r="S21" s="78">
        <v>3060.114991986122</v>
      </c>
      <c r="T21" s="78">
        <v>2507.4810445725384</v>
      </c>
      <c r="U21" s="78">
        <v>2712.72735646747</v>
      </c>
      <c r="V21" s="78">
        <v>2560.293109429942</v>
      </c>
      <c r="W21" s="78">
        <v>2532.113716606609</v>
      </c>
      <c r="X21" s="78">
        <v>3717.356465707901</v>
      </c>
      <c r="Y21" s="78">
        <v>3359.999606551024</v>
      </c>
      <c r="Z21" s="78">
        <v>3657.965057521641</v>
      </c>
      <c r="AA21" s="78">
        <v>2954.3816077453416</v>
      </c>
      <c r="AB21" s="78">
        <v>2656.86806308503</v>
      </c>
      <c r="AC21" s="78">
        <v>2367.1255151472174</v>
      </c>
      <c r="AD21" s="78">
        <v>3518.5064050924766</v>
      </c>
      <c r="AE21" s="78">
        <v>2527.3896823800874</v>
      </c>
      <c r="AF21" s="78">
        <v>2822.089616625622</v>
      </c>
      <c r="AG21" s="78">
        <v>2894.3318480952416</v>
      </c>
      <c r="AH21" s="78">
        <v>2766.3133127323526</v>
      </c>
      <c r="AI21" s="78">
        <v>3502.074420224433</v>
      </c>
      <c r="AJ21" s="78">
        <v>2856.3954025795683</v>
      </c>
      <c r="AK21" s="78">
        <v>2427.2715382758347</v>
      </c>
      <c r="AL21" s="78">
        <v>3460.875433197407</v>
      </c>
      <c r="AM21" s="78">
        <v>2424.093610320666</v>
      </c>
      <c r="AN21" s="78">
        <v>2705.2159656129743</v>
      </c>
      <c r="AO21" s="78">
        <v>3155.475770527496</v>
      </c>
      <c r="AP21" s="78">
        <v>2764.131649032775</v>
      </c>
      <c r="AQ21" s="78">
        <v>2372.881533394955</v>
      </c>
      <c r="AR21" s="78">
        <v>2427.4199940471467</v>
      </c>
      <c r="AS21" s="78">
        <v>2251.1050961490287</v>
      </c>
      <c r="AT21" s="78">
        <v>4564.700152701068</v>
      </c>
      <c r="AU21" s="78">
        <v>1974.907674852859</v>
      </c>
      <c r="AV21" s="78">
        <v>3522.4978308546274</v>
      </c>
      <c r="AW21" s="78">
        <v>3710.4304531890607</v>
      </c>
      <c r="AX21" s="78">
        <v>2629.6827924171403</v>
      </c>
      <c r="AY21" s="78">
        <v>2491.4414461912975</v>
      </c>
      <c r="AZ21" s="78">
        <v>3068.7114501035335</v>
      </c>
      <c r="BA21" s="78">
        <v>2726.700783990348</v>
      </c>
      <c r="BB21" s="78">
        <v>2969.7250804027913</v>
      </c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</row>
    <row r="22" spans="1:147" ht="13.5">
      <c r="A22" s="19">
        <v>2001</v>
      </c>
      <c r="B22" s="20" t="s">
        <v>18</v>
      </c>
      <c r="C22" s="43" t="s">
        <v>40</v>
      </c>
      <c r="D22" s="44" t="s">
        <v>38</v>
      </c>
      <c r="E22" s="79">
        <v>2899.745</v>
      </c>
      <c r="F22" s="79">
        <v>2582.8939024300216</v>
      </c>
      <c r="G22" s="79">
        <v>2922.2942604284417</v>
      </c>
      <c r="H22" s="79">
        <v>2679.6324045891156</v>
      </c>
      <c r="I22" s="79">
        <v>3246.6821262974927</v>
      </c>
      <c r="J22" s="79">
        <v>2636.477259359723</v>
      </c>
      <c r="K22" s="79">
        <v>3419.929979394252</v>
      </c>
      <c r="L22" s="79">
        <v>2802.7560085251207</v>
      </c>
      <c r="M22" s="79">
        <v>3304.447656074422</v>
      </c>
      <c r="N22" s="79">
        <v>2732.16771528501</v>
      </c>
      <c r="O22" s="79">
        <v>2563.2411862204294</v>
      </c>
      <c r="P22" s="79">
        <v>2671.7925761060224</v>
      </c>
      <c r="Q22" s="79">
        <v>2851.777071844801</v>
      </c>
      <c r="R22" s="79">
        <v>2543.18638558042</v>
      </c>
      <c r="S22" s="79">
        <v>2819.378634441021</v>
      </c>
      <c r="T22" s="79">
        <v>2417.5596403677505</v>
      </c>
      <c r="U22" s="79">
        <v>2532.6240733463674</v>
      </c>
      <c r="V22" s="79">
        <v>2451.7866369072617</v>
      </c>
      <c r="W22" s="79">
        <v>2406.0350641161976</v>
      </c>
      <c r="X22" s="79">
        <v>3721.2589667259344</v>
      </c>
      <c r="Y22" s="79">
        <v>3093.0800544470003</v>
      </c>
      <c r="Z22" s="79">
        <v>3430.3184070159286</v>
      </c>
      <c r="AA22" s="79">
        <v>2792.996260346293</v>
      </c>
      <c r="AB22" s="79">
        <v>2664.151824521693</v>
      </c>
      <c r="AC22" s="79">
        <v>2288.687616134971</v>
      </c>
      <c r="AD22" s="79">
        <v>3373.6176627656073</v>
      </c>
      <c r="AE22" s="79">
        <v>2371.3155000010192</v>
      </c>
      <c r="AF22" s="79">
        <v>2608.5045619808843</v>
      </c>
      <c r="AG22" s="79">
        <v>2709.6021616743774</v>
      </c>
      <c r="AH22" s="79">
        <v>2511.398329746747</v>
      </c>
      <c r="AI22" s="79">
        <v>3782.406069312697</v>
      </c>
      <c r="AJ22" s="79">
        <v>2630.560047685978</v>
      </c>
      <c r="AK22" s="79">
        <v>2318.836186401232</v>
      </c>
      <c r="AL22" s="79">
        <v>3350.93365013818</v>
      </c>
      <c r="AM22" s="79">
        <v>2208.334289322709</v>
      </c>
      <c r="AN22" s="79">
        <v>2159.648395079209</v>
      </c>
      <c r="AO22" s="79">
        <v>2947.2742050672928</v>
      </c>
      <c r="AP22" s="79">
        <v>2574.273207355862</v>
      </c>
      <c r="AQ22" s="79">
        <v>2194.8365510040853</v>
      </c>
      <c r="AR22" s="79">
        <v>2295.588974160312</v>
      </c>
      <c r="AS22" s="79">
        <v>2107.424225315219</v>
      </c>
      <c r="AT22" s="79">
        <v>3642.20109574777</v>
      </c>
      <c r="AU22" s="79">
        <v>1896.8782879832536</v>
      </c>
      <c r="AV22" s="79">
        <v>3164.251526186845</v>
      </c>
      <c r="AW22" s="79">
        <v>3784.8661203905</v>
      </c>
      <c r="AX22" s="79">
        <v>2441.7796475107216</v>
      </c>
      <c r="AY22" s="79">
        <v>2227.222996579798</v>
      </c>
      <c r="AZ22" s="79">
        <v>3019.446992318124</v>
      </c>
      <c r="BA22" s="79">
        <v>2527.261008226091</v>
      </c>
      <c r="BB22" s="79">
        <v>2815.7317106988444</v>
      </c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</row>
    <row r="23" spans="1:147" ht="13.5">
      <c r="A23" s="10">
        <v>2002</v>
      </c>
      <c r="B23" s="22" t="s">
        <v>19</v>
      </c>
      <c r="C23" s="45" t="s">
        <v>40</v>
      </c>
      <c r="D23" s="46" t="s">
        <v>38</v>
      </c>
      <c r="E23" s="79">
        <v>2960.519904142195</v>
      </c>
      <c r="F23" s="79">
        <v>2564.01491355231</v>
      </c>
      <c r="G23" s="79">
        <v>2923.505250966475</v>
      </c>
      <c r="H23" s="79">
        <v>2741.556927877714</v>
      </c>
      <c r="I23" s="79">
        <v>3381.700742898828</v>
      </c>
      <c r="J23" s="79">
        <v>2700.7630698094586</v>
      </c>
      <c r="K23" s="79">
        <v>3485.736910732535</v>
      </c>
      <c r="L23" s="79">
        <v>2701.807847978867</v>
      </c>
      <c r="M23" s="79">
        <v>3346.5563372202764</v>
      </c>
      <c r="N23" s="79">
        <v>2746.8650772798587</v>
      </c>
      <c r="O23" s="79">
        <v>2568.0397848117973</v>
      </c>
      <c r="P23" s="79">
        <v>2800.5012140172366</v>
      </c>
      <c r="Q23" s="79">
        <v>2782.9375488844535</v>
      </c>
      <c r="R23" s="79">
        <v>2547.397004568719</v>
      </c>
      <c r="S23" s="79">
        <v>2966.3921464865202</v>
      </c>
      <c r="T23" s="79">
        <v>2317.1134117988727</v>
      </c>
      <c r="U23" s="79">
        <v>2791.875994257021</v>
      </c>
      <c r="V23" s="79">
        <v>2554.896507930697</v>
      </c>
      <c r="W23" s="79">
        <v>2372.01066564302</v>
      </c>
      <c r="X23" s="79">
        <v>4054.126151023401</v>
      </c>
      <c r="Y23" s="79">
        <v>2998.9248549560452</v>
      </c>
      <c r="Z23" s="79">
        <v>3859.757944990482</v>
      </c>
      <c r="AA23" s="79">
        <v>2864.9366517293042</v>
      </c>
      <c r="AB23" s="79">
        <v>2660.5614603847066</v>
      </c>
      <c r="AC23" s="79">
        <v>2212.2871250477724</v>
      </c>
      <c r="AD23" s="79">
        <v>3289.2356500866035</v>
      </c>
      <c r="AE23" s="79">
        <v>2451.8013294898915</v>
      </c>
      <c r="AF23" s="79">
        <v>2469.0623415500927</v>
      </c>
      <c r="AG23" s="79">
        <v>2777.9003926044034</v>
      </c>
      <c r="AH23" s="79">
        <v>2591.087597721235</v>
      </c>
      <c r="AI23" s="79">
        <v>4003.0900064468938</v>
      </c>
      <c r="AJ23" s="79">
        <v>2554.6909573467324</v>
      </c>
      <c r="AK23" s="79">
        <v>2349.60211231465</v>
      </c>
      <c r="AL23" s="79">
        <v>3562.0922519296373</v>
      </c>
      <c r="AM23" s="79">
        <v>2190.721711869748</v>
      </c>
      <c r="AN23" s="79">
        <v>2174.808292137128</v>
      </c>
      <c r="AO23" s="79">
        <v>2910.354713372763</v>
      </c>
      <c r="AP23" s="79">
        <v>2603.8387416624123</v>
      </c>
      <c r="AQ23" s="79">
        <v>2141.3567338136268</v>
      </c>
      <c r="AR23" s="79">
        <v>2263.129194108004</v>
      </c>
      <c r="AS23" s="79">
        <v>2069.4453370383353</v>
      </c>
      <c r="AT23" s="79">
        <v>3186.7478818940194</v>
      </c>
      <c r="AU23" s="79">
        <v>1924.2613075023155</v>
      </c>
      <c r="AV23" s="79">
        <v>3475.045914140675</v>
      </c>
      <c r="AW23" s="79">
        <v>4049.5734045612535</v>
      </c>
      <c r="AX23" s="79">
        <v>2404.2306542401107</v>
      </c>
      <c r="AY23" s="79">
        <v>2273.8851594314</v>
      </c>
      <c r="AZ23" s="79">
        <v>3401.665166414819</v>
      </c>
      <c r="BA23" s="79">
        <v>2535.4836025114723</v>
      </c>
      <c r="BB23" s="79">
        <v>2622.0329808157085</v>
      </c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</row>
    <row r="24" spans="1:147" ht="13.5">
      <c r="A24" s="10">
        <v>2003</v>
      </c>
      <c r="B24" s="22" t="s">
        <v>20</v>
      </c>
      <c r="C24" s="45" t="s">
        <v>40</v>
      </c>
      <c r="D24" s="46" t="s">
        <v>38</v>
      </c>
      <c r="E24" s="79">
        <v>3016.7360397958987</v>
      </c>
      <c r="F24" s="79">
        <v>2537.1157656807027</v>
      </c>
      <c r="G24" s="79">
        <v>2964.8183384488552</v>
      </c>
      <c r="H24" s="79">
        <v>2912.7382123611224</v>
      </c>
      <c r="I24" s="79">
        <v>3433.7882188380486</v>
      </c>
      <c r="J24" s="79">
        <v>2783.638463933134</v>
      </c>
      <c r="K24" s="79">
        <v>3534.1769210171824</v>
      </c>
      <c r="L24" s="79">
        <v>2640.094280176632</v>
      </c>
      <c r="M24" s="79">
        <v>3433.1289061006582</v>
      </c>
      <c r="N24" s="79">
        <v>2801.922464078019</v>
      </c>
      <c r="O24" s="79">
        <v>2574.7641835002123</v>
      </c>
      <c r="P24" s="79">
        <v>2798.274644899583</v>
      </c>
      <c r="Q24" s="79">
        <v>2814.580461771443</v>
      </c>
      <c r="R24" s="79">
        <v>2594.7743720861617</v>
      </c>
      <c r="S24" s="79">
        <v>3164.2686981910956</v>
      </c>
      <c r="T24" s="79">
        <v>2336.9227631441145</v>
      </c>
      <c r="U24" s="79">
        <v>2640.2427839271504</v>
      </c>
      <c r="V24" s="79">
        <v>2587.1858743492003</v>
      </c>
      <c r="W24" s="79">
        <v>2424.8187105698876</v>
      </c>
      <c r="X24" s="79">
        <v>4194.523534008032</v>
      </c>
      <c r="Y24" s="79">
        <v>3141.245768091191</v>
      </c>
      <c r="Z24" s="79">
        <v>3851.2309547324703</v>
      </c>
      <c r="AA24" s="79">
        <v>2830.5528720923967</v>
      </c>
      <c r="AB24" s="79">
        <v>2792.979398648528</v>
      </c>
      <c r="AC24" s="79">
        <v>2302.594232874359</v>
      </c>
      <c r="AD24" s="79">
        <v>3415.6392067709157</v>
      </c>
      <c r="AE24" s="79">
        <v>2509.0980224885425</v>
      </c>
      <c r="AF24" s="79">
        <v>2503.4725475172777</v>
      </c>
      <c r="AG24" s="79">
        <v>2860.676821283375</v>
      </c>
      <c r="AH24" s="79">
        <v>2686.823119633234</v>
      </c>
      <c r="AI24" s="79">
        <v>3477.9489524775963</v>
      </c>
      <c r="AJ24" s="79">
        <v>2740.4381627819794</v>
      </c>
      <c r="AK24" s="79">
        <v>2413.356403675419</v>
      </c>
      <c r="AL24" s="79">
        <v>3844.95968834231</v>
      </c>
      <c r="AM24" s="79">
        <v>2333.3710045061976</v>
      </c>
      <c r="AN24" s="79">
        <v>2260.0055950149745</v>
      </c>
      <c r="AO24" s="79">
        <v>3245.603759110312</v>
      </c>
      <c r="AP24" s="79">
        <v>2695.837088571344</v>
      </c>
      <c r="AQ24" s="79">
        <v>2295.5756590690667</v>
      </c>
      <c r="AR24" s="79">
        <v>2263.454508411294</v>
      </c>
      <c r="AS24" s="79">
        <v>2136.515837901759</v>
      </c>
      <c r="AT24" s="79">
        <v>3276.593242475237</v>
      </c>
      <c r="AU24" s="79">
        <v>1954.662176316372</v>
      </c>
      <c r="AV24" s="79">
        <v>3383.6531088783186</v>
      </c>
      <c r="AW24" s="79">
        <v>4268.000662062921</v>
      </c>
      <c r="AX24" s="79">
        <v>2397.601861179689</v>
      </c>
      <c r="AY24" s="79">
        <v>2362.901103012985</v>
      </c>
      <c r="AZ24" s="79">
        <v>3607.9842782287033</v>
      </c>
      <c r="BA24" s="79">
        <v>2661.614502321491</v>
      </c>
      <c r="BB24" s="79">
        <v>2611.4379045873848</v>
      </c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</row>
    <row r="25" spans="1:54" ht="13.5">
      <c r="A25" s="10">
        <v>2004</v>
      </c>
      <c r="B25" s="22" t="s">
        <v>21</v>
      </c>
      <c r="C25" s="45" t="s">
        <v>40</v>
      </c>
      <c r="D25" s="46" t="s">
        <v>38</v>
      </c>
      <c r="E25" s="79">
        <v>2939.2465615510837</v>
      </c>
      <c r="F25" s="79">
        <v>2576.6438854459016</v>
      </c>
      <c r="G25" s="79">
        <v>2864.5000778402464</v>
      </c>
      <c r="H25" s="79">
        <v>2921.7092690937307</v>
      </c>
      <c r="I25" s="79">
        <v>3244.161334277059</v>
      </c>
      <c r="J25" s="79">
        <v>2790.7984610398476</v>
      </c>
      <c r="K25" s="79">
        <v>3371.1475684981747</v>
      </c>
      <c r="L25" s="79">
        <v>2745.757730145943</v>
      </c>
      <c r="M25" s="79">
        <v>3247.7682591478615</v>
      </c>
      <c r="N25" s="79">
        <v>2803.169679771827</v>
      </c>
      <c r="O25" s="79">
        <v>2528.263251634689</v>
      </c>
      <c r="P25" s="79">
        <v>2782.8887400468125</v>
      </c>
      <c r="Q25" s="79">
        <v>2785.092618462088</v>
      </c>
      <c r="R25" s="79">
        <v>2574.2231998114958</v>
      </c>
      <c r="S25" s="79">
        <v>3051.5248249684014</v>
      </c>
      <c r="T25" s="79">
        <v>2351.3672119680923</v>
      </c>
      <c r="U25" s="79">
        <v>2514.833205337753</v>
      </c>
      <c r="V25" s="79">
        <v>2604.811664153353</v>
      </c>
      <c r="W25" s="79">
        <v>2390.8366435328085</v>
      </c>
      <c r="X25" s="79">
        <v>3992.078927060356</v>
      </c>
      <c r="Y25" s="79">
        <v>3073.2839469276114</v>
      </c>
      <c r="Z25" s="79">
        <v>3660.4101334728775</v>
      </c>
      <c r="AA25" s="79">
        <v>2797.1405963294633</v>
      </c>
      <c r="AB25" s="79">
        <v>3003.1542800168295</v>
      </c>
      <c r="AC25" s="79">
        <v>2254.646034408063</v>
      </c>
      <c r="AD25" s="79">
        <v>3215.3451346789298</v>
      </c>
      <c r="AE25" s="79">
        <v>2464.9966653956913</v>
      </c>
      <c r="AF25" s="79">
        <v>2482.5939181791186</v>
      </c>
      <c r="AG25" s="79">
        <v>2967.1994031831696</v>
      </c>
      <c r="AH25" s="79">
        <v>2703.0420490346255</v>
      </c>
      <c r="AI25" s="79">
        <v>2754.44247196628</v>
      </c>
      <c r="AJ25" s="79">
        <v>2665.254815324705</v>
      </c>
      <c r="AK25" s="79">
        <v>2384.190092797423</v>
      </c>
      <c r="AL25" s="79">
        <v>3776.57326826914</v>
      </c>
      <c r="AM25" s="79">
        <v>2277.5193862686115</v>
      </c>
      <c r="AN25" s="79">
        <v>2231.133040831986</v>
      </c>
      <c r="AO25" s="79">
        <v>3170.830458352133</v>
      </c>
      <c r="AP25" s="79">
        <v>2538.092102838062</v>
      </c>
      <c r="AQ25" s="79">
        <v>2250.358905380529</v>
      </c>
      <c r="AR25" s="79">
        <v>2237.833881479769</v>
      </c>
      <c r="AS25" s="79">
        <v>2138.686215956862</v>
      </c>
      <c r="AT25" s="79">
        <v>2988.8813833108334</v>
      </c>
      <c r="AU25" s="79">
        <v>1939.3103079519246</v>
      </c>
      <c r="AV25" s="79">
        <v>3392.102876410023</v>
      </c>
      <c r="AW25" s="79">
        <v>3603.6980224608324</v>
      </c>
      <c r="AX25" s="79">
        <v>2272.6098594689506</v>
      </c>
      <c r="AY25" s="79">
        <v>2441.725346969172</v>
      </c>
      <c r="AZ25" s="79">
        <v>3450.1469152557675</v>
      </c>
      <c r="BA25" s="79">
        <v>2711.292760574859</v>
      </c>
      <c r="BB25" s="79">
        <v>2575.1723260451795</v>
      </c>
    </row>
    <row r="26" spans="1:54" ht="13.5">
      <c r="A26" s="10">
        <v>2005</v>
      </c>
      <c r="B26" s="22" t="s">
        <v>22</v>
      </c>
      <c r="C26" s="45" t="s">
        <v>40</v>
      </c>
      <c r="D26" s="46" t="s">
        <v>38</v>
      </c>
      <c r="E26" s="79">
        <v>2944.0142916162754</v>
      </c>
      <c r="F26" s="79">
        <v>2555.4994171230474</v>
      </c>
      <c r="G26" s="79">
        <v>2845.0739305828256</v>
      </c>
      <c r="H26" s="79">
        <v>3280.7824431941317</v>
      </c>
      <c r="I26" s="79">
        <v>3210.6437935423664</v>
      </c>
      <c r="J26" s="79">
        <v>2734.324342801084</v>
      </c>
      <c r="K26" s="79">
        <v>3370.3261296826986</v>
      </c>
      <c r="L26" s="79">
        <v>2713.872774210155</v>
      </c>
      <c r="M26" s="79">
        <v>3299.0065492040626</v>
      </c>
      <c r="N26" s="79">
        <v>2724.5896628571872</v>
      </c>
      <c r="O26" s="79">
        <v>2512.951879125565</v>
      </c>
      <c r="P26" s="79">
        <v>2730.657456327929</v>
      </c>
      <c r="Q26" s="79">
        <v>2795.364005081922</v>
      </c>
      <c r="R26" s="79">
        <v>2575.0786432563737</v>
      </c>
      <c r="S26" s="79">
        <v>2982.2857723221186</v>
      </c>
      <c r="T26" s="79">
        <v>2346.18091295838</v>
      </c>
      <c r="U26" s="79">
        <v>2552.5094299841867</v>
      </c>
      <c r="V26" s="79">
        <v>2570.8297437987558</v>
      </c>
      <c r="W26" s="79">
        <v>2348.648481229789</v>
      </c>
      <c r="X26" s="79">
        <v>3921.6869779655826</v>
      </c>
      <c r="Y26" s="79">
        <v>2955.1359701575057</v>
      </c>
      <c r="Z26" s="79">
        <v>3636.251494755484</v>
      </c>
      <c r="AA26" s="79">
        <v>2731.8934085095643</v>
      </c>
      <c r="AB26" s="79">
        <v>4243.092231173392</v>
      </c>
      <c r="AC26" s="79">
        <v>2276.997036605055</v>
      </c>
      <c r="AD26" s="79">
        <v>3273.1440396969106</v>
      </c>
      <c r="AE26" s="79">
        <v>2414.0220575374383</v>
      </c>
      <c r="AF26" s="79">
        <v>2505.203224337581</v>
      </c>
      <c r="AG26" s="79">
        <v>2891.2763471133558</v>
      </c>
      <c r="AH26" s="79">
        <v>2620.4525397995358</v>
      </c>
      <c r="AI26" s="79">
        <v>2471.7852011771465</v>
      </c>
      <c r="AJ26" s="79">
        <v>2627.9293910779215</v>
      </c>
      <c r="AK26" s="79">
        <v>2367.557625636465</v>
      </c>
      <c r="AL26" s="79">
        <v>3957.617045104108</v>
      </c>
      <c r="AM26" s="79">
        <v>2302.0630687707458</v>
      </c>
      <c r="AN26" s="79">
        <v>2235.637415385284</v>
      </c>
      <c r="AO26" s="79">
        <v>2979.677371228336</v>
      </c>
      <c r="AP26" s="79">
        <v>2515.1833059200408</v>
      </c>
      <c r="AQ26" s="79">
        <v>2215.1431968115294</v>
      </c>
      <c r="AR26" s="79">
        <v>2239.125459449369</v>
      </c>
      <c r="AS26" s="79">
        <v>2104.8653176861603</v>
      </c>
      <c r="AT26" s="79">
        <v>3036.5280094725367</v>
      </c>
      <c r="AU26" s="79">
        <v>1970.4197233975897</v>
      </c>
      <c r="AV26" s="79">
        <v>3829.468604930668</v>
      </c>
      <c r="AW26" s="79">
        <v>3471.9018823972683</v>
      </c>
      <c r="AX26" s="79">
        <v>2298.565894219477</v>
      </c>
      <c r="AY26" s="79">
        <v>2465.3835406016706</v>
      </c>
      <c r="AZ26" s="79">
        <v>3567.016133548342</v>
      </c>
      <c r="BA26" s="79">
        <v>2630.8820356370434</v>
      </c>
      <c r="BB26" s="79">
        <v>2505.2800245912003</v>
      </c>
    </row>
    <row r="27" spans="1:54" ht="13.5">
      <c r="A27" s="19">
        <v>2006</v>
      </c>
      <c r="B27" s="20" t="s">
        <v>23</v>
      </c>
      <c r="C27" s="82" t="s">
        <v>45</v>
      </c>
      <c r="D27" s="83" t="s">
        <v>105</v>
      </c>
      <c r="E27" s="84">
        <v>2835.709</v>
      </c>
      <c r="F27" s="84">
        <v>2565.979757651309</v>
      </c>
      <c r="G27" s="84">
        <v>2859.0339597143748</v>
      </c>
      <c r="H27" s="84">
        <v>2927.78114602323</v>
      </c>
      <c r="I27" s="84">
        <v>2960.3285382593826</v>
      </c>
      <c r="J27" s="84">
        <v>2742.4119726001213</v>
      </c>
      <c r="K27" s="84">
        <v>3218.832</v>
      </c>
      <c r="L27" s="84">
        <v>2777.894</v>
      </c>
      <c r="M27" s="84">
        <v>3164.901</v>
      </c>
      <c r="N27" s="84">
        <v>2787.16</v>
      </c>
      <c r="O27" s="84">
        <v>2564.678</v>
      </c>
      <c r="P27" s="84">
        <v>2688.15</v>
      </c>
      <c r="Q27" s="84">
        <v>2820.291</v>
      </c>
      <c r="R27" s="84">
        <v>2711.606</v>
      </c>
      <c r="S27" s="84">
        <v>2880.273</v>
      </c>
      <c r="T27" s="84">
        <v>2410.123</v>
      </c>
      <c r="U27" s="84">
        <v>2402.104</v>
      </c>
      <c r="V27" s="84">
        <v>2377.204</v>
      </c>
      <c r="W27" s="84">
        <v>2426.843</v>
      </c>
      <c r="X27" s="84">
        <v>2852.444</v>
      </c>
      <c r="Y27" s="84">
        <v>2931.017</v>
      </c>
      <c r="Z27" s="84">
        <v>3308.991</v>
      </c>
      <c r="AA27" s="84">
        <v>2805.101</v>
      </c>
      <c r="AB27" s="84">
        <v>3198.457</v>
      </c>
      <c r="AC27" s="84">
        <v>2352.835</v>
      </c>
      <c r="AD27" s="84">
        <v>3386.674</v>
      </c>
      <c r="AE27" s="84">
        <v>2400.951</v>
      </c>
      <c r="AF27" s="84">
        <v>2545.706</v>
      </c>
      <c r="AG27" s="84">
        <v>2801.922</v>
      </c>
      <c r="AH27" s="84">
        <v>2643.767</v>
      </c>
      <c r="AI27" s="84">
        <v>2406.078</v>
      </c>
      <c r="AJ27" s="84">
        <v>2623.584</v>
      </c>
      <c r="AK27" s="84">
        <v>2482.778</v>
      </c>
      <c r="AL27" s="84">
        <v>3446.902</v>
      </c>
      <c r="AM27" s="84">
        <v>2449.378</v>
      </c>
      <c r="AN27" s="84">
        <v>2366.933</v>
      </c>
      <c r="AO27" s="84">
        <v>2856.255</v>
      </c>
      <c r="AP27" s="84">
        <v>2522.379</v>
      </c>
      <c r="AQ27" s="84">
        <v>2319.868</v>
      </c>
      <c r="AR27" s="84">
        <v>2661.345</v>
      </c>
      <c r="AS27" s="84">
        <v>2174.003</v>
      </c>
      <c r="AT27" s="84">
        <v>3466.946</v>
      </c>
      <c r="AU27" s="84">
        <v>2088.909</v>
      </c>
      <c r="AV27" s="84">
        <v>3102.33</v>
      </c>
      <c r="AW27" s="84">
        <v>2798.231</v>
      </c>
      <c r="AX27" s="84">
        <v>2315.303</v>
      </c>
      <c r="AY27" s="84">
        <v>2590.98</v>
      </c>
      <c r="AZ27" s="84">
        <v>3098.368</v>
      </c>
      <c r="BA27" s="84">
        <v>2749.668</v>
      </c>
      <c r="BB27" s="84">
        <v>2503.38</v>
      </c>
    </row>
    <row r="28" spans="1:54" ht="13.5">
      <c r="A28" s="10">
        <v>2007</v>
      </c>
      <c r="B28" s="22" t="s">
        <v>24</v>
      </c>
      <c r="C28" s="85" t="s">
        <v>45</v>
      </c>
      <c r="D28" s="86" t="s">
        <v>105</v>
      </c>
      <c r="E28" s="87">
        <v>2963.501</v>
      </c>
      <c r="F28" s="87">
        <v>2702.950336379005</v>
      </c>
      <c r="G28" s="87">
        <v>2983.715689940108</v>
      </c>
      <c r="H28" s="87">
        <v>3068.437774183622</v>
      </c>
      <c r="I28" s="87">
        <v>3086.6862831314716</v>
      </c>
      <c r="J28" s="87">
        <v>2860.5972232691693</v>
      </c>
      <c r="K28" s="87">
        <v>3321.653</v>
      </c>
      <c r="L28" s="87">
        <v>2941.616</v>
      </c>
      <c r="M28" s="87">
        <v>3309.545</v>
      </c>
      <c r="N28" s="87">
        <v>2901.448</v>
      </c>
      <c r="O28" s="87">
        <v>2677.24</v>
      </c>
      <c r="P28" s="87">
        <v>2808.465</v>
      </c>
      <c r="Q28" s="87">
        <v>2925.673</v>
      </c>
      <c r="R28" s="87">
        <v>2804.45</v>
      </c>
      <c r="S28" s="87">
        <v>3002.976</v>
      </c>
      <c r="T28" s="87">
        <v>2500.593</v>
      </c>
      <c r="U28" s="87">
        <v>2549.551</v>
      </c>
      <c r="V28" s="87">
        <v>2493.262</v>
      </c>
      <c r="W28" s="87">
        <v>2539.683</v>
      </c>
      <c r="X28" s="87">
        <v>2933.727</v>
      </c>
      <c r="Y28" s="87">
        <v>2999.739</v>
      </c>
      <c r="Z28" s="87">
        <v>3469.839</v>
      </c>
      <c r="AA28" s="87">
        <v>2985.886</v>
      </c>
      <c r="AB28" s="87">
        <v>3321.253</v>
      </c>
      <c r="AC28" s="87">
        <v>2464.374</v>
      </c>
      <c r="AD28" s="87">
        <v>3525.219</v>
      </c>
      <c r="AE28" s="87">
        <v>2513.149</v>
      </c>
      <c r="AF28" s="87">
        <v>2633.896</v>
      </c>
      <c r="AG28" s="87">
        <v>2900.762</v>
      </c>
      <c r="AH28" s="87">
        <v>2832.214</v>
      </c>
      <c r="AI28" s="87">
        <v>2516.374</v>
      </c>
      <c r="AJ28" s="87">
        <v>2741.681</v>
      </c>
      <c r="AK28" s="87">
        <v>2551.571</v>
      </c>
      <c r="AL28" s="87">
        <v>3634.676</v>
      </c>
      <c r="AM28" s="87">
        <v>2571.155</v>
      </c>
      <c r="AN28" s="87">
        <v>2457.651</v>
      </c>
      <c r="AO28" s="87">
        <v>2988.291</v>
      </c>
      <c r="AP28" s="87">
        <v>2645.245</v>
      </c>
      <c r="AQ28" s="87">
        <v>2453.997</v>
      </c>
      <c r="AR28" s="87">
        <v>2754.005</v>
      </c>
      <c r="AS28" s="87">
        <v>2239.492</v>
      </c>
      <c r="AT28" s="87">
        <v>3618.709</v>
      </c>
      <c r="AU28" s="87">
        <v>2182.896</v>
      </c>
      <c r="AV28" s="87">
        <v>3260.489</v>
      </c>
      <c r="AW28" s="87">
        <v>2957.212</v>
      </c>
      <c r="AX28" s="87">
        <v>2419.443</v>
      </c>
      <c r="AY28" s="87">
        <v>2720.943</v>
      </c>
      <c r="AZ28" s="87">
        <v>3360.975</v>
      </c>
      <c r="BA28" s="87">
        <v>2870.795</v>
      </c>
      <c r="BB28" s="87">
        <v>2525.871</v>
      </c>
    </row>
    <row r="29" spans="1:54" ht="13.5">
      <c r="A29" s="10">
        <v>2008</v>
      </c>
      <c r="B29" s="22" t="s">
        <v>25</v>
      </c>
      <c r="C29" s="85" t="s">
        <v>45</v>
      </c>
      <c r="D29" s="86" t="s">
        <v>105</v>
      </c>
      <c r="E29" s="87">
        <v>2842.389</v>
      </c>
      <c r="F29" s="87">
        <v>2623.416192470296</v>
      </c>
      <c r="G29" s="87">
        <v>2856.71238703187</v>
      </c>
      <c r="H29" s="87">
        <v>2882.3829679173073</v>
      </c>
      <c r="I29" s="87">
        <v>2968.1565889873987</v>
      </c>
      <c r="J29" s="87">
        <v>2741.7475253747025</v>
      </c>
      <c r="K29" s="87">
        <v>3141.379</v>
      </c>
      <c r="L29" s="87">
        <v>2859.658</v>
      </c>
      <c r="M29" s="87">
        <v>3146.577</v>
      </c>
      <c r="N29" s="87">
        <v>2790.331</v>
      </c>
      <c r="O29" s="87">
        <v>2556.552</v>
      </c>
      <c r="P29" s="87">
        <v>2716.195</v>
      </c>
      <c r="Q29" s="87">
        <v>2825.094</v>
      </c>
      <c r="R29" s="87">
        <v>2668.305</v>
      </c>
      <c r="S29" s="87">
        <v>2822.214</v>
      </c>
      <c r="T29" s="87">
        <v>2465.144</v>
      </c>
      <c r="U29" s="87">
        <v>2431.287</v>
      </c>
      <c r="V29" s="87">
        <v>2397.834</v>
      </c>
      <c r="W29" s="87">
        <v>2479.069</v>
      </c>
      <c r="X29" s="87">
        <v>2793.39</v>
      </c>
      <c r="Y29" s="87">
        <v>2907.614</v>
      </c>
      <c r="Z29" s="87">
        <v>3343.095</v>
      </c>
      <c r="AA29" s="87">
        <v>2866.062</v>
      </c>
      <c r="AB29" s="87">
        <v>3115.241</v>
      </c>
      <c r="AC29" s="87">
        <v>2425.729</v>
      </c>
      <c r="AD29" s="87">
        <v>3396.87</v>
      </c>
      <c r="AE29" s="87">
        <v>2403.534</v>
      </c>
      <c r="AF29" s="87">
        <v>2561.082</v>
      </c>
      <c r="AG29" s="87">
        <v>2750.741</v>
      </c>
      <c r="AH29" s="87">
        <v>2729.226</v>
      </c>
      <c r="AI29" s="87">
        <v>2489.315</v>
      </c>
      <c r="AJ29" s="87">
        <v>2654.713</v>
      </c>
      <c r="AK29" s="87">
        <v>2483.483</v>
      </c>
      <c r="AL29" s="87">
        <v>3278.775</v>
      </c>
      <c r="AM29" s="87">
        <v>2525.109</v>
      </c>
      <c r="AN29" s="87">
        <v>2399.993</v>
      </c>
      <c r="AO29" s="87">
        <v>2865.082</v>
      </c>
      <c r="AP29" s="87">
        <v>2583.623</v>
      </c>
      <c r="AQ29" s="87">
        <v>2384.07</v>
      </c>
      <c r="AR29" s="87">
        <v>2629.836</v>
      </c>
      <c r="AS29" s="87">
        <v>2212.608</v>
      </c>
      <c r="AT29" s="87">
        <v>3381.943</v>
      </c>
      <c r="AU29" s="87">
        <v>2152.511</v>
      </c>
      <c r="AV29" s="87">
        <v>3079.859</v>
      </c>
      <c r="AW29" s="87">
        <v>2816.46</v>
      </c>
      <c r="AX29" s="87">
        <v>2445.409</v>
      </c>
      <c r="AY29" s="87">
        <v>2698.773</v>
      </c>
      <c r="AZ29" s="87">
        <v>3289.788</v>
      </c>
      <c r="BA29" s="87">
        <v>2741.478</v>
      </c>
      <c r="BB29" s="87">
        <v>2443.598</v>
      </c>
    </row>
    <row r="30" spans="1:54" ht="13.5">
      <c r="A30" s="10">
        <v>2009</v>
      </c>
      <c r="B30" s="22" t="s">
        <v>26</v>
      </c>
      <c r="C30" s="85" t="s">
        <v>45</v>
      </c>
      <c r="D30" s="86" t="s">
        <v>105</v>
      </c>
      <c r="E30" s="87">
        <v>2605.906</v>
      </c>
      <c r="F30" s="87">
        <v>2406.316591086708</v>
      </c>
      <c r="G30" s="87">
        <v>2652.506149906218</v>
      </c>
      <c r="H30" s="87">
        <v>2566.5991277686544</v>
      </c>
      <c r="I30" s="87">
        <v>2735.4153132530605</v>
      </c>
      <c r="J30" s="87">
        <v>2480.4175135606956</v>
      </c>
      <c r="K30" s="87">
        <v>2953.253</v>
      </c>
      <c r="L30" s="87">
        <v>2607.902</v>
      </c>
      <c r="M30" s="87">
        <v>2823.537</v>
      </c>
      <c r="N30" s="87">
        <v>2553.049</v>
      </c>
      <c r="O30" s="87">
        <v>2375.476</v>
      </c>
      <c r="P30" s="87">
        <v>2405.002</v>
      </c>
      <c r="Q30" s="87">
        <v>2596.995</v>
      </c>
      <c r="R30" s="87">
        <v>2385.841</v>
      </c>
      <c r="S30" s="87">
        <v>2494.176</v>
      </c>
      <c r="T30" s="87">
        <v>2315.488</v>
      </c>
      <c r="U30" s="87">
        <v>2205.402</v>
      </c>
      <c r="V30" s="87">
        <v>2148.697</v>
      </c>
      <c r="W30" s="87">
        <v>2312.556</v>
      </c>
      <c r="X30" s="87">
        <v>2575.962</v>
      </c>
      <c r="Y30" s="87">
        <v>2655.075</v>
      </c>
      <c r="Z30" s="87">
        <v>3125.322</v>
      </c>
      <c r="AA30" s="87">
        <v>2596.12</v>
      </c>
      <c r="AB30" s="87">
        <v>2540.109</v>
      </c>
      <c r="AC30" s="87">
        <v>2278.369</v>
      </c>
      <c r="AD30" s="87">
        <v>3142.586</v>
      </c>
      <c r="AE30" s="87">
        <v>2265.925</v>
      </c>
      <c r="AF30" s="87">
        <v>2381.345</v>
      </c>
      <c r="AG30" s="87">
        <v>2489.502</v>
      </c>
      <c r="AH30" s="87">
        <v>2508.641</v>
      </c>
      <c r="AI30" s="87">
        <v>2278.165</v>
      </c>
      <c r="AJ30" s="87">
        <v>2460.266</v>
      </c>
      <c r="AK30" s="87">
        <v>2273.91</v>
      </c>
      <c r="AL30" s="87">
        <v>2952.585</v>
      </c>
      <c r="AM30" s="87">
        <v>2335.582</v>
      </c>
      <c r="AN30" s="87">
        <v>2230.102</v>
      </c>
      <c r="AO30" s="87">
        <v>2623.563</v>
      </c>
      <c r="AP30" s="87">
        <v>2380.054</v>
      </c>
      <c r="AQ30" s="87">
        <v>2221.681</v>
      </c>
      <c r="AR30" s="87">
        <v>2424.081</v>
      </c>
      <c r="AS30" s="87">
        <v>2098.854</v>
      </c>
      <c r="AT30" s="87">
        <v>3102.227</v>
      </c>
      <c r="AU30" s="87">
        <v>1967.495</v>
      </c>
      <c r="AV30" s="87">
        <v>2867.755</v>
      </c>
      <c r="AW30" s="87">
        <v>2606.257</v>
      </c>
      <c r="AX30" s="87">
        <v>2245.901</v>
      </c>
      <c r="AY30" s="87">
        <v>2432.546</v>
      </c>
      <c r="AZ30" s="87">
        <v>2944.772</v>
      </c>
      <c r="BA30" s="87">
        <v>2504.197</v>
      </c>
      <c r="BB30" s="87">
        <v>2194.753</v>
      </c>
    </row>
    <row r="31" spans="1:54" ht="13.5">
      <c r="A31" s="23">
        <v>2010</v>
      </c>
      <c r="B31" s="24" t="s">
        <v>27</v>
      </c>
      <c r="C31" s="88" t="s">
        <v>45</v>
      </c>
      <c r="D31" s="89" t="s">
        <v>105</v>
      </c>
      <c r="E31" s="90">
        <v>2790.414</v>
      </c>
      <c r="F31" s="90">
        <v>2611.1112885276043</v>
      </c>
      <c r="G31" s="90">
        <v>2810.6791922134935</v>
      </c>
      <c r="H31" s="90">
        <v>2855.9053651827257</v>
      </c>
      <c r="I31" s="90">
        <v>2884.9500989940598</v>
      </c>
      <c r="J31" s="90">
        <v>2691.029106452624</v>
      </c>
      <c r="K31" s="90">
        <v>3072.308</v>
      </c>
      <c r="L31" s="90">
        <v>2859.08</v>
      </c>
      <c r="M31" s="90">
        <v>3060.409</v>
      </c>
      <c r="N31" s="90">
        <v>2728.678</v>
      </c>
      <c r="O31" s="90">
        <v>2482.976</v>
      </c>
      <c r="P31" s="90">
        <v>2567.751</v>
      </c>
      <c r="Q31" s="90">
        <v>2613.324</v>
      </c>
      <c r="R31" s="90">
        <v>2615.336</v>
      </c>
      <c r="S31" s="90">
        <v>2715.703</v>
      </c>
      <c r="T31" s="90">
        <v>2412.029</v>
      </c>
      <c r="U31" s="90">
        <v>2417.786</v>
      </c>
      <c r="V31" s="90">
        <v>2362.167</v>
      </c>
      <c r="W31" s="90">
        <v>2413.513</v>
      </c>
      <c r="X31" s="90">
        <v>2611.105</v>
      </c>
      <c r="Y31" s="90">
        <v>2769.426</v>
      </c>
      <c r="Z31" s="90">
        <v>3353.264</v>
      </c>
      <c r="AA31" s="90">
        <v>2805.552</v>
      </c>
      <c r="AB31" s="90">
        <v>2942.388</v>
      </c>
      <c r="AC31" s="90">
        <v>2374.697</v>
      </c>
      <c r="AD31" s="90">
        <v>3262.294</v>
      </c>
      <c r="AE31" s="90">
        <v>2408.527</v>
      </c>
      <c r="AF31" s="90">
        <v>2463.347</v>
      </c>
      <c r="AG31" s="90">
        <v>2711.465</v>
      </c>
      <c r="AH31" s="90">
        <v>2780.744</v>
      </c>
      <c r="AI31" s="90">
        <v>2371.259</v>
      </c>
      <c r="AJ31" s="90">
        <v>2680.196</v>
      </c>
      <c r="AK31" s="90">
        <v>2437.127</v>
      </c>
      <c r="AL31" s="90">
        <v>3283.92</v>
      </c>
      <c r="AM31" s="90">
        <v>2559.073</v>
      </c>
      <c r="AN31" s="90">
        <v>2448.531</v>
      </c>
      <c r="AO31" s="90">
        <v>2808.745</v>
      </c>
      <c r="AP31" s="90">
        <v>2603.938</v>
      </c>
      <c r="AQ31" s="90">
        <v>2342.971</v>
      </c>
      <c r="AR31" s="90">
        <v>2662.128</v>
      </c>
      <c r="AS31" s="90">
        <v>2222.512</v>
      </c>
      <c r="AT31" s="90">
        <v>3429.93</v>
      </c>
      <c r="AU31" s="90">
        <v>2121.101</v>
      </c>
      <c r="AV31" s="90">
        <v>3025.695</v>
      </c>
      <c r="AW31" s="90">
        <v>2819.821</v>
      </c>
      <c r="AX31" s="90">
        <v>2319.988</v>
      </c>
      <c r="AY31" s="90">
        <v>2752.606</v>
      </c>
      <c r="AZ31" s="90">
        <v>3303.301</v>
      </c>
      <c r="BA31" s="90">
        <v>2692.636</v>
      </c>
      <c r="BB31" s="90">
        <v>2131.553</v>
      </c>
    </row>
    <row r="32" spans="1:54" ht="13.5">
      <c r="A32" s="10">
        <v>2011</v>
      </c>
      <c r="B32" s="22" t="s">
        <v>28</v>
      </c>
      <c r="C32" s="51" t="s">
        <v>104</v>
      </c>
      <c r="D32" s="52" t="s">
        <v>105</v>
      </c>
      <c r="E32" s="75">
        <v>2930.402</v>
      </c>
      <c r="F32" s="75">
        <v>2788.853</v>
      </c>
      <c r="G32" s="75">
        <v>2971.11</v>
      </c>
      <c r="H32" s="75">
        <v>2959.193</v>
      </c>
      <c r="I32" s="75">
        <v>3016.2</v>
      </c>
      <c r="J32" s="75">
        <v>2810.758</v>
      </c>
      <c r="K32" s="75">
        <v>3246.806</v>
      </c>
      <c r="L32" s="75">
        <v>3117.852</v>
      </c>
      <c r="M32" s="75">
        <v>3185.208</v>
      </c>
      <c r="N32" s="75">
        <v>2801.456</v>
      </c>
      <c r="O32" s="75">
        <v>2560.05</v>
      </c>
      <c r="P32" s="75">
        <v>2757.624</v>
      </c>
      <c r="Q32" s="75">
        <v>2742.124</v>
      </c>
      <c r="R32" s="75">
        <v>2767.939</v>
      </c>
      <c r="S32" s="75">
        <v>2869.783</v>
      </c>
      <c r="T32" s="75">
        <v>2461.877</v>
      </c>
      <c r="U32" s="75">
        <v>2557.876</v>
      </c>
      <c r="V32" s="75">
        <v>2541.743</v>
      </c>
      <c r="W32" s="75">
        <v>2472.501</v>
      </c>
      <c r="X32" s="75">
        <v>2666.508</v>
      </c>
      <c r="Y32" s="75">
        <v>2858.456</v>
      </c>
      <c r="Z32" s="75">
        <v>3603.366</v>
      </c>
      <c r="AA32" s="75">
        <v>3017.417</v>
      </c>
      <c r="AB32" s="75">
        <v>2907.391</v>
      </c>
      <c r="AC32" s="75">
        <v>2367.488</v>
      </c>
      <c r="AD32" s="75">
        <v>3464.876</v>
      </c>
      <c r="AE32" s="75">
        <v>2462.588</v>
      </c>
      <c r="AF32" s="75">
        <v>2533.729</v>
      </c>
      <c r="AG32" s="75">
        <v>2868.601</v>
      </c>
      <c r="AH32" s="75">
        <v>2814.584</v>
      </c>
      <c r="AI32" s="75">
        <v>2478.357</v>
      </c>
      <c r="AJ32" s="75">
        <v>2718.399</v>
      </c>
      <c r="AK32" s="75">
        <v>2504.611</v>
      </c>
      <c r="AL32" s="75">
        <v>3448.464</v>
      </c>
      <c r="AM32" s="75">
        <v>2621.123</v>
      </c>
      <c r="AN32" s="75">
        <v>2708.457</v>
      </c>
      <c r="AO32" s="75">
        <v>2910.936</v>
      </c>
      <c r="AP32" s="75">
        <v>2766.623</v>
      </c>
      <c r="AQ32" s="75">
        <v>2493.358</v>
      </c>
      <c r="AR32" s="75">
        <v>2826.088</v>
      </c>
      <c r="AS32" s="75">
        <v>2245.393</v>
      </c>
      <c r="AT32" s="75">
        <v>3669.016</v>
      </c>
      <c r="AU32" s="75">
        <v>2187.489</v>
      </c>
      <c r="AV32" s="75">
        <v>2995.255</v>
      </c>
      <c r="AW32" s="75">
        <v>2881.728</v>
      </c>
      <c r="AX32" s="75">
        <v>2425.787</v>
      </c>
      <c r="AY32" s="75">
        <v>3038.658</v>
      </c>
      <c r="AZ32" s="75">
        <v>3244.924</v>
      </c>
      <c r="BA32" s="75">
        <v>2822.296</v>
      </c>
      <c r="BB32" s="75">
        <v>2145.629</v>
      </c>
    </row>
    <row r="33" spans="1:54" ht="13.5">
      <c r="A33" s="10">
        <v>2012</v>
      </c>
      <c r="B33" s="22" t="s">
        <v>29</v>
      </c>
      <c r="C33" s="51" t="s">
        <v>104</v>
      </c>
      <c r="D33" s="52" t="s">
        <v>105</v>
      </c>
      <c r="E33" s="75">
        <v>2862.895</v>
      </c>
      <c r="F33" s="75">
        <v>2686.937</v>
      </c>
      <c r="G33" s="75">
        <v>2882.937</v>
      </c>
      <c r="H33" s="75">
        <v>2889.123</v>
      </c>
      <c r="I33" s="75">
        <v>2949.939</v>
      </c>
      <c r="J33" s="75">
        <v>2790.332</v>
      </c>
      <c r="K33" s="75">
        <v>3134.298</v>
      </c>
      <c r="L33" s="75">
        <v>2917.589</v>
      </c>
      <c r="M33" s="75">
        <v>3079.982</v>
      </c>
      <c r="N33" s="75">
        <v>2727.221</v>
      </c>
      <c r="O33" s="75">
        <v>2526.202</v>
      </c>
      <c r="P33" s="75">
        <v>2685.185</v>
      </c>
      <c r="Q33" s="75">
        <v>2652.287</v>
      </c>
      <c r="R33" s="75">
        <v>2751.891</v>
      </c>
      <c r="S33" s="75">
        <v>2836.12</v>
      </c>
      <c r="T33" s="75">
        <v>2444.052</v>
      </c>
      <c r="U33" s="75">
        <v>2493.287</v>
      </c>
      <c r="V33" s="75">
        <v>2562.825</v>
      </c>
      <c r="W33" s="75">
        <v>2451.117</v>
      </c>
      <c r="X33" s="75">
        <v>2611.345</v>
      </c>
      <c r="Y33" s="75">
        <v>2721.232</v>
      </c>
      <c r="Z33" s="75">
        <v>3516.703</v>
      </c>
      <c r="AA33" s="75">
        <v>2854.585</v>
      </c>
      <c r="AB33" s="75">
        <v>2823.745</v>
      </c>
      <c r="AC33" s="75">
        <v>2402.489</v>
      </c>
      <c r="AD33" s="75">
        <v>3343.322</v>
      </c>
      <c r="AE33" s="75">
        <v>2479.529</v>
      </c>
      <c r="AF33" s="75">
        <v>2498.581</v>
      </c>
      <c r="AG33" s="75">
        <v>2908.016</v>
      </c>
      <c r="AH33" s="75">
        <v>2838.265</v>
      </c>
      <c r="AI33" s="75">
        <v>2510.481</v>
      </c>
      <c r="AJ33" s="75">
        <v>2879.554</v>
      </c>
      <c r="AK33" s="75">
        <v>2510.709</v>
      </c>
      <c r="AL33" s="75">
        <v>3320.517</v>
      </c>
      <c r="AM33" s="75">
        <v>2628.205</v>
      </c>
      <c r="AN33" s="75">
        <v>2638.153</v>
      </c>
      <c r="AO33" s="75">
        <v>2890.411</v>
      </c>
      <c r="AP33" s="75">
        <v>2707.066</v>
      </c>
      <c r="AQ33" s="75">
        <v>2484.208</v>
      </c>
      <c r="AR33" s="75">
        <v>2845.45</v>
      </c>
      <c r="AS33" s="75">
        <v>2235.052</v>
      </c>
      <c r="AT33" s="75">
        <v>3622.573</v>
      </c>
      <c r="AU33" s="75">
        <v>2172.978</v>
      </c>
      <c r="AV33" s="75">
        <v>2936.545</v>
      </c>
      <c r="AW33" s="75">
        <v>2767.322</v>
      </c>
      <c r="AX33" s="75">
        <v>2481.059</v>
      </c>
      <c r="AY33" s="75">
        <v>2963.604</v>
      </c>
      <c r="AZ33" s="75">
        <v>3526.42</v>
      </c>
      <c r="BA33" s="75">
        <v>2777.579</v>
      </c>
      <c r="BB33" s="75">
        <v>2063.22</v>
      </c>
    </row>
    <row r="34" spans="1:54" ht="13.5">
      <c r="A34" s="10">
        <v>2013</v>
      </c>
      <c r="B34" s="22" t="s">
        <v>30</v>
      </c>
      <c r="C34" s="51" t="s">
        <v>104</v>
      </c>
      <c r="D34" s="52" t="s">
        <v>105</v>
      </c>
      <c r="E34" s="75">
        <v>2900.102</v>
      </c>
      <c r="F34" s="75">
        <v>2676.1</v>
      </c>
      <c r="G34" s="75">
        <v>2902.862</v>
      </c>
      <c r="H34" s="75">
        <v>3030.416</v>
      </c>
      <c r="I34" s="75">
        <v>2984.076</v>
      </c>
      <c r="J34" s="75">
        <v>2834.606</v>
      </c>
      <c r="K34" s="75">
        <v>3161.868</v>
      </c>
      <c r="L34" s="75">
        <v>2894.24</v>
      </c>
      <c r="M34" s="75">
        <v>3143.736</v>
      </c>
      <c r="N34" s="75">
        <v>2835.721</v>
      </c>
      <c r="O34" s="75">
        <v>2624.531</v>
      </c>
      <c r="P34" s="75">
        <v>2707.417</v>
      </c>
      <c r="Q34" s="75">
        <v>2638.261</v>
      </c>
      <c r="R34" s="75">
        <v>2817.737</v>
      </c>
      <c r="S34" s="75">
        <v>2916.151</v>
      </c>
      <c r="T34" s="75">
        <v>2450.173</v>
      </c>
      <c r="U34" s="75">
        <v>2479.1</v>
      </c>
      <c r="V34" s="75">
        <v>2594.159</v>
      </c>
      <c r="W34" s="75">
        <v>2483.776</v>
      </c>
      <c r="X34" s="75">
        <v>2610.882</v>
      </c>
      <c r="Y34" s="75">
        <v>2743.207</v>
      </c>
      <c r="Z34" s="75">
        <v>3584.84</v>
      </c>
      <c r="AA34" s="75">
        <v>2820.409</v>
      </c>
      <c r="AB34" s="75">
        <v>2954.449</v>
      </c>
      <c r="AC34" s="75">
        <v>2444.23</v>
      </c>
      <c r="AD34" s="75">
        <v>3355.889</v>
      </c>
      <c r="AE34" s="75">
        <v>2449.295</v>
      </c>
      <c r="AF34" s="75">
        <v>2531.593</v>
      </c>
      <c r="AG34" s="75">
        <v>2840.078</v>
      </c>
      <c r="AH34" s="75">
        <v>2885.855</v>
      </c>
      <c r="AI34" s="75">
        <v>2494.446</v>
      </c>
      <c r="AJ34" s="75">
        <v>2818.789</v>
      </c>
      <c r="AK34" s="75">
        <v>2534.251</v>
      </c>
      <c r="AL34" s="75">
        <v>3559.504</v>
      </c>
      <c r="AM34" s="75">
        <v>2676.527</v>
      </c>
      <c r="AN34" s="75">
        <v>2727.423</v>
      </c>
      <c r="AO34" s="75">
        <v>2977.186</v>
      </c>
      <c r="AP34" s="75">
        <v>2724.572</v>
      </c>
      <c r="AQ34" s="75">
        <v>2501.586</v>
      </c>
      <c r="AR34" s="75">
        <v>2881.348</v>
      </c>
      <c r="AS34" s="75">
        <v>2253.318</v>
      </c>
      <c r="AT34" s="75">
        <v>3737.714</v>
      </c>
      <c r="AU34" s="75">
        <v>2177.667</v>
      </c>
      <c r="AV34" s="75">
        <v>2981.627</v>
      </c>
      <c r="AW34" s="75">
        <v>2727.45</v>
      </c>
      <c r="AX34" s="75">
        <v>2427.9</v>
      </c>
      <c r="AY34" s="75">
        <v>3059.758</v>
      </c>
      <c r="AZ34" s="75">
        <v>3441.602</v>
      </c>
      <c r="BA34" s="75">
        <v>2879.989</v>
      </c>
      <c r="BB34" s="75">
        <v>2031.078</v>
      </c>
    </row>
    <row r="35" spans="1:54" ht="13.5">
      <c r="A35" s="10">
        <v>2014</v>
      </c>
      <c r="B35" s="22" t="s">
        <v>31</v>
      </c>
      <c r="C35" s="51" t="s">
        <v>104</v>
      </c>
      <c r="D35" s="52" t="s">
        <v>105</v>
      </c>
      <c r="E35" s="75">
        <v>2927.282</v>
      </c>
      <c r="F35" s="75">
        <v>2702.335</v>
      </c>
      <c r="G35" s="75">
        <v>2938.564</v>
      </c>
      <c r="H35" s="75">
        <v>3132.23</v>
      </c>
      <c r="I35" s="75">
        <v>3001.958</v>
      </c>
      <c r="J35" s="75">
        <v>2829.261</v>
      </c>
      <c r="K35" s="75">
        <v>3141.39</v>
      </c>
      <c r="L35" s="75">
        <v>2904.608</v>
      </c>
      <c r="M35" s="75">
        <v>3121.477</v>
      </c>
      <c r="N35" s="75">
        <v>2827.972</v>
      </c>
      <c r="O35" s="75">
        <v>2617.19</v>
      </c>
      <c r="P35" s="75">
        <v>2708.253</v>
      </c>
      <c r="Q35" s="75">
        <v>2635.2</v>
      </c>
      <c r="R35" s="75">
        <v>2876.194</v>
      </c>
      <c r="S35" s="75">
        <v>2977.59</v>
      </c>
      <c r="T35" s="75">
        <v>2448.351</v>
      </c>
      <c r="U35" s="75">
        <v>2500.101</v>
      </c>
      <c r="V35" s="75">
        <v>2678.38</v>
      </c>
      <c r="W35" s="75">
        <v>2463.569</v>
      </c>
      <c r="X35" s="75">
        <v>2617.41</v>
      </c>
      <c r="Y35" s="75">
        <v>2760.005</v>
      </c>
      <c r="Z35" s="75">
        <v>3650.543</v>
      </c>
      <c r="AA35" s="75">
        <v>2955.792</v>
      </c>
      <c r="AB35" s="75">
        <v>3050.929</v>
      </c>
      <c r="AC35" s="75">
        <v>2467.647</v>
      </c>
      <c r="AD35" s="75">
        <v>3378.837</v>
      </c>
      <c r="AE35" s="75">
        <v>2508.469</v>
      </c>
      <c r="AF35" s="75">
        <v>2540.599</v>
      </c>
      <c r="AG35" s="75">
        <v>2854.342</v>
      </c>
      <c r="AH35" s="75">
        <v>2804.993</v>
      </c>
      <c r="AI35" s="75">
        <v>2505.702</v>
      </c>
      <c r="AJ35" s="75">
        <v>2883.412</v>
      </c>
      <c r="AK35" s="75">
        <v>2515.699</v>
      </c>
      <c r="AL35" s="75">
        <v>3735.582</v>
      </c>
      <c r="AM35" s="75">
        <v>2682.738</v>
      </c>
      <c r="AN35" s="75">
        <v>2798.005</v>
      </c>
      <c r="AO35" s="75">
        <v>2958.261</v>
      </c>
      <c r="AP35" s="75">
        <v>2797.299</v>
      </c>
      <c r="AQ35" s="75">
        <v>2517.484</v>
      </c>
      <c r="AR35" s="75">
        <v>2973.396</v>
      </c>
      <c r="AS35" s="75">
        <v>2232.938</v>
      </c>
      <c r="AT35" s="75">
        <v>3871.671</v>
      </c>
      <c r="AU35" s="75">
        <v>2231.222</v>
      </c>
      <c r="AV35" s="75">
        <v>2933.184</v>
      </c>
      <c r="AW35" s="75">
        <v>2742.158</v>
      </c>
      <c r="AX35" s="75">
        <v>2422.478</v>
      </c>
      <c r="AY35" s="75">
        <v>2917.604</v>
      </c>
      <c r="AZ35" s="75">
        <v>3565.273</v>
      </c>
      <c r="BA35" s="75">
        <v>2778.453</v>
      </c>
      <c r="BB35" s="75">
        <v>1993.661</v>
      </c>
    </row>
    <row r="36" spans="1:54" ht="13.5">
      <c r="A36" s="10">
        <v>2015</v>
      </c>
      <c r="B36" s="22" t="s">
        <v>41</v>
      </c>
      <c r="C36" s="51" t="s">
        <v>104</v>
      </c>
      <c r="D36" s="52" t="s">
        <v>105</v>
      </c>
      <c r="E36" s="75">
        <v>3138.713</v>
      </c>
      <c r="F36" s="75">
        <v>2882.898</v>
      </c>
      <c r="G36" s="75">
        <v>3150.749</v>
      </c>
      <c r="H36" s="75">
        <v>3436.467</v>
      </c>
      <c r="I36" s="75">
        <v>3206.567</v>
      </c>
      <c r="J36" s="75">
        <v>3024.805</v>
      </c>
      <c r="K36" s="75">
        <v>3351.533</v>
      </c>
      <c r="L36" s="75">
        <v>3145.213</v>
      </c>
      <c r="M36" s="75">
        <v>3344.35</v>
      </c>
      <c r="N36" s="75">
        <v>3047.408</v>
      </c>
      <c r="O36" s="75">
        <v>2757.498</v>
      </c>
      <c r="P36" s="75">
        <v>2915.353</v>
      </c>
      <c r="Q36" s="75">
        <v>2814.931</v>
      </c>
      <c r="R36" s="75">
        <v>3036.895</v>
      </c>
      <c r="S36" s="75">
        <v>3006.054</v>
      </c>
      <c r="T36" s="75">
        <v>2563.933</v>
      </c>
      <c r="U36" s="75">
        <v>2680.12</v>
      </c>
      <c r="V36" s="75">
        <v>2771.058</v>
      </c>
      <c r="W36" s="75">
        <v>2618.444</v>
      </c>
      <c r="X36" s="75">
        <v>2773.271</v>
      </c>
      <c r="Y36" s="75">
        <v>2938.187</v>
      </c>
      <c r="Z36" s="75">
        <v>3857.158</v>
      </c>
      <c r="AA36" s="75">
        <v>3188.381</v>
      </c>
      <c r="AB36" s="75">
        <v>3195.726</v>
      </c>
      <c r="AC36" s="75">
        <v>2638.001</v>
      </c>
      <c r="AD36" s="75">
        <v>3622.732</v>
      </c>
      <c r="AE36" s="75">
        <v>2621.315</v>
      </c>
      <c r="AF36" s="75">
        <v>2653.271</v>
      </c>
      <c r="AG36" s="75">
        <v>2997.621</v>
      </c>
      <c r="AH36" s="75">
        <v>3113.039</v>
      </c>
      <c r="AI36" s="75">
        <v>2711.631</v>
      </c>
      <c r="AJ36" s="75">
        <v>2933.861</v>
      </c>
      <c r="AK36" s="75">
        <v>2673.103</v>
      </c>
      <c r="AL36" s="75">
        <v>4190.219</v>
      </c>
      <c r="AM36" s="75">
        <v>3006.63</v>
      </c>
      <c r="AN36" s="75">
        <v>3090.537</v>
      </c>
      <c r="AO36" s="75">
        <v>3100.992</v>
      </c>
      <c r="AP36" s="75">
        <v>3032.925</v>
      </c>
      <c r="AQ36" s="75">
        <v>2752.212</v>
      </c>
      <c r="AR36" s="75">
        <v>3248.308</v>
      </c>
      <c r="AS36" s="75">
        <v>2376.841</v>
      </c>
      <c r="AT36" s="75">
        <v>4222.432</v>
      </c>
      <c r="AU36" s="75">
        <v>2343.08</v>
      </c>
      <c r="AV36" s="75">
        <v>3193.247</v>
      </c>
      <c r="AW36" s="75">
        <v>3205.719</v>
      </c>
      <c r="AX36" s="75">
        <v>2717.054</v>
      </c>
      <c r="AY36" s="75">
        <v>3320.879</v>
      </c>
      <c r="AZ36" s="75">
        <v>4034.886</v>
      </c>
      <c r="BA36" s="75">
        <v>3055.819</v>
      </c>
      <c r="BB36" s="75">
        <v>2116.976</v>
      </c>
    </row>
    <row r="37" spans="1:54" ht="13.5">
      <c r="A37" s="10">
        <v>2016</v>
      </c>
      <c r="B37" s="22" t="s">
        <v>42</v>
      </c>
      <c r="C37" s="51" t="s">
        <v>104</v>
      </c>
      <c r="D37" s="52" t="s">
        <v>105</v>
      </c>
      <c r="E37" s="75">
        <v>3153.433</v>
      </c>
      <c r="F37" s="75">
        <v>2871.645</v>
      </c>
      <c r="G37" s="75">
        <v>3172.77</v>
      </c>
      <c r="H37" s="75">
        <v>3364.186</v>
      </c>
      <c r="I37" s="75">
        <v>3211.768</v>
      </c>
      <c r="J37" s="75">
        <v>3105.16</v>
      </c>
      <c r="K37" s="75">
        <v>3391.71</v>
      </c>
      <c r="L37" s="75">
        <v>3089.342</v>
      </c>
      <c r="M37" s="75">
        <v>3280.413</v>
      </c>
      <c r="N37" s="75">
        <v>3070.552</v>
      </c>
      <c r="O37" s="75">
        <v>2807.346</v>
      </c>
      <c r="P37" s="75">
        <v>3000.507</v>
      </c>
      <c r="Q37" s="75">
        <v>2875.203</v>
      </c>
      <c r="R37" s="75">
        <v>3117.878</v>
      </c>
      <c r="S37" s="75">
        <v>3173.771</v>
      </c>
      <c r="T37" s="75">
        <v>2591.804</v>
      </c>
      <c r="U37" s="75">
        <v>2643.218</v>
      </c>
      <c r="V37" s="75">
        <v>2851.197</v>
      </c>
      <c r="W37" s="75">
        <v>2661.55</v>
      </c>
      <c r="X37" s="75">
        <v>2801.009</v>
      </c>
      <c r="Y37" s="75">
        <v>2901.32</v>
      </c>
      <c r="Z37" s="75">
        <v>3837.787</v>
      </c>
      <c r="AA37" s="75">
        <v>3241.257</v>
      </c>
      <c r="AB37" s="75">
        <v>3073.96</v>
      </c>
      <c r="AC37" s="75">
        <v>2648.487</v>
      </c>
      <c r="AD37" s="75">
        <v>3632.069</v>
      </c>
      <c r="AE37" s="75">
        <v>2648.863</v>
      </c>
      <c r="AF37" s="75">
        <v>2668.193</v>
      </c>
      <c r="AG37" s="75">
        <v>3039.435</v>
      </c>
      <c r="AH37" s="75">
        <v>3294.696</v>
      </c>
      <c r="AI37" s="75">
        <v>2801.327</v>
      </c>
      <c r="AJ37" s="75">
        <v>3003.689</v>
      </c>
      <c r="AK37" s="75">
        <v>2701.514</v>
      </c>
      <c r="AL37" s="75">
        <v>4041.537</v>
      </c>
      <c r="AM37" s="75">
        <v>3028.87</v>
      </c>
      <c r="AN37" s="75">
        <v>3106.716</v>
      </c>
      <c r="AO37" s="75">
        <v>3158.609</v>
      </c>
      <c r="AP37" s="75">
        <v>3038.679</v>
      </c>
      <c r="AQ37" s="75">
        <v>2800.433</v>
      </c>
      <c r="AR37" s="75">
        <v>3132.079</v>
      </c>
      <c r="AS37" s="75">
        <v>2432.273</v>
      </c>
      <c r="AT37" s="75">
        <v>3975.426</v>
      </c>
      <c r="AU37" s="75">
        <v>2388.584</v>
      </c>
      <c r="AV37" s="75">
        <v>3353.32</v>
      </c>
      <c r="AW37" s="75">
        <v>3057.083</v>
      </c>
      <c r="AX37" s="75">
        <v>2793.466</v>
      </c>
      <c r="AY37" s="75">
        <v>3650.735</v>
      </c>
      <c r="AZ37" s="75">
        <v>3805.454</v>
      </c>
      <c r="BA37" s="75">
        <v>3152.072</v>
      </c>
      <c r="BB37" s="75">
        <v>2130.711</v>
      </c>
    </row>
    <row r="38" spans="1:54" ht="13.5">
      <c r="A38" s="10">
        <v>2017</v>
      </c>
      <c r="B38" s="22" t="s">
        <v>43</v>
      </c>
      <c r="C38" s="51" t="s">
        <v>104</v>
      </c>
      <c r="D38" s="52" t="s">
        <v>105</v>
      </c>
      <c r="E38" s="75">
        <v>3378.19</v>
      </c>
      <c r="F38" s="75">
        <v>3067.89</v>
      </c>
      <c r="G38" s="75">
        <v>3375.209</v>
      </c>
      <c r="H38" s="75">
        <v>3598.113</v>
      </c>
      <c r="I38" s="75">
        <v>3414.691</v>
      </c>
      <c r="J38" s="75">
        <v>3410.824</v>
      </c>
      <c r="K38" s="75">
        <v>3597.791</v>
      </c>
      <c r="L38" s="75">
        <v>3319.86</v>
      </c>
      <c r="M38" s="75">
        <v>3542.143</v>
      </c>
      <c r="N38" s="75">
        <v>3561.84</v>
      </c>
      <c r="O38" s="75">
        <v>2976.533</v>
      </c>
      <c r="P38" s="75">
        <v>3207.073</v>
      </c>
      <c r="Q38" s="75">
        <v>3004.067</v>
      </c>
      <c r="R38" s="75">
        <v>3337.507</v>
      </c>
      <c r="S38" s="75">
        <v>3467.622</v>
      </c>
      <c r="T38" s="75">
        <v>2716.077</v>
      </c>
      <c r="U38" s="75">
        <v>2837.878</v>
      </c>
      <c r="V38" s="75">
        <v>3074.453</v>
      </c>
      <c r="W38" s="75">
        <v>2800.281</v>
      </c>
      <c r="X38" s="75">
        <v>2939.869</v>
      </c>
      <c r="Y38" s="75">
        <v>3015.103</v>
      </c>
      <c r="Z38" s="75">
        <v>4096.996</v>
      </c>
      <c r="AA38" s="75">
        <v>3464.331</v>
      </c>
      <c r="AB38" s="75">
        <v>3375.845</v>
      </c>
      <c r="AC38" s="75">
        <v>2793.01</v>
      </c>
      <c r="AD38" s="75">
        <v>3791.619</v>
      </c>
      <c r="AE38" s="75">
        <v>2787.429</v>
      </c>
      <c r="AF38" s="75">
        <v>2785.824</v>
      </c>
      <c r="AG38" s="75">
        <v>3316.725</v>
      </c>
      <c r="AH38" s="75">
        <v>3471.792</v>
      </c>
      <c r="AI38" s="75">
        <v>2980.827</v>
      </c>
      <c r="AJ38" s="75">
        <v>3160.264</v>
      </c>
      <c r="AK38" s="75">
        <v>2865.846</v>
      </c>
      <c r="AL38" s="75">
        <v>4273.883</v>
      </c>
      <c r="AM38" s="75">
        <v>3170.605</v>
      </c>
      <c r="AN38" s="75">
        <v>3351.048</v>
      </c>
      <c r="AO38" s="75">
        <v>3341.696</v>
      </c>
      <c r="AP38" s="75">
        <v>3230.042</v>
      </c>
      <c r="AQ38" s="75">
        <v>3008.894</v>
      </c>
      <c r="AR38" s="75">
        <v>3320.422</v>
      </c>
      <c r="AS38" s="75">
        <v>2560.932</v>
      </c>
      <c r="AT38" s="75">
        <v>4349.154</v>
      </c>
      <c r="AU38" s="75">
        <v>2498.886</v>
      </c>
      <c r="AV38" s="75">
        <v>3494.118</v>
      </c>
      <c r="AW38" s="75">
        <v>3422.616</v>
      </c>
      <c r="AX38" s="75">
        <v>2943.655</v>
      </c>
      <c r="AY38" s="75">
        <v>3865.47</v>
      </c>
      <c r="AZ38" s="75">
        <v>4498.899</v>
      </c>
      <c r="BA38" s="75">
        <v>3355.408</v>
      </c>
      <c r="BB38" s="75">
        <v>2218.724</v>
      </c>
    </row>
    <row r="39" spans="1:54" ht="13.5">
      <c r="A39" s="10">
        <v>2018</v>
      </c>
      <c r="B39" s="22" t="s">
        <v>44</v>
      </c>
      <c r="C39" s="51" t="s">
        <v>104</v>
      </c>
      <c r="D39" s="52" t="s">
        <v>105</v>
      </c>
      <c r="E39" s="75">
        <v>3396.787</v>
      </c>
      <c r="F39" s="75">
        <v>3067.444</v>
      </c>
      <c r="G39" s="75">
        <v>3404.93</v>
      </c>
      <c r="H39" s="75">
        <v>3654.785</v>
      </c>
      <c r="I39" s="75">
        <v>3414.137</v>
      </c>
      <c r="J39" s="75">
        <v>3441.711</v>
      </c>
      <c r="K39" s="75">
        <v>3634.574</v>
      </c>
      <c r="L39" s="75">
        <v>3295.954</v>
      </c>
      <c r="M39" s="75">
        <v>3440.387</v>
      </c>
      <c r="N39" s="75">
        <v>3782.883</v>
      </c>
      <c r="O39" s="75">
        <v>3004.904</v>
      </c>
      <c r="P39" s="75">
        <v>3212.192</v>
      </c>
      <c r="Q39" s="75">
        <v>3001.185</v>
      </c>
      <c r="R39" s="75">
        <v>3323.508</v>
      </c>
      <c r="S39" s="75">
        <v>3434.732</v>
      </c>
      <c r="T39" s="75">
        <v>2748.665</v>
      </c>
      <c r="U39" s="75">
        <v>2854.474</v>
      </c>
      <c r="V39" s="75">
        <v>3098.256</v>
      </c>
      <c r="W39" s="75">
        <v>2834.769</v>
      </c>
      <c r="X39" s="75">
        <v>2906.875</v>
      </c>
      <c r="Y39" s="75">
        <v>3037.836</v>
      </c>
      <c r="Z39" s="75">
        <v>4112.637</v>
      </c>
      <c r="AA39" s="75">
        <v>3493.856</v>
      </c>
      <c r="AB39" s="75">
        <v>3448.295</v>
      </c>
      <c r="AC39" s="75">
        <v>2826.728</v>
      </c>
      <c r="AD39" s="75">
        <v>3846.153</v>
      </c>
      <c r="AE39" s="75">
        <v>2785.314</v>
      </c>
      <c r="AF39" s="75">
        <v>2808.351</v>
      </c>
      <c r="AG39" s="75">
        <v>3290.431</v>
      </c>
      <c r="AH39" s="75">
        <v>3437.284</v>
      </c>
      <c r="AI39" s="75">
        <v>2979.794</v>
      </c>
      <c r="AJ39" s="75">
        <v>3269.208</v>
      </c>
      <c r="AK39" s="75">
        <v>2867.278</v>
      </c>
      <c r="AL39" s="75">
        <v>4314.95</v>
      </c>
      <c r="AM39" s="75">
        <v>3236.155</v>
      </c>
      <c r="AN39" s="75">
        <v>3407.612</v>
      </c>
      <c r="AO39" s="75">
        <v>3427.93</v>
      </c>
      <c r="AP39" s="75">
        <v>3260.711</v>
      </c>
      <c r="AQ39" s="75">
        <v>3002.35</v>
      </c>
      <c r="AR39" s="75">
        <v>3337.6</v>
      </c>
      <c r="AS39" s="75">
        <v>2609.854</v>
      </c>
      <c r="AT39" s="75">
        <v>4333.5</v>
      </c>
      <c r="AU39" s="75">
        <v>2542.56</v>
      </c>
      <c r="AV39" s="75">
        <v>3382.257</v>
      </c>
      <c r="AW39" s="75">
        <v>3326.766</v>
      </c>
      <c r="AX39" s="75">
        <v>2888.777</v>
      </c>
      <c r="AY39" s="75">
        <v>3654.494</v>
      </c>
      <c r="AZ39" s="75">
        <v>4306.819</v>
      </c>
      <c r="BA39" s="75">
        <v>3298.952</v>
      </c>
      <c r="BB39" s="75">
        <v>2215.145</v>
      </c>
    </row>
    <row r="40" spans="1:54" ht="13.5">
      <c r="A40" s="10">
        <v>2019</v>
      </c>
      <c r="B40" s="22" t="s">
        <v>103</v>
      </c>
      <c r="C40" s="51" t="s">
        <v>104</v>
      </c>
      <c r="D40" s="52" t="s">
        <v>105</v>
      </c>
      <c r="E40" s="75">
        <v>3333.254</v>
      </c>
      <c r="F40" s="75">
        <v>3013.869</v>
      </c>
      <c r="G40" s="75">
        <v>3353.983</v>
      </c>
      <c r="H40" s="75">
        <v>3540.622</v>
      </c>
      <c r="I40" s="75">
        <v>3379.926</v>
      </c>
      <c r="J40" s="75">
        <v>3323.309</v>
      </c>
      <c r="K40" s="75">
        <v>3594.275</v>
      </c>
      <c r="L40" s="75">
        <v>3223.834</v>
      </c>
      <c r="M40" s="75">
        <v>3395.6</v>
      </c>
      <c r="N40" s="75">
        <v>3519.12</v>
      </c>
      <c r="O40" s="75">
        <v>2987.852</v>
      </c>
      <c r="P40" s="75">
        <v>3112.11</v>
      </c>
      <c r="Q40" s="75">
        <v>3032.829</v>
      </c>
      <c r="R40" s="75">
        <v>3239.416</v>
      </c>
      <c r="S40" s="75">
        <v>3367.95</v>
      </c>
      <c r="T40" s="75">
        <v>2759.095</v>
      </c>
      <c r="U40" s="75">
        <v>2786.242</v>
      </c>
      <c r="V40" s="75">
        <v>3007.905</v>
      </c>
      <c r="W40" s="75">
        <v>2840.94</v>
      </c>
      <c r="X40" s="75">
        <v>2882.762</v>
      </c>
      <c r="Y40" s="75">
        <v>3037.919</v>
      </c>
      <c r="Z40" s="75">
        <v>4043.991</v>
      </c>
      <c r="AA40" s="75">
        <v>3425.545</v>
      </c>
      <c r="AB40" s="75">
        <v>3297.664</v>
      </c>
      <c r="AC40" s="75">
        <v>2859.561</v>
      </c>
      <c r="AD40" s="75">
        <v>3781.971</v>
      </c>
      <c r="AE40" s="75">
        <v>2765.641</v>
      </c>
      <c r="AF40" s="75">
        <v>2809.239</v>
      </c>
      <c r="AG40" s="75">
        <v>3196.328</v>
      </c>
      <c r="AH40" s="75">
        <v>3417.698</v>
      </c>
      <c r="AI40" s="75">
        <v>2963.438</v>
      </c>
      <c r="AJ40" s="75">
        <v>3161.429</v>
      </c>
      <c r="AK40" s="75">
        <v>2858.268</v>
      </c>
      <c r="AL40" s="75">
        <v>4106.337</v>
      </c>
      <c r="AM40" s="75">
        <v>3257.518</v>
      </c>
      <c r="AN40" s="75">
        <v>3338.176</v>
      </c>
      <c r="AO40" s="75">
        <v>3411.191</v>
      </c>
      <c r="AP40" s="75">
        <v>3168.849</v>
      </c>
      <c r="AQ40" s="75">
        <v>2986.772</v>
      </c>
      <c r="AR40" s="75">
        <v>3275.27</v>
      </c>
      <c r="AS40" s="75">
        <v>2624.852</v>
      </c>
      <c r="AT40" s="75">
        <v>4065.617</v>
      </c>
      <c r="AU40" s="75">
        <v>2515.343</v>
      </c>
      <c r="AV40" s="75">
        <v>3360.022</v>
      </c>
      <c r="AW40" s="75">
        <v>3233.482</v>
      </c>
      <c r="AX40" s="75">
        <v>2866.038</v>
      </c>
      <c r="AY40" s="75">
        <v>3571.485</v>
      </c>
      <c r="AZ40" s="75">
        <v>4014.172</v>
      </c>
      <c r="BA40" s="75">
        <v>3309.526</v>
      </c>
      <c r="BB40" s="75">
        <v>2238.628</v>
      </c>
    </row>
    <row r="41" spans="1:54" ht="13.5">
      <c r="A41" s="10">
        <v>2020</v>
      </c>
      <c r="B41" s="22" t="s">
        <v>108</v>
      </c>
      <c r="C41" s="51" t="s">
        <v>104</v>
      </c>
      <c r="D41" s="52" t="s">
        <v>105</v>
      </c>
      <c r="E41" s="75">
        <v>3136.583</v>
      </c>
      <c r="F41" s="75">
        <v>2863.941</v>
      </c>
      <c r="G41" s="75">
        <v>3142.461</v>
      </c>
      <c r="H41" s="75">
        <v>3322.079</v>
      </c>
      <c r="I41" s="75">
        <v>3186.566</v>
      </c>
      <c r="J41" s="75">
        <v>3119.093</v>
      </c>
      <c r="K41" s="75">
        <v>3356.468</v>
      </c>
      <c r="L41" s="75">
        <v>3051.777</v>
      </c>
      <c r="M41" s="75">
        <v>3078.294</v>
      </c>
      <c r="N41" s="75">
        <v>3277.934</v>
      </c>
      <c r="O41" s="75">
        <v>2825.992</v>
      </c>
      <c r="P41" s="75">
        <v>2949.472</v>
      </c>
      <c r="Q41" s="75">
        <v>2824.432</v>
      </c>
      <c r="R41" s="75">
        <v>3019.858</v>
      </c>
      <c r="S41" s="75">
        <v>3091.34</v>
      </c>
      <c r="T41" s="75">
        <v>2609.649</v>
      </c>
      <c r="U41" s="75">
        <v>2612.517</v>
      </c>
      <c r="V41" s="75">
        <v>2853.052</v>
      </c>
      <c r="W41" s="75">
        <v>2732.14</v>
      </c>
      <c r="X41" s="75">
        <v>2740.292</v>
      </c>
      <c r="Y41" s="75">
        <v>2912.178</v>
      </c>
      <c r="Z41" s="75">
        <v>3847.393</v>
      </c>
      <c r="AA41" s="75">
        <v>3137.54</v>
      </c>
      <c r="AB41" s="75">
        <v>3045.864</v>
      </c>
      <c r="AC41" s="75">
        <v>2659.995</v>
      </c>
      <c r="AD41" s="75">
        <v>3558.828</v>
      </c>
      <c r="AE41" s="75">
        <v>2712.091</v>
      </c>
      <c r="AF41" s="75">
        <v>2685.295</v>
      </c>
      <c r="AG41" s="75">
        <v>3008.746</v>
      </c>
      <c r="AH41" s="75">
        <v>3243.656</v>
      </c>
      <c r="AI41" s="75">
        <v>2864.944</v>
      </c>
      <c r="AJ41" s="75">
        <v>2943.252</v>
      </c>
      <c r="AK41" s="75">
        <v>2723.893</v>
      </c>
      <c r="AL41" s="75">
        <v>3837.411</v>
      </c>
      <c r="AM41" s="75">
        <v>3117.383</v>
      </c>
      <c r="AN41" s="75">
        <v>3195.129</v>
      </c>
      <c r="AO41" s="75">
        <v>3292.834</v>
      </c>
      <c r="AP41" s="75">
        <v>3017.76</v>
      </c>
      <c r="AQ41" s="75">
        <v>2840.112</v>
      </c>
      <c r="AR41" s="75">
        <v>3086.761</v>
      </c>
      <c r="AS41" s="75">
        <v>2528.748</v>
      </c>
      <c r="AT41" s="75">
        <v>3799.483</v>
      </c>
      <c r="AU41" s="75">
        <v>2416.711</v>
      </c>
      <c r="AV41" s="75">
        <v>3201.757</v>
      </c>
      <c r="AW41" s="75">
        <v>2994.462</v>
      </c>
      <c r="AX41" s="75">
        <v>2760.379</v>
      </c>
      <c r="AY41" s="75">
        <v>3468.181</v>
      </c>
      <c r="AZ41" s="75">
        <v>3718.277</v>
      </c>
      <c r="BA41" s="75">
        <v>3129.19</v>
      </c>
      <c r="BB41" s="75">
        <v>2126.206</v>
      </c>
    </row>
    <row r="42" spans="1:54" ht="13.5">
      <c r="A42" s="23">
        <v>2021</v>
      </c>
      <c r="B42" s="24" t="s">
        <v>107</v>
      </c>
      <c r="C42" s="47" t="s">
        <v>104</v>
      </c>
      <c r="D42" s="48" t="s">
        <v>105</v>
      </c>
      <c r="E42" s="76">
        <v>3438.021</v>
      </c>
      <c r="F42" s="76">
        <v>3163.114</v>
      </c>
      <c r="G42" s="76">
        <v>3436.854</v>
      </c>
      <c r="H42" s="76">
        <v>3750.514</v>
      </c>
      <c r="I42" s="76">
        <v>3459.586</v>
      </c>
      <c r="J42" s="76">
        <v>3419.219</v>
      </c>
      <c r="K42" s="76">
        <v>3676.406</v>
      </c>
      <c r="L42" s="76">
        <v>3432.278</v>
      </c>
      <c r="M42" s="76">
        <v>3380.63</v>
      </c>
      <c r="N42" s="76">
        <v>3682.919</v>
      </c>
      <c r="O42" s="76">
        <v>3042.462</v>
      </c>
      <c r="P42" s="76">
        <v>3204.21</v>
      </c>
      <c r="Q42" s="76">
        <v>3027.17</v>
      </c>
      <c r="R42" s="76">
        <v>3299.741</v>
      </c>
      <c r="S42" s="76">
        <v>3472.017</v>
      </c>
      <c r="T42" s="76">
        <v>2740.969</v>
      </c>
      <c r="U42" s="76">
        <v>2891.999</v>
      </c>
      <c r="V42" s="76">
        <v>3186.564</v>
      </c>
      <c r="W42" s="76">
        <v>2939.576</v>
      </c>
      <c r="X42" s="76">
        <v>2919.189</v>
      </c>
      <c r="Y42" s="76">
        <v>3078.828</v>
      </c>
      <c r="Z42" s="76">
        <v>4221.014</v>
      </c>
      <c r="AA42" s="76">
        <v>3466.967</v>
      </c>
      <c r="AB42" s="76">
        <v>3720.916</v>
      </c>
      <c r="AC42" s="76">
        <v>2892.245</v>
      </c>
      <c r="AD42" s="76">
        <v>3786.027</v>
      </c>
      <c r="AE42" s="76">
        <v>2859.145</v>
      </c>
      <c r="AF42" s="76">
        <v>2851.419</v>
      </c>
      <c r="AG42" s="76">
        <v>3302.548</v>
      </c>
      <c r="AH42" s="76">
        <v>3346.421</v>
      </c>
      <c r="AI42" s="76">
        <v>3034.985</v>
      </c>
      <c r="AJ42" s="76">
        <v>3210.066</v>
      </c>
      <c r="AK42" s="76">
        <v>2938.484</v>
      </c>
      <c r="AL42" s="76">
        <v>4227.059</v>
      </c>
      <c r="AM42" s="76">
        <v>3396.219</v>
      </c>
      <c r="AN42" s="76">
        <v>3556.139</v>
      </c>
      <c r="AO42" s="76">
        <v>3639.841</v>
      </c>
      <c r="AP42" s="76">
        <v>3296.143</v>
      </c>
      <c r="AQ42" s="76">
        <v>3105.437</v>
      </c>
      <c r="AR42" s="76">
        <v>3462.388</v>
      </c>
      <c r="AS42" s="76">
        <v>2680.119</v>
      </c>
      <c r="AT42" s="76">
        <v>4171.837</v>
      </c>
      <c r="AU42" s="76">
        <v>2641.904</v>
      </c>
      <c r="AV42" s="76">
        <v>3464.642</v>
      </c>
      <c r="AW42" s="76">
        <v>3300.08</v>
      </c>
      <c r="AX42" s="76">
        <v>2906.629</v>
      </c>
      <c r="AY42" s="76">
        <v>3640.625</v>
      </c>
      <c r="AZ42" s="76">
        <v>4327.211</v>
      </c>
      <c r="BA42" s="76">
        <v>3341.378</v>
      </c>
      <c r="BB42" s="76">
        <v>2217.749</v>
      </c>
    </row>
    <row r="44" ht="14.25">
      <c r="C44" s="81" t="s">
        <v>109</v>
      </c>
    </row>
  </sheetData>
  <sheetProtection/>
  <mergeCells count="2">
    <mergeCell ref="A4:B5"/>
    <mergeCell ref="C4:D5"/>
  </mergeCells>
  <dataValidations count="2">
    <dataValidation allowBlank="1" showInputMessage="1" showErrorMessage="1" imeMode="hiragana" sqref="BC20:IV65536 D1:D3 BA44:BB44 BC1:IV7 A1:C4 K3:BA3 A7:D7 A43:B65536 E1:BB2 E4:BB7 C45:BB65536 C43:BB43 C44:AY44"/>
    <dataValidation allowBlank="1" showInputMessage="1" showErrorMessage="1" imeMode="off" sqref="A8:B42 BC8:IV19 E8:BB42"/>
  </dataValidation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O44"/>
  <sheetViews>
    <sheetView zoomScale="75" zoomScaleNormal="75" zoomScaleSheetLayoutView="80" zoomScalePageLayoutView="0" workbookViewId="0" topLeftCell="A1">
      <pane xSplit="2" ySplit="7" topLeftCell="C8" activePane="bottomRight" state="frozen"/>
      <selection pane="topLeft" activeCell="BE49" sqref="BE49"/>
      <selection pane="topRight" activeCell="BE49" sqref="BE49"/>
      <selection pane="bottomLeft" activeCell="BE49" sqref="BE49"/>
      <selection pane="bottomRight" activeCell="A49" sqref="A49"/>
    </sheetView>
  </sheetViews>
  <sheetFormatPr defaultColWidth="9.00390625" defaultRowHeight="13.5"/>
  <cols>
    <col min="1" max="1" width="6.625" style="28" customWidth="1"/>
    <col min="2" max="2" width="10.25390625" style="0" customWidth="1"/>
    <col min="3" max="52" width="12.625" style="0" customWidth="1"/>
  </cols>
  <sheetData>
    <row r="1" ht="21" customHeight="1">
      <c r="C1" s="53" t="s">
        <v>101</v>
      </c>
    </row>
    <row r="3" spans="1:145" ht="14.25">
      <c r="A3" s="1"/>
      <c r="B3" s="2"/>
      <c r="C3" t="s">
        <v>100</v>
      </c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4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4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</row>
    <row r="4" spans="1:143" s="6" customFormat="1" ht="13.5" customHeight="1">
      <c r="A4" s="91" t="s">
        <v>1</v>
      </c>
      <c r="B4" s="92"/>
      <c r="C4" s="61" t="s">
        <v>102</v>
      </c>
      <c r="D4" s="62"/>
      <c r="E4" s="62"/>
      <c r="F4" s="62"/>
      <c r="G4" s="62"/>
      <c r="H4" s="63"/>
      <c r="I4" s="65" t="s">
        <v>0</v>
      </c>
      <c r="J4" s="65" t="s">
        <v>49</v>
      </c>
      <c r="K4" s="65" t="s">
        <v>50</v>
      </c>
      <c r="L4" s="65" t="s">
        <v>51</v>
      </c>
      <c r="M4" s="65" t="s">
        <v>52</v>
      </c>
      <c r="N4" s="65" t="s">
        <v>53</v>
      </c>
      <c r="O4" s="65" t="s">
        <v>54</v>
      </c>
      <c r="P4" s="65" t="s">
        <v>55</v>
      </c>
      <c r="Q4" s="65" t="s">
        <v>56</v>
      </c>
      <c r="R4" s="65" t="s">
        <v>57</v>
      </c>
      <c r="S4" s="65" t="s">
        <v>58</v>
      </c>
      <c r="T4" s="65" t="s">
        <v>59</v>
      </c>
      <c r="U4" s="65" t="s">
        <v>60</v>
      </c>
      <c r="V4" s="65" t="s">
        <v>61</v>
      </c>
      <c r="W4" s="65" t="s">
        <v>62</v>
      </c>
      <c r="X4" s="65" t="s">
        <v>63</v>
      </c>
      <c r="Y4" s="65" t="s">
        <v>64</v>
      </c>
      <c r="Z4" s="65" t="s">
        <v>65</v>
      </c>
      <c r="AA4" s="65" t="s">
        <v>66</v>
      </c>
      <c r="AB4" s="65" t="s">
        <v>67</v>
      </c>
      <c r="AC4" s="65" t="s">
        <v>68</v>
      </c>
      <c r="AD4" s="65" t="s">
        <v>69</v>
      </c>
      <c r="AE4" s="65" t="s">
        <v>70</v>
      </c>
      <c r="AF4" s="65" t="s">
        <v>71</v>
      </c>
      <c r="AG4" s="65" t="s">
        <v>72</v>
      </c>
      <c r="AH4" s="65" t="s">
        <v>73</v>
      </c>
      <c r="AI4" s="65" t="s">
        <v>74</v>
      </c>
      <c r="AJ4" s="65" t="s">
        <v>75</v>
      </c>
      <c r="AK4" s="65" t="s">
        <v>76</v>
      </c>
      <c r="AL4" s="65" t="s">
        <v>77</v>
      </c>
      <c r="AM4" s="65" t="s">
        <v>78</v>
      </c>
      <c r="AN4" s="65" t="s">
        <v>79</v>
      </c>
      <c r="AO4" s="65" t="s">
        <v>80</v>
      </c>
      <c r="AP4" s="65" t="s">
        <v>81</v>
      </c>
      <c r="AQ4" s="65" t="s">
        <v>82</v>
      </c>
      <c r="AR4" s="65" t="s">
        <v>83</v>
      </c>
      <c r="AS4" s="65" t="s">
        <v>84</v>
      </c>
      <c r="AT4" s="65" t="s">
        <v>85</v>
      </c>
      <c r="AU4" s="65" t="s">
        <v>86</v>
      </c>
      <c r="AV4" s="65" t="s">
        <v>87</v>
      </c>
      <c r="AW4" s="65" t="s">
        <v>88</v>
      </c>
      <c r="AX4" s="65" t="s">
        <v>89</v>
      </c>
      <c r="AY4" s="65" t="s">
        <v>90</v>
      </c>
      <c r="AZ4" s="65" t="s">
        <v>91</v>
      </c>
      <c r="BA4" s="5"/>
      <c r="BB4" s="5"/>
      <c r="CC4" s="7"/>
      <c r="CD4" s="8"/>
      <c r="CE4" s="5"/>
      <c r="CF4" s="5"/>
      <c r="CG4" s="5"/>
      <c r="DH4" s="7"/>
      <c r="DI4" s="8"/>
      <c r="DJ4" s="5"/>
      <c r="DK4" s="5"/>
      <c r="DL4" s="5"/>
      <c r="EM4" s="7"/>
    </row>
    <row r="5" spans="1:143" s="6" customFormat="1" ht="13.5" customHeight="1">
      <c r="A5" s="93"/>
      <c r="B5" s="94"/>
      <c r="C5" s="58"/>
      <c r="D5" s="64" t="s">
        <v>92</v>
      </c>
      <c r="E5" s="58" t="s">
        <v>93</v>
      </c>
      <c r="F5" s="58" t="s">
        <v>94</v>
      </c>
      <c r="G5" s="58" t="s">
        <v>95</v>
      </c>
      <c r="H5" s="58" t="s">
        <v>96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"/>
      <c r="BB5" s="5"/>
      <c r="CC5" s="7"/>
      <c r="CD5" s="8"/>
      <c r="CE5" s="5"/>
      <c r="CF5" s="5"/>
      <c r="CG5" s="5"/>
      <c r="DH5" s="7"/>
      <c r="DI5" s="8"/>
      <c r="DJ5" s="5"/>
      <c r="DK5" s="5"/>
      <c r="DL5" s="5"/>
      <c r="EM5" s="7"/>
    </row>
    <row r="6" spans="1:143" s="6" customFormat="1" ht="13.5" customHeight="1">
      <c r="A6" s="54"/>
      <c r="B6" s="55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"/>
      <c r="BB6" s="5"/>
      <c r="CC6" s="7"/>
      <c r="CD6" s="8"/>
      <c r="CE6" s="5"/>
      <c r="CF6" s="5"/>
      <c r="CG6" s="5"/>
      <c r="DH6" s="7"/>
      <c r="DI6" s="8"/>
      <c r="DJ6" s="5"/>
      <c r="DK6" s="5"/>
      <c r="DL6" s="5"/>
      <c r="EM6" s="7"/>
    </row>
    <row r="7" spans="1:145" s="9" customFormat="1" ht="13.5" customHeight="1">
      <c r="A7" s="57" t="s">
        <v>2</v>
      </c>
      <c r="B7" s="56" t="s">
        <v>3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</row>
    <row r="8" spans="1:145" s="16" customFormat="1" ht="13.5">
      <c r="A8" s="12">
        <v>1975</v>
      </c>
      <c r="B8" s="13" t="s">
        <v>4</v>
      </c>
      <c r="C8" s="21">
        <v>2342198</v>
      </c>
      <c r="D8" s="21">
        <f>SUM(J8,R8:T8,AC8,AS8)</f>
        <v>429748</v>
      </c>
      <c r="E8" s="21">
        <f>SUM(I8,U8,Y8,AD8,AN8:AR8)</f>
        <v>583786</v>
      </c>
      <c r="F8" s="21">
        <f>SUM(Z8:AA8,AJ8:AL8)</f>
        <v>227280</v>
      </c>
      <c r="G8" s="21">
        <v>590877</v>
      </c>
      <c r="H8" s="21">
        <v>510507</v>
      </c>
      <c r="I8" s="21">
        <v>220859</v>
      </c>
      <c r="J8" s="21">
        <v>212510</v>
      </c>
      <c r="K8" s="21">
        <v>112577</v>
      </c>
      <c r="L8" s="21">
        <v>108889</v>
      </c>
      <c r="M8" s="21">
        <v>71162</v>
      </c>
      <c r="N8" s="21">
        <v>44130</v>
      </c>
      <c r="O8" s="21">
        <v>40565</v>
      </c>
      <c r="P8" s="21">
        <v>37361</v>
      </c>
      <c r="Q8" s="21">
        <v>58040</v>
      </c>
      <c r="R8" s="21">
        <v>60423</v>
      </c>
      <c r="S8" s="21">
        <v>30982</v>
      </c>
      <c r="T8" s="21">
        <v>44332</v>
      </c>
      <c r="U8" s="21">
        <v>70067</v>
      </c>
      <c r="V8" s="21">
        <v>73223</v>
      </c>
      <c r="W8" s="21">
        <v>27674</v>
      </c>
      <c r="X8" s="21">
        <v>89506</v>
      </c>
      <c r="Y8" s="21">
        <v>113143</v>
      </c>
      <c r="Z8" s="21">
        <v>48230</v>
      </c>
      <c r="AA8" s="21">
        <v>27507</v>
      </c>
      <c r="AB8" s="21">
        <v>14505</v>
      </c>
      <c r="AC8" s="21">
        <v>50635</v>
      </c>
      <c r="AD8" s="21">
        <v>41330</v>
      </c>
      <c r="AE8" s="21">
        <v>104151</v>
      </c>
      <c r="AF8" s="21">
        <v>52460</v>
      </c>
      <c r="AG8" s="21">
        <v>41418</v>
      </c>
      <c r="AH8" s="21">
        <v>35786</v>
      </c>
      <c r="AI8" s="21">
        <v>50333</v>
      </c>
      <c r="AJ8" s="21">
        <v>62690</v>
      </c>
      <c r="AK8" s="21">
        <v>42476</v>
      </c>
      <c r="AL8" s="21">
        <v>46377</v>
      </c>
      <c r="AM8" s="21">
        <v>25402</v>
      </c>
      <c r="AN8" s="21">
        <v>40536</v>
      </c>
      <c r="AO8" s="21">
        <v>30574</v>
      </c>
      <c r="AP8" s="21">
        <v>21666</v>
      </c>
      <c r="AQ8" s="21">
        <v>20460</v>
      </c>
      <c r="AR8" s="21">
        <v>25151</v>
      </c>
      <c r="AS8" s="21">
        <v>30866</v>
      </c>
      <c r="AT8" s="21">
        <v>8161</v>
      </c>
      <c r="AU8" s="21">
        <v>29737</v>
      </c>
      <c r="AV8" s="21">
        <v>11657</v>
      </c>
      <c r="AW8" s="21">
        <v>22160</v>
      </c>
      <c r="AX8" s="21">
        <v>8636</v>
      </c>
      <c r="AY8" s="21">
        <v>24347</v>
      </c>
      <c r="AZ8" s="21">
        <v>9504</v>
      </c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5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5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5"/>
      <c r="EO8" s="15"/>
    </row>
    <row r="9" spans="1:145" s="16" customFormat="1" ht="13.5">
      <c r="A9" s="12">
        <v>1980</v>
      </c>
      <c r="B9" s="13" t="s">
        <v>5</v>
      </c>
      <c r="C9" s="14">
        <v>2558007</v>
      </c>
      <c r="D9" s="14">
        <f aca="true" t="shared" si="0" ref="D9:D31">SUM(J9,R9:T9,AC9,AS9)</f>
        <v>434963</v>
      </c>
      <c r="E9" s="14">
        <f aca="true" t="shared" si="1" ref="E9:E31">SUM(I9,U9,Y9,AD9,AN9:AR9)</f>
        <v>631699</v>
      </c>
      <c r="F9" s="14">
        <f aca="true" t="shared" si="2" ref="F9:F31">SUM(Z9:AA9,AJ9:AL9)</f>
        <v>238185</v>
      </c>
      <c r="G9" s="14">
        <v>711529</v>
      </c>
      <c r="H9" s="14">
        <v>541631</v>
      </c>
      <c r="I9" s="14">
        <v>239742</v>
      </c>
      <c r="J9" s="14">
        <v>215498</v>
      </c>
      <c r="K9" s="14">
        <v>121300</v>
      </c>
      <c r="L9" s="14">
        <v>117691</v>
      </c>
      <c r="M9" s="14">
        <v>76137</v>
      </c>
      <c r="N9" s="14">
        <v>49387</v>
      </c>
      <c r="O9" s="14">
        <v>43132</v>
      </c>
      <c r="P9" s="14">
        <v>39337</v>
      </c>
      <c r="Q9" s="14">
        <v>60809</v>
      </c>
      <c r="R9" s="14">
        <v>59503</v>
      </c>
      <c r="S9" s="14">
        <v>32436</v>
      </c>
      <c r="T9" s="14">
        <v>47670</v>
      </c>
      <c r="U9" s="14">
        <v>73070</v>
      </c>
      <c r="V9" s="14">
        <v>97715</v>
      </c>
      <c r="W9" s="14">
        <v>40164</v>
      </c>
      <c r="X9" s="14">
        <v>127402</v>
      </c>
      <c r="Y9" s="14">
        <v>125945</v>
      </c>
      <c r="Z9" s="14">
        <v>51355</v>
      </c>
      <c r="AA9" s="14">
        <v>29075</v>
      </c>
      <c r="AB9" s="14">
        <v>17585</v>
      </c>
      <c r="AC9" s="14">
        <v>50332</v>
      </c>
      <c r="AD9" s="14">
        <v>44768</v>
      </c>
      <c r="AE9" s="14">
        <v>110846</v>
      </c>
      <c r="AF9" s="14">
        <v>55204</v>
      </c>
      <c r="AG9" s="14">
        <v>43257</v>
      </c>
      <c r="AH9" s="14">
        <v>38797</v>
      </c>
      <c r="AI9" s="14">
        <v>51171</v>
      </c>
      <c r="AJ9" s="14">
        <v>67364</v>
      </c>
      <c r="AK9" s="14">
        <v>42660</v>
      </c>
      <c r="AL9" s="14">
        <v>47731</v>
      </c>
      <c r="AM9" s="14">
        <v>32917</v>
      </c>
      <c r="AN9" s="14">
        <v>44371</v>
      </c>
      <c r="AO9" s="14">
        <v>32901</v>
      </c>
      <c r="AP9" s="14">
        <v>21244</v>
      </c>
      <c r="AQ9" s="14">
        <v>20461</v>
      </c>
      <c r="AR9" s="14">
        <v>29197</v>
      </c>
      <c r="AS9" s="14">
        <v>29524</v>
      </c>
      <c r="AT9" s="14">
        <v>13509</v>
      </c>
      <c r="AU9" s="14">
        <v>33720</v>
      </c>
      <c r="AV9" s="14">
        <v>11516</v>
      </c>
      <c r="AW9" s="14">
        <v>22845</v>
      </c>
      <c r="AX9" s="14">
        <v>8645</v>
      </c>
      <c r="AY9" s="14">
        <v>25696</v>
      </c>
      <c r="AZ9" s="14">
        <v>14378</v>
      </c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5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5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5"/>
      <c r="EO9" s="15"/>
    </row>
    <row r="10" spans="1:145" s="16" customFormat="1" ht="13.5">
      <c r="A10" s="17">
        <v>1985</v>
      </c>
      <c r="B10" s="18" t="s">
        <v>6</v>
      </c>
      <c r="C10" s="14">
        <v>2725005</v>
      </c>
      <c r="D10" s="14">
        <f t="shared" si="0"/>
        <v>440843</v>
      </c>
      <c r="E10" s="14">
        <f t="shared" si="1"/>
        <v>667096</v>
      </c>
      <c r="F10" s="14">
        <f t="shared" si="2"/>
        <v>251008</v>
      </c>
      <c r="G10" s="14">
        <v>795942</v>
      </c>
      <c r="H10" s="14">
        <v>570116</v>
      </c>
      <c r="I10" s="14">
        <v>253744</v>
      </c>
      <c r="J10" s="14">
        <v>218111</v>
      </c>
      <c r="K10" s="14">
        <v>129236</v>
      </c>
      <c r="L10" s="14">
        <v>129842</v>
      </c>
      <c r="M10" s="14">
        <v>78214</v>
      </c>
      <c r="N10" s="14">
        <v>52283</v>
      </c>
      <c r="O10" s="14">
        <v>48857</v>
      </c>
      <c r="P10" s="14">
        <v>41506</v>
      </c>
      <c r="Q10" s="14">
        <v>63247</v>
      </c>
      <c r="R10" s="14">
        <v>59273</v>
      </c>
      <c r="S10" s="14">
        <v>33968</v>
      </c>
      <c r="T10" s="14">
        <v>51035</v>
      </c>
      <c r="U10" s="14">
        <v>75963</v>
      </c>
      <c r="V10" s="14">
        <v>108365</v>
      </c>
      <c r="W10" s="14">
        <v>51926</v>
      </c>
      <c r="X10" s="14">
        <v>150074</v>
      </c>
      <c r="Y10" s="14">
        <v>135774</v>
      </c>
      <c r="Z10" s="14">
        <v>55924</v>
      </c>
      <c r="AA10" s="14">
        <v>30421</v>
      </c>
      <c r="AB10" s="14">
        <v>23856</v>
      </c>
      <c r="AC10" s="14">
        <v>50226</v>
      </c>
      <c r="AD10" s="14">
        <v>47388</v>
      </c>
      <c r="AE10" s="14">
        <v>114906</v>
      </c>
      <c r="AF10" s="14">
        <v>57647</v>
      </c>
      <c r="AG10" s="14">
        <v>44454</v>
      </c>
      <c r="AH10" s="14">
        <v>41306</v>
      </c>
      <c r="AI10" s="14">
        <v>51766</v>
      </c>
      <c r="AJ10" s="14">
        <v>72533</v>
      </c>
      <c r="AK10" s="14">
        <v>43074</v>
      </c>
      <c r="AL10" s="14">
        <v>49056</v>
      </c>
      <c r="AM10" s="14">
        <v>36776</v>
      </c>
      <c r="AN10" s="14">
        <v>46520</v>
      </c>
      <c r="AO10" s="14">
        <v>35158</v>
      </c>
      <c r="AP10" s="14">
        <v>21047</v>
      </c>
      <c r="AQ10" s="14">
        <v>20437</v>
      </c>
      <c r="AR10" s="14">
        <v>31065</v>
      </c>
      <c r="AS10" s="14">
        <v>28230</v>
      </c>
      <c r="AT10" s="14">
        <v>14162</v>
      </c>
      <c r="AU10" s="14">
        <v>37670</v>
      </c>
      <c r="AV10" s="14">
        <v>11284</v>
      </c>
      <c r="AW10" s="14">
        <v>24029</v>
      </c>
      <c r="AX10" s="14">
        <v>8593</v>
      </c>
      <c r="AY10" s="14">
        <v>26297</v>
      </c>
      <c r="AZ10" s="14">
        <v>19762</v>
      </c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5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5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5"/>
      <c r="EO10" s="15"/>
    </row>
    <row r="11" spans="1:145" ht="13.5">
      <c r="A11" s="19">
        <v>1990</v>
      </c>
      <c r="B11" s="20" t="s">
        <v>7</v>
      </c>
      <c r="C11" s="21">
        <v>2845382</v>
      </c>
      <c r="D11" s="21">
        <f t="shared" si="0"/>
        <v>437977</v>
      </c>
      <c r="E11" s="21">
        <f t="shared" si="1"/>
        <v>688592</v>
      </c>
      <c r="F11" s="21">
        <f t="shared" si="2"/>
        <v>260664</v>
      </c>
      <c r="G11" s="21">
        <v>869449</v>
      </c>
      <c r="H11" s="21">
        <v>588700</v>
      </c>
      <c r="I11" s="21">
        <v>260456</v>
      </c>
      <c r="J11" s="21">
        <v>215069</v>
      </c>
      <c r="K11" s="21">
        <v>137053</v>
      </c>
      <c r="L11" s="21">
        <v>139239</v>
      </c>
      <c r="M11" s="21">
        <v>80035</v>
      </c>
      <c r="N11" s="21">
        <v>53288</v>
      </c>
      <c r="O11" s="21">
        <v>57238</v>
      </c>
      <c r="P11" s="21">
        <v>42704</v>
      </c>
      <c r="Q11" s="21">
        <v>64344</v>
      </c>
      <c r="R11" s="21">
        <v>59758</v>
      </c>
      <c r="S11" s="21">
        <v>35320</v>
      </c>
      <c r="T11" s="21">
        <v>51093</v>
      </c>
      <c r="U11" s="21">
        <v>77782</v>
      </c>
      <c r="V11" s="21">
        <v>114409</v>
      </c>
      <c r="W11" s="21">
        <v>60693</v>
      </c>
      <c r="X11" s="21">
        <v>168466</v>
      </c>
      <c r="Y11" s="21">
        <v>142402</v>
      </c>
      <c r="Z11" s="21">
        <v>59092</v>
      </c>
      <c r="AA11" s="21">
        <v>30863</v>
      </c>
      <c r="AB11" s="21">
        <v>36427</v>
      </c>
      <c r="AC11" s="21">
        <v>49670</v>
      </c>
      <c r="AD11" s="21">
        <v>51078</v>
      </c>
      <c r="AE11" s="21">
        <v>117805</v>
      </c>
      <c r="AF11" s="21">
        <v>58699</v>
      </c>
      <c r="AG11" s="21">
        <v>45326</v>
      </c>
      <c r="AH11" s="21">
        <v>43013</v>
      </c>
      <c r="AI11" s="21">
        <v>51880</v>
      </c>
      <c r="AJ11" s="21">
        <v>77596</v>
      </c>
      <c r="AK11" s="21">
        <v>42990</v>
      </c>
      <c r="AL11" s="21">
        <v>50123</v>
      </c>
      <c r="AM11" s="21">
        <v>38537</v>
      </c>
      <c r="AN11" s="21">
        <v>48200</v>
      </c>
      <c r="AO11" s="21">
        <v>35651</v>
      </c>
      <c r="AP11" s="21">
        <v>20745</v>
      </c>
      <c r="AQ11" s="21">
        <v>20721</v>
      </c>
      <c r="AR11" s="21">
        <v>31557</v>
      </c>
      <c r="AS11" s="21">
        <v>27067</v>
      </c>
      <c r="AT11" s="21">
        <v>14348</v>
      </c>
      <c r="AU11" s="21">
        <v>42192</v>
      </c>
      <c r="AV11" s="21">
        <v>11201</v>
      </c>
      <c r="AW11" s="21">
        <v>24351</v>
      </c>
      <c r="AX11" s="21">
        <v>9468</v>
      </c>
      <c r="AY11" s="21">
        <v>26922</v>
      </c>
      <c r="AZ11" s="21">
        <v>20511</v>
      </c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3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3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3"/>
      <c r="EO11" s="3"/>
    </row>
    <row r="12" spans="1:145" ht="13.5">
      <c r="A12" s="10">
        <v>1991</v>
      </c>
      <c r="B12" s="22" t="s">
        <v>8</v>
      </c>
      <c r="C12" s="14">
        <v>2877242</v>
      </c>
      <c r="D12" s="14">
        <f t="shared" si="0"/>
        <v>438432</v>
      </c>
      <c r="E12" s="14">
        <f t="shared" si="1"/>
        <v>693664</v>
      </c>
      <c r="F12" s="14">
        <f t="shared" si="2"/>
        <v>262926</v>
      </c>
      <c r="G12" s="14">
        <v>887488</v>
      </c>
      <c r="H12" s="14">
        <v>594732</v>
      </c>
      <c r="I12" s="14">
        <v>261631</v>
      </c>
      <c r="J12" s="14">
        <v>215466</v>
      </c>
      <c r="K12" s="14">
        <v>139075</v>
      </c>
      <c r="L12" s="14">
        <v>141356</v>
      </c>
      <c r="M12" s="14">
        <v>81002</v>
      </c>
      <c r="N12" s="14">
        <v>53863</v>
      </c>
      <c r="O12" s="14">
        <v>59414</v>
      </c>
      <c r="P12" s="14">
        <v>43278</v>
      </c>
      <c r="Q12" s="14">
        <v>64980</v>
      </c>
      <c r="R12" s="14">
        <v>59980</v>
      </c>
      <c r="S12" s="14">
        <v>35320</v>
      </c>
      <c r="T12" s="14">
        <v>51222</v>
      </c>
      <c r="U12" s="14">
        <v>78630</v>
      </c>
      <c r="V12" s="14">
        <v>116505</v>
      </c>
      <c r="W12" s="14">
        <v>61708</v>
      </c>
      <c r="X12" s="14">
        <v>171924</v>
      </c>
      <c r="Y12" s="14">
        <v>143976</v>
      </c>
      <c r="Z12" s="14">
        <v>59615</v>
      </c>
      <c r="AA12" s="14">
        <v>31169</v>
      </c>
      <c r="AB12" s="14">
        <v>38759</v>
      </c>
      <c r="AC12" s="14">
        <v>49690</v>
      </c>
      <c r="AD12" s="14">
        <v>51601</v>
      </c>
      <c r="AE12" s="14">
        <v>118687</v>
      </c>
      <c r="AF12" s="14">
        <v>59094</v>
      </c>
      <c r="AG12" s="14">
        <v>46707</v>
      </c>
      <c r="AH12" s="14">
        <v>43569</v>
      </c>
      <c r="AI12" s="14">
        <v>51845</v>
      </c>
      <c r="AJ12" s="14">
        <v>78942</v>
      </c>
      <c r="AK12" s="14">
        <v>42919</v>
      </c>
      <c r="AL12" s="14">
        <v>50281</v>
      </c>
      <c r="AM12" s="14">
        <v>39161</v>
      </c>
      <c r="AN12" s="14">
        <v>49059</v>
      </c>
      <c r="AO12" s="14">
        <v>35766</v>
      </c>
      <c r="AP12" s="14">
        <v>20619</v>
      </c>
      <c r="AQ12" s="14">
        <v>20803</v>
      </c>
      <c r="AR12" s="14">
        <v>31579</v>
      </c>
      <c r="AS12" s="14">
        <v>26754</v>
      </c>
      <c r="AT12" s="14">
        <v>14948</v>
      </c>
      <c r="AU12" s="14">
        <v>43000</v>
      </c>
      <c r="AV12" s="14">
        <v>11191</v>
      </c>
      <c r="AW12" s="14">
        <v>24540</v>
      </c>
      <c r="AX12" s="14">
        <v>10009</v>
      </c>
      <c r="AY12" s="14">
        <v>27080</v>
      </c>
      <c r="AZ12" s="14">
        <v>20525</v>
      </c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3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3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3"/>
      <c r="EO12" s="3"/>
    </row>
    <row r="13" spans="1:145" ht="13.5">
      <c r="A13" s="10">
        <v>1992</v>
      </c>
      <c r="B13" s="22" t="s">
        <v>9</v>
      </c>
      <c r="C13" s="14">
        <v>2904548</v>
      </c>
      <c r="D13" s="14">
        <f t="shared" si="0"/>
        <v>438812</v>
      </c>
      <c r="E13" s="14">
        <f t="shared" si="1"/>
        <v>697539</v>
      </c>
      <c r="F13" s="14">
        <f t="shared" si="2"/>
        <v>264780</v>
      </c>
      <c r="G13" s="14">
        <v>904675</v>
      </c>
      <c r="H13" s="14">
        <v>598742</v>
      </c>
      <c r="I13" s="14">
        <v>261570</v>
      </c>
      <c r="J13" s="14">
        <v>215484</v>
      </c>
      <c r="K13" s="14">
        <v>140097</v>
      </c>
      <c r="L13" s="14">
        <v>143017</v>
      </c>
      <c r="M13" s="14">
        <v>81990</v>
      </c>
      <c r="N13" s="14">
        <v>53970</v>
      </c>
      <c r="O13" s="14">
        <v>61665</v>
      </c>
      <c r="P13" s="14">
        <v>43755</v>
      </c>
      <c r="Q13" s="14">
        <v>65447</v>
      </c>
      <c r="R13" s="14">
        <v>60422</v>
      </c>
      <c r="S13" s="14">
        <v>35431</v>
      </c>
      <c r="T13" s="14">
        <v>51441</v>
      </c>
      <c r="U13" s="14">
        <v>79289</v>
      </c>
      <c r="V13" s="14">
        <v>117616</v>
      </c>
      <c r="W13" s="14">
        <v>63012</v>
      </c>
      <c r="X13" s="14">
        <v>175647</v>
      </c>
      <c r="Y13" s="14">
        <v>145070</v>
      </c>
      <c r="Z13" s="14">
        <v>59894</v>
      </c>
      <c r="AA13" s="14">
        <v>31521</v>
      </c>
      <c r="AB13" s="14">
        <v>41208</v>
      </c>
      <c r="AC13" s="14">
        <v>49627</v>
      </c>
      <c r="AD13" s="14">
        <v>52598</v>
      </c>
      <c r="AE13" s="14">
        <v>118988</v>
      </c>
      <c r="AF13" s="14">
        <v>59305</v>
      </c>
      <c r="AG13" s="14">
        <v>48498</v>
      </c>
      <c r="AH13" s="14">
        <v>44199</v>
      </c>
      <c r="AI13" s="14">
        <v>51931</v>
      </c>
      <c r="AJ13" s="14">
        <v>79989</v>
      </c>
      <c r="AK13" s="14">
        <v>42797</v>
      </c>
      <c r="AL13" s="14">
        <v>50579</v>
      </c>
      <c r="AM13" s="14">
        <v>39533</v>
      </c>
      <c r="AN13" s="14">
        <v>49802</v>
      </c>
      <c r="AO13" s="14">
        <v>35763</v>
      </c>
      <c r="AP13" s="14">
        <v>20609</v>
      </c>
      <c r="AQ13" s="14">
        <v>21102</v>
      </c>
      <c r="AR13" s="14">
        <v>31736</v>
      </c>
      <c r="AS13" s="14">
        <v>26407</v>
      </c>
      <c r="AT13" s="14">
        <v>15774</v>
      </c>
      <c r="AU13" s="14">
        <v>43449</v>
      </c>
      <c r="AV13" s="14">
        <v>11388</v>
      </c>
      <c r="AW13" s="14">
        <v>24833</v>
      </c>
      <c r="AX13" s="14">
        <v>10174</v>
      </c>
      <c r="AY13" s="14">
        <v>27322</v>
      </c>
      <c r="AZ13" s="14">
        <v>20599</v>
      </c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3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3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3"/>
      <c r="EO13" s="3"/>
    </row>
    <row r="14" spans="1:145" ht="13.5">
      <c r="A14" s="10">
        <v>1993</v>
      </c>
      <c r="B14" s="22" t="s">
        <v>10</v>
      </c>
      <c r="C14" s="14">
        <v>2926752</v>
      </c>
      <c r="D14" s="14">
        <f t="shared" si="0"/>
        <v>438916</v>
      </c>
      <c r="E14" s="14">
        <f t="shared" si="1"/>
        <v>701744</v>
      </c>
      <c r="F14" s="14">
        <f t="shared" si="2"/>
        <v>266978</v>
      </c>
      <c r="G14" s="14">
        <v>917484</v>
      </c>
      <c r="H14" s="14">
        <v>601630</v>
      </c>
      <c r="I14" s="14">
        <v>261835</v>
      </c>
      <c r="J14" s="14">
        <v>215006</v>
      </c>
      <c r="K14" s="14">
        <v>140773</v>
      </c>
      <c r="L14" s="14">
        <v>144349</v>
      </c>
      <c r="M14" s="14">
        <v>82684</v>
      </c>
      <c r="N14" s="14">
        <v>53811</v>
      </c>
      <c r="O14" s="14">
        <v>63439</v>
      </c>
      <c r="P14" s="14">
        <v>44639</v>
      </c>
      <c r="Q14" s="14">
        <v>65835</v>
      </c>
      <c r="R14" s="14">
        <v>61067</v>
      </c>
      <c r="S14" s="14">
        <v>35369</v>
      </c>
      <c r="T14" s="14">
        <v>51715</v>
      </c>
      <c r="U14" s="14">
        <v>80019</v>
      </c>
      <c r="V14" s="14">
        <v>118151</v>
      </c>
      <c r="W14" s="14">
        <v>64323</v>
      </c>
      <c r="X14" s="14">
        <v>178184</v>
      </c>
      <c r="Y14" s="14">
        <v>145878</v>
      </c>
      <c r="Z14" s="14">
        <v>60382</v>
      </c>
      <c r="AA14" s="14">
        <v>31929</v>
      </c>
      <c r="AB14" s="14">
        <v>43141</v>
      </c>
      <c r="AC14" s="14">
        <v>49736</v>
      </c>
      <c r="AD14" s="14">
        <v>53364</v>
      </c>
      <c r="AE14" s="14">
        <v>118792</v>
      </c>
      <c r="AF14" s="14">
        <v>59508</v>
      </c>
      <c r="AG14" s="14">
        <v>49839</v>
      </c>
      <c r="AH14" s="14">
        <v>44679</v>
      </c>
      <c r="AI14" s="14">
        <v>51957</v>
      </c>
      <c r="AJ14" s="14">
        <v>81216</v>
      </c>
      <c r="AK14" s="14">
        <v>42708</v>
      </c>
      <c r="AL14" s="14">
        <v>50743</v>
      </c>
      <c r="AM14" s="14">
        <v>39888</v>
      </c>
      <c r="AN14" s="14">
        <v>50633</v>
      </c>
      <c r="AO14" s="14">
        <v>35895</v>
      </c>
      <c r="AP14" s="14">
        <v>20532</v>
      </c>
      <c r="AQ14" s="14">
        <v>21469</v>
      </c>
      <c r="AR14" s="14">
        <v>32119</v>
      </c>
      <c r="AS14" s="14">
        <v>26023</v>
      </c>
      <c r="AT14" s="14">
        <v>16403</v>
      </c>
      <c r="AU14" s="14">
        <v>43876</v>
      </c>
      <c r="AV14" s="14">
        <v>11496</v>
      </c>
      <c r="AW14" s="14">
        <v>24926</v>
      </c>
      <c r="AX14" s="14">
        <v>10256</v>
      </c>
      <c r="AY14" s="14">
        <v>27557</v>
      </c>
      <c r="AZ14" s="14">
        <v>20608</v>
      </c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3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3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3"/>
      <c r="EO14" s="3"/>
    </row>
    <row r="15" spans="1:145" ht="13.5">
      <c r="A15" s="10">
        <v>1994</v>
      </c>
      <c r="B15" s="22" t="s">
        <v>11</v>
      </c>
      <c r="C15" s="14">
        <v>2949063</v>
      </c>
      <c r="D15" s="14">
        <f t="shared" si="0"/>
        <v>438662</v>
      </c>
      <c r="E15" s="14">
        <f t="shared" si="1"/>
        <v>705766</v>
      </c>
      <c r="F15" s="14">
        <f t="shared" si="2"/>
        <v>268988</v>
      </c>
      <c r="G15" s="14">
        <v>931172</v>
      </c>
      <c r="H15" s="14">
        <v>604475</v>
      </c>
      <c r="I15" s="14">
        <v>262262</v>
      </c>
      <c r="J15" s="14">
        <v>214285</v>
      </c>
      <c r="K15" s="14">
        <v>141509</v>
      </c>
      <c r="L15" s="14">
        <v>145697</v>
      </c>
      <c r="M15" s="14">
        <v>83157</v>
      </c>
      <c r="N15" s="14">
        <v>53848</v>
      </c>
      <c r="O15" s="14">
        <v>66447</v>
      </c>
      <c r="P15" s="14">
        <v>45327</v>
      </c>
      <c r="Q15" s="14">
        <v>66173</v>
      </c>
      <c r="R15" s="14">
        <v>61442</v>
      </c>
      <c r="S15" s="14">
        <v>35416</v>
      </c>
      <c r="T15" s="14">
        <v>52035</v>
      </c>
      <c r="U15" s="14">
        <v>80413</v>
      </c>
      <c r="V15" s="14">
        <v>118687</v>
      </c>
      <c r="W15" s="14">
        <v>65848</v>
      </c>
      <c r="X15" s="14">
        <v>179954</v>
      </c>
      <c r="Y15" s="14">
        <v>146988</v>
      </c>
      <c r="Z15" s="14">
        <v>60954</v>
      </c>
      <c r="AA15" s="14">
        <v>32211</v>
      </c>
      <c r="AB15" s="14">
        <v>44894</v>
      </c>
      <c r="AC15" s="14">
        <v>49634</v>
      </c>
      <c r="AD15" s="14">
        <v>53959</v>
      </c>
      <c r="AE15" s="14">
        <v>118884</v>
      </c>
      <c r="AF15" s="14">
        <v>59701</v>
      </c>
      <c r="AG15" s="14">
        <v>51122</v>
      </c>
      <c r="AH15" s="14">
        <v>44972</v>
      </c>
      <c r="AI15" s="14">
        <v>51939</v>
      </c>
      <c r="AJ15" s="14">
        <v>82386</v>
      </c>
      <c r="AK15" s="14">
        <v>42521</v>
      </c>
      <c r="AL15" s="14">
        <v>50916</v>
      </c>
      <c r="AM15" s="14">
        <v>40326</v>
      </c>
      <c r="AN15" s="14">
        <v>51252</v>
      </c>
      <c r="AO15" s="14">
        <v>36058</v>
      </c>
      <c r="AP15" s="14">
        <v>20405</v>
      </c>
      <c r="AQ15" s="14">
        <v>21791</v>
      </c>
      <c r="AR15" s="14">
        <v>32638</v>
      </c>
      <c r="AS15" s="14">
        <v>25850</v>
      </c>
      <c r="AT15" s="14">
        <v>17251</v>
      </c>
      <c r="AU15" s="14">
        <v>44841</v>
      </c>
      <c r="AV15" s="14">
        <v>11649</v>
      </c>
      <c r="AW15" s="14">
        <v>24920</v>
      </c>
      <c r="AX15" s="14">
        <v>10367</v>
      </c>
      <c r="AY15" s="14">
        <v>27619</v>
      </c>
      <c r="AZ15" s="14">
        <v>20515</v>
      </c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3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3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3"/>
      <c r="EO15" s="3"/>
    </row>
    <row r="16" spans="1:145" ht="13.5">
      <c r="A16" s="23">
        <v>1995</v>
      </c>
      <c r="B16" s="24" t="s">
        <v>12</v>
      </c>
      <c r="C16" s="25">
        <v>2955530</v>
      </c>
      <c r="D16" s="25">
        <f t="shared" si="0"/>
        <v>436672</v>
      </c>
      <c r="E16" s="25">
        <f t="shared" si="1"/>
        <v>706040</v>
      </c>
      <c r="F16" s="25">
        <f t="shared" si="2"/>
        <v>269218</v>
      </c>
      <c r="G16" s="25">
        <v>939973</v>
      </c>
      <c r="H16" s="25">
        <v>603627</v>
      </c>
      <c r="I16" s="25">
        <v>261275</v>
      </c>
      <c r="J16" s="25">
        <v>212304</v>
      </c>
      <c r="K16" s="25">
        <v>141862</v>
      </c>
      <c r="L16" s="25">
        <v>146010</v>
      </c>
      <c r="M16" s="25">
        <v>83398</v>
      </c>
      <c r="N16" s="25">
        <v>53777</v>
      </c>
      <c r="O16" s="25">
        <v>69163</v>
      </c>
      <c r="P16" s="25">
        <v>45466</v>
      </c>
      <c r="Q16" s="25">
        <v>66029</v>
      </c>
      <c r="R16" s="25">
        <v>61525</v>
      </c>
      <c r="S16" s="25">
        <v>35604</v>
      </c>
      <c r="T16" s="25">
        <v>52074</v>
      </c>
      <c r="U16" s="25">
        <v>80903</v>
      </c>
      <c r="V16" s="25">
        <v>118282</v>
      </c>
      <c r="W16" s="25">
        <v>66338</v>
      </c>
      <c r="X16" s="25">
        <v>182327</v>
      </c>
      <c r="Y16" s="25">
        <v>146750</v>
      </c>
      <c r="Z16" s="25">
        <v>60667</v>
      </c>
      <c r="AA16" s="25">
        <v>32133</v>
      </c>
      <c r="AB16" s="25">
        <v>45821</v>
      </c>
      <c r="AC16" s="25">
        <v>49561</v>
      </c>
      <c r="AD16" s="25">
        <v>54178</v>
      </c>
      <c r="AE16" s="25">
        <v>118078</v>
      </c>
      <c r="AF16" s="25">
        <v>59738</v>
      </c>
      <c r="AG16" s="25">
        <v>51652</v>
      </c>
      <c r="AH16" s="25">
        <v>45288</v>
      </c>
      <c r="AI16" s="25">
        <v>51972</v>
      </c>
      <c r="AJ16" s="25">
        <v>83171</v>
      </c>
      <c r="AK16" s="25">
        <v>42390</v>
      </c>
      <c r="AL16" s="25">
        <v>50857</v>
      </c>
      <c r="AM16" s="25">
        <v>40495</v>
      </c>
      <c r="AN16" s="25">
        <v>52041</v>
      </c>
      <c r="AO16" s="25">
        <v>35741</v>
      </c>
      <c r="AP16" s="25">
        <v>20446</v>
      </c>
      <c r="AQ16" s="25">
        <v>21979</v>
      </c>
      <c r="AR16" s="25">
        <v>32727</v>
      </c>
      <c r="AS16" s="25">
        <v>25604</v>
      </c>
      <c r="AT16" s="25">
        <v>17767</v>
      </c>
      <c r="AU16" s="25">
        <v>45652</v>
      </c>
      <c r="AV16" s="25">
        <v>11726</v>
      </c>
      <c r="AW16" s="25">
        <v>25008</v>
      </c>
      <c r="AX16" s="25">
        <v>10312</v>
      </c>
      <c r="AY16" s="25">
        <v>27237</v>
      </c>
      <c r="AZ16" s="25">
        <v>20202</v>
      </c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3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3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3"/>
      <c r="EO16" s="3"/>
    </row>
    <row r="17" spans="1:145" ht="13.5">
      <c r="A17" s="10">
        <v>1996</v>
      </c>
      <c r="B17" s="22" t="s">
        <v>13</v>
      </c>
      <c r="C17" s="26">
        <v>2968774</v>
      </c>
      <c r="D17" s="26">
        <f t="shared" si="0"/>
        <v>435716</v>
      </c>
      <c r="E17" s="26">
        <f t="shared" si="1"/>
        <v>708134</v>
      </c>
      <c r="F17" s="26">
        <f t="shared" si="2"/>
        <v>270468</v>
      </c>
      <c r="G17" s="26">
        <v>949972</v>
      </c>
      <c r="H17" s="26">
        <v>604484</v>
      </c>
      <c r="I17" s="26">
        <v>261336</v>
      </c>
      <c r="J17" s="26">
        <v>211064</v>
      </c>
      <c r="K17" s="26">
        <v>142589</v>
      </c>
      <c r="L17" s="26">
        <v>146782</v>
      </c>
      <c r="M17" s="26">
        <v>83558</v>
      </c>
      <c r="N17" s="26">
        <v>53783</v>
      </c>
      <c r="O17" s="26">
        <v>72159</v>
      </c>
      <c r="P17" s="26">
        <v>45923</v>
      </c>
      <c r="Q17" s="26">
        <v>66294</v>
      </c>
      <c r="R17" s="26">
        <v>62080</v>
      </c>
      <c r="S17" s="26">
        <v>35492</v>
      </c>
      <c r="T17" s="26">
        <v>52347</v>
      </c>
      <c r="U17" s="26">
        <v>81214</v>
      </c>
      <c r="V17" s="26">
        <v>117809</v>
      </c>
      <c r="W17" s="26">
        <v>68060</v>
      </c>
      <c r="X17" s="26">
        <v>184679</v>
      </c>
      <c r="Y17" s="26">
        <v>147205</v>
      </c>
      <c r="Z17" s="26">
        <v>60910</v>
      </c>
      <c r="AA17" s="26">
        <v>32054</v>
      </c>
      <c r="AB17" s="26">
        <v>47059</v>
      </c>
      <c r="AC17" s="26">
        <v>49465</v>
      </c>
      <c r="AD17" s="26">
        <v>54543</v>
      </c>
      <c r="AE17" s="26">
        <v>117992</v>
      </c>
      <c r="AF17" s="26">
        <v>59503</v>
      </c>
      <c r="AG17" s="26">
        <v>51992</v>
      </c>
      <c r="AH17" s="26">
        <v>45654</v>
      </c>
      <c r="AI17" s="26">
        <v>51614</v>
      </c>
      <c r="AJ17" s="26">
        <v>84098</v>
      </c>
      <c r="AK17" s="26">
        <v>42149</v>
      </c>
      <c r="AL17" s="26">
        <v>51257</v>
      </c>
      <c r="AM17" s="26">
        <v>40615</v>
      </c>
      <c r="AN17" s="26">
        <v>52583</v>
      </c>
      <c r="AO17" s="26">
        <v>35605</v>
      </c>
      <c r="AP17" s="26">
        <v>20319</v>
      </c>
      <c r="AQ17" s="26">
        <v>22399</v>
      </c>
      <c r="AR17" s="26">
        <v>32930</v>
      </c>
      <c r="AS17" s="26">
        <v>25268</v>
      </c>
      <c r="AT17" s="26">
        <v>18015</v>
      </c>
      <c r="AU17" s="26">
        <v>46053</v>
      </c>
      <c r="AV17" s="26">
        <v>11738</v>
      </c>
      <c r="AW17" s="26">
        <v>25067</v>
      </c>
      <c r="AX17" s="26">
        <v>10306</v>
      </c>
      <c r="AY17" s="26">
        <v>27220</v>
      </c>
      <c r="AZ17" s="26">
        <v>19992</v>
      </c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3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3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3"/>
      <c r="EO17" s="3"/>
    </row>
    <row r="18" spans="1:145" ht="13.5">
      <c r="A18" s="10">
        <v>1997</v>
      </c>
      <c r="B18" s="22" t="s">
        <v>14</v>
      </c>
      <c r="C18" s="26">
        <v>2981567</v>
      </c>
      <c r="D18" s="26">
        <f t="shared" si="0"/>
        <v>434269</v>
      </c>
      <c r="E18" s="26">
        <f t="shared" si="1"/>
        <v>710948</v>
      </c>
      <c r="F18" s="26">
        <f t="shared" si="2"/>
        <v>272258</v>
      </c>
      <c r="G18" s="26">
        <v>958793</v>
      </c>
      <c r="H18" s="26">
        <v>605299</v>
      </c>
      <c r="I18" s="26">
        <v>261540</v>
      </c>
      <c r="J18" s="26">
        <v>209808</v>
      </c>
      <c r="K18" s="26">
        <v>143648</v>
      </c>
      <c r="L18" s="26">
        <v>147085</v>
      </c>
      <c r="M18" s="26">
        <v>83643</v>
      </c>
      <c r="N18" s="26">
        <v>53699</v>
      </c>
      <c r="O18" s="26">
        <v>73568</v>
      </c>
      <c r="P18" s="26">
        <v>46220</v>
      </c>
      <c r="Q18" s="26">
        <v>66533</v>
      </c>
      <c r="R18" s="26">
        <v>62448</v>
      </c>
      <c r="S18" s="26">
        <v>35289</v>
      </c>
      <c r="T18" s="26">
        <v>52456</v>
      </c>
      <c r="U18" s="26">
        <v>81717</v>
      </c>
      <c r="V18" s="26">
        <v>118259</v>
      </c>
      <c r="W18" s="26">
        <v>69850</v>
      </c>
      <c r="X18" s="26">
        <v>187180</v>
      </c>
      <c r="Y18" s="26">
        <v>148006</v>
      </c>
      <c r="Z18" s="26">
        <v>61550</v>
      </c>
      <c r="AA18" s="26">
        <v>31858</v>
      </c>
      <c r="AB18" s="26">
        <v>47963</v>
      </c>
      <c r="AC18" s="26">
        <v>49362</v>
      </c>
      <c r="AD18" s="26">
        <v>54778</v>
      </c>
      <c r="AE18" s="26">
        <v>118050</v>
      </c>
      <c r="AF18" s="26">
        <v>59681</v>
      </c>
      <c r="AG18" s="26">
        <v>51982</v>
      </c>
      <c r="AH18" s="26">
        <v>45784</v>
      </c>
      <c r="AI18" s="26">
        <v>51548</v>
      </c>
      <c r="AJ18" s="26">
        <v>85186</v>
      </c>
      <c r="AK18" s="26">
        <v>42062</v>
      </c>
      <c r="AL18" s="26">
        <v>51602</v>
      </c>
      <c r="AM18" s="26">
        <v>40753</v>
      </c>
      <c r="AN18" s="26">
        <v>52943</v>
      </c>
      <c r="AO18" s="26">
        <v>35776</v>
      </c>
      <c r="AP18" s="26">
        <v>20191</v>
      </c>
      <c r="AQ18" s="26">
        <v>22829</v>
      </c>
      <c r="AR18" s="26">
        <v>33168</v>
      </c>
      <c r="AS18" s="26">
        <v>24906</v>
      </c>
      <c r="AT18" s="26">
        <v>18082</v>
      </c>
      <c r="AU18" s="26">
        <v>46676</v>
      </c>
      <c r="AV18" s="26">
        <v>11687</v>
      </c>
      <c r="AW18" s="26">
        <v>25001</v>
      </c>
      <c r="AX18" s="26">
        <v>10258</v>
      </c>
      <c r="AY18" s="26">
        <v>27224</v>
      </c>
      <c r="AZ18" s="26">
        <v>19718</v>
      </c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3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3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3"/>
      <c r="EO18" s="3"/>
    </row>
    <row r="19" spans="1:145" ht="13.5">
      <c r="A19" s="10">
        <v>1998</v>
      </c>
      <c r="B19" s="22" t="s">
        <v>15</v>
      </c>
      <c r="C19" s="26">
        <v>2993323</v>
      </c>
      <c r="D19" s="26">
        <f t="shared" si="0"/>
        <v>433437</v>
      </c>
      <c r="E19" s="26">
        <f t="shared" si="1"/>
        <v>714288</v>
      </c>
      <c r="F19" s="26">
        <f t="shared" si="2"/>
        <v>273479</v>
      </c>
      <c r="G19" s="26">
        <v>965489</v>
      </c>
      <c r="H19" s="26">
        <v>606630</v>
      </c>
      <c r="I19" s="26">
        <v>262149</v>
      </c>
      <c r="J19" s="26">
        <v>209077</v>
      </c>
      <c r="K19" s="26">
        <v>144491</v>
      </c>
      <c r="L19" s="26">
        <v>147385</v>
      </c>
      <c r="M19" s="26">
        <v>83840</v>
      </c>
      <c r="N19" s="26">
        <v>53682</v>
      </c>
      <c r="O19" s="26">
        <v>75002</v>
      </c>
      <c r="P19" s="26">
        <v>46780</v>
      </c>
      <c r="Q19" s="26">
        <v>67238</v>
      </c>
      <c r="R19" s="26">
        <v>62692</v>
      </c>
      <c r="S19" s="26">
        <v>35120</v>
      </c>
      <c r="T19" s="26">
        <v>52504</v>
      </c>
      <c r="U19" s="26">
        <v>82004</v>
      </c>
      <c r="V19" s="26">
        <v>118627</v>
      </c>
      <c r="W19" s="26">
        <v>71177</v>
      </c>
      <c r="X19" s="26">
        <v>188570</v>
      </c>
      <c r="Y19" s="26">
        <v>149621</v>
      </c>
      <c r="Z19" s="26">
        <v>62090</v>
      </c>
      <c r="AA19" s="26">
        <v>31810</v>
      </c>
      <c r="AB19" s="26">
        <v>48596</v>
      </c>
      <c r="AC19" s="26">
        <v>49413</v>
      </c>
      <c r="AD19" s="26">
        <v>54875</v>
      </c>
      <c r="AE19" s="26">
        <v>118142</v>
      </c>
      <c r="AF19" s="26">
        <v>59750</v>
      </c>
      <c r="AG19" s="26">
        <v>52191</v>
      </c>
      <c r="AH19" s="26">
        <v>45910</v>
      </c>
      <c r="AI19" s="26">
        <v>51305</v>
      </c>
      <c r="AJ19" s="26">
        <v>85978</v>
      </c>
      <c r="AK19" s="26">
        <v>41921</v>
      </c>
      <c r="AL19" s="26">
        <v>51680</v>
      </c>
      <c r="AM19" s="26">
        <v>40737</v>
      </c>
      <c r="AN19" s="26">
        <v>53284</v>
      </c>
      <c r="AO19" s="26">
        <v>35742</v>
      </c>
      <c r="AP19" s="26">
        <v>20113</v>
      </c>
      <c r="AQ19" s="26">
        <v>22956</v>
      </c>
      <c r="AR19" s="26">
        <v>33544</v>
      </c>
      <c r="AS19" s="26">
        <v>24631</v>
      </c>
      <c r="AT19" s="26">
        <v>18220</v>
      </c>
      <c r="AU19" s="26">
        <v>46965</v>
      </c>
      <c r="AV19" s="26">
        <v>11568</v>
      </c>
      <c r="AW19" s="26">
        <v>24853</v>
      </c>
      <c r="AX19" s="26">
        <v>10270</v>
      </c>
      <c r="AY19" s="26">
        <v>27225</v>
      </c>
      <c r="AZ19" s="26">
        <v>19595</v>
      </c>
      <c r="BA19" s="3"/>
      <c r="BB19" s="11"/>
      <c r="BC19" s="11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</row>
    <row r="20" spans="1:145" ht="13.5">
      <c r="A20" s="10">
        <v>1999</v>
      </c>
      <c r="B20" s="22" t="s">
        <v>16</v>
      </c>
      <c r="C20" s="26">
        <v>2998967</v>
      </c>
      <c r="D20" s="26">
        <f t="shared" si="0"/>
        <v>431447</v>
      </c>
      <c r="E20" s="26">
        <f t="shared" si="1"/>
        <v>717415</v>
      </c>
      <c r="F20" s="26">
        <f t="shared" si="2"/>
        <v>274630</v>
      </c>
      <c r="G20" s="26">
        <v>969189</v>
      </c>
      <c r="H20" s="26">
        <v>606286</v>
      </c>
      <c r="I20" s="26">
        <v>262496</v>
      </c>
      <c r="J20" s="26">
        <v>208084</v>
      </c>
      <c r="K20" s="26">
        <v>145168</v>
      </c>
      <c r="L20" s="26">
        <v>147774</v>
      </c>
      <c r="M20" s="26">
        <v>83781</v>
      </c>
      <c r="N20" s="26">
        <v>53507</v>
      </c>
      <c r="O20" s="26">
        <v>76185</v>
      </c>
      <c r="P20" s="26">
        <v>46876</v>
      </c>
      <c r="Q20" s="26">
        <v>67342</v>
      </c>
      <c r="R20" s="26">
        <v>62639</v>
      </c>
      <c r="S20" s="26">
        <v>34946</v>
      </c>
      <c r="T20" s="26">
        <v>52167</v>
      </c>
      <c r="U20" s="26">
        <v>82425</v>
      </c>
      <c r="V20" s="26">
        <v>117910</v>
      </c>
      <c r="W20" s="26">
        <v>72440</v>
      </c>
      <c r="X20" s="26">
        <v>190078</v>
      </c>
      <c r="Y20" s="26">
        <v>151010</v>
      </c>
      <c r="Z20" s="26">
        <v>62631</v>
      </c>
      <c r="AA20" s="26">
        <v>31760</v>
      </c>
      <c r="AB20" s="26">
        <v>49116</v>
      </c>
      <c r="AC20" s="26">
        <v>49227</v>
      </c>
      <c r="AD20" s="26">
        <v>55102</v>
      </c>
      <c r="AE20" s="26">
        <v>118047</v>
      </c>
      <c r="AF20" s="26">
        <v>59438</v>
      </c>
      <c r="AG20" s="26">
        <v>51821</v>
      </c>
      <c r="AH20" s="26">
        <v>45798</v>
      </c>
      <c r="AI20" s="26">
        <v>51094</v>
      </c>
      <c r="AJ20" s="26">
        <v>86685</v>
      </c>
      <c r="AK20" s="26">
        <v>41817</v>
      </c>
      <c r="AL20" s="26">
        <v>51737</v>
      </c>
      <c r="AM20" s="26">
        <v>40698</v>
      </c>
      <c r="AN20" s="26">
        <v>53536</v>
      </c>
      <c r="AO20" s="26">
        <v>35702</v>
      </c>
      <c r="AP20" s="26">
        <v>20127</v>
      </c>
      <c r="AQ20" s="26">
        <v>23044</v>
      </c>
      <c r="AR20" s="26">
        <v>33973</v>
      </c>
      <c r="AS20" s="26">
        <v>24384</v>
      </c>
      <c r="AT20" s="26">
        <v>18337</v>
      </c>
      <c r="AU20" s="26">
        <v>46907</v>
      </c>
      <c r="AV20" s="26">
        <v>11560</v>
      </c>
      <c r="AW20" s="26">
        <v>24716</v>
      </c>
      <c r="AX20" s="26">
        <v>10267</v>
      </c>
      <c r="AY20" s="26">
        <v>27225</v>
      </c>
      <c r="AZ20" s="26">
        <v>19390</v>
      </c>
      <c r="BA20" s="3"/>
      <c r="BB20" s="11"/>
      <c r="BC20" s="11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</row>
    <row r="21" spans="1:145" ht="13.5">
      <c r="A21" s="23">
        <v>2000</v>
      </c>
      <c r="B21" s="24" t="s">
        <v>17</v>
      </c>
      <c r="C21" s="27">
        <v>2985676</v>
      </c>
      <c r="D21" s="27">
        <f t="shared" si="0"/>
        <v>427599</v>
      </c>
      <c r="E21" s="27">
        <f t="shared" si="1"/>
        <v>716661</v>
      </c>
      <c r="F21" s="27">
        <f t="shared" si="2"/>
        <v>274237</v>
      </c>
      <c r="G21" s="27">
        <v>968296</v>
      </c>
      <c r="H21" s="27">
        <v>598883</v>
      </c>
      <c r="I21" s="27">
        <v>261562</v>
      </c>
      <c r="J21" s="27">
        <v>206589</v>
      </c>
      <c r="K21" s="27">
        <v>144106</v>
      </c>
      <c r="L21" s="27">
        <v>146452</v>
      </c>
      <c r="M21" s="27">
        <v>83119</v>
      </c>
      <c r="N21" s="27">
        <v>52774</v>
      </c>
      <c r="O21" s="27">
        <v>76923</v>
      </c>
      <c r="P21" s="27">
        <v>46544</v>
      </c>
      <c r="Q21" s="27">
        <v>66245</v>
      </c>
      <c r="R21" s="27">
        <v>61869</v>
      </c>
      <c r="S21" s="27">
        <v>34602</v>
      </c>
      <c r="T21" s="27">
        <v>51593</v>
      </c>
      <c r="U21" s="27">
        <v>82358</v>
      </c>
      <c r="V21" s="27">
        <v>115993</v>
      </c>
      <c r="W21" s="27">
        <v>73258</v>
      </c>
      <c r="X21" s="27">
        <v>191814</v>
      </c>
      <c r="Y21" s="27">
        <v>151673</v>
      </c>
      <c r="Z21" s="27">
        <v>62287</v>
      </c>
      <c r="AA21" s="27">
        <v>31944</v>
      </c>
      <c r="AB21" s="27">
        <v>50362</v>
      </c>
      <c r="AC21" s="27">
        <v>48964</v>
      </c>
      <c r="AD21" s="27">
        <v>55069</v>
      </c>
      <c r="AE21" s="27">
        <v>116120</v>
      </c>
      <c r="AF21" s="27">
        <v>58673</v>
      </c>
      <c r="AG21" s="27">
        <v>51284</v>
      </c>
      <c r="AH21" s="27">
        <v>45229</v>
      </c>
      <c r="AI21" s="27">
        <v>50334</v>
      </c>
      <c r="AJ21" s="27">
        <v>87626</v>
      </c>
      <c r="AK21" s="27">
        <v>41465</v>
      </c>
      <c r="AL21" s="27">
        <v>50915</v>
      </c>
      <c r="AM21" s="27">
        <v>40532</v>
      </c>
      <c r="AN21" s="27">
        <v>53406</v>
      </c>
      <c r="AO21" s="27">
        <v>35296</v>
      </c>
      <c r="AP21" s="27">
        <v>19957</v>
      </c>
      <c r="AQ21" s="27">
        <v>23007</v>
      </c>
      <c r="AR21" s="27">
        <v>34333</v>
      </c>
      <c r="AS21" s="27">
        <v>23982</v>
      </c>
      <c r="AT21" s="27">
        <v>18219</v>
      </c>
      <c r="AU21" s="27">
        <v>46922</v>
      </c>
      <c r="AV21" s="27">
        <v>11502</v>
      </c>
      <c r="AW21" s="27">
        <v>24352</v>
      </c>
      <c r="AX21" s="27">
        <v>10218</v>
      </c>
      <c r="AY21" s="27">
        <v>27171</v>
      </c>
      <c r="AZ21" s="27">
        <v>19033</v>
      </c>
      <c r="BA21" s="3"/>
      <c r="BB21" s="11"/>
      <c r="BC21" s="11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</row>
    <row r="22" spans="1:145" ht="13.5">
      <c r="A22" s="19">
        <v>2001</v>
      </c>
      <c r="B22" s="20" t="s">
        <v>18</v>
      </c>
      <c r="C22" s="26">
        <v>2991172</v>
      </c>
      <c r="D22" s="26">
        <f t="shared" si="0"/>
        <v>425733</v>
      </c>
      <c r="E22" s="26">
        <f t="shared" si="1"/>
        <v>718509</v>
      </c>
      <c r="F22" s="26">
        <f t="shared" si="2"/>
        <v>275802</v>
      </c>
      <c r="G22" s="26">
        <v>971850</v>
      </c>
      <c r="H22" s="26">
        <v>599278</v>
      </c>
      <c r="I22" s="26">
        <v>261979</v>
      </c>
      <c r="J22" s="26">
        <v>205686</v>
      </c>
      <c r="K22" s="26">
        <v>144669</v>
      </c>
      <c r="L22" s="26">
        <v>146701</v>
      </c>
      <c r="M22" s="26">
        <v>83099</v>
      </c>
      <c r="N22" s="26">
        <v>52808</v>
      </c>
      <c r="O22" s="26">
        <v>77775</v>
      </c>
      <c r="P22" s="26">
        <v>46742</v>
      </c>
      <c r="Q22" s="26">
        <v>66818</v>
      </c>
      <c r="R22" s="26">
        <v>61718</v>
      </c>
      <c r="S22" s="26">
        <v>34495</v>
      </c>
      <c r="T22" s="26">
        <v>51364</v>
      </c>
      <c r="U22" s="26">
        <v>82587</v>
      </c>
      <c r="V22" s="26">
        <v>115055</v>
      </c>
      <c r="W22" s="26">
        <v>74133</v>
      </c>
      <c r="X22" s="26">
        <v>193461</v>
      </c>
      <c r="Y22" s="26">
        <v>152142</v>
      </c>
      <c r="Z22" s="26">
        <v>62789</v>
      </c>
      <c r="AA22" s="26">
        <v>31932</v>
      </c>
      <c r="AB22" s="26">
        <v>51305</v>
      </c>
      <c r="AC22" s="26">
        <v>48827</v>
      </c>
      <c r="AD22" s="26">
        <v>55356</v>
      </c>
      <c r="AE22" s="26">
        <v>115876</v>
      </c>
      <c r="AF22" s="26">
        <v>58504</v>
      </c>
      <c r="AG22" s="26">
        <v>51103</v>
      </c>
      <c r="AH22" s="26">
        <v>45263</v>
      </c>
      <c r="AI22" s="26">
        <v>50024</v>
      </c>
      <c r="AJ22" s="26">
        <v>88647</v>
      </c>
      <c r="AK22" s="26">
        <v>41306</v>
      </c>
      <c r="AL22" s="26">
        <v>51128</v>
      </c>
      <c r="AM22" s="26">
        <v>40536</v>
      </c>
      <c r="AN22" s="26">
        <v>53603</v>
      </c>
      <c r="AO22" s="26">
        <v>35217</v>
      </c>
      <c r="AP22" s="26">
        <v>19985</v>
      </c>
      <c r="AQ22" s="26">
        <v>23058</v>
      </c>
      <c r="AR22" s="26">
        <v>34582</v>
      </c>
      <c r="AS22" s="26">
        <v>23643</v>
      </c>
      <c r="AT22" s="26">
        <v>18137</v>
      </c>
      <c r="AU22" s="26">
        <v>47076</v>
      </c>
      <c r="AV22" s="26">
        <v>11409</v>
      </c>
      <c r="AW22" s="26">
        <v>24393</v>
      </c>
      <c r="AX22" s="26">
        <v>10239</v>
      </c>
      <c r="AY22" s="26">
        <v>27173</v>
      </c>
      <c r="AZ22" s="26">
        <v>18829</v>
      </c>
      <c r="BA22" s="3"/>
      <c r="BB22" s="11"/>
      <c r="BC22" s="11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</row>
    <row r="23" spans="1:145" ht="13.5">
      <c r="A23" s="10">
        <v>2002</v>
      </c>
      <c r="B23" s="22" t="s">
        <v>19</v>
      </c>
      <c r="C23" s="26">
        <v>2992538</v>
      </c>
      <c r="D23" s="26">
        <f t="shared" si="0"/>
        <v>423402</v>
      </c>
      <c r="E23" s="26">
        <f t="shared" si="1"/>
        <v>719795</v>
      </c>
      <c r="F23" s="26">
        <f t="shared" si="2"/>
        <v>277150</v>
      </c>
      <c r="G23" s="26">
        <v>974534</v>
      </c>
      <c r="H23" s="26">
        <v>597657</v>
      </c>
      <c r="I23" s="26">
        <v>262949</v>
      </c>
      <c r="J23" s="26">
        <v>204679</v>
      </c>
      <c r="K23" s="26">
        <v>144788</v>
      </c>
      <c r="L23" s="26">
        <v>146674</v>
      </c>
      <c r="M23" s="26">
        <v>83053</v>
      </c>
      <c r="N23" s="26">
        <v>52803</v>
      </c>
      <c r="O23" s="26">
        <v>78557</v>
      </c>
      <c r="P23" s="26">
        <v>46788</v>
      </c>
      <c r="Q23" s="26">
        <v>66815</v>
      </c>
      <c r="R23" s="26">
        <v>61442</v>
      </c>
      <c r="S23" s="26">
        <v>34254</v>
      </c>
      <c r="T23" s="26">
        <v>51115</v>
      </c>
      <c r="U23" s="26">
        <v>82432</v>
      </c>
      <c r="V23" s="26">
        <v>114155</v>
      </c>
      <c r="W23" s="26">
        <v>74829</v>
      </c>
      <c r="X23" s="26">
        <v>195046</v>
      </c>
      <c r="Y23" s="26">
        <v>152309</v>
      </c>
      <c r="Z23" s="26">
        <v>63104</v>
      </c>
      <c r="AA23" s="26">
        <v>31886</v>
      </c>
      <c r="AB23" s="26">
        <v>51974</v>
      </c>
      <c r="AC23" s="26">
        <v>48591</v>
      </c>
      <c r="AD23" s="26">
        <v>55484</v>
      </c>
      <c r="AE23" s="26">
        <v>115303</v>
      </c>
      <c r="AF23" s="26">
        <v>58161</v>
      </c>
      <c r="AG23" s="26">
        <v>50955</v>
      </c>
      <c r="AH23" s="26">
        <v>45198</v>
      </c>
      <c r="AI23" s="26">
        <v>49536</v>
      </c>
      <c r="AJ23" s="26">
        <v>89795</v>
      </c>
      <c r="AK23" s="26">
        <v>41173</v>
      </c>
      <c r="AL23" s="26">
        <v>51192</v>
      </c>
      <c r="AM23" s="26">
        <v>40580</v>
      </c>
      <c r="AN23" s="26">
        <v>53716</v>
      </c>
      <c r="AO23" s="26">
        <v>35032</v>
      </c>
      <c r="AP23" s="26">
        <v>19929</v>
      </c>
      <c r="AQ23" s="26">
        <v>23059</v>
      </c>
      <c r="AR23" s="26">
        <v>34885</v>
      </c>
      <c r="AS23" s="26">
        <v>23321</v>
      </c>
      <c r="AT23" s="26">
        <v>18266</v>
      </c>
      <c r="AU23" s="26">
        <v>47175</v>
      </c>
      <c r="AV23" s="26">
        <v>11309</v>
      </c>
      <c r="AW23" s="26">
        <v>24317</v>
      </c>
      <c r="AX23" s="26">
        <v>10180</v>
      </c>
      <c r="AY23" s="26">
        <v>27080</v>
      </c>
      <c r="AZ23" s="26">
        <v>18649</v>
      </c>
      <c r="BA23" s="3"/>
      <c r="BB23" s="11"/>
      <c r="BC23" s="11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</row>
    <row r="24" spans="1:145" ht="13.5">
      <c r="A24" s="10">
        <v>2003</v>
      </c>
      <c r="B24" s="22" t="s">
        <v>20</v>
      </c>
      <c r="C24" s="26">
        <v>2992152</v>
      </c>
      <c r="D24" s="26">
        <f t="shared" si="0"/>
        <v>420540</v>
      </c>
      <c r="E24" s="26">
        <f t="shared" si="1"/>
        <v>720883</v>
      </c>
      <c r="F24" s="26">
        <f t="shared" si="2"/>
        <v>277559</v>
      </c>
      <c r="G24" s="26">
        <v>976227</v>
      </c>
      <c r="H24" s="26">
        <v>596943</v>
      </c>
      <c r="I24" s="26">
        <v>263845</v>
      </c>
      <c r="J24" s="26">
        <v>203502</v>
      </c>
      <c r="K24" s="26">
        <v>144404</v>
      </c>
      <c r="L24" s="26">
        <v>146640</v>
      </c>
      <c r="M24" s="26">
        <v>83147</v>
      </c>
      <c r="N24" s="26">
        <v>52858</v>
      </c>
      <c r="O24" s="26">
        <v>79274</v>
      </c>
      <c r="P24" s="26">
        <v>46816</v>
      </c>
      <c r="Q24" s="26">
        <v>67213</v>
      </c>
      <c r="R24" s="26">
        <v>61118</v>
      </c>
      <c r="S24" s="26">
        <v>33983</v>
      </c>
      <c r="T24" s="26">
        <v>50678</v>
      </c>
      <c r="U24" s="26">
        <v>82119</v>
      </c>
      <c r="V24" s="26">
        <v>113803</v>
      </c>
      <c r="W24" s="26">
        <v>75433</v>
      </c>
      <c r="X24" s="26">
        <v>196247</v>
      </c>
      <c r="Y24" s="26">
        <v>152860</v>
      </c>
      <c r="Z24" s="26">
        <v>63621</v>
      </c>
      <c r="AA24" s="26">
        <v>31530</v>
      </c>
      <c r="AB24" s="26">
        <v>52564</v>
      </c>
      <c r="AC24" s="26">
        <v>48233</v>
      </c>
      <c r="AD24" s="26">
        <v>55387</v>
      </c>
      <c r="AE24" s="26">
        <v>114804</v>
      </c>
      <c r="AF24" s="26">
        <v>58019</v>
      </c>
      <c r="AG24" s="26">
        <v>50500</v>
      </c>
      <c r="AH24" s="26">
        <v>45094</v>
      </c>
      <c r="AI24" s="26">
        <v>49165</v>
      </c>
      <c r="AJ24" s="26">
        <v>90172</v>
      </c>
      <c r="AK24" s="26">
        <v>40921</v>
      </c>
      <c r="AL24" s="26">
        <v>51315</v>
      </c>
      <c r="AM24" s="26">
        <v>40513</v>
      </c>
      <c r="AN24" s="26">
        <v>53884</v>
      </c>
      <c r="AO24" s="26">
        <v>34907</v>
      </c>
      <c r="AP24" s="26">
        <v>19730</v>
      </c>
      <c r="AQ24" s="26">
        <v>23015</v>
      </c>
      <c r="AR24" s="26">
        <v>35136</v>
      </c>
      <c r="AS24" s="26">
        <v>23026</v>
      </c>
      <c r="AT24" s="26">
        <v>18329</v>
      </c>
      <c r="AU24" s="26">
        <v>47303</v>
      </c>
      <c r="AV24" s="26">
        <v>11197</v>
      </c>
      <c r="AW24" s="26">
        <v>24261</v>
      </c>
      <c r="AX24" s="26">
        <v>10064</v>
      </c>
      <c r="AY24" s="26">
        <v>27103</v>
      </c>
      <c r="AZ24" s="26">
        <v>18419</v>
      </c>
      <c r="BA24" s="3"/>
      <c r="BB24" s="11"/>
      <c r="BC24" s="11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</row>
    <row r="25" spans="1:55" ht="13.5">
      <c r="A25" s="10">
        <v>2004</v>
      </c>
      <c r="B25" s="22" t="s">
        <v>21</v>
      </c>
      <c r="C25" s="26">
        <v>2991589</v>
      </c>
      <c r="D25" s="26">
        <f t="shared" si="0"/>
        <v>416906</v>
      </c>
      <c r="E25" s="26">
        <f t="shared" si="1"/>
        <v>721488</v>
      </c>
      <c r="F25" s="26">
        <f t="shared" si="2"/>
        <v>278138</v>
      </c>
      <c r="G25" s="26">
        <v>978889</v>
      </c>
      <c r="H25" s="26">
        <v>596168</v>
      </c>
      <c r="I25" s="26">
        <v>264136</v>
      </c>
      <c r="J25" s="26">
        <v>201785</v>
      </c>
      <c r="K25" s="26">
        <v>144612</v>
      </c>
      <c r="L25" s="26">
        <v>146714</v>
      </c>
      <c r="M25" s="26">
        <v>83048</v>
      </c>
      <c r="N25" s="26">
        <v>52851</v>
      </c>
      <c r="O25" s="26">
        <v>79879</v>
      </c>
      <c r="P25" s="26">
        <v>46863</v>
      </c>
      <c r="Q25" s="26">
        <v>67551</v>
      </c>
      <c r="R25" s="26">
        <v>60578</v>
      </c>
      <c r="S25" s="26">
        <v>33579</v>
      </c>
      <c r="T25" s="26">
        <v>50219</v>
      </c>
      <c r="U25" s="26">
        <v>81964</v>
      </c>
      <c r="V25" s="26">
        <v>112818</v>
      </c>
      <c r="W25" s="26">
        <v>76116</v>
      </c>
      <c r="X25" s="26">
        <v>198176</v>
      </c>
      <c r="Y25" s="26">
        <v>153250</v>
      </c>
      <c r="Z25" s="26">
        <v>63935</v>
      </c>
      <c r="AA25" s="26">
        <v>31458</v>
      </c>
      <c r="AB25" s="26">
        <v>53180</v>
      </c>
      <c r="AC25" s="26">
        <v>48073</v>
      </c>
      <c r="AD25" s="26">
        <v>55456</v>
      </c>
      <c r="AE25" s="26">
        <v>114124</v>
      </c>
      <c r="AF25" s="26">
        <v>57879</v>
      </c>
      <c r="AG25" s="26">
        <v>50264</v>
      </c>
      <c r="AH25" s="26">
        <v>45051</v>
      </c>
      <c r="AI25" s="26">
        <v>48992</v>
      </c>
      <c r="AJ25" s="26">
        <v>90646</v>
      </c>
      <c r="AK25" s="26">
        <v>40716</v>
      </c>
      <c r="AL25" s="26">
        <v>51383</v>
      </c>
      <c r="AM25" s="26">
        <v>40432</v>
      </c>
      <c r="AN25" s="26">
        <v>54009</v>
      </c>
      <c r="AO25" s="26">
        <v>34863</v>
      </c>
      <c r="AP25" s="26">
        <v>19500</v>
      </c>
      <c r="AQ25" s="26">
        <v>22926</v>
      </c>
      <c r="AR25" s="26">
        <v>35384</v>
      </c>
      <c r="AS25" s="26">
        <v>22672</v>
      </c>
      <c r="AT25" s="26">
        <v>18254</v>
      </c>
      <c r="AU25" s="26">
        <v>47773</v>
      </c>
      <c r="AV25" s="26">
        <v>11079</v>
      </c>
      <c r="AW25" s="26">
        <v>24193</v>
      </c>
      <c r="AX25" s="26">
        <v>10009</v>
      </c>
      <c r="AY25" s="26">
        <v>26992</v>
      </c>
      <c r="AZ25" s="26">
        <v>18207</v>
      </c>
      <c r="BB25" s="11"/>
      <c r="BC25" s="11"/>
    </row>
    <row r="26" spans="1:55" ht="13.5">
      <c r="A26" s="10">
        <v>2005</v>
      </c>
      <c r="B26" s="22" t="s">
        <v>22</v>
      </c>
      <c r="C26" s="26">
        <v>2975167</v>
      </c>
      <c r="D26" s="26">
        <f t="shared" si="0"/>
        <v>411508</v>
      </c>
      <c r="E26" s="26">
        <f t="shared" si="1"/>
        <v>718365</v>
      </c>
      <c r="F26" s="26">
        <f t="shared" si="2"/>
        <v>278915</v>
      </c>
      <c r="G26" s="26">
        <v>977236</v>
      </c>
      <c r="H26" s="26">
        <v>589143</v>
      </c>
      <c r="I26" s="26">
        <v>262603</v>
      </c>
      <c r="J26" s="26">
        <v>199218</v>
      </c>
      <c r="K26" s="26">
        <v>144060</v>
      </c>
      <c r="L26" s="26">
        <v>145265</v>
      </c>
      <c r="M26" s="26">
        <v>81887</v>
      </c>
      <c r="N26" s="26">
        <v>52460</v>
      </c>
      <c r="O26" s="26">
        <v>78950</v>
      </c>
      <c r="P26" s="26">
        <v>46435</v>
      </c>
      <c r="Q26" s="26">
        <v>66536</v>
      </c>
      <c r="R26" s="26">
        <v>59802</v>
      </c>
      <c r="S26" s="26">
        <v>32932</v>
      </c>
      <c r="T26" s="26">
        <v>49645</v>
      </c>
      <c r="U26" s="26">
        <v>81497</v>
      </c>
      <c r="V26" s="26">
        <v>111327</v>
      </c>
      <c r="W26" s="26">
        <v>77223</v>
      </c>
      <c r="X26" s="26">
        <v>200528</v>
      </c>
      <c r="Y26" s="26">
        <v>153639</v>
      </c>
      <c r="Z26" s="26">
        <v>64435</v>
      </c>
      <c r="AA26" s="26">
        <v>31524</v>
      </c>
      <c r="AB26" s="26">
        <v>53700</v>
      </c>
      <c r="AC26" s="26">
        <v>47808</v>
      </c>
      <c r="AD26" s="26">
        <v>54705</v>
      </c>
      <c r="AE26" s="26">
        <v>112581</v>
      </c>
      <c r="AF26" s="26">
        <v>57516</v>
      </c>
      <c r="AG26" s="26">
        <v>49689</v>
      </c>
      <c r="AH26" s="26">
        <v>44603</v>
      </c>
      <c r="AI26" s="26">
        <v>48400</v>
      </c>
      <c r="AJ26" s="26">
        <v>91867</v>
      </c>
      <c r="AK26" s="26">
        <v>40035</v>
      </c>
      <c r="AL26" s="26">
        <v>51054</v>
      </c>
      <c r="AM26" s="26">
        <v>40174</v>
      </c>
      <c r="AN26" s="26">
        <v>53265</v>
      </c>
      <c r="AO26" s="26">
        <v>35008</v>
      </c>
      <c r="AP26" s="26">
        <v>19205</v>
      </c>
      <c r="AQ26" s="26">
        <v>22993</v>
      </c>
      <c r="AR26" s="26">
        <v>35450</v>
      </c>
      <c r="AS26" s="26">
        <v>22103</v>
      </c>
      <c r="AT26" s="26">
        <v>18118</v>
      </c>
      <c r="AU26" s="26">
        <v>47994</v>
      </c>
      <c r="AV26" s="26">
        <v>10959</v>
      </c>
      <c r="AW26" s="26">
        <v>23609</v>
      </c>
      <c r="AX26" s="26">
        <v>9873</v>
      </c>
      <c r="AY26" s="26">
        <v>26468</v>
      </c>
      <c r="AZ26" s="26">
        <v>18024</v>
      </c>
      <c r="BB26" s="11"/>
      <c r="BC26" s="11"/>
    </row>
    <row r="27" spans="1:55" ht="13.5">
      <c r="A27" s="19">
        <v>2006</v>
      </c>
      <c r="B27" s="20" t="s">
        <v>23</v>
      </c>
      <c r="C27" s="60">
        <v>2971798</v>
      </c>
      <c r="D27" s="60">
        <f t="shared" si="0"/>
        <v>407512</v>
      </c>
      <c r="E27" s="60">
        <f t="shared" si="1"/>
        <v>719264</v>
      </c>
      <c r="F27" s="60">
        <f t="shared" si="2"/>
        <v>279209</v>
      </c>
      <c r="G27" s="60">
        <v>979825</v>
      </c>
      <c r="H27" s="60">
        <v>585988</v>
      </c>
      <c r="I27" s="60">
        <v>263267</v>
      </c>
      <c r="J27" s="60">
        <v>197880</v>
      </c>
      <c r="K27" s="60">
        <v>143703</v>
      </c>
      <c r="L27" s="60">
        <v>144760</v>
      </c>
      <c r="M27" s="60">
        <v>81277</v>
      </c>
      <c r="N27" s="60">
        <v>52317</v>
      </c>
      <c r="O27" s="60">
        <v>79178</v>
      </c>
      <c r="P27" s="60">
        <v>46188</v>
      </c>
      <c r="Q27" s="60">
        <v>66107</v>
      </c>
      <c r="R27" s="60">
        <v>59109</v>
      </c>
      <c r="S27" s="60">
        <v>32438</v>
      </c>
      <c r="T27" s="60">
        <v>49058</v>
      </c>
      <c r="U27" s="60">
        <v>81029</v>
      </c>
      <c r="V27" s="60">
        <v>110633</v>
      </c>
      <c r="W27" s="60">
        <v>77843</v>
      </c>
      <c r="X27" s="60">
        <v>203280</v>
      </c>
      <c r="Y27" s="60">
        <v>154579</v>
      </c>
      <c r="Z27" s="60">
        <v>64781</v>
      </c>
      <c r="AA27" s="60">
        <v>31280</v>
      </c>
      <c r="AB27" s="60">
        <v>55765</v>
      </c>
      <c r="AC27" s="60">
        <v>47386</v>
      </c>
      <c r="AD27" s="60">
        <v>54614</v>
      </c>
      <c r="AE27" s="60">
        <v>111654</v>
      </c>
      <c r="AF27" s="60">
        <v>57262</v>
      </c>
      <c r="AG27" s="60">
        <v>48944</v>
      </c>
      <c r="AH27" s="60">
        <v>44422</v>
      </c>
      <c r="AI27" s="60">
        <v>47997</v>
      </c>
      <c r="AJ27" s="60">
        <v>92506</v>
      </c>
      <c r="AK27" s="60">
        <v>39593</v>
      </c>
      <c r="AL27" s="60">
        <v>51049</v>
      </c>
      <c r="AM27" s="60">
        <v>40523</v>
      </c>
      <c r="AN27" s="60">
        <v>53084</v>
      </c>
      <c r="AO27" s="60">
        <v>34968</v>
      </c>
      <c r="AP27" s="60">
        <v>19007</v>
      </c>
      <c r="AQ27" s="60">
        <v>22790</v>
      </c>
      <c r="AR27" s="60">
        <v>35926</v>
      </c>
      <c r="AS27" s="60">
        <v>21641</v>
      </c>
      <c r="AT27" s="60">
        <v>17936</v>
      </c>
      <c r="AU27" s="60">
        <v>47730</v>
      </c>
      <c r="AV27" s="60">
        <v>10785</v>
      </c>
      <c r="AW27" s="60">
        <v>23569</v>
      </c>
      <c r="AX27" s="60">
        <v>9874</v>
      </c>
      <c r="AY27" s="60">
        <v>26260</v>
      </c>
      <c r="AZ27" s="60">
        <v>17806</v>
      </c>
      <c r="BB27" s="11"/>
      <c r="BC27" s="11"/>
    </row>
    <row r="28" spans="1:55" ht="13.5">
      <c r="A28" s="10">
        <v>2007</v>
      </c>
      <c r="B28" s="22" t="s">
        <v>24</v>
      </c>
      <c r="C28" s="26">
        <v>2970800</v>
      </c>
      <c r="D28" s="26">
        <f t="shared" si="0"/>
        <v>403414</v>
      </c>
      <c r="E28" s="26">
        <f t="shared" si="1"/>
        <v>719461</v>
      </c>
      <c r="F28" s="26">
        <f t="shared" si="2"/>
        <v>279466</v>
      </c>
      <c r="G28" s="26">
        <v>984751</v>
      </c>
      <c r="H28" s="26">
        <v>583708</v>
      </c>
      <c r="I28" s="26">
        <v>263661</v>
      </c>
      <c r="J28" s="26">
        <v>196251</v>
      </c>
      <c r="K28" s="26">
        <v>143909</v>
      </c>
      <c r="L28" s="26">
        <v>144389</v>
      </c>
      <c r="M28" s="26">
        <v>80598</v>
      </c>
      <c r="N28" s="26">
        <v>52048</v>
      </c>
      <c r="O28" s="26">
        <v>79117</v>
      </c>
      <c r="P28" s="26">
        <v>46001</v>
      </c>
      <c r="Q28" s="26">
        <v>66018</v>
      </c>
      <c r="R28" s="26">
        <v>58573</v>
      </c>
      <c r="S28" s="26">
        <v>32022</v>
      </c>
      <c r="T28" s="26">
        <v>48539</v>
      </c>
      <c r="U28" s="26">
        <v>80661</v>
      </c>
      <c r="V28" s="26">
        <v>110004</v>
      </c>
      <c r="W28" s="26">
        <v>78980</v>
      </c>
      <c r="X28" s="26">
        <v>206661</v>
      </c>
      <c r="Y28" s="26">
        <v>155184</v>
      </c>
      <c r="Z28" s="26">
        <v>65081</v>
      </c>
      <c r="AA28" s="26">
        <v>31089</v>
      </c>
      <c r="AB28" s="26">
        <v>57399</v>
      </c>
      <c r="AC28" s="26">
        <v>46883</v>
      </c>
      <c r="AD28" s="26">
        <v>54528</v>
      </c>
      <c r="AE28" s="26">
        <v>111009</v>
      </c>
      <c r="AF28" s="26">
        <v>57193</v>
      </c>
      <c r="AG28" s="26">
        <v>48296</v>
      </c>
      <c r="AH28" s="26">
        <v>44379</v>
      </c>
      <c r="AI28" s="26">
        <v>47590</v>
      </c>
      <c r="AJ28" s="26">
        <v>93315</v>
      </c>
      <c r="AK28" s="26">
        <v>39179</v>
      </c>
      <c r="AL28" s="26">
        <v>50802</v>
      </c>
      <c r="AM28" s="26">
        <v>41697</v>
      </c>
      <c r="AN28" s="26">
        <v>52826</v>
      </c>
      <c r="AO28" s="26">
        <v>34897</v>
      </c>
      <c r="AP28" s="26">
        <v>18788</v>
      </c>
      <c r="AQ28" s="26">
        <v>22677</v>
      </c>
      <c r="AR28" s="26">
        <v>36239</v>
      </c>
      <c r="AS28" s="26">
        <v>21146</v>
      </c>
      <c r="AT28" s="26">
        <v>17782</v>
      </c>
      <c r="AU28" s="26">
        <v>47725</v>
      </c>
      <c r="AV28" s="26">
        <v>10611</v>
      </c>
      <c r="AW28" s="26">
        <v>23526</v>
      </c>
      <c r="AX28" s="26">
        <v>9769</v>
      </c>
      <c r="AY28" s="26">
        <v>26165</v>
      </c>
      <c r="AZ28" s="26">
        <v>17593</v>
      </c>
      <c r="BB28" s="11"/>
      <c r="BC28" s="11"/>
    </row>
    <row r="29" spans="1:55" ht="13.5">
      <c r="A29" s="10">
        <v>2008</v>
      </c>
      <c r="B29" s="22" t="s">
        <v>25</v>
      </c>
      <c r="C29" s="26">
        <v>2968396</v>
      </c>
      <c r="D29" s="26">
        <f t="shared" si="0"/>
        <v>399272</v>
      </c>
      <c r="E29" s="26">
        <f t="shared" si="1"/>
        <v>719672</v>
      </c>
      <c r="F29" s="26">
        <f t="shared" si="2"/>
        <v>279590</v>
      </c>
      <c r="G29" s="26">
        <v>989067</v>
      </c>
      <c r="H29" s="26">
        <v>580795</v>
      </c>
      <c r="I29" s="26">
        <v>264171</v>
      </c>
      <c r="J29" s="26">
        <v>194750</v>
      </c>
      <c r="K29" s="26">
        <v>143700</v>
      </c>
      <c r="L29" s="26">
        <v>144228</v>
      </c>
      <c r="M29" s="26">
        <v>80105</v>
      </c>
      <c r="N29" s="26">
        <v>52145</v>
      </c>
      <c r="O29" s="26">
        <v>79215</v>
      </c>
      <c r="P29" s="26">
        <v>45594</v>
      </c>
      <c r="Q29" s="26">
        <v>65815</v>
      </c>
      <c r="R29" s="26">
        <v>57750</v>
      </c>
      <c r="S29" s="26">
        <v>31746</v>
      </c>
      <c r="T29" s="26">
        <v>47861</v>
      </c>
      <c r="U29" s="26">
        <v>80365</v>
      </c>
      <c r="V29" s="26">
        <v>109673</v>
      </c>
      <c r="W29" s="26">
        <v>80049</v>
      </c>
      <c r="X29" s="26">
        <v>209411</v>
      </c>
      <c r="Y29" s="26">
        <v>155960</v>
      </c>
      <c r="Z29" s="26">
        <v>65513</v>
      </c>
      <c r="AA29" s="26">
        <v>30984</v>
      </c>
      <c r="AB29" s="26">
        <v>58861</v>
      </c>
      <c r="AC29" s="26">
        <v>46435</v>
      </c>
      <c r="AD29" s="26">
        <v>54367</v>
      </c>
      <c r="AE29" s="26">
        <v>110079</v>
      </c>
      <c r="AF29" s="26">
        <v>56946</v>
      </c>
      <c r="AG29" s="26">
        <v>47729</v>
      </c>
      <c r="AH29" s="26">
        <v>44331</v>
      </c>
      <c r="AI29" s="26">
        <v>47058</v>
      </c>
      <c r="AJ29" s="26">
        <v>93733</v>
      </c>
      <c r="AK29" s="26">
        <v>38725</v>
      </c>
      <c r="AL29" s="26">
        <v>50635</v>
      </c>
      <c r="AM29" s="26">
        <v>42647</v>
      </c>
      <c r="AN29" s="26">
        <v>52622</v>
      </c>
      <c r="AO29" s="26">
        <v>34785</v>
      </c>
      <c r="AP29" s="26">
        <v>18555</v>
      </c>
      <c r="AQ29" s="26">
        <v>22341</v>
      </c>
      <c r="AR29" s="26">
        <v>36506</v>
      </c>
      <c r="AS29" s="26">
        <v>20730</v>
      </c>
      <c r="AT29" s="26">
        <v>17572</v>
      </c>
      <c r="AU29" s="26">
        <v>47846</v>
      </c>
      <c r="AV29" s="26">
        <v>10431</v>
      </c>
      <c r="AW29" s="26">
        <v>23301</v>
      </c>
      <c r="AX29" s="26">
        <v>9603</v>
      </c>
      <c r="AY29" s="26">
        <v>26026</v>
      </c>
      <c r="AZ29" s="26">
        <v>17497</v>
      </c>
      <c r="BB29" s="11"/>
      <c r="BC29" s="11"/>
    </row>
    <row r="30" spans="1:55" ht="13.5">
      <c r="A30" s="10">
        <v>2009</v>
      </c>
      <c r="B30" s="22" t="s">
        <v>26</v>
      </c>
      <c r="C30" s="26">
        <v>2967404</v>
      </c>
      <c r="D30" s="26">
        <f t="shared" si="0"/>
        <v>395387</v>
      </c>
      <c r="E30" s="26">
        <f t="shared" si="1"/>
        <v>720824</v>
      </c>
      <c r="F30" s="26">
        <f t="shared" si="2"/>
        <v>279513</v>
      </c>
      <c r="G30" s="26">
        <v>994276</v>
      </c>
      <c r="H30" s="26">
        <v>577404</v>
      </c>
      <c r="I30" s="26">
        <v>265270</v>
      </c>
      <c r="J30" s="26">
        <v>193559</v>
      </c>
      <c r="K30" s="26">
        <v>144534</v>
      </c>
      <c r="L30" s="26">
        <v>143870</v>
      </c>
      <c r="M30" s="26">
        <v>79307</v>
      </c>
      <c r="N30" s="26">
        <v>52180</v>
      </c>
      <c r="O30" s="26">
        <v>79410</v>
      </c>
      <c r="P30" s="26">
        <v>45437</v>
      </c>
      <c r="Q30" s="26">
        <v>65540</v>
      </c>
      <c r="R30" s="26">
        <v>56987</v>
      </c>
      <c r="S30" s="26">
        <v>31274</v>
      </c>
      <c r="T30" s="26">
        <v>47374</v>
      </c>
      <c r="U30" s="26">
        <v>79806</v>
      </c>
      <c r="V30" s="26">
        <v>109543</v>
      </c>
      <c r="W30" s="26">
        <v>80939</v>
      </c>
      <c r="X30" s="26">
        <v>212445</v>
      </c>
      <c r="Y30" s="26">
        <v>156651</v>
      </c>
      <c r="Z30" s="26">
        <v>65785</v>
      </c>
      <c r="AA30" s="26">
        <v>30705</v>
      </c>
      <c r="AB30" s="26">
        <v>60701</v>
      </c>
      <c r="AC30" s="26">
        <v>45881</v>
      </c>
      <c r="AD30" s="26">
        <v>54302</v>
      </c>
      <c r="AE30" s="26">
        <v>108976</v>
      </c>
      <c r="AF30" s="26">
        <v>56524</v>
      </c>
      <c r="AG30" s="26">
        <v>47132</v>
      </c>
      <c r="AH30" s="26">
        <v>43828</v>
      </c>
      <c r="AI30" s="26">
        <v>46575</v>
      </c>
      <c r="AJ30" s="26">
        <v>94320</v>
      </c>
      <c r="AK30" s="26">
        <v>38253</v>
      </c>
      <c r="AL30" s="26">
        <v>50450</v>
      </c>
      <c r="AM30" s="26">
        <v>43557</v>
      </c>
      <c r="AN30" s="26">
        <v>52547</v>
      </c>
      <c r="AO30" s="26">
        <v>34655</v>
      </c>
      <c r="AP30" s="26">
        <v>18569</v>
      </c>
      <c r="AQ30" s="26">
        <v>22073</v>
      </c>
      <c r="AR30" s="26">
        <v>36951</v>
      </c>
      <c r="AS30" s="26">
        <v>20312</v>
      </c>
      <c r="AT30" s="26">
        <v>17428</v>
      </c>
      <c r="AU30" s="26">
        <v>47792</v>
      </c>
      <c r="AV30" s="26">
        <v>10259</v>
      </c>
      <c r="AW30" s="26">
        <v>23069</v>
      </c>
      <c r="AX30" s="26">
        <v>9489</v>
      </c>
      <c r="AY30" s="26">
        <v>25744</v>
      </c>
      <c r="AZ30" s="26">
        <v>17401</v>
      </c>
      <c r="BB30" s="11"/>
      <c r="BC30" s="11"/>
    </row>
    <row r="31" spans="1:55" ht="13.5">
      <c r="A31" s="10">
        <v>2010</v>
      </c>
      <c r="B31" s="22" t="s">
        <v>27</v>
      </c>
      <c r="C31" s="26">
        <v>2969770</v>
      </c>
      <c r="D31" s="26">
        <f t="shared" si="0"/>
        <v>392673</v>
      </c>
      <c r="E31" s="26">
        <f t="shared" si="1"/>
        <v>723508</v>
      </c>
      <c r="F31" s="26">
        <f t="shared" si="2"/>
        <v>279189</v>
      </c>
      <c r="G31" s="26">
        <v>1000060</v>
      </c>
      <c r="H31" s="26">
        <v>574340</v>
      </c>
      <c r="I31" s="26">
        <v>268750</v>
      </c>
      <c r="J31" s="26">
        <v>193129</v>
      </c>
      <c r="K31" s="26">
        <v>143839</v>
      </c>
      <c r="L31" s="26">
        <v>142995</v>
      </c>
      <c r="M31" s="26">
        <v>79687</v>
      </c>
      <c r="N31" s="26">
        <v>52494</v>
      </c>
      <c r="O31" s="26">
        <v>80334</v>
      </c>
      <c r="P31" s="26">
        <v>44987</v>
      </c>
      <c r="Q31" s="26">
        <v>65320</v>
      </c>
      <c r="R31" s="26">
        <v>56250</v>
      </c>
      <c r="S31" s="26">
        <v>31017</v>
      </c>
      <c r="T31" s="26">
        <v>47026</v>
      </c>
      <c r="U31" s="26">
        <v>79409</v>
      </c>
      <c r="V31" s="26">
        <v>109651</v>
      </c>
      <c r="W31" s="26">
        <v>81684</v>
      </c>
      <c r="X31" s="26">
        <v>214590</v>
      </c>
      <c r="Y31" s="26">
        <v>157060</v>
      </c>
      <c r="Z31" s="26">
        <v>66093</v>
      </c>
      <c r="AA31" s="26">
        <v>30534</v>
      </c>
      <c r="AB31" s="26">
        <v>62482</v>
      </c>
      <c r="AC31" s="26">
        <v>45178</v>
      </c>
      <c r="AD31" s="26">
        <v>54240</v>
      </c>
      <c r="AE31" s="26">
        <v>108527</v>
      </c>
      <c r="AF31" s="26">
        <v>56114</v>
      </c>
      <c r="AG31" s="26">
        <v>46895</v>
      </c>
      <c r="AH31" s="26">
        <v>43553</v>
      </c>
      <c r="AI31" s="26">
        <v>45673</v>
      </c>
      <c r="AJ31" s="26">
        <v>94795</v>
      </c>
      <c r="AK31" s="26">
        <v>37611</v>
      </c>
      <c r="AL31" s="26">
        <v>50156</v>
      </c>
      <c r="AM31" s="26">
        <v>44461</v>
      </c>
      <c r="AN31" s="26">
        <v>52279</v>
      </c>
      <c r="AO31" s="26">
        <v>34513</v>
      </c>
      <c r="AP31" s="26">
        <v>18328</v>
      </c>
      <c r="AQ31" s="26">
        <v>21491</v>
      </c>
      <c r="AR31" s="26">
        <v>37438</v>
      </c>
      <c r="AS31" s="26">
        <v>20073</v>
      </c>
      <c r="AT31" s="26">
        <v>17299</v>
      </c>
      <c r="AU31" s="26">
        <v>47940</v>
      </c>
      <c r="AV31" s="26">
        <v>10172</v>
      </c>
      <c r="AW31" s="26">
        <v>23106</v>
      </c>
      <c r="AX31" s="26">
        <v>9410</v>
      </c>
      <c r="AY31" s="26">
        <v>25714</v>
      </c>
      <c r="AZ31" s="26">
        <v>17473</v>
      </c>
      <c r="BB31" s="11"/>
      <c r="BC31" s="11"/>
    </row>
    <row r="32" spans="1:55" ht="13.5">
      <c r="A32" s="19">
        <v>2011</v>
      </c>
      <c r="B32" s="20" t="s">
        <v>28</v>
      </c>
      <c r="C32" s="60">
        <v>2956854</v>
      </c>
      <c r="D32" s="60">
        <v>387894</v>
      </c>
      <c r="E32" s="60">
        <v>722036</v>
      </c>
      <c r="F32" s="60">
        <v>277280</v>
      </c>
      <c r="G32" s="60">
        <v>999454</v>
      </c>
      <c r="H32" s="60">
        <v>570190</v>
      </c>
      <c r="I32" s="60">
        <v>269025</v>
      </c>
      <c r="J32" s="60">
        <v>191422</v>
      </c>
      <c r="K32" s="60">
        <v>143460</v>
      </c>
      <c r="L32" s="60">
        <v>142435</v>
      </c>
      <c r="M32" s="60">
        <v>78849</v>
      </c>
      <c r="N32" s="60">
        <v>52187</v>
      </c>
      <c r="O32" s="60">
        <v>80014</v>
      </c>
      <c r="P32" s="60">
        <v>44527</v>
      </c>
      <c r="Q32" s="60">
        <v>64778</v>
      </c>
      <c r="R32" s="60">
        <v>55424</v>
      </c>
      <c r="S32" s="60">
        <v>30592</v>
      </c>
      <c r="T32" s="60">
        <v>46208</v>
      </c>
      <c r="U32" s="60">
        <v>78862</v>
      </c>
      <c r="V32" s="60">
        <v>108938</v>
      </c>
      <c r="W32" s="60">
        <v>82458</v>
      </c>
      <c r="X32" s="60">
        <v>215887</v>
      </c>
      <c r="Y32" s="60">
        <v>157141</v>
      </c>
      <c r="Z32" s="60">
        <v>66562</v>
      </c>
      <c r="AA32" s="60">
        <v>30130</v>
      </c>
      <c r="AB32" s="60">
        <v>62884</v>
      </c>
      <c r="AC32" s="60">
        <v>44586</v>
      </c>
      <c r="AD32" s="60">
        <v>53974</v>
      </c>
      <c r="AE32" s="60">
        <v>107654</v>
      </c>
      <c r="AF32" s="60">
        <v>55835</v>
      </c>
      <c r="AG32" s="60">
        <v>46058</v>
      </c>
      <c r="AH32" s="60">
        <v>43310</v>
      </c>
      <c r="AI32" s="60">
        <v>45105</v>
      </c>
      <c r="AJ32" s="60">
        <v>94292</v>
      </c>
      <c r="AK32" s="60">
        <v>36878</v>
      </c>
      <c r="AL32" s="60">
        <v>49418</v>
      </c>
      <c r="AM32" s="60">
        <v>45198</v>
      </c>
      <c r="AN32" s="60">
        <v>52072</v>
      </c>
      <c r="AO32" s="60">
        <v>34042</v>
      </c>
      <c r="AP32" s="60">
        <v>17864</v>
      </c>
      <c r="AQ32" s="60">
        <v>21235</v>
      </c>
      <c r="AR32" s="60">
        <v>37821</v>
      </c>
      <c r="AS32" s="60">
        <v>19662</v>
      </c>
      <c r="AT32" s="60">
        <v>17069</v>
      </c>
      <c r="AU32" s="60">
        <v>48011</v>
      </c>
      <c r="AV32" s="60">
        <v>9996</v>
      </c>
      <c r="AW32" s="60">
        <v>22906</v>
      </c>
      <c r="AX32" s="60">
        <v>9293</v>
      </c>
      <c r="AY32" s="60">
        <v>25470</v>
      </c>
      <c r="AZ32" s="60">
        <v>17322</v>
      </c>
      <c r="BB32" s="11"/>
      <c r="BC32" s="11"/>
    </row>
    <row r="33" spans="1:55" ht="13.5">
      <c r="A33" s="10">
        <v>2012</v>
      </c>
      <c r="B33" s="22" t="s">
        <v>29</v>
      </c>
      <c r="C33" s="26">
        <v>2945824</v>
      </c>
      <c r="D33" s="26">
        <v>383418</v>
      </c>
      <c r="E33" s="26">
        <v>721001</v>
      </c>
      <c r="F33" s="26">
        <v>276604</v>
      </c>
      <c r="G33" s="26">
        <v>998125</v>
      </c>
      <c r="H33" s="26">
        <v>566676</v>
      </c>
      <c r="I33" s="26">
        <v>269681</v>
      </c>
      <c r="J33" s="26">
        <v>189829</v>
      </c>
      <c r="K33" s="26">
        <v>143404</v>
      </c>
      <c r="L33" s="26">
        <v>142298</v>
      </c>
      <c r="M33" s="26">
        <v>78057</v>
      </c>
      <c r="N33" s="26">
        <v>51901</v>
      </c>
      <c r="O33" s="26">
        <v>79570</v>
      </c>
      <c r="P33" s="26">
        <v>44125</v>
      </c>
      <c r="Q33" s="26">
        <v>64258</v>
      </c>
      <c r="R33" s="26">
        <v>54573</v>
      </c>
      <c r="S33" s="26">
        <v>30226</v>
      </c>
      <c r="T33" s="26">
        <v>45468</v>
      </c>
      <c r="U33" s="26">
        <v>78279</v>
      </c>
      <c r="V33" s="26">
        <v>107894</v>
      </c>
      <c r="W33" s="26">
        <v>82919</v>
      </c>
      <c r="X33" s="26">
        <v>217315</v>
      </c>
      <c r="Y33" s="26">
        <v>157153</v>
      </c>
      <c r="Z33" s="26">
        <v>66688</v>
      </c>
      <c r="AA33" s="26">
        <v>29876</v>
      </c>
      <c r="AB33" s="26">
        <v>63279</v>
      </c>
      <c r="AC33" s="26">
        <v>44077</v>
      </c>
      <c r="AD33" s="26">
        <v>53920</v>
      </c>
      <c r="AE33" s="26">
        <v>106835</v>
      </c>
      <c r="AF33" s="26">
        <v>55576</v>
      </c>
      <c r="AG33" s="26">
        <v>45412</v>
      </c>
      <c r="AH33" s="26">
        <v>43072</v>
      </c>
      <c r="AI33" s="26">
        <v>44449</v>
      </c>
      <c r="AJ33" s="26">
        <v>94446</v>
      </c>
      <c r="AK33" s="26">
        <v>36521</v>
      </c>
      <c r="AL33" s="26">
        <v>49073</v>
      </c>
      <c r="AM33" s="26">
        <v>45756</v>
      </c>
      <c r="AN33" s="26">
        <v>51950</v>
      </c>
      <c r="AO33" s="26">
        <v>33685</v>
      </c>
      <c r="AP33" s="26">
        <v>17578</v>
      </c>
      <c r="AQ33" s="26">
        <v>20926</v>
      </c>
      <c r="AR33" s="26">
        <v>37829</v>
      </c>
      <c r="AS33" s="26">
        <v>19245</v>
      </c>
      <c r="AT33" s="26">
        <v>16773</v>
      </c>
      <c r="AU33" s="26">
        <v>47729</v>
      </c>
      <c r="AV33" s="26">
        <v>9797</v>
      </c>
      <c r="AW33" s="26">
        <v>22786</v>
      </c>
      <c r="AX33" s="26">
        <v>9181</v>
      </c>
      <c r="AY33" s="26">
        <v>25267</v>
      </c>
      <c r="AZ33" s="26">
        <v>17148</v>
      </c>
      <c r="BB33" s="11"/>
      <c r="BC33" s="11"/>
    </row>
    <row r="34" spans="1:55" ht="13.5">
      <c r="A34" s="10">
        <v>2013</v>
      </c>
      <c r="B34" s="22" t="s">
        <v>30</v>
      </c>
      <c r="C34" s="26">
        <v>2933381</v>
      </c>
      <c r="D34" s="26">
        <v>378069</v>
      </c>
      <c r="E34" s="26">
        <v>720499</v>
      </c>
      <c r="F34" s="26">
        <v>274786</v>
      </c>
      <c r="G34" s="26">
        <v>997293</v>
      </c>
      <c r="H34" s="26">
        <v>562734</v>
      </c>
      <c r="I34" s="26">
        <v>270859</v>
      </c>
      <c r="J34" s="26">
        <v>187503</v>
      </c>
      <c r="K34" s="26">
        <v>142567</v>
      </c>
      <c r="L34" s="26">
        <v>141952</v>
      </c>
      <c r="M34" s="26">
        <v>77302</v>
      </c>
      <c r="N34" s="26">
        <v>51726</v>
      </c>
      <c r="O34" s="26">
        <v>79279</v>
      </c>
      <c r="P34" s="26">
        <v>43829</v>
      </c>
      <c r="Q34" s="26">
        <v>63634</v>
      </c>
      <c r="R34" s="26">
        <v>53684</v>
      </c>
      <c r="S34" s="26">
        <v>29815</v>
      </c>
      <c r="T34" s="26">
        <v>44782</v>
      </c>
      <c r="U34" s="26">
        <v>77723</v>
      </c>
      <c r="V34" s="26">
        <v>107310</v>
      </c>
      <c r="W34" s="26">
        <v>83531</v>
      </c>
      <c r="X34" s="26">
        <v>219402</v>
      </c>
      <c r="Y34" s="26">
        <v>156964</v>
      </c>
      <c r="Z34" s="26">
        <v>66700</v>
      </c>
      <c r="AA34" s="26">
        <v>29621</v>
      </c>
      <c r="AB34" s="26">
        <v>63693</v>
      </c>
      <c r="AC34" s="26">
        <v>43496</v>
      </c>
      <c r="AD34" s="26">
        <v>53835</v>
      </c>
      <c r="AE34" s="26">
        <v>105816</v>
      </c>
      <c r="AF34" s="26">
        <v>55275</v>
      </c>
      <c r="AG34" s="26">
        <v>44556</v>
      </c>
      <c r="AH34" s="26">
        <v>42515</v>
      </c>
      <c r="AI34" s="26">
        <v>43826</v>
      </c>
      <c r="AJ34" s="26">
        <v>94143</v>
      </c>
      <c r="AK34" s="26">
        <v>35967</v>
      </c>
      <c r="AL34" s="26">
        <v>48355</v>
      </c>
      <c r="AM34" s="26">
        <v>46517</v>
      </c>
      <c r="AN34" s="26">
        <v>51844</v>
      </c>
      <c r="AO34" s="26">
        <v>33390</v>
      </c>
      <c r="AP34" s="26">
        <v>17353</v>
      </c>
      <c r="AQ34" s="26">
        <v>20548</v>
      </c>
      <c r="AR34" s="26">
        <v>37983</v>
      </c>
      <c r="AS34" s="26">
        <v>18789</v>
      </c>
      <c r="AT34" s="26">
        <v>16446</v>
      </c>
      <c r="AU34" s="26">
        <v>47707</v>
      </c>
      <c r="AV34" s="26">
        <v>9563</v>
      </c>
      <c r="AW34" s="26">
        <v>22519</v>
      </c>
      <c r="AX34" s="26">
        <v>9085</v>
      </c>
      <c r="AY34" s="26">
        <v>25072</v>
      </c>
      <c r="AZ34" s="26">
        <v>16905</v>
      </c>
      <c r="BB34" s="11"/>
      <c r="BC34" s="11"/>
    </row>
    <row r="35" spans="1:55" ht="13.5">
      <c r="A35" s="10">
        <v>2014</v>
      </c>
      <c r="B35" s="22" t="s">
        <v>31</v>
      </c>
      <c r="C35" s="26">
        <v>2921184</v>
      </c>
      <c r="D35" s="26">
        <v>373213</v>
      </c>
      <c r="E35" s="26">
        <v>718403</v>
      </c>
      <c r="F35" s="26">
        <v>273478</v>
      </c>
      <c r="G35" s="26">
        <v>997869</v>
      </c>
      <c r="H35" s="26">
        <v>558221</v>
      </c>
      <c r="I35" s="26">
        <v>270876</v>
      </c>
      <c r="J35" s="26">
        <v>185206</v>
      </c>
      <c r="K35" s="26">
        <v>142059</v>
      </c>
      <c r="L35" s="26">
        <v>141188</v>
      </c>
      <c r="M35" s="26">
        <v>76713</v>
      </c>
      <c r="N35" s="26">
        <v>51642</v>
      </c>
      <c r="O35" s="26">
        <v>78945</v>
      </c>
      <c r="P35" s="26">
        <v>43511</v>
      </c>
      <c r="Q35" s="26">
        <v>62957</v>
      </c>
      <c r="R35" s="26">
        <v>52959</v>
      </c>
      <c r="S35" s="26">
        <v>29481</v>
      </c>
      <c r="T35" s="26">
        <v>44220</v>
      </c>
      <c r="U35" s="26">
        <v>77351</v>
      </c>
      <c r="V35" s="26">
        <v>107025</v>
      </c>
      <c r="W35" s="26">
        <v>83952</v>
      </c>
      <c r="X35" s="26">
        <v>221119</v>
      </c>
      <c r="Y35" s="26">
        <v>156704</v>
      </c>
      <c r="Z35" s="26">
        <v>66802</v>
      </c>
      <c r="AA35" s="26">
        <v>29249</v>
      </c>
      <c r="AB35" s="26">
        <v>64182</v>
      </c>
      <c r="AC35" s="26">
        <v>42963</v>
      </c>
      <c r="AD35" s="26">
        <v>53754</v>
      </c>
      <c r="AE35" s="26">
        <v>104968</v>
      </c>
      <c r="AF35" s="26">
        <v>54762</v>
      </c>
      <c r="AG35" s="26">
        <v>43827</v>
      </c>
      <c r="AH35" s="26">
        <v>42108</v>
      </c>
      <c r="AI35" s="26">
        <v>43190</v>
      </c>
      <c r="AJ35" s="26">
        <v>94135</v>
      </c>
      <c r="AK35" s="26">
        <v>35472</v>
      </c>
      <c r="AL35" s="26">
        <v>47820</v>
      </c>
      <c r="AM35" s="26">
        <v>47652</v>
      </c>
      <c r="AN35" s="26">
        <v>51290</v>
      </c>
      <c r="AO35" s="26">
        <v>33042</v>
      </c>
      <c r="AP35" s="26">
        <v>17110</v>
      </c>
      <c r="AQ35" s="26">
        <v>20334</v>
      </c>
      <c r="AR35" s="26">
        <v>37942</v>
      </c>
      <c r="AS35" s="26">
        <v>18384</v>
      </c>
      <c r="AT35" s="26">
        <v>16273</v>
      </c>
      <c r="AU35" s="26">
        <v>47991</v>
      </c>
      <c r="AV35" s="26">
        <v>9342</v>
      </c>
      <c r="AW35" s="26">
        <v>22262</v>
      </c>
      <c r="AX35" s="26">
        <v>8944</v>
      </c>
      <c r="AY35" s="26">
        <v>24797</v>
      </c>
      <c r="AZ35" s="26">
        <v>16681</v>
      </c>
      <c r="BB35" s="11"/>
      <c r="BC35" s="11"/>
    </row>
    <row r="36" spans="1:55" ht="13.5">
      <c r="A36" s="10">
        <v>2015</v>
      </c>
      <c r="B36" s="22" t="s">
        <v>41</v>
      </c>
      <c r="C36" s="26">
        <v>2916976</v>
      </c>
      <c r="D36" s="26">
        <v>372038</v>
      </c>
      <c r="E36" s="26">
        <v>715718</v>
      </c>
      <c r="F36" s="26">
        <v>274568</v>
      </c>
      <c r="G36" s="26">
        <v>1000720</v>
      </c>
      <c r="H36" s="26">
        <v>553932</v>
      </c>
      <c r="I36" s="26">
        <v>270783</v>
      </c>
      <c r="J36" s="26">
        <v>185054</v>
      </c>
      <c r="K36" s="26">
        <v>140804</v>
      </c>
      <c r="L36" s="26">
        <v>140946</v>
      </c>
      <c r="M36" s="26">
        <v>76020</v>
      </c>
      <c r="N36" s="26">
        <v>51594</v>
      </c>
      <c r="O36" s="26">
        <v>78342</v>
      </c>
      <c r="P36" s="26">
        <v>43293</v>
      </c>
      <c r="Q36" s="26">
        <v>61483</v>
      </c>
      <c r="R36" s="26">
        <v>52294</v>
      </c>
      <c r="S36" s="26">
        <v>29638</v>
      </c>
      <c r="T36" s="26">
        <v>44412</v>
      </c>
      <c r="U36" s="26">
        <v>76739</v>
      </c>
      <c r="V36" s="26">
        <v>106570</v>
      </c>
      <c r="W36" s="26">
        <v>84317</v>
      </c>
      <c r="X36" s="26">
        <v>226963</v>
      </c>
      <c r="Y36" s="26">
        <v>155689</v>
      </c>
      <c r="Z36" s="26">
        <v>67879</v>
      </c>
      <c r="AA36" s="26">
        <v>29111</v>
      </c>
      <c r="AB36" s="26">
        <v>64753</v>
      </c>
      <c r="AC36" s="26">
        <v>42587</v>
      </c>
      <c r="AD36" s="26">
        <v>54276</v>
      </c>
      <c r="AE36" s="26">
        <v>104573</v>
      </c>
      <c r="AF36" s="26">
        <v>54087</v>
      </c>
      <c r="AG36" s="26">
        <v>42810</v>
      </c>
      <c r="AH36" s="26">
        <v>42147</v>
      </c>
      <c r="AI36" s="26">
        <v>42632</v>
      </c>
      <c r="AJ36" s="26">
        <v>94522</v>
      </c>
      <c r="AK36" s="26">
        <v>34909</v>
      </c>
      <c r="AL36" s="26">
        <v>48147</v>
      </c>
      <c r="AM36" s="26">
        <v>49136</v>
      </c>
      <c r="AN36" s="26">
        <v>50911</v>
      </c>
      <c r="AO36" s="26">
        <v>32921</v>
      </c>
      <c r="AP36" s="26">
        <v>16886</v>
      </c>
      <c r="AQ36" s="26">
        <v>19800</v>
      </c>
      <c r="AR36" s="26">
        <v>37713</v>
      </c>
      <c r="AS36" s="26">
        <v>18053</v>
      </c>
      <c r="AT36" s="26">
        <v>15842</v>
      </c>
      <c r="AU36" s="26">
        <v>47535</v>
      </c>
      <c r="AV36" s="26">
        <v>9168</v>
      </c>
      <c r="AW36" s="26">
        <v>22021</v>
      </c>
      <c r="AX36" s="26">
        <v>8786</v>
      </c>
      <c r="AY36" s="26">
        <v>24517</v>
      </c>
      <c r="AZ36" s="26">
        <v>16313</v>
      </c>
      <c r="BB36" s="11"/>
      <c r="BC36" s="11"/>
    </row>
    <row r="37" spans="1:55" ht="13.5">
      <c r="A37" s="10">
        <v>2016</v>
      </c>
      <c r="B37" s="22" t="s">
        <v>42</v>
      </c>
      <c r="C37" s="26">
        <v>2907262</v>
      </c>
      <c r="D37" s="26">
        <v>366881</v>
      </c>
      <c r="E37" s="26">
        <v>714246</v>
      </c>
      <c r="F37" s="26">
        <v>273783</v>
      </c>
      <c r="G37" s="26">
        <v>1001880</v>
      </c>
      <c r="H37" s="26">
        <v>550472</v>
      </c>
      <c r="I37" s="26">
        <v>271047</v>
      </c>
      <c r="J37" s="26">
        <v>182905</v>
      </c>
      <c r="K37" s="26">
        <v>140226</v>
      </c>
      <c r="L37" s="26">
        <v>140509</v>
      </c>
      <c r="M37" s="26">
        <v>75346</v>
      </c>
      <c r="N37" s="26">
        <v>51603</v>
      </c>
      <c r="O37" s="26">
        <v>77894</v>
      </c>
      <c r="P37" s="26">
        <v>42996</v>
      </c>
      <c r="Q37" s="26">
        <v>60893</v>
      </c>
      <c r="R37" s="26">
        <v>51454</v>
      </c>
      <c r="S37" s="26">
        <v>29207</v>
      </c>
      <c r="T37" s="26">
        <v>43716</v>
      </c>
      <c r="U37" s="26">
        <v>76160</v>
      </c>
      <c r="V37" s="26">
        <v>105985</v>
      </c>
      <c r="W37" s="26">
        <v>84704</v>
      </c>
      <c r="X37" s="26">
        <v>230398</v>
      </c>
      <c r="Y37" s="26">
        <v>155884</v>
      </c>
      <c r="Z37" s="26">
        <v>67754</v>
      </c>
      <c r="AA37" s="26">
        <v>28849</v>
      </c>
      <c r="AB37" s="26">
        <v>65560</v>
      </c>
      <c r="AC37" s="26">
        <v>42018</v>
      </c>
      <c r="AD37" s="26">
        <v>54110</v>
      </c>
      <c r="AE37" s="26">
        <v>103788</v>
      </c>
      <c r="AF37" s="26">
        <v>53755</v>
      </c>
      <c r="AG37" s="26">
        <v>42217</v>
      </c>
      <c r="AH37" s="26">
        <v>41706</v>
      </c>
      <c r="AI37" s="26">
        <v>42000</v>
      </c>
      <c r="AJ37" s="26">
        <v>94787</v>
      </c>
      <c r="AK37" s="26">
        <v>34418</v>
      </c>
      <c r="AL37" s="26">
        <v>47975</v>
      </c>
      <c r="AM37" s="26">
        <v>49881</v>
      </c>
      <c r="AN37" s="26">
        <v>50528</v>
      </c>
      <c r="AO37" s="26">
        <v>32669</v>
      </c>
      <c r="AP37" s="26">
        <v>16706</v>
      </c>
      <c r="AQ37" s="26">
        <v>19459</v>
      </c>
      <c r="AR37" s="26">
        <v>37683</v>
      </c>
      <c r="AS37" s="26">
        <v>17581</v>
      </c>
      <c r="AT37" s="26">
        <v>15502</v>
      </c>
      <c r="AU37" s="26">
        <v>47470</v>
      </c>
      <c r="AV37" s="26">
        <v>8943</v>
      </c>
      <c r="AW37" s="26">
        <v>21870</v>
      </c>
      <c r="AX37" s="26">
        <v>8635</v>
      </c>
      <c r="AY37" s="26">
        <v>24423</v>
      </c>
      <c r="AZ37" s="26">
        <v>16048</v>
      </c>
      <c r="BB37" s="11"/>
      <c r="BC37" s="11"/>
    </row>
    <row r="38" spans="1:55" ht="13.5">
      <c r="A38" s="10">
        <v>2017</v>
      </c>
      <c r="B38" s="22" t="s">
        <v>43</v>
      </c>
      <c r="C38" s="26">
        <v>2896675</v>
      </c>
      <c r="D38" s="26">
        <v>361935</v>
      </c>
      <c r="E38" s="26">
        <v>712195</v>
      </c>
      <c r="F38" s="26">
        <v>272722</v>
      </c>
      <c r="G38" s="26">
        <v>1002259</v>
      </c>
      <c r="H38" s="26">
        <v>547564</v>
      </c>
      <c r="I38" s="26">
        <v>270775</v>
      </c>
      <c r="J38" s="26">
        <v>180781</v>
      </c>
      <c r="K38" s="26">
        <v>139653</v>
      </c>
      <c r="L38" s="26">
        <v>140556</v>
      </c>
      <c r="M38" s="26">
        <v>74666</v>
      </c>
      <c r="N38" s="26">
        <v>51476</v>
      </c>
      <c r="O38" s="26">
        <v>77433</v>
      </c>
      <c r="P38" s="26">
        <v>42705</v>
      </c>
      <c r="Q38" s="26">
        <v>60829</v>
      </c>
      <c r="R38" s="26">
        <v>50728</v>
      </c>
      <c r="S38" s="26">
        <v>28768</v>
      </c>
      <c r="T38" s="26">
        <v>43135</v>
      </c>
      <c r="U38" s="26">
        <v>75698</v>
      </c>
      <c r="V38" s="26">
        <v>105447</v>
      </c>
      <c r="W38" s="26">
        <v>84820</v>
      </c>
      <c r="X38" s="26">
        <v>233549</v>
      </c>
      <c r="Y38" s="26">
        <v>155970</v>
      </c>
      <c r="Z38" s="26">
        <v>67802</v>
      </c>
      <c r="AA38" s="26">
        <v>28491</v>
      </c>
      <c r="AB38" s="26">
        <v>66230</v>
      </c>
      <c r="AC38" s="26">
        <v>41342</v>
      </c>
      <c r="AD38" s="26">
        <v>53897</v>
      </c>
      <c r="AE38" s="26">
        <v>102818</v>
      </c>
      <c r="AF38" s="26">
        <v>53242</v>
      </c>
      <c r="AG38" s="26">
        <v>41392</v>
      </c>
      <c r="AH38" s="26">
        <v>41297</v>
      </c>
      <c r="AI38" s="26">
        <v>41278</v>
      </c>
      <c r="AJ38" s="26">
        <v>95052</v>
      </c>
      <c r="AK38" s="26">
        <v>33914</v>
      </c>
      <c r="AL38" s="26">
        <v>47463</v>
      </c>
      <c r="AM38" s="26">
        <v>50548</v>
      </c>
      <c r="AN38" s="26">
        <v>50180</v>
      </c>
      <c r="AO38" s="26">
        <v>32384</v>
      </c>
      <c r="AP38" s="26">
        <v>16490</v>
      </c>
      <c r="AQ38" s="26">
        <v>19099</v>
      </c>
      <c r="AR38" s="26">
        <v>37702</v>
      </c>
      <c r="AS38" s="26">
        <v>17181</v>
      </c>
      <c r="AT38" s="26">
        <v>15175</v>
      </c>
      <c r="AU38" s="26">
        <v>47415</v>
      </c>
      <c r="AV38" s="26">
        <v>8821</v>
      </c>
      <c r="AW38" s="26">
        <v>21809</v>
      </c>
      <c r="AX38" s="26">
        <v>8542</v>
      </c>
      <c r="AY38" s="26">
        <v>24309</v>
      </c>
      <c r="AZ38" s="26">
        <v>15813</v>
      </c>
      <c r="BB38" s="11"/>
      <c r="BC38" s="11"/>
    </row>
    <row r="39" spans="1:55" ht="13.5">
      <c r="A39" s="10">
        <v>2018</v>
      </c>
      <c r="B39" s="22" t="s">
        <v>44</v>
      </c>
      <c r="C39" s="26">
        <v>2882943</v>
      </c>
      <c r="D39" s="26">
        <v>356818</v>
      </c>
      <c r="E39" s="26">
        <v>708955</v>
      </c>
      <c r="F39" s="26">
        <v>271150</v>
      </c>
      <c r="G39" s="26">
        <v>1003412</v>
      </c>
      <c r="H39" s="26">
        <v>542608</v>
      </c>
      <c r="I39" s="26">
        <v>270289</v>
      </c>
      <c r="J39" s="26">
        <v>178658</v>
      </c>
      <c r="K39" s="26">
        <v>139414</v>
      </c>
      <c r="L39" s="26">
        <v>139853</v>
      </c>
      <c r="M39" s="26">
        <v>73883</v>
      </c>
      <c r="N39" s="26">
        <v>51160</v>
      </c>
      <c r="O39" s="26">
        <v>77078</v>
      </c>
      <c r="P39" s="26">
        <v>42309</v>
      </c>
      <c r="Q39" s="26">
        <v>60337</v>
      </c>
      <c r="R39" s="26">
        <v>49767</v>
      </c>
      <c r="S39" s="26">
        <v>28283</v>
      </c>
      <c r="T39" s="26">
        <v>42681</v>
      </c>
      <c r="U39" s="26">
        <v>75030</v>
      </c>
      <c r="V39" s="26">
        <v>105129</v>
      </c>
      <c r="W39" s="26">
        <v>84785</v>
      </c>
      <c r="X39" s="26">
        <v>237039</v>
      </c>
      <c r="Y39" s="26">
        <v>155681</v>
      </c>
      <c r="Z39" s="26">
        <v>67578</v>
      </c>
      <c r="AA39" s="26">
        <v>28227</v>
      </c>
      <c r="AB39" s="26">
        <v>66876</v>
      </c>
      <c r="AC39" s="26">
        <v>40747</v>
      </c>
      <c r="AD39" s="26">
        <v>53585</v>
      </c>
      <c r="AE39" s="26">
        <v>101784</v>
      </c>
      <c r="AF39" s="26">
        <v>52559</v>
      </c>
      <c r="AG39" s="26">
        <v>40634</v>
      </c>
      <c r="AH39" s="26">
        <v>41131</v>
      </c>
      <c r="AI39" s="26">
        <v>40483</v>
      </c>
      <c r="AJ39" s="26">
        <v>95200</v>
      </c>
      <c r="AK39" s="26">
        <v>33304</v>
      </c>
      <c r="AL39" s="26">
        <v>46841</v>
      </c>
      <c r="AM39" s="26">
        <v>50675</v>
      </c>
      <c r="AN39" s="26">
        <v>49656</v>
      </c>
      <c r="AO39" s="26">
        <v>32103</v>
      </c>
      <c r="AP39" s="26">
        <v>16232</v>
      </c>
      <c r="AQ39" s="26">
        <v>18763</v>
      </c>
      <c r="AR39" s="26">
        <v>37616</v>
      </c>
      <c r="AS39" s="26">
        <v>16682</v>
      </c>
      <c r="AT39" s="26">
        <v>14926</v>
      </c>
      <c r="AU39" s="26">
        <v>47570</v>
      </c>
      <c r="AV39" s="26">
        <v>8640</v>
      </c>
      <c r="AW39" s="26">
        <v>21450</v>
      </c>
      <c r="AX39" s="26">
        <v>8370</v>
      </c>
      <c r="AY39" s="26">
        <v>24303</v>
      </c>
      <c r="AZ39" s="26">
        <v>15632</v>
      </c>
      <c r="BB39" s="11"/>
      <c r="BC39" s="11"/>
    </row>
    <row r="40" spans="1:55" ht="13.5">
      <c r="A40" s="10">
        <v>2019</v>
      </c>
      <c r="B40" s="22" t="s">
        <v>103</v>
      </c>
      <c r="C40" s="26">
        <v>2868041</v>
      </c>
      <c r="D40" s="26">
        <v>350858</v>
      </c>
      <c r="E40" s="26">
        <v>705665</v>
      </c>
      <c r="F40" s="26">
        <v>269644</v>
      </c>
      <c r="G40" s="26">
        <v>1004130</v>
      </c>
      <c r="H40" s="26">
        <v>537744</v>
      </c>
      <c r="I40" s="26">
        <v>269661</v>
      </c>
      <c r="J40" s="26">
        <v>176069</v>
      </c>
      <c r="K40" s="26">
        <v>138517</v>
      </c>
      <c r="L40" s="26">
        <v>139274</v>
      </c>
      <c r="M40" s="26">
        <v>73110</v>
      </c>
      <c r="N40" s="26">
        <v>50817</v>
      </c>
      <c r="O40" s="26">
        <v>76741</v>
      </c>
      <c r="P40" s="26">
        <v>41964</v>
      </c>
      <c r="Q40" s="26">
        <v>59647</v>
      </c>
      <c r="R40" s="26">
        <v>48758</v>
      </c>
      <c r="S40" s="26">
        <v>27863</v>
      </c>
      <c r="T40" s="26">
        <v>42122</v>
      </c>
      <c r="U40" s="26">
        <v>74334</v>
      </c>
      <c r="V40" s="26">
        <v>104667</v>
      </c>
      <c r="W40" s="26">
        <v>84637</v>
      </c>
      <c r="X40" s="26">
        <v>240987</v>
      </c>
      <c r="Y40" s="26">
        <v>155080</v>
      </c>
      <c r="Z40" s="26">
        <v>67448</v>
      </c>
      <c r="AA40" s="26">
        <v>27807</v>
      </c>
      <c r="AB40" s="26">
        <v>67696</v>
      </c>
      <c r="AC40" s="26">
        <v>39904</v>
      </c>
      <c r="AD40" s="26">
        <v>53361</v>
      </c>
      <c r="AE40" s="26">
        <v>100816</v>
      </c>
      <c r="AF40" s="26">
        <v>51903</v>
      </c>
      <c r="AG40" s="26">
        <v>39854</v>
      </c>
      <c r="AH40" s="26">
        <v>40833</v>
      </c>
      <c r="AI40" s="26">
        <v>39692</v>
      </c>
      <c r="AJ40" s="26">
        <v>95370</v>
      </c>
      <c r="AK40" s="26">
        <v>32604</v>
      </c>
      <c r="AL40" s="26">
        <v>46415</v>
      </c>
      <c r="AM40" s="26">
        <v>50870</v>
      </c>
      <c r="AN40" s="26">
        <v>49200</v>
      </c>
      <c r="AO40" s="26">
        <v>31906</v>
      </c>
      <c r="AP40" s="26">
        <v>15992</v>
      </c>
      <c r="AQ40" s="26">
        <v>18429</v>
      </c>
      <c r="AR40" s="26">
        <v>37702</v>
      </c>
      <c r="AS40" s="26">
        <v>16142</v>
      </c>
      <c r="AT40" s="26">
        <v>14612</v>
      </c>
      <c r="AU40" s="26">
        <v>47755</v>
      </c>
      <c r="AV40" s="26">
        <v>8448</v>
      </c>
      <c r="AW40" s="26">
        <v>21214</v>
      </c>
      <c r="AX40" s="26">
        <v>8319</v>
      </c>
      <c r="AY40" s="26">
        <v>24098</v>
      </c>
      <c r="AZ40" s="26">
        <v>15403</v>
      </c>
      <c r="BB40" s="11"/>
      <c r="BC40" s="11"/>
    </row>
    <row r="41" spans="1:55" ht="13.5">
      <c r="A41" s="10">
        <v>2020</v>
      </c>
      <c r="B41" s="22" t="s">
        <v>108</v>
      </c>
      <c r="C41" s="26">
        <v>2867009</v>
      </c>
      <c r="D41" s="26">
        <v>347613</v>
      </c>
      <c r="E41" s="26">
        <v>705915</v>
      </c>
      <c r="F41" s="26">
        <v>268146</v>
      </c>
      <c r="G41" s="26">
        <v>1006531</v>
      </c>
      <c r="H41" s="26">
        <v>538804</v>
      </c>
      <c r="I41" s="26">
        <v>270685</v>
      </c>
      <c r="J41" s="26">
        <v>174508</v>
      </c>
      <c r="K41" s="26">
        <v>142074</v>
      </c>
      <c r="L41" s="26">
        <v>139344</v>
      </c>
      <c r="M41" s="26">
        <v>73061</v>
      </c>
      <c r="N41" s="26">
        <v>50645</v>
      </c>
      <c r="O41" s="26">
        <v>76420</v>
      </c>
      <c r="P41" s="26">
        <v>42521</v>
      </c>
      <c r="Q41" s="26">
        <v>60834</v>
      </c>
      <c r="R41" s="26">
        <v>48602</v>
      </c>
      <c r="S41" s="26">
        <v>27699</v>
      </c>
      <c r="T41" s="26">
        <v>41801</v>
      </c>
      <c r="U41" s="26">
        <v>73173</v>
      </c>
      <c r="V41" s="26">
        <v>104524</v>
      </c>
      <c r="W41" s="26">
        <v>84651</v>
      </c>
      <c r="X41" s="26">
        <v>241656</v>
      </c>
      <c r="Y41" s="26">
        <v>156581</v>
      </c>
      <c r="Z41" s="26">
        <v>66950</v>
      </c>
      <c r="AA41" s="26">
        <v>27604</v>
      </c>
      <c r="AB41" s="26">
        <v>68421</v>
      </c>
      <c r="AC41" s="26">
        <v>39267</v>
      </c>
      <c r="AD41" s="26">
        <v>53502</v>
      </c>
      <c r="AE41" s="26">
        <v>100753</v>
      </c>
      <c r="AF41" s="26">
        <v>52265</v>
      </c>
      <c r="AG41" s="26">
        <v>39039</v>
      </c>
      <c r="AH41" s="26">
        <v>40087</v>
      </c>
      <c r="AI41" s="26">
        <v>39122</v>
      </c>
      <c r="AJ41" s="26">
        <v>95454</v>
      </c>
      <c r="AK41" s="26">
        <v>32185</v>
      </c>
      <c r="AL41" s="26">
        <v>45953</v>
      </c>
      <c r="AM41" s="26">
        <v>49872</v>
      </c>
      <c r="AN41" s="26">
        <v>48870</v>
      </c>
      <c r="AO41" s="26">
        <v>31401</v>
      </c>
      <c r="AP41" s="26">
        <v>15715</v>
      </c>
      <c r="AQ41" s="26">
        <v>18097</v>
      </c>
      <c r="AR41" s="26">
        <v>37891</v>
      </c>
      <c r="AS41" s="26">
        <v>15736</v>
      </c>
      <c r="AT41" s="26">
        <v>14602</v>
      </c>
      <c r="AU41" s="26">
        <v>48553</v>
      </c>
      <c r="AV41" s="26">
        <v>8231</v>
      </c>
      <c r="AW41" s="26">
        <v>21026</v>
      </c>
      <c r="AX41" s="26">
        <v>8093</v>
      </c>
      <c r="AY41" s="26">
        <v>24201</v>
      </c>
      <c r="AZ41" s="26">
        <v>15340</v>
      </c>
      <c r="BB41" s="11"/>
      <c r="BC41" s="11"/>
    </row>
    <row r="42" spans="1:55" ht="13.5">
      <c r="A42" s="23">
        <v>2021</v>
      </c>
      <c r="B42" s="24" t="s">
        <v>107</v>
      </c>
      <c r="C42" s="27">
        <v>2852105</v>
      </c>
      <c r="D42" s="27">
        <v>341823</v>
      </c>
      <c r="E42" s="27">
        <v>702108</v>
      </c>
      <c r="F42" s="27">
        <v>265874</v>
      </c>
      <c r="G42" s="27">
        <v>1008343</v>
      </c>
      <c r="H42" s="27">
        <v>533957</v>
      </c>
      <c r="I42" s="27">
        <v>270450</v>
      </c>
      <c r="J42" s="27">
        <v>171888</v>
      </c>
      <c r="K42" s="27">
        <v>141844</v>
      </c>
      <c r="L42" s="27">
        <v>138620</v>
      </c>
      <c r="M42" s="27">
        <v>72050</v>
      </c>
      <c r="N42" s="27">
        <v>50018</v>
      </c>
      <c r="O42" s="27">
        <v>76014</v>
      </c>
      <c r="P42" s="27">
        <v>42169</v>
      </c>
      <c r="Q42" s="27">
        <v>60393</v>
      </c>
      <c r="R42" s="27">
        <v>47706</v>
      </c>
      <c r="S42" s="27">
        <v>27247</v>
      </c>
      <c r="T42" s="27">
        <v>41074</v>
      </c>
      <c r="U42" s="27">
        <v>72573</v>
      </c>
      <c r="V42" s="27">
        <v>103805</v>
      </c>
      <c r="W42" s="27">
        <v>84298</v>
      </c>
      <c r="X42" s="27">
        <v>246784</v>
      </c>
      <c r="Y42" s="27">
        <v>155684</v>
      </c>
      <c r="Z42" s="27">
        <v>66657</v>
      </c>
      <c r="AA42" s="27">
        <v>27259</v>
      </c>
      <c r="AB42" s="27">
        <v>69030</v>
      </c>
      <c r="AC42" s="27">
        <v>38640</v>
      </c>
      <c r="AD42" s="27">
        <v>53227</v>
      </c>
      <c r="AE42" s="27">
        <v>99845</v>
      </c>
      <c r="AF42" s="27">
        <v>51764</v>
      </c>
      <c r="AG42" s="27">
        <v>38304</v>
      </c>
      <c r="AH42" s="27">
        <v>39602</v>
      </c>
      <c r="AI42" s="27">
        <v>38422</v>
      </c>
      <c r="AJ42" s="27">
        <v>95128</v>
      </c>
      <c r="AK42" s="27">
        <v>31456</v>
      </c>
      <c r="AL42" s="27">
        <v>45374</v>
      </c>
      <c r="AM42" s="27">
        <v>50161</v>
      </c>
      <c r="AN42" s="27">
        <v>48089</v>
      </c>
      <c r="AO42" s="27">
        <v>30993</v>
      </c>
      <c r="AP42" s="27">
        <v>15398</v>
      </c>
      <c r="AQ42" s="27">
        <v>17774</v>
      </c>
      <c r="AR42" s="27">
        <v>37920</v>
      </c>
      <c r="AS42" s="27">
        <v>15268</v>
      </c>
      <c r="AT42" s="27">
        <v>14306</v>
      </c>
      <c r="AU42" s="27">
        <v>48942</v>
      </c>
      <c r="AV42" s="27">
        <v>8022</v>
      </c>
      <c r="AW42" s="27">
        <v>20646</v>
      </c>
      <c r="AX42" s="27">
        <v>7977</v>
      </c>
      <c r="AY42" s="27">
        <v>24103</v>
      </c>
      <c r="AZ42" s="27">
        <v>15181</v>
      </c>
      <c r="BB42" s="11"/>
      <c r="BC42" s="11"/>
    </row>
    <row r="44" ht="14.25">
      <c r="C44" s="81" t="s">
        <v>106</v>
      </c>
    </row>
  </sheetData>
  <sheetProtection/>
  <mergeCells count="1">
    <mergeCell ref="A4:B5"/>
  </mergeCells>
  <dataValidations count="2">
    <dataValidation allowBlank="1" showInputMessage="1" showErrorMessage="1" imeMode="off" sqref="BB8:BC42 BA8:BA19 BD8:IR19 A8:AZ42"/>
    <dataValidation allowBlank="1" showInputMessage="1" showErrorMessage="1" imeMode="hiragana" sqref="BB43:BC43 BA1:IR7 I3:AY3 A7:B7 A1:B4 A43:B65536 BD20:IR43 BA20:BA43 BA44:IV44 C44:AY44 C45:IR65536 C4:AZ7 C1:AZ2 C43:AZ43"/>
  </dataValidation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政策企画部情報システム課</cp:lastModifiedBy>
  <cp:lastPrinted>2021-02-17T02:31:05Z</cp:lastPrinted>
  <dcterms:created xsi:type="dcterms:W3CDTF">2021-02-17T01:04:07Z</dcterms:created>
  <dcterms:modified xsi:type="dcterms:W3CDTF">2024-03-26T01:05:52Z</dcterms:modified>
  <cp:category/>
  <cp:version/>
  <cp:contentType/>
  <cp:contentStatus/>
</cp:coreProperties>
</file>