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402" activeTab="0"/>
  </bookViews>
  <sheets>
    <sheet name="◎HP" sheetId="1" r:id="rId1"/>
  </sheets>
  <definedNames/>
  <calcPr fullCalcOnLoad="1"/>
</workbook>
</file>

<file path=xl/sharedStrings.xml><?xml version="1.0" encoding="utf-8"?>
<sst xmlns="http://schemas.openxmlformats.org/spreadsheetml/2006/main" count="404" uniqueCount="177">
  <si>
    <t>茨城県</t>
  </si>
  <si>
    <t>世帯</t>
  </si>
  <si>
    <t>人</t>
  </si>
  <si>
    <t>‰</t>
  </si>
  <si>
    <t>円</t>
  </si>
  <si>
    <t>年月</t>
  </si>
  <si>
    <t>人口</t>
  </si>
  <si>
    <t>事業所規模5人以上</t>
  </si>
  <si>
    <t>賃金指数(名目)</t>
  </si>
  <si>
    <t>常用雇用指数</t>
  </si>
  <si>
    <t>倍</t>
  </si>
  <si>
    <t>雇用保険</t>
  </si>
  <si>
    <t>(一致指数)</t>
  </si>
  <si>
    <t>鉱工業</t>
  </si>
  <si>
    <t>生産指数</t>
  </si>
  <si>
    <t>出荷指数</t>
  </si>
  <si>
    <t>在庫指数</t>
  </si>
  <si>
    <t>公共投資</t>
  </si>
  <si>
    <t>百万円</t>
  </si>
  <si>
    <t>金融・企業経営</t>
  </si>
  <si>
    <t>金融機関預貸金</t>
  </si>
  <si>
    <t>実質預金</t>
  </si>
  <si>
    <t>億円</t>
  </si>
  <si>
    <t>貸出金</t>
  </si>
  <si>
    <t>企業倒産</t>
  </si>
  <si>
    <t>件数</t>
  </si>
  <si>
    <t>件</t>
  </si>
  <si>
    <t>負債金額</t>
  </si>
  <si>
    <t>水戸市</t>
  </si>
  <si>
    <t>勤労者世帯</t>
  </si>
  <si>
    <t>新車登録</t>
  </si>
  <si>
    <t>台数</t>
  </si>
  <si>
    <t>台</t>
  </si>
  <si>
    <t>消費者</t>
  </si>
  <si>
    <t>物価指数</t>
  </si>
  <si>
    <t>(水戸市)</t>
  </si>
  <si>
    <t>建築着工</t>
  </si>
  <si>
    <t>床面積</t>
  </si>
  <si>
    <t>千㎡</t>
  </si>
  <si>
    <t>工事費</t>
  </si>
  <si>
    <t>予定額</t>
  </si>
  <si>
    <t>新設住宅</t>
  </si>
  <si>
    <t>戸</t>
  </si>
  <si>
    <t>着工床面積</t>
  </si>
  <si>
    <t>㎡</t>
  </si>
  <si>
    <t>資料出所</t>
  </si>
  <si>
    <t>県統計課</t>
  </si>
  <si>
    <t>東日本建設業保証(株)茨城支店</t>
  </si>
  <si>
    <t>日本銀行水戸事務所</t>
  </si>
  <si>
    <t>東京商工ﾘｻｰﾁ水戸支店</t>
  </si>
  <si>
    <t>茨城県自動車販売店協会</t>
  </si>
  <si>
    <t>受給者実</t>
  </si>
  <si>
    <t>建築</t>
  </si>
  <si>
    <t>全国</t>
  </si>
  <si>
    <t>季調済</t>
  </si>
  <si>
    <t>完全失業率</t>
  </si>
  <si>
    <t>％</t>
  </si>
  <si>
    <t>銀行券</t>
  </si>
  <si>
    <t>発行高</t>
  </si>
  <si>
    <t>年月末</t>
  </si>
  <si>
    <t>国内銀行主要勘定</t>
  </si>
  <si>
    <t>家計消費</t>
  </si>
  <si>
    <t>支出</t>
  </si>
  <si>
    <t>千台</t>
  </si>
  <si>
    <t>(国内)</t>
  </si>
  <si>
    <t>凡例</t>
  </si>
  <si>
    <t>は年度値。</t>
  </si>
  <si>
    <t>は改定値。</t>
  </si>
  <si>
    <t>は暫定値。</t>
  </si>
  <si>
    <t>着工戸数</t>
  </si>
  <si>
    <t>日本銀行</t>
  </si>
  <si>
    <t>家計消費
支出</t>
  </si>
  <si>
    <t>茨城労働局
職業安定課</t>
  </si>
  <si>
    <t>公共工
事請負
契約額</t>
  </si>
  <si>
    <t>（注）</t>
  </si>
  <si>
    <t>総務省
統計局</t>
  </si>
  <si>
    <t>国土交通省総合政策局</t>
  </si>
  <si>
    <t>総務省統計局</t>
  </si>
  <si>
    <t>厚生労働省</t>
  </si>
  <si>
    <t>内閣府</t>
  </si>
  <si>
    <t>経済産業省</t>
  </si>
  <si>
    <t>国土交通省</t>
  </si>
  <si>
    <t>国土交通省総合政策局</t>
  </si>
  <si>
    <t>総務省
統計局</t>
  </si>
  <si>
    <t>県統計課</t>
  </si>
  <si>
    <t>消費者物価指数は持家の帰属家賃を含む総合指数。</t>
  </si>
  <si>
    <t>企業</t>
  </si>
  <si>
    <t>万人</t>
  </si>
  <si>
    <t>経済産業省</t>
  </si>
  <si>
    <t>現金給与
総額</t>
  </si>
  <si>
    <t>所定外
労働時間指数</t>
  </si>
  <si>
    <t>(株)帝国データバンク</t>
  </si>
  <si>
    <t>人口</t>
  </si>
  <si>
    <t>労働</t>
  </si>
  <si>
    <t>主要経済指標（茨城県及び全国）</t>
  </si>
  <si>
    <t>人</t>
  </si>
  <si>
    <t>時間</t>
  </si>
  <si>
    <t>月末常用労働者数</t>
  </si>
  <si>
    <t>所定外労働時間数</t>
  </si>
  <si>
    <t>十億円</t>
  </si>
  <si>
    <t>旅券</t>
  </si>
  <si>
    <t>発行件数</t>
  </si>
  <si>
    <t>生活</t>
  </si>
  <si>
    <t>家計・物価</t>
  </si>
  <si>
    <t>増減率</t>
  </si>
  <si>
    <t>景気動向指数</t>
  </si>
  <si>
    <t>CI</t>
  </si>
  <si>
    <t>DI</t>
  </si>
  <si>
    <t>販売額</t>
  </si>
  <si>
    <t>‰</t>
  </si>
  <si>
    <t>-</t>
  </si>
  <si>
    <t>有効求人</t>
  </si>
  <si>
    <t>倍率</t>
  </si>
  <si>
    <t xml:space="preserve"> </t>
  </si>
  <si>
    <t>(一社)日本自動車販売協会連合会</t>
  </si>
  <si>
    <t>百貨店・</t>
  </si>
  <si>
    <t>スーパー</t>
  </si>
  <si>
    <t>スーパー</t>
  </si>
  <si>
    <t>鉱工業総合季節調整済指数
（年値は原指数）</t>
  </si>
  <si>
    <t>鉱工業総合季節調整済指数
（年値は原指数）</t>
  </si>
  <si>
    <t>季調済（年度値は原数値）</t>
  </si>
  <si>
    <t>人員</t>
  </si>
  <si>
    <t>鉱工業・エネルギー</t>
  </si>
  <si>
    <t>発電実績</t>
  </si>
  <si>
    <t>資源エネルギー庁</t>
  </si>
  <si>
    <t>県女性活躍・県民協働課旅券室</t>
  </si>
  <si>
    <t>国内銀行主要勘定は、第2地方銀行協会加盟行(相互銀行含む)を含むベースで遡及調整。</t>
  </si>
  <si>
    <t>企業倒産件数及び負債金額は、負債額1,000万円以上の法的整理による倒産企業。</t>
  </si>
  <si>
    <t>各年の人口増減率は前年10月～当年9月の人口増減を、各月の人口増減率は当該1か月分の人口増減を期首人口で除したもの。（千人比：‰）</t>
  </si>
  <si>
    <t>世帯と人口の各年の数値は10月1日現在。</t>
  </si>
  <si>
    <t>資料出所については、ハイパーリンクにより関連のホームページにアクセスすることができます。</t>
  </si>
  <si>
    <t>有効求人倍率は、パートタイムを含む数値。</t>
  </si>
  <si>
    <t>茨城県の金融機関預貸金の金融機関は、国内銀行（ゆうちょ銀行等を除く）の茨城県内店舗及び県内に本店を置く日本銀行当座預金取引先信用金庫の全店舗。</t>
  </si>
  <si>
    <t>…</t>
  </si>
  <si>
    <t>公共工事請負契約額は、令和３年４月より推計方法変更。（令和２年１月～令和３年３月は参考値として再集計）</t>
  </si>
  <si>
    <t>令和２年=100</t>
  </si>
  <si>
    <t>４</t>
  </si>
  <si>
    <t>10</t>
  </si>
  <si>
    <t>２</t>
  </si>
  <si>
    <t>１</t>
  </si>
  <si>
    <t>　</t>
  </si>
  <si>
    <t>現金給与総額の各年の数値は、その年の１か月平均。</t>
  </si>
  <si>
    <t>５</t>
  </si>
  <si>
    <t>現金給与総額、月末常用労働者数及び所定外労働時間数の各年の数値は、その年の１か月平均。</t>
  </si>
  <si>
    <t>６</t>
  </si>
  <si>
    <t>８</t>
  </si>
  <si>
    <t>11</t>
  </si>
  <si>
    <t>12</t>
  </si>
  <si>
    <t>４年</t>
  </si>
  <si>
    <t>令和５年</t>
  </si>
  <si>
    <t>３</t>
  </si>
  <si>
    <t>千kWh</t>
  </si>
  <si>
    <t>百万kWh</t>
  </si>
  <si>
    <t>５</t>
  </si>
  <si>
    <t>年月末</t>
  </si>
  <si>
    <t>令和２年=100</t>
  </si>
  <si>
    <t>令和２年＝100</t>
  </si>
  <si>
    <t>日本銀行</t>
  </si>
  <si>
    <t>７</t>
  </si>
  <si>
    <t>毎月勤労統計調査　調査産業計</t>
  </si>
  <si>
    <t>毎月勤労統計調査　調査産業計</t>
  </si>
  <si>
    <t>９</t>
  </si>
  <si>
    <t>令和３年</t>
  </si>
  <si>
    <t>５年</t>
  </si>
  <si>
    <t>５年</t>
  </si>
  <si>
    <t>…</t>
  </si>
  <si>
    <t>人口、人口増減率は、令和２年国勢調査結果を基に推計した数値。</t>
  </si>
  <si>
    <t>世帯、人口、人口増減率は、令和２年国勢調査結果を基に推計した数値。</t>
  </si>
  <si>
    <t>令和６年</t>
  </si>
  <si>
    <t>企業倒産件数及び負債金額は、負債額1,000万円以上の倒産企業。</t>
  </si>
  <si>
    <t>令和２年平均=100</t>
  </si>
  <si>
    <t>(年度数値は月平均)</t>
  </si>
  <si>
    <t>公共工事
請負金額</t>
  </si>
  <si>
    <t>茨城県の公共工事請負金額は工事場所ベース。</t>
  </si>
  <si>
    <t>人口の各年の数値は10月1日現在。</t>
  </si>
  <si>
    <t>令和5年</t>
  </si>
  <si>
    <t>令和２年＝100</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</si>
</sst>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
    <numFmt numFmtId="178" formatCode="0.00_);[Red]\(0.00\)"/>
    <numFmt numFmtId="179" formatCode="_ * #,##0.0_ ;_ * \-#,##0.0_ ;_ * &quot;-&quot;_ ;_ @_ "/>
    <numFmt numFmtId="180" formatCode="_ * #,##0.00_ ;_ * \-#,##0.00_ ;_ * &quot;-&quot;_ ;_ @_ "/>
    <numFmt numFmtId="181" formatCode="0_);[Red]\(0\)"/>
    <numFmt numFmtId="182" formatCode="0_ "/>
    <numFmt numFmtId="183" formatCode="_ * #,##0.000_ ;_ * \-#,##0.000_ ;_ * &quot;-&quot;_ ;_ @_ "/>
    <numFmt numFmtId="184" formatCode="_ * #,##0.0000_ ;_ * \-#,##0.0000_ ;_ * &quot;-&quot;_ ;_ @_ "/>
    <numFmt numFmtId="185" formatCode="_ * #,##0.00000_ ;_ * \-#,##0.00000_ ;_ * &quot;-&quot;_ ;_ @_ "/>
    <numFmt numFmtId="186" formatCode="_ * #,##0.000000_ ;_ * \-#,##0.000000_ ;_ * &quot;-&quot;_ ;_ @_ "/>
    <numFmt numFmtId="187" formatCode="_ * #,##0.0000000_ ;_ * \-#,##0.0000000_ ;_ * &quot;-&quot;_ ;_ @_ "/>
    <numFmt numFmtId="188" formatCode="0.000"/>
    <numFmt numFmtId="189" formatCode="&quot;Yes&quot;;&quot;Yes&quot;;&quot;No&quot;"/>
    <numFmt numFmtId="190" formatCode="&quot;True&quot;;&quot;True&quot;;&quot;False&quot;"/>
    <numFmt numFmtId="191" formatCode="&quot;On&quot;;&quot;On&quot;;&quot;Off&quot;"/>
    <numFmt numFmtId="192" formatCode="[$€-2]\ #,##0.00_);[Red]\([$€-2]\ #,##0.00\)"/>
    <numFmt numFmtId="193" formatCode="###,###,##0;\-##,###,##0"/>
    <numFmt numFmtId="194" formatCode="0.0\ "/>
    <numFmt numFmtId="195" formatCode="#,##0.0_ "/>
    <numFmt numFmtId="196" formatCode="0.0_ "/>
    <numFmt numFmtId="197" formatCode="#,##0.00;&quot;△ &quot;#,##0.00"/>
    <numFmt numFmtId="198" formatCode="_ * #,##0.000_ ;_ * \-#,##0.000_ ;_ * &quot;-&quot;??_ ;_ @_ "/>
    <numFmt numFmtId="199" formatCode="#,##0_ "/>
    <numFmt numFmtId="200" formatCode="0.0_);[Red]\(0.0\)"/>
    <numFmt numFmtId="201" formatCode="###,###,##0;&quot;-&quot;##,###,##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color indexed="12"/>
      <name val="ＭＳ 明朝"/>
      <family val="1"/>
    </font>
    <font>
      <sz val="12"/>
      <name val="ＭＳ 明朝"/>
      <family val="1"/>
    </font>
    <font>
      <sz val="9"/>
      <name val="ＭＳ Ｐゴシック"/>
      <family val="3"/>
    </font>
    <font>
      <b/>
      <sz val="14"/>
      <name val="ＭＳ Ｐゴシック"/>
      <family val="3"/>
    </font>
    <font>
      <sz val="14"/>
      <name val="ＭＳ Ｐゴシック"/>
      <family val="3"/>
    </font>
    <font>
      <sz val="10"/>
      <name val="ＭＳ Ｐゴシック"/>
      <family val="3"/>
    </font>
    <font>
      <sz val="8"/>
      <name val="ＭＳ Ｐゴシック"/>
      <family val="3"/>
    </font>
    <font>
      <u val="single"/>
      <sz val="11"/>
      <name val="ＭＳ Ｐゴシック"/>
      <family val="3"/>
    </font>
    <font>
      <sz val="7"/>
      <name val="ＭＳ Ｐゴシック"/>
      <family val="3"/>
    </font>
    <font>
      <sz val="11"/>
      <name val="Lr SVbN"/>
      <family val="2"/>
    </font>
    <font>
      <sz val="11"/>
      <name val="ｺﾞｼｯｸ"/>
      <family val="3"/>
    </font>
    <font>
      <b/>
      <sz val="11"/>
      <name val="ＭＳ Ｐゴシック"/>
      <family val="3"/>
    </font>
    <font>
      <u val="single"/>
      <sz val="8"/>
      <name val="ＭＳ Ｐゴシック"/>
      <family val="3"/>
    </font>
    <font>
      <sz val="18"/>
      <color indexed="56"/>
      <name val="ＭＳ Ｐゴシック"/>
      <family val="3"/>
    </font>
    <font>
      <sz val="11"/>
      <color indexed="8"/>
      <name val="ＭＳ Ｐ明朝"/>
      <family val="1"/>
    </font>
    <font>
      <b/>
      <sz val="11"/>
      <name val="ＭＳ ゴシック"/>
      <family val="3"/>
    </font>
    <font>
      <sz val="11"/>
      <color theme="1"/>
      <name val="Calibri"/>
      <family val="3"/>
    </font>
    <font>
      <sz val="11"/>
      <color theme="0"/>
      <name val="Calibri"/>
      <family val="3"/>
    </font>
    <font>
      <b/>
      <sz val="18"/>
      <color theme="3"/>
      <name val="Cambria"/>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FF99FF"/>
        <bgColor indexed="64"/>
      </patternFill>
    </fill>
    <fill>
      <patternFill patternType="solid">
        <fgColor rgb="FFCCFFFF"/>
        <bgColor indexed="64"/>
      </patternFill>
    </fill>
    <fill>
      <patternFill patternType="solid">
        <fgColor rgb="FFCCFFFF"/>
        <bgColor indexed="64"/>
      </patternFill>
    </fill>
    <fill>
      <patternFill patternType="solid">
        <fgColor rgb="FF92D05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39" fillId="2" borderId="0" applyNumberFormat="0" applyBorder="0" applyAlignment="0" applyProtection="0"/>
    <xf numFmtId="0" fontId="39"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39" fillId="6" borderId="0" applyNumberFormat="0" applyBorder="0" applyAlignment="0" applyProtection="0"/>
    <xf numFmtId="0" fontId="39"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39" fillId="8" borderId="0" applyNumberFormat="0" applyBorder="0" applyAlignment="0" applyProtection="0"/>
    <xf numFmtId="0" fontId="39"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39" fillId="10" borderId="0" applyNumberFormat="0" applyBorder="0" applyAlignment="0" applyProtection="0"/>
    <xf numFmtId="0" fontId="39"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39" fillId="12" borderId="0" applyNumberFormat="0" applyBorder="0" applyAlignment="0" applyProtection="0"/>
    <xf numFmtId="0" fontId="39"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39" fillId="14" borderId="0" applyNumberFormat="0" applyBorder="0" applyAlignment="0" applyProtection="0"/>
    <xf numFmtId="0" fontId="39"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39" fillId="16" borderId="0" applyNumberFormat="0" applyBorder="0" applyAlignment="0" applyProtection="0"/>
    <xf numFmtId="0" fontId="39"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39" fillId="18" borderId="0" applyNumberFormat="0" applyBorder="0" applyAlignment="0" applyProtection="0"/>
    <xf numFmtId="0" fontId="39" fillId="2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39" fillId="22" borderId="0" applyNumberFormat="0" applyBorder="0" applyAlignment="0" applyProtection="0"/>
    <xf numFmtId="0" fontId="40"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40" fillId="24" borderId="0" applyNumberFormat="0" applyBorder="0" applyAlignment="0" applyProtection="0"/>
    <xf numFmtId="0" fontId="40"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40" fillId="28" borderId="0" applyNumberFormat="0" applyBorder="0" applyAlignment="0" applyProtection="0"/>
    <xf numFmtId="0" fontId="40"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40" fillId="30" borderId="0" applyNumberFormat="0" applyBorder="0" applyAlignment="0" applyProtection="0"/>
    <xf numFmtId="0" fontId="40"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40" fillId="32" borderId="0" applyNumberFormat="0" applyBorder="0" applyAlignment="0" applyProtection="0"/>
    <xf numFmtId="0" fontId="40"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40" fillId="34" borderId="0" applyNumberFormat="0" applyBorder="0" applyAlignment="0" applyProtection="0"/>
    <xf numFmtId="0" fontId="40"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40" fillId="36" borderId="0" applyNumberFormat="0" applyBorder="0" applyAlignment="0" applyProtection="0"/>
    <xf numFmtId="0" fontId="40"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40" fillId="38" borderId="0" applyNumberFormat="0" applyBorder="0" applyAlignment="0" applyProtection="0"/>
    <xf numFmtId="0" fontId="40"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40" fillId="42" borderId="0" applyNumberFormat="0" applyBorder="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2" fillId="0" borderId="0" applyNumberFormat="0" applyFill="0" applyBorder="0" applyAlignment="0" applyProtection="0"/>
    <xf numFmtId="0" fontId="43" fillId="44" borderId="1" applyNumberFormat="0" applyAlignment="0" applyProtection="0"/>
    <xf numFmtId="0" fontId="9" fillId="45" borderId="2" applyNumberFormat="0" applyAlignment="0" applyProtection="0"/>
    <xf numFmtId="0" fontId="9" fillId="45" borderId="2" applyNumberFormat="0" applyAlignment="0" applyProtection="0"/>
    <xf numFmtId="0" fontId="43" fillId="44" borderId="1" applyNumberFormat="0" applyAlignment="0" applyProtection="0"/>
    <xf numFmtId="0" fontId="44"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44" fillId="4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39" fillId="48" borderId="3" applyNumberFormat="0" applyFont="0" applyAlignment="0" applyProtection="0"/>
    <xf numFmtId="0" fontId="45"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5" fillId="0" borderId="5" applyNumberFormat="0" applyFill="0" applyAlignment="0" applyProtection="0"/>
    <xf numFmtId="0" fontId="46" fillId="5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6" fillId="50" borderId="0" applyNumberFormat="0" applyBorder="0" applyAlignment="0" applyProtection="0"/>
    <xf numFmtId="0" fontId="47" fillId="51" borderId="7" applyNumberFormat="0" applyAlignment="0" applyProtection="0"/>
    <xf numFmtId="0" fontId="13" fillId="52" borderId="8" applyNumberFormat="0" applyAlignment="0" applyProtection="0"/>
    <xf numFmtId="0" fontId="13" fillId="52" borderId="8" applyNumberFormat="0" applyAlignment="0" applyProtection="0"/>
    <xf numFmtId="0" fontId="47" fillId="51" borderId="7" applyNumberFormat="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49" fillId="0" borderId="9" applyNumberFormat="0" applyFill="0" applyAlignment="0" applyProtection="0"/>
    <xf numFmtId="0" fontId="50"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50" fillId="0" borderId="11" applyNumberFormat="0" applyFill="0" applyAlignment="0" applyProtection="0"/>
    <xf numFmtId="0" fontId="51"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51" fillId="0" borderId="13" applyNumberFormat="0" applyFill="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1" fillId="0" borderId="0" applyNumberFormat="0" applyFill="0" applyBorder="0" applyAlignment="0" applyProtection="0"/>
    <xf numFmtId="0" fontId="52" fillId="0" borderId="15"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52" fillId="0" borderId="15" applyNumberFormat="0" applyFill="0" applyAlignment="0" applyProtection="0"/>
    <xf numFmtId="0" fontId="53" fillId="51" borderId="17" applyNumberFormat="0" applyAlignment="0" applyProtection="0"/>
    <xf numFmtId="0" fontId="19" fillId="52" borderId="18" applyNumberFormat="0" applyAlignment="0" applyProtection="0"/>
    <xf numFmtId="0" fontId="19" fillId="52" borderId="18" applyNumberFormat="0" applyAlignment="0" applyProtection="0"/>
    <xf numFmtId="0" fontId="53" fillId="51" borderId="17" applyNumberFormat="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53" borderId="7" applyNumberFormat="0" applyAlignment="0" applyProtection="0"/>
    <xf numFmtId="0" fontId="21" fillId="13" borderId="8" applyNumberFormat="0" applyAlignment="0" applyProtection="0"/>
    <xf numFmtId="0" fontId="21" fillId="13" borderId="8" applyNumberFormat="0" applyAlignment="0" applyProtection="0"/>
    <xf numFmtId="0" fontId="55" fillId="53" borderId="7" applyNumberFormat="0" applyAlignment="0" applyProtection="0"/>
    <xf numFmtId="0" fontId="5" fillId="0" borderId="0">
      <alignment vertical="center"/>
      <protection/>
    </xf>
    <xf numFmtId="0" fontId="56" fillId="0" borderId="0">
      <alignment vertical="center"/>
      <protection/>
    </xf>
    <xf numFmtId="0" fontId="24" fillId="0" borderId="0">
      <alignment/>
      <protection/>
    </xf>
    <xf numFmtId="0" fontId="39" fillId="0" borderId="0">
      <alignment vertical="center"/>
      <protection/>
    </xf>
    <xf numFmtId="0" fontId="4" fillId="0" borderId="0">
      <alignment/>
      <protection/>
    </xf>
    <xf numFmtId="0" fontId="24" fillId="0" borderId="0">
      <alignment/>
      <protection/>
    </xf>
    <xf numFmtId="0" fontId="0" fillId="0" borderId="0">
      <alignment vertical="center"/>
      <protection/>
    </xf>
    <xf numFmtId="0" fontId="56"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3" fillId="0" borderId="0" applyNumberFormat="0" applyFill="0" applyBorder="0" applyAlignment="0" applyProtection="0"/>
    <xf numFmtId="0" fontId="57" fillId="5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57" fillId="54" borderId="0" applyNumberFormat="0" applyBorder="0" applyAlignment="0" applyProtection="0"/>
  </cellStyleXfs>
  <cellXfs count="205">
    <xf numFmtId="0" fontId="0" fillId="0" borderId="0" xfId="0" applyAlignment="1">
      <alignment/>
    </xf>
    <xf numFmtId="49" fontId="5" fillId="0" borderId="19" xfId="0" applyNumberFormat="1" applyFont="1" applyFill="1" applyBorder="1" applyAlignment="1" quotePrefix="1">
      <alignment horizontal="left"/>
    </xf>
    <xf numFmtId="41" fontId="0" fillId="0" borderId="0" xfId="0" applyNumberFormat="1" applyFont="1" applyFill="1" applyAlignment="1">
      <alignment horizontal="right"/>
    </xf>
    <xf numFmtId="176" fontId="0" fillId="0" borderId="0" xfId="0" applyNumberFormat="1" applyFont="1" applyFill="1" applyAlignment="1">
      <alignment horizontal="right"/>
    </xf>
    <xf numFmtId="180" fontId="0" fillId="55" borderId="0" xfId="0" applyNumberFormat="1" applyFont="1" applyFill="1" applyAlignment="1">
      <alignment horizontal="right"/>
    </xf>
    <xf numFmtId="41" fontId="0" fillId="55" borderId="0" xfId="0" applyNumberFormat="1" applyFont="1" applyFill="1" applyAlignment="1">
      <alignment horizontal="right"/>
    </xf>
    <xf numFmtId="179" fontId="0" fillId="0" borderId="0" xfId="0" applyNumberFormat="1" applyFont="1" applyFill="1" applyAlignment="1">
      <alignment horizontal="right"/>
    </xf>
    <xf numFmtId="179" fontId="0" fillId="0" borderId="0" xfId="0" applyNumberFormat="1" applyFont="1" applyFill="1" applyBorder="1" applyAlignment="1">
      <alignment horizontal="right"/>
    </xf>
    <xf numFmtId="49" fontId="0" fillId="0" borderId="20" xfId="0" applyNumberFormat="1" applyFont="1" applyFill="1" applyBorder="1" applyAlignment="1">
      <alignment horizontal="right"/>
    </xf>
    <xf numFmtId="49" fontId="5" fillId="0" borderId="19" xfId="0" applyNumberFormat="1" applyFont="1" applyFill="1" applyBorder="1" applyAlignment="1">
      <alignment horizontal="right"/>
    </xf>
    <xf numFmtId="180" fontId="0" fillId="0" borderId="0" xfId="0" applyNumberFormat="1" applyFont="1" applyFill="1" applyAlignment="1">
      <alignment horizontal="right"/>
    </xf>
    <xf numFmtId="41" fontId="0" fillId="0" borderId="0" xfId="0" applyNumberFormat="1"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21" xfId="0" applyFont="1" applyFill="1" applyBorder="1" applyAlignment="1">
      <alignment horizontal="center"/>
    </xf>
    <xf numFmtId="0" fontId="25" fillId="0" borderId="22" xfId="0" applyFont="1" applyFill="1" applyBorder="1" applyAlignment="1">
      <alignment horizontal="center"/>
    </xf>
    <xf numFmtId="0" fontId="0" fillId="0" borderId="22" xfId="0" applyFont="1" applyFill="1" applyBorder="1" applyAlignment="1">
      <alignment horizontal="center"/>
    </xf>
    <xf numFmtId="0" fontId="25" fillId="0" borderId="22" xfId="0" applyFont="1" applyFill="1" applyBorder="1" applyAlignment="1">
      <alignment horizontal="center" shrinkToFit="1"/>
    </xf>
    <xf numFmtId="0" fontId="26" fillId="0" borderId="0" xfId="0" applyFont="1" applyAlignment="1">
      <alignment horizontal="left"/>
    </xf>
    <xf numFmtId="0" fontId="26" fillId="0" borderId="0" xfId="0" applyFont="1" applyAlignment="1">
      <alignment horizontal="center"/>
    </xf>
    <xf numFmtId="0" fontId="27" fillId="0" borderId="0" xfId="0" applyFont="1" applyAlignment="1">
      <alignment horizontal="right"/>
    </xf>
    <xf numFmtId="0" fontId="26" fillId="0" borderId="0" xfId="0" applyFont="1" applyAlignment="1">
      <alignment/>
    </xf>
    <xf numFmtId="0" fontId="0" fillId="0" borderId="19" xfId="0" applyFont="1" applyBorder="1" applyAlignment="1">
      <alignment horizontal="center" vertical="top" wrapText="1"/>
    </xf>
    <xf numFmtId="0" fontId="0" fillId="0" borderId="23" xfId="0" applyFont="1" applyBorder="1" applyAlignment="1">
      <alignment horizontal="center" vertical="top" wrapText="1"/>
    </xf>
    <xf numFmtId="0" fontId="0" fillId="0" borderId="24" xfId="0" applyFont="1" applyBorder="1" applyAlignment="1">
      <alignment horizontal="center" wrapText="1"/>
    </xf>
    <xf numFmtId="0" fontId="0" fillId="0" borderId="23" xfId="0" applyFont="1" applyFill="1" applyBorder="1" applyAlignment="1">
      <alignment horizontal="center" wrapText="1"/>
    </xf>
    <xf numFmtId="0" fontId="0" fillId="0" borderId="25" xfId="0" applyFont="1" applyFill="1" applyBorder="1" applyAlignment="1">
      <alignment horizontal="center" wrapText="1"/>
    </xf>
    <xf numFmtId="0" fontId="0" fillId="0" borderId="24" xfId="0" applyFont="1" applyFill="1" applyBorder="1" applyAlignment="1">
      <alignment horizontal="center" wrapText="1"/>
    </xf>
    <xf numFmtId="0" fontId="0" fillId="0" borderId="23" xfId="0" applyFont="1" applyBorder="1" applyAlignment="1">
      <alignment horizontal="center" wrapText="1"/>
    </xf>
    <xf numFmtId="0" fontId="0" fillId="0" borderId="0" xfId="0" applyFont="1" applyFill="1" applyAlignment="1">
      <alignment horizontal="center" wrapText="1"/>
    </xf>
    <xf numFmtId="0" fontId="0" fillId="0" borderId="0" xfId="0" applyFont="1" applyAlignment="1">
      <alignment horizontal="center" vertical="top" wrapText="1"/>
    </xf>
    <xf numFmtId="0" fontId="0" fillId="0" borderId="20" xfId="0" applyFont="1" applyBorder="1" applyAlignment="1">
      <alignment horizontal="center"/>
    </xf>
    <xf numFmtId="0" fontId="0" fillId="0" borderId="19" xfId="0" applyFont="1" applyBorder="1" applyAlignment="1">
      <alignment horizontal="center"/>
    </xf>
    <xf numFmtId="0" fontId="0" fillId="0" borderId="23" xfId="0" applyFont="1" applyBorder="1" applyAlignment="1">
      <alignment horizontal="center"/>
    </xf>
    <xf numFmtId="0" fontId="0" fillId="0" borderId="23" xfId="0" applyFont="1" applyFill="1" applyBorder="1" applyAlignment="1">
      <alignment horizontal="center"/>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wrapText="1"/>
    </xf>
    <xf numFmtId="0" fontId="0" fillId="0" borderId="28" xfId="0" applyFont="1" applyBorder="1" applyAlignment="1">
      <alignment horizontal="center"/>
    </xf>
    <xf numFmtId="0" fontId="28" fillId="0" borderId="23" xfId="0" applyFont="1" applyBorder="1" applyAlignment="1">
      <alignment horizontal="center"/>
    </xf>
    <xf numFmtId="0" fontId="0" fillId="0" borderId="28" xfId="0" applyFont="1" applyFill="1" applyBorder="1" applyAlignment="1">
      <alignment/>
    </xf>
    <xf numFmtId="0" fontId="0" fillId="0" borderId="21" xfId="0" applyFont="1" applyBorder="1" applyAlignment="1">
      <alignment horizontal="center"/>
    </xf>
    <xf numFmtId="0" fontId="25" fillId="0" borderId="23" xfId="0" applyFont="1" applyBorder="1" applyAlignment="1">
      <alignment horizontal="center"/>
    </xf>
    <xf numFmtId="0" fontId="0" fillId="0" borderId="20" xfId="0" applyFont="1" applyFill="1" applyBorder="1" applyAlignment="1">
      <alignment horizontal="center"/>
    </xf>
    <xf numFmtId="0" fontId="0" fillId="0" borderId="27" xfId="0" applyFont="1" applyBorder="1" applyAlignment="1">
      <alignment horizontal="center"/>
    </xf>
    <xf numFmtId="0" fontId="29" fillId="0" borderId="21" xfId="0" applyFont="1" applyBorder="1" applyAlignment="1">
      <alignment horizontal="center" wrapText="1"/>
    </xf>
    <xf numFmtId="0" fontId="29" fillId="0" borderId="28" xfId="0" applyFont="1" applyBorder="1" applyAlignment="1">
      <alignment horizontal="center" wrapText="1"/>
    </xf>
    <xf numFmtId="0" fontId="0" fillId="0" borderId="26" xfId="0" applyFont="1" applyFill="1" applyBorder="1" applyAlignment="1">
      <alignment/>
    </xf>
    <xf numFmtId="0" fontId="0" fillId="0" borderId="28" xfId="0" applyFont="1" applyFill="1" applyBorder="1" applyAlignment="1">
      <alignment horizontal="center"/>
    </xf>
    <xf numFmtId="0" fontId="25" fillId="0" borderId="21" xfId="0" applyFont="1" applyFill="1" applyBorder="1" applyAlignment="1">
      <alignment horizontal="center"/>
    </xf>
    <xf numFmtId="0" fontId="30" fillId="0" borderId="22" xfId="124" applyFont="1" applyBorder="1" applyAlignment="1" applyProtection="1">
      <alignment horizontal="center" vertical="center" wrapText="1"/>
      <protection/>
    </xf>
    <xf numFmtId="0" fontId="30" fillId="0" borderId="29" xfId="124" applyFont="1" applyBorder="1" applyAlignment="1" applyProtection="1">
      <alignment horizontal="center" vertical="center" shrinkToFit="1"/>
      <protection/>
    </xf>
    <xf numFmtId="0" fontId="30" fillId="0" borderId="21" xfId="124" applyFont="1" applyBorder="1" applyAlignment="1" applyProtection="1">
      <alignment horizontal="center" wrapText="1"/>
      <protection/>
    </xf>
    <xf numFmtId="0" fontId="30" fillId="0" borderId="21" xfId="124" applyFont="1" applyBorder="1" applyAlignment="1" applyProtection="1">
      <alignment horizontal="center" vertical="center" wrapText="1"/>
      <protection/>
    </xf>
    <xf numFmtId="0" fontId="29" fillId="0" borderId="21" xfId="0" applyFont="1" applyBorder="1" applyAlignment="1">
      <alignment horizontal="center" vertical="center" wrapText="1"/>
    </xf>
    <xf numFmtId="0" fontId="0" fillId="0" borderId="0" xfId="0" applyFont="1" applyBorder="1" applyAlignment="1">
      <alignment horizontal="right" vertical="center"/>
    </xf>
    <xf numFmtId="0" fontId="0" fillId="0" borderId="0" xfId="124" applyFont="1" applyBorder="1" applyAlignment="1" applyProtection="1">
      <alignment vertical="center"/>
      <protection/>
    </xf>
    <xf numFmtId="0" fontId="30" fillId="0" borderId="0" xfId="124" applyFont="1" applyBorder="1" applyAlignment="1" applyProtection="1">
      <alignment horizontal="center" vertical="center"/>
      <protection/>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30" fillId="0" borderId="0" xfId="124" applyFont="1" applyBorder="1" applyAlignment="1" applyProtection="1">
      <alignment horizontal="center" vertical="center" wrapText="1"/>
      <protection/>
    </xf>
    <xf numFmtId="0" fontId="30" fillId="0" borderId="0" xfId="124" applyFont="1" applyBorder="1" applyAlignment="1" applyProtection="1">
      <alignment horizontal="center" wrapText="1"/>
      <protection/>
    </xf>
    <xf numFmtId="0" fontId="31"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Fill="1" applyAlignment="1">
      <alignment horizontal="right"/>
    </xf>
    <xf numFmtId="0" fontId="30" fillId="0" borderId="0" xfId="124" applyFont="1" applyFill="1" applyBorder="1" applyAlignment="1" applyProtection="1">
      <alignment horizontal="center" vertical="center" wrapText="1"/>
      <protection/>
    </xf>
    <xf numFmtId="0" fontId="30" fillId="0" borderId="0" xfId="124" applyFont="1" applyFill="1" applyBorder="1" applyAlignment="1" applyProtection="1">
      <alignment horizontal="center" vertical="center"/>
      <protection/>
    </xf>
    <xf numFmtId="0" fontId="30" fillId="0" borderId="0" xfId="124" applyFont="1" applyFill="1" applyBorder="1" applyAlignment="1" applyProtection="1">
      <alignment horizontal="center" vertical="center" shrinkToFit="1"/>
      <protection/>
    </xf>
    <xf numFmtId="0" fontId="0" fillId="0" borderId="0" xfId="0" applyFont="1" applyFill="1" applyBorder="1" applyAlignment="1">
      <alignment horizontal="center" vertical="center"/>
    </xf>
    <xf numFmtId="3" fontId="30" fillId="0" borderId="0" xfId="124" applyNumberFormat="1" applyFont="1" applyBorder="1" applyAlignment="1" applyProtection="1">
      <alignment horizontal="center" vertical="center"/>
      <protection/>
    </xf>
    <xf numFmtId="0" fontId="0" fillId="0" borderId="0" xfId="124" applyFont="1" applyFill="1" applyBorder="1" applyAlignment="1" applyProtection="1">
      <alignment vertical="center"/>
      <protection/>
    </xf>
    <xf numFmtId="0" fontId="0" fillId="0" borderId="24" xfId="0" applyFont="1" applyFill="1" applyBorder="1" applyAlignment="1">
      <alignment wrapText="1"/>
    </xf>
    <xf numFmtId="0" fontId="25" fillId="0" borderId="23" xfId="0" applyFont="1" applyFill="1" applyBorder="1" applyAlignment="1">
      <alignment horizontal="center"/>
    </xf>
    <xf numFmtId="0" fontId="0" fillId="0" borderId="28" xfId="0" applyFont="1" applyBorder="1" applyAlignment="1">
      <alignment horizontal="center" wrapText="1"/>
    </xf>
    <xf numFmtId="0" fontId="0" fillId="0" borderId="23" xfId="0" applyFont="1" applyBorder="1" applyAlignment="1">
      <alignment/>
    </xf>
    <xf numFmtId="0" fontId="0" fillId="0" borderId="24" xfId="0" applyFont="1" applyFill="1" applyBorder="1" applyAlignment="1">
      <alignment horizontal="center"/>
    </xf>
    <xf numFmtId="0" fontId="0" fillId="0" borderId="0" xfId="0" applyFont="1" applyFill="1" applyBorder="1" applyAlignment="1">
      <alignment/>
    </xf>
    <xf numFmtId="0" fontId="30" fillId="0" borderId="21" xfId="124" applyFont="1" applyFill="1" applyBorder="1" applyAlignment="1" applyProtection="1">
      <alignment horizontal="center" vertical="center" wrapText="1"/>
      <protection/>
    </xf>
    <xf numFmtId="0" fontId="30" fillId="0" borderId="21" xfId="124" applyFont="1" applyBorder="1" applyAlignment="1" applyProtection="1">
      <alignment horizontal="center" vertical="center" shrinkToFit="1"/>
      <protection/>
    </xf>
    <xf numFmtId="0" fontId="30" fillId="0" borderId="0" xfId="124" applyFont="1" applyBorder="1" applyAlignment="1" applyProtection="1">
      <alignment horizontal="center" vertical="center" shrinkToFit="1"/>
      <protection/>
    </xf>
    <xf numFmtId="0" fontId="0" fillId="0" borderId="0" xfId="0" applyFont="1" applyAlignment="1">
      <alignment horizontal="right"/>
    </xf>
    <xf numFmtId="0" fontId="0" fillId="0" borderId="0" xfId="0" applyFont="1" applyAlignment="1">
      <alignment vertical="center"/>
    </xf>
    <xf numFmtId="3" fontId="0" fillId="0" borderId="0" xfId="0" applyNumberFormat="1" applyFont="1" applyAlignment="1">
      <alignment/>
    </xf>
    <xf numFmtId="0" fontId="32" fillId="0" borderId="0" xfId="0" applyFont="1" applyAlignment="1">
      <alignment/>
    </xf>
    <xf numFmtId="177" fontId="0" fillId="0" borderId="0" xfId="0" applyNumberFormat="1" applyFont="1" applyAlignment="1">
      <alignment/>
    </xf>
    <xf numFmtId="178" fontId="33" fillId="0" borderId="0" xfId="147" applyNumberFormat="1" applyFont="1" applyBorder="1" applyAlignment="1">
      <alignment horizontal="right" vertical="center"/>
    </xf>
    <xf numFmtId="178" fontId="33" fillId="0" borderId="0" xfId="147" applyNumberFormat="1" applyFont="1" applyFill="1" applyBorder="1" applyAlignment="1">
      <alignment horizontal="right"/>
    </xf>
    <xf numFmtId="179" fontId="34" fillId="56" borderId="0" xfId="147" applyNumberFormat="1" applyFont="1" applyFill="1" applyAlignment="1">
      <alignment horizontal="right"/>
    </xf>
    <xf numFmtId="0" fontId="0" fillId="0" borderId="20" xfId="0" applyFont="1" applyFill="1" applyBorder="1" applyAlignment="1">
      <alignment horizontal="right"/>
    </xf>
    <xf numFmtId="180" fontId="0" fillId="0" borderId="0" xfId="0" applyNumberFormat="1" applyFont="1" applyFill="1" applyBorder="1" applyAlignment="1">
      <alignment horizontal="right"/>
    </xf>
    <xf numFmtId="0" fontId="0" fillId="0" borderId="29" xfId="0" applyFont="1" applyFill="1" applyBorder="1" applyAlignment="1">
      <alignment horizontal="center"/>
    </xf>
    <xf numFmtId="41" fontId="0" fillId="57" borderId="0" xfId="0" applyNumberFormat="1" applyFont="1" applyFill="1" applyAlignment="1">
      <alignment horizontal="right"/>
    </xf>
    <xf numFmtId="0" fontId="0" fillId="0" borderId="0" xfId="0" applyFont="1" applyFill="1" applyBorder="1" applyAlignment="1">
      <alignment horizontal="right"/>
    </xf>
    <xf numFmtId="41" fontId="0" fillId="0" borderId="0" xfId="0" applyNumberFormat="1" applyFont="1" applyFill="1" applyBorder="1" applyAlignment="1">
      <alignment horizontal="right"/>
    </xf>
    <xf numFmtId="0" fontId="35" fillId="0" borderId="21" xfId="124" applyFont="1" applyBorder="1" applyAlignment="1" applyProtection="1">
      <alignment horizontal="center" vertical="center" wrapText="1"/>
      <protection/>
    </xf>
    <xf numFmtId="0" fontId="35" fillId="0" borderId="22" xfId="124" applyFont="1" applyBorder="1" applyAlignment="1" applyProtection="1">
      <alignment horizontal="center" vertical="center" wrapText="1"/>
      <protection/>
    </xf>
    <xf numFmtId="41" fontId="0" fillId="0" borderId="0" xfId="147" applyNumberFormat="1" applyFont="1" applyFill="1" applyAlignment="1">
      <alignment/>
    </xf>
    <xf numFmtId="179" fontId="0" fillId="0" borderId="0" xfId="147" applyNumberFormat="1" applyFont="1" applyFill="1" applyAlignment="1">
      <alignment/>
    </xf>
    <xf numFmtId="41" fontId="0" fillId="58" borderId="0" xfId="147" applyNumberFormat="1" applyFont="1" applyFill="1" applyAlignment="1">
      <alignment horizontal="right"/>
    </xf>
    <xf numFmtId="41" fontId="0" fillId="0" borderId="0" xfId="147" applyNumberFormat="1" applyFont="1" applyFill="1" applyAlignment="1">
      <alignment horizontal="right"/>
    </xf>
    <xf numFmtId="41" fontId="0" fillId="0" borderId="0" xfId="147" applyNumberFormat="1" applyFont="1" applyFill="1" applyBorder="1" applyAlignment="1">
      <alignment horizontal="right"/>
    </xf>
    <xf numFmtId="179" fontId="0" fillId="0" borderId="0" xfId="147" applyNumberFormat="1" applyFont="1" applyFill="1" applyAlignment="1">
      <alignment horizontal="right"/>
    </xf>
    <xf numFmtId="176" fontId="0" fillId="0" borderId="0" xfId="147" applyNumberFormat="1" applyFont="1" applyFill="1" applyBorder="1" applyAlignment="1">
      <alignment horizontal="right"/>
    </xf>
    <xf numFmtId="41" fontId="0" fillId="58" borderId="0" xfId="147" applyNumberFormat="1" applyFont="1" applyFill="1" applyBorder="1" applyAlignment="1">
      <alignment horizontal="right"/>
    </xf>
    <xf numFmtId="179" fontId="0" fillId="0" borderId="0" xfId="147" applyNumberFormat="1" applyFont="1" applyFill="1" applyBorder="1" applyAlignment="1">
      <alignment horizontal="right"/>
    </xf>
    <xf numFmtId="176" fontId="0" fillId="0" borderId="0" xfId="147" applyNumberFormat="1" applyFont="1" applyFill="1" applyAlignment="1">
      <alignment horizontal="right"/>
    </xf>
    <xf numFmtId="0" fontId="34" fillId="0" borderId="20" xfId="0" applyFont="1" applyFill="1" applyBorder="1" applyAlignment="1">
      <alignment horizontal="right"/>
    </xf>
    <xf numFmtId="0" fontId="34" fillId="0" borderId="26" xfId="0" applyFont="1" applyFill="1" applyBorder="1" applyAlignment="1">
      <alignment horizontal="right"/>
    </xf>
    <xf numFmtId="0" fontId="34" fillId="0" borderId="0" xfId="0" applyFont="1" applyFill="1" applyAlignment="1">
      <alignment/>
    </xf>
    <xf numFmtId="38" fontId="0" fillId="57" borderId="0" xfId="147" applyFont="1" applyFill="1" applyAlignment="1">
      <alignment/>
    </xf>
    <xf numFmtId="180" fontId="0" fillId="0" borderId="0" xfId="147" applyNumberFormat="1" applyFont="1" applyFill="1" applyAlignment="1">
      <alignment horizontal="right"/>
    </xf>
    <xf numFmtId="38" fontId="0" fillId="0" borderId="0" xfId="147" applyFont="1" applyFill="1" applyBorder="1" applyAlignment="1">
      <alignment vertical="top" wrapText="1"/>
    </xf>
    <xf numFmtId="41" fontId="0" fillId="0" borderId="0" xfId="147" applyNumberFormat="1" applyFont="1" applyFill="1" applyBorder="1" applyAlignment="1">
      <alignment vertical="top" wrapText="1"/>
    </xf>
    <xf numFmtId="181" fontId="0" fillId="0" borderId="0" xfId="147" applyNumberFormat="1" applyFont="1" applyFill="1" applyAlignment="1">
      <alignment horizontal="right"/>
    </xf>
    <xf numFmtId="0" fontId="34" fillId="56" borderId="0" xfId="0" applyFont="1" applyFill="1" applyAlignment="1">
      <alignment horizontal="right"/>
    </xf>
    <xf numFmtId="0" fontId="34" fillId="0" borderId="0" xfId="0" applyFont="1" applyFill="1" applyBorder="1" applyAlignment="1">
      <alignment/>
    </xf>
    <xf numFmtId="38" fontId="0" fillId="59" borderId="0" xfId="147" applyFont="1" applyFill="1" applyAlignment="1">
      <alignment/>
    </xf>
    <xf numFmtId="41" fontId="0" fillId="0" borderId="0" xfId="147" applyNumberFormat="1" applyFont="1" applyFill="1" applyAlignment="1">
      <alignment horizontal="right"/>
    </xf>
    <xf numFmtId="176" fontId="0" fillId="0" borderId="0" xfId="147" applyNumberFormat="1" applyFont="1" applyFill="1" applyAlignment="1">
      <alignment horizontal="right"/>
    </xf>
    <xf numFmtId="179" fontId="0" fillId="0" borderId="0" xfId="147" applyNumberFormat="1" applyFont="1" applyFill="1" applyAlignment="1">
      <alignment horizontal="right"/>
    </xf>
    <xf numFmtId="180" fontId="0" fillId="0" borderId="0" xfId="147" applyNumberFormat="1" applyFont="1" applyFill="1" applyAlignment="1">
      <alignment horizontal="right"/>
    </xf>
    <xf numFmtId="179" fontId="0" fillId="0" borderId="0" xfId="147" applyNumberFormat="1" applyFont="1" applyFill="1" applyAlignment="1">
      <alignment/>
    </xf>
    <xf numFmtId="179" fontId="0" fillId="0" borderId="0" xfId="147" applyNumberFormat="1" applyFont="1" applyFill="1" applyBorder="1" applyAlignment="1">
      <alignment horizontal="right"/>
    </xf>
    <xf numFmtId="0" fontId="34" fillId="0" borderId="0" xfId="0" applyFont="1" applyFill="1" applyAlignment="1">
      <alignment horizontal="right"/>
    </xf>
    <xf numFmtId="0" fontId="0" fillId="59" borderId="0" xfId="0" applyFont="1" applyFill="1" applyBorder="1" applyAlignment="1">
      <alignment horizontal="right"/>
    </xf>
    <xf numFmtId="38" fontId="0" fillId="0" borderId="0" xfId="147" applyFont="1" applyFill="1" applyAlignment="1">
      <alignment/>
    </xf>
    <xf numFmtId="38" fontId="0" fillId="0" borderId="0" xfId="147" applyFont="1" applyFill="1" applyAlignment="1">
      <alignment horizontal="right"/>
    </xf>
    <xf numFmtId="0" fontId="0" fillId="0" borderId="26" xfId="0" applyFont="1" applyBorder="1" applyAlignment="1">
      <alignment horizontal="center"/>
    </xf>
    <xf numFmtId="0" fontId="0" fillId="0" borderId="27" xfId="0" applyFont="1" applyBorder="1" applyAlignment="1">
      <alignment horizontal="center"/>
    </xf>
    <xf numFmtId="0" fontId="0" fillId="0" borderId="22" xfId="0" applyFont="1" applyBorder="1" applyAlignment="1">
      <alignment horizontal="center" vertical="center"/>
    </xf>
    <xf numFmtId="0" fontId="0" fillId="0" borderId="29"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Fill="1" applyBorder="1" applyAlignment="1">
      <alignment horizontal="center"/>
    </xf>
    <xf numFmtId="0" fontId="0" fillId="0" borderId="30" xfId="0" applyFont="1" applyFill="1" applyBorder="1" applyAlignment="1">
      <alignment horizontal="center"/>
    </xf>
    <xf numFmtId="0" fontId="0" fillId="0" borderId="20" xfId="0" applyFont="1" applyBorder="1" applyAlignment="1">
      <alignment horizontal="center" vertical="top" wrapText="1"/>
    </xf>
    <xf numFmtId="0" fontId="0" fillId="0" borderId="19" xfId="0" applyFont="1" applyBorder="1" applyAlignment="1">
      <alignment horizontal="center" vertical="top" wrapText="1"/>
    </xf>
    <xf numFmtId="0" fontId="0" fillId="0" borderId="20" xfId="0" applyFont="1" applyBorder="1" applyAlignment="1">
      <alignment horizontal="center"/>
    </xf>
    <xf numFmtId="0" fontId="0" fillId="0" borderId="19" xfId="0" applyFont="1" applyBorder="1" applyAlignment="1">
      <alignment horizontal="center"/>
    </xf>
    <xf numFmtId="0" fontId="0" fillId="0" borderId="22" xfId="0" applyFont="1" applyFill="1" applyBorder="1" applyAlignment="1">
      <alignment horizontal="center"/>
    </xf>
    <xf numFmtId="0" fontId="0" fillId="0" borderId="31" xfId="0" applyFont="1" applyFill="1" applyBorder="1" applyAlignment="1">
      <alignment horizontal="center"/>
    </xf>
    <xf numFmtId="0" fontId="0" fillId="0" borderId="32" xfId="0" applyFont="1" applyBorder="1" applyAlignment="1">
      <alignment horizontal="right"/>
    </xf>
    <xf numFmtId="0" fontId="0" fillId="0" borderId="26" xfId="0" applyFont="1" applyFill="1" applyBorder="1" applyAlignment="1">
      <alignment horizontal="center"/>
    </xf>
    <xf numFmtId="0" fontId="0" fillId="0" borderId="27" xfId="0" applyFont="1" applyFill="1" applyBorder="1" applyAlignment="1">
      <alignment horizontal="center"/>
    </xf>
    <xf numFmtId="0" fontId="0" fillId="0" borderId="0" xfId="0" applyFont="1" applyBorder="1" applyAlignment="1">
      <alignment horizontal="center" vertical="top" wrapText="1"/>
    </xf>
    <xf numFmtId="0" fontId="0" fillId="0" borderId="29" xfId="0" applyFont="1" applyFill="1" applyBorder="1" applyAlignment="1">
      <alignment horizontal="center"/>
    </xf>
    <xf numFmtId="0" fontId="0" fillId="0" borderId="21" xfId="0" applyFont="1" applyFill="1" applyBorder="1" applyAlignment="1">
      <alignment horizontal="center"/>
    </xf>
    <xf numFmtId="0" fontId="0" fillId="0" borderId="32" xfId="0" applyFont="1" applyBorder="1" applyAlignment="1">
      <alignment horizontal="center" vertical="top" wrapText="1"/>
    </xf>
    <xf numFmtId="0" fontId="0" fillId="0" borderId="30" xfId="0" applyFont="1" applyBorder="1" applyAlignment="1">
      <alignment horizontal="center" vertical="top" wrapText="1"/>
    </xf>
    <xf numFmtId="0" fontId="0" fillId="0" borderId="33" xfId="0" applyFont="1" applyBorder="1" applyAlignment="1">
      <alignment horizontal="center" vertical="top" wrapText="1"/>
    </xf>
    <xf numFmtId="0" fontId="0" fillId="0" borderId="27" xfId="0" applyFont="1" applyBorder="1" applyAlignment="1">
      <alignment horizontal="center" vertical="top" wrapText="1"/>
    </xf>
    <xf numFmtId="0" fontId="0" fillId="0" borderId="31" xfId="0" applyFont="1" applyFill="1" applyBorder="1" applyAlignment="1">
      <alignment horizontal="center" vertical="top" wrapText="1"/>
    </xf>
    <xf numFmtId="0" fontId="0" fillId="0" borderId="29" xfId="0" applyFont="1" applyFill="1" applyBorder="1" applyAlignment="1">
      <alignment horizontal="center" vertical="top" wrapText="1"/>
    </xf>
    <xf numFmtId="0" fontId="30" fillId="0" borderId="22" xfId="124" applyFont="1" applyBorder="1" applyAlignment="1" applyProtection="1">
      <alignment horizontal="center" vertical="center"/>
      <protection/>
    </xf>
    <xf numFmtId="0" fontId="30" fillId="0" borderId="31" xfId="124" applyFont="1" applyBorder="1" applyAlignment="1" applyProtection="1">
      <alignment horizontal="center" vertical="center"/>
      <protection/>
    </xf>
    <xf numFmtId="0" fontId="30" fillId="0" borderId="29" xfId="124" applyFont="1" applyBorder="1" applyAlignment="1" applyProtection="1">
      <alignment horizontal="center" vertical="center"/>
      <protection/>
    </xf>
    <xf numFmtId="0" fontId="0" fillId="0" borderId="22" xfId="0" applyFont="1" applyBorder="1" applyAlignment="1">
      <alignment horizontal="center"/>
    </xf>
    <xf numFmtId="0" fontId="0" fillId="0" borderId="31" xfId="0" applyFont="1" applyBorder="1" applyAlignment="1">
      <alignment horizontal="center"/>
    </xf>
    <xf numFmtId="0" fontId="0" fillId="0" borderId="29" xfId="0" applyFont="1" applyBorder="1" applyAlignment="1">
      <alignment horizontal="center"/>
    </xf>
    <xf numFmtId="0" fontId="0" fillId="0" borderId="25" xfId="0" applyFont="1" applyBorder="1" applyAlignment="1">
      <alignment horizontal="center" wrapText="1"/>
    </xf>
    <xf numFmtId="0" fontId="0" fillId="0" borderId="26" xfId="0" applyFont="1" applyBorder="1" applyAlignment="1">
      <alignment horizontal="center" wrapText="1"/>
    </xf>
    <xf numFmtId="0" fontId="0" fillId="0" borderId="24" xfId="0" applyFont="1" applyBorder="1" applyAlignment="1">
      <alignment horizontal="center" wrapText="1"/>
    </xf>
    <xf numFmtId="0" fontId="0" fillId="0" borderId="23" xfId="0" applyFont="1" applyBorder="1" applyAlignment="1">
      <alignment horizontal="center" wrapText="1"/>
    </xf>
    <xf numFmtId="0" fontId="0" fillId="0" borderId="22" xfId="0" applyFont="1" applyFill="1" applyBorder="1" applyAlignment="1">
      <alignment horizont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5" xfId="0" applyFont="1" applyFill="1" applyBorder="1" applyAlignment="1">
      <alignment horizontal="center" wrapText="1"/>
    </xf>
    <xf numFmtId="0" fontId="0" fillId="0" borderId="30" xfId="0" applyFont="1" applyFill="1" applyBorder="1" applyAlignment="1">
      <alignment horizontal="center" wrapText="1"/>
    </xf>
    <xf numFmtId="0" fontId="0" fillId="0" borderId="2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6" xfId="0" applyFont="1" applyFill="1" applyBorder="1" applyAlignment="1">
      <alignment horizontal="center" wrapText="1"/>
    </xf>
    <xf numFmtId="0" fontId="30" fillId="0" borderId="22" xfId="124" applyFont="1" applyBorder="1" applyAlignment="1" applyProtection="1">
      <alignment horizontal="center" vertical="center" wrapText="1"/>
      <protection/>
    </xf>
    <xf numFmtId="0" fontId="30" fillId="0" borderId="29" xfId="124" applyFont="1" applyBorder="1" applyAlignment="1" applyProtection="1">
      <alignment horizontal="center" vertical="center" wrapText="1"/>
      <protection/>
    </xf>
    <xf numFmtId="0" fontId="30" fillId="0" borderId="21" xfId="124" applyFont="1" applyBorder="1" applyAlignment="1" applyProtection="1">
      <alignment horizontal="center" vertical="center" wrapText="1"/>
      <protection/>
    </xf>
    <xf numFmtId="0" fontId="0" fillId="0" borderId="22" xfId="0" applyFont="1" applyBorder="1" applyAlignment="1">
      <alignment horizontal="center" wrapText="1"/>
    </xf>
    <xf numFmtId="0" fontId="30" fillId="0" borderId="31" xfId="124" applyFont="1" applyFill="1" applyBorder="1" applyAlignment="1" applyProtection="1">
      <alignment horizontal="center" vertical="center"/>
      <protection/>
    </xf>
    <xf numFmtId="0" fontId="30" fillId="0" borderId="31" xfId="124" applyFont="1" applyFill="1" applyBorder="1" applyAlignment="1" applyProtection="1">
      <alignment/>
      <protection/>
    </xf>
    <xf numFmtId="0" fontId="30" fillId="0" borderId="29" xfId="124" applyFont="1" applyFill="1" applyBorder="1" applyAlignment="1" applyProtection="1">
      <alignment/>
      <protection/>
    </xf>
    <xf numFmtId="0" fontId="30" fillId="0" borderId="21" xfId="124" applyFont="1" applyFill="1" applyBorder="1" applyAlignment="1" applyProtection="1">
      <alignment horizontal="center" vertical="center"/>
      <protection/>
    </xf>
    <xf numFmtId="0" fontId="30" fillId="0" borderId="22" xfId="124" applyFont="1" applyFill="1" applyBorder="1" applyAlignment="1" applyProtection="1">
      <alignment horizontal="center" vertical="center" wrapText="1"/>
      <protection/>
    </xf>
    <xf numFmtId="0" fontId="30" fillId="0" borderId="29" xfId="124" applyFont="1" applyFill="1" applyBorder="1" applyAlignment="1" applyProtection="1">
      <alignment horizontal="center" vertical="center" wrapText="1"/>
      <protection/>
    </xf>
    <xf numFmtId="0" fontId="30" fillId="0" borderId="22" xfId="124" applyFont="1" applyFill="1" applyBorder="1" applyAlignment="1" applyProtection="1">
      <alignment horizontal="center" vertical="center"/>
      <protection/>
    </xf>
    <xf numFmtId="0" fontId="30" fillId="0" borderId="29" xfId="124" applyFont="1" applyFill="1" applyBorder="1" applyAlignment="1" applyProtection="1">
      <alignment horizontal="center" vertical="center"/>
      <protection/>
    </xf>
    <xf numFmtId="179" fontId="34" fillId="59" borderId="0" xfId="147" applyNumberFormat="1" applyFont="1" applyFill="1" applyAlignment="1">
      <alignment horizontal="right"/>
    </xf>
    <xf numFmtId="179" fontId="34" fillId="0" borderId="0" xfId="147" applyNumberFormat="1" applyFont="1" applyFill="1" applyAlignment="1">
      <alignment horizontal="right"/>
    </xf>
    <xf numFmtId="176" fontId="34" fillId="0" borderId="0" xfId="147" applyNumberFormat="1" applyFont="1" applyFill="1" applyAlignment="1">
      <alignment horizontal="right"/>
    </xf>
    <xf numFmtId="49" fontId="38" fillId="0" borderId="19" xfId="0" applyNumberFormat="1" applyFont="1" applyFill="1" applyBorder="1" applyAlignment="1" quotePrefix="1">
      <alignment horizontal="left"/>
    </xf>
    <xf numFmtId="41" fontId="34" fillId="0" borderId="0" xfId="147" applyNumberFormat="1" applyFont="1" applyFill="1" applyAlignment="1">
      <alignment horizontal="right"/>
    </xf>
    <xf numFmtId="180" fontId="34" fillId="0" borderId="0" xfId="147" applyNumberFormat="1" applyFont="1" applyFill="1" applyAlignment="1">
      <alignment horizontal="right"/>
    </xf>
    <xf numFmtId="41" fontId="34" fillId="56" borderId="0" xfId="147" applyNumberFormat="1" applyFont="1" applyFill="1" applyBorder="1" applyAlignment="1">
      <alignment horizontal="right"/>
    </xf>
    <xf numFmtId="41" fontId="34" fillId="56" borderId="0" xfId="147" applyNumberFormat="1" applyFont="1" applyFill="1" applyAlignment="1">
      <alignment horizontal="right"/>
    </xf>
    <xf numFmtId="41" fontId="34" fillId="59" borderId="0" xfId="147" applyNumberFormat="1" applyFont="1" applyFill="1" applyAlignment="1">
      <alignment horizontal="right"/>
    </xf>
    <xf numFmtId="49" fontId="38" fillId="0" borderId="27" xfId="0" applyNumberFormat="1" applyFont="1" applyFill="1" applyBorder="1" applyAlignment="1" quotePrefix="1">
      <alignment horizontal="left"/>
    </xf>
    <xf numFmtId="41" fontId="34" fillId="59" borderId="0" xfId="0" applyNumberFormat="1" applyFont="1" applyFill="1" applyAlignment="1">
      <alignment horizontal="right"/>
    </xf>
    <xf numFmtId="176" fontId="34" fillId="59" borderId="0" xfId="147" applyNumberFormat="1" applyFont="1" applyFill="1" applyAlignment="1">
      <alignment horizontal="right"/>
    </xf>
    <xf numFmtId="181" fontId="34" fillId="0" borderId="0" xfId="147" applyNumberFormat="1" applyFont="1" applyFill="1" applyAlignment="1">
      <alignment horizontal="right"/>
    </xf>
    <xf numFmtId="179" fontId="0" fillId="0" borderId="0" xfId="0" applyNumberFormat="1" applyFont="1" applyFill="1" applyAlignment="1">
      <alignment horizontal="right"/>
    </xf>
    <xf numFmtId="200" fontId="34" fillId="59" borderId="0" xfId="147" applyNumberFormat="1" applyFont="1" applyFill="1" applyAlignment="1">
      <alignment horizontal="right"/>
    </xf>
    <xf numFmtId="200" fontId="34" fillId="56" borderId="0" xfId="147" applyNumberFormat="1" applyFont="1" applyFill="1" applyAlignment="1">
      <alignment horizontal="right"/>
    </xf>
  </cellXfs>
  <cellStyles count="189">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ハイパーリンク 2" xfId="125"/>
    <cellStyle name="ハイパーリンク 3" xfId="126"/>
    <cellStyle name="メモ" xfId="127"/>
    <cellStyle name="メモ 2" xfId="128"/>
    <cellStyle name="メモ 3" xfId="129"/>
    <cellStyle name="メモ 4" xfId="130"/>
    <cellStyle name="リンク セル" xfId="131"/>
    <cellStyle name="リンク セル 2" xfId="132"/>
    <cellStyle name="リンク セル 3" xfId="133"/>
    <cellStyle name="リンク セル 4" xfId="134"/>
    <cellStyle name="悪い" xfId="135"/>
    <cellStyle name="悪い 2" xfId="136"/>
    <cellStyle name="悪い 3" xfId="137"/>
    <cellStyle name="悪い 4" xfId="138"/>
    <cellStyle name="計算" xfId="139"/>
    <cellStyle name="計算 2" xfId="140"/>
    <cellStyle name="計算 3" xfId="141"/>
    <cellStyle name="計算 4" xfId="142"/>
    <cellStyle name="警告文" xfId="143"/>
    <cellStyle name="警告文 2" xfId="144"/>
    <cellStyle name="警告文 3" xfId="145"/>
    <cellStyle name="警告文 4" xfId="146"/>
    <cellStyle name="Comma [0]" xfId="147"/>
    <cellStyle name="Comma" xfId="148"/>
    <cellStyle name="桁区切り 2" xfId="149"/>
    <cellStyle name="桁区切り 3" xfId="150"/>
    <cellStyle name="見出し 1" xfId="151"/>
    <cellStyle name="見出し 1 2" xfId="152"/>
    <cellStyle name="見出し 1 3" xfId="153"/>
    <cellStyle name="見出し 1 4" xfId="154"/>
    <cellStyle name="見出し 2" xfId="155"/>
    <cellStyle name="見出し 2 2" xfId="156"/>
    <cellStyle name="見出し 2 3" xfId="157"/>
    <cellStyle name="見出し 2 4" xfId="158"/>
    <cellStyle name="見出し 3" xfId="159"/>
    <cellStyle name="見出し 3 2" xfId="160"/>
    <cellStyle name="見出し 3 3" xfId="161"/>
    <cellStyle name="見出し 3 4" xfId="162"/>
    <cellStyle name="見出し 4" xfId="163"/>
    <cellStyle name="見出し 4 2" xfId="164"/>
    <cellStyle name="見出し 4 3" xfId="165"/>
    <cellStyle name="見出し 4 4" xfId="166"/>
    <cellStyle name="集計" xfId="167"/>
    <cellStyle name="集計 2" xfId="168"/>
    <cellStyle name="集計 3" xfId="169"/>
    <cellStyle name="集計 4" xfId="170"/>
    <cellStyle name="出力" xfId="171"/>
    <cellStyle name="出力 2" xfId="172"/>
    <cellStyle name="出力 3" xfId="173"/>
    <cellStyle name="出力 4" xfId="174"/>
    <cellStyle name="説明文" xfId="175"/>
    <cellStyle name="説明文 2" xfId="176"/>
    <cellStyle name="説明文 3" xfId="177"/>
    <cellStyle name="説明文 4" xfId="178"/>
    <cellStyle name="Currency [0]" xfId="179"/>
    <cellStyle name="Currency" xfId="180"/>
    <cellStyle name="入力" xfId="181"/>
    <cellStyle name="入力 2" xfId="182"/>
    <cellStyle name="入力 3" xfId="183"/>
    <cellStyle name="入力 4" xfId="184"/>
    <cellStyle name="標準 2" xfId="185"/>
    <cellStyle name="標準 2 2" xfId="186"/>
    <cellStyle name="標準 2 3" xfId="187"/>
    <cellStyle name="標準 2 4" xfId="188"/>
    <cellStyle name="標準 3" xfId="189"/>
    <cellStyle name="標準 3 2" xfId="190"/>
    <cellStyle name="標準 4" xfId="191"/>
    <cellStyle name="標準 4 2" xfId="192"/>
    <cellStyle name="標準 5" xfId="193"/>
    <cellStyle name="標準 6" xfId="194"/>
    <cellStyle name="標準 6 28" xfId="195"/>
    <cellStyle name="標準 7" xfId="196"/>
    <cellStyle name="標準 8" xfId="197"/>
    <cellStyle name="Followed Hyperlink" xfId="198"/>
    <cellStyle name="良い" xfId="199"/>
    <cellStyle name="良い 2" xfId="200"/>
    <cellStyle name="良い 3" xfId="201"/>
    <cellStyle name="良い 4" xfId="2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o.go.jp/" TargetMode="External" /><Relationship Id="rId2" Type="http://schemas.openxmlformats.org/officeDocument/2006/relationships/hyperlink" Target="https://www.meti.go.jp/statistics/tyo/iip/result-1.html" TargetMode="External" /><Relationship Id="rId3" Type="http://schemas.openxmlformats.org/officeDocument/2006/relationships/hyperlink" Target="https://www.e-stat.go.jp/stat-search/files?page=1&amp;toukei=00200561&amp;tstat=000000330001" TargetMode="External" /><Relationship Id="rId4" Type="http://schemas.openxmlformats.org/officeDocument/2006/relationships/hyperlink" Target="https://www.meti.go.jp/statistics/tyo/syoudou/index.html" TargetMode="External" /><Relationship Id="rId5" Type="http://schemas.openxmlformats.org/officeDocument/2006/relationships/hyperlink" Target="https://www.stat.go.jp/data/cpi/index.html" TargetMode="External" /><Relationship Id="rId6" Type="http://schemas.openxmlformats.org/officeDocument/2006/relationships/hyperlink" Target="http://www.jada.or.jp/data/" TargetMode="External" /><Relationship Id="rId7" Type="http://schemas.openxmlformats.org/officeDocument/2006/relationships/hyperlink" Target="https://www.boj.or.jp/statistics/pi/cgpi_2020/index.htm/" TargetMode="External" /><Relationship Id="rId8" Type="http://schemas.openxmlformats.org/officeDocument/2006/relationships/hyperlink" Target="https://www.e-stat.go.jp/stat-search/files?page=1&amp;toukei=00200531&amp;tstat=000000110001" TargetMode="External" /><Relationship Id="rId9" Type="http://schemas.openxmlformats.org/officeDocument/2006/relationships/hyperlink" Target="https://www.mlit.go.jp/statistics/details/index.html" TargetMode="External" /><Relationship Id="rId10" Type="http://schemas.openxmlformats.org/officeDocument/2006/relationships/hyperlink" Target="https://www.tdb.co.jp/tosan/index.html" TargetMode="External" /><Relationship Id="rId11" Type="http://schemas.openxmlformats.org/officeDocument/2006/relationships/hyperlink" Target="https://www.e-stat.go.jp/stat-search/files?page=1&amp;toukei=00200561&amp;tstat=000000330001" TargetMode="External" /><Relationship Id="rId12" Type="http://schemas.openxmlformats.org/officeDocument/2006/relationships/hyperlink" Target="https://www.pref.ibaraki.jp/kikaku/tokei/fukyu/tokei/betsu/koko/koko.html#kokou01" TargetMode="External" /><Relationship Id="rId13" Type="http://schemas.openxmlformats.org/officeDocument/2006/relationships/hyperlink" Target="http://www.pref.ibaraki.jp/bukyoku/kikaku/toukei/tokei/" TargetMode="External" /><Relationship Id="rId14" Type="http://schemas.openxmlformats.org/officeDocument/2006/relationships/hyperlink" Target="https://www.meti.go.jp/statistics/tyo/syoudou/index.html" TargetMode="External" /><Relationship Id="rId15" Type="http://schemas.openxmlformats.org/officeDocument/2006/relationships/hyperlink" Target="https://www.pref.ibaraki.jp/kikaku/tokei/fukyu/tokei/betsu/bukka/bukka.html#bukka01" TargetMode="External" /><Relationship Id="rId16" Type="http://schemas.openxmlformats.org/officeDocument/2006/relationships/hyperlink" Target="https://www.mlit.go.jp/statistics/details/index.html" TargetMode="External" /><Relationship Id="rId17" Type="http://schemas.openxmlformats.org/officeDocument/2006/relationships/hyperlink" Target="https://www.pref.ibaraki.jp/kikaku/tokei/fukyu/tokei/betsu/rodo/rodo.html#rodo01" TargetMode="External" /><Relationship Id="rId18" Type="http://schemas.openxmlformats.org/officeDocument/2006/relationships/hyperlink" Target="https://www.pref.ibaraki.jp/kikaku/tokei/fukyu/tokei/betsu/bukka/ci-di/index/index.html" TargetMode="External" /><Relationship Id="rId19" Type="http://schemas.openxmlformats.org/officeDocument/2006/relationships/hyperlink" Target="https://jsite.mhlw.go.jp/ibaraki-roudoukyoku/roudoukyoku/gyoumu_naiyou/antei/jyousei.html" TargetMode="External" /><Relationship Id="rId20" Type="http://schemas.openxmlformats.org/officeDocument/2006/relationships/hyperlink" Target="https://www3.boj.or.jp/mito/kouhyou-toukei.html" TargetMode="External" /><Relationship Id="rId21" Type="http://schemas.openxmlformats.org/officeDocument/2006/relationships/hyperlink" Target="https://www.stat.go.jp/data/jinsui/2.html" TargetMode="External" /><Relationship Id="rId22" Type="http://schemas.openxmlformats.org/officeDocument/2006/relationships/hyperlink" Target="https://www.pref.ibaraki.jp/kikaku/tokei/fukyu/tokei/betsu/jinko/jinko.html#jinko02" TargetMode="External" /><Relationship Id="rId23" Type="http://schemas.openxmlformats.org/officeDocument/2006/relationships/hyperlink" Target="https://www.esri.cao.go.jp/jp/stat/di/di.html" TargetMode="External" /><Relationship Id="rId24" Type="http://schemas.openxmlformats.org/officeDocument/2006/relationships/hyperlink" Target="https://www.mlit.go.jp/statistics/details/index.html" TargetMode="External" /><Relationship Id="rId25" Type="http://schemas.openxmlformats.org/officeDocument/2006/relationships/hyperlink" Target="https://www.enecho.meti.go.jp/statistics/electric_power/ep002/" TargetMode="External" /><Relationship Id="rId26" Type="http://schemas.openxmlformats.org/officeDocument/2006/relationships/hyperlink" Target="https://www.enecho.meti.go.jp/statistics/electric_power/ep002/" TargetMode="External" /><Relationship Id="rId27" Type="http://schemas.openxmlformats.org/officeDocument/2006/relationships/hyperlink" Target="http://www.mol.go.jp/" TargetMode="External" /><Relationship Id="rId28" Type="http://schemas.openxmlformats.org/officeDocument/2006/relationships/hyperlink" Target="https://www.mhlw.go.jp/toukei/itiran/" TargetMode="External" /><Relationship Id="rId29" Type="http://schemas.openxmlformats.org/officeDocument/2006/relationships/hyperlink" Target="http://ibaken.or.jp/news/" TargetMode="External" /><Relationship Id="rId30" Type="http://schemas.openxmlformats.org/officeDocument/2006/relationships/hyperlink" Target="https://www.stat-search.boj.or.jp/" TargetMode="External" /><Relationship Id="rId31" Type="http://schemas.openxmlformats.org/officeDocument/2006/relationships/hyperlink" Target="https://www.pref.ibaraki.jp/bugai/kokusai/tabunka/pass/passport.html" TargetMode="External" /><Relationship Id="rId3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103"/>
  <sheetViews>
    <sheetView tabSelected="1" zoomScaleSheetLayoutView="100" zoomScalePageLayoutView="0" workbookViewId="0" topLeftCell="A1">
      <pane xSplit="2" topLeftCell="C1" activePane="topRight" state="frozen"/>
      <selection pane="topLeft" activeCell="A1" sqref="A1"/>
      <selection pane="topRight" activeCell="AE64" sqref="AE62:AF64"/>
    </sheetView>
  </sheetViews>
  <sheetFormatPr defaultColWidth="9.00390625" defaultRowHeight="13.5"/>
  <cols>
    <col min="1" max="1" width="9.50390625" style="12" bestFit="1" customWidth="1"/>
    <col min="2" max="2" width="3.75390625" style="12" bestFit="1" customWidth="1"/>
    <col min="3" max="3" width="12.50390625" style="12" bestFit="1" customWidth="1"/>
    <col min="4" max="4" width="12.625" style="12" customWidth="1"/>
    <col min="5" max="5" width="9.125" style="12" customWidth="1"/>
    <col min="6" max="6" width="10.75390625" style="12" bestFit="1" customWidth="1"/>
    <col min="7" max="7" width="12.50390625" style="12" bestFit="1" customWidth="1"/>
    <col min="8" max="8" width="9.375" style="12" bestFit="1" customWidth="1"/>
    <col min="9" max="9" width="8.875" style="12" customWidth="1"/>
    <col min="10" max="10" width="9.75390625" style="12" bestFit="1" customWidth="1"/>
    <col min="11" max="13" width="10.875" style="12" customWidth="1"/>
    <col min="14" max="15" width="9.375" style="12" bestFit="1" customWidth="1"/>
    <col min="16" max="16" width="13.625" style="12" bestFit="1" customWidth="1"/>
    <col min="17" max="17" width="11.00390625" style="12" customWidth="1"/>
    <col min="18" max="18" width="10.00390625" style="12" customWidth="1"/>
    <col min="19" max="19" width="12.375" style="12" bestFit="1" customWidth="1"/>
    <col min="20" max="20" width="12.25390625" style="12" bestFit="1" customWidth="1"/>
    <col min="21" max="21" width="11.00390625" style="12" customWidth="1"/>
    <col min="22" max="22" width="11.50390625" style="12" customWidth="1"/>
    <col min="23" max="23" width="12.375" style="12" bestFit="1" customWidth="1"/>
    <col min="24" max="24" width="11.50390625" style="12" customWidth="1"/>
    <col min="25" max="25" width="12.375" style="12" customWidth="1"/>
    <col min="26" max="26" width="10.375" style="12" customWidth="1"/>
    <col min="27" max="27" width="11.875" style="12" bestFit="1" customWidth="1"/>
    <col min="28" max="28" width="11.25390625" style="12" bestFit="1" customWidth="1"/>
    <col min="29" max="29" width="11.00390625" style="12" bestFit="1" customWidth="1"/>
    <col min="30" max="30" width="12.125" style="12" bestFit="1" customWidth="1"/>
    <col min="31" max="31" width="12.125" style="12" customWidth="1"/>
    <col min="32" max="32" width="12.75390625" style="12" customWidth="1"/>
    <col min="33" max="33" width="10.50390625" style="12" customWidth="1"/>
    <col min="34" max="34" width="16.25390625" style="12" customWidth="1"/>
    <col min="35" max="36" width="10.625" style="12" customWidth="1"/>
    <col min="37" max="37" width="9.00390625" style="12" customWidth="1"/>
    <col min="38" max="38" width="3.875" style="12" bestFit="1" customWidth="1"/>
    <col min="39" max="16384" width="9.00390625" style="12" customWidth="1"/>
  </cols>
  <sheetData>
    <row r="1" spans="1:39" ht="17.25">
      <c r="A1" s="18" t="s">
        <v>94</v>
      </c>
      <c r="B1" s="18"/>
      <c r="C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20"/>
      <c r="AH1" s="19"/>
      <c r="AI1" s="19"/>
      <c r="AJ1" s="19"/>
      <c r="AK1" s="19"/>
      <c r="AL1" s="19"/>
      <c r="AM1" s="19"/>
    </row>
    <row r="3" spans="1:29" ht="17.25">
      <c r="A3" s="21" t="s">
        <v>0</v>
      </c>
      <c r="B3" s="21"/>
      <c r="I3" s="13"/>
      <c r="J3" s="13"/>
      <c r="K3" s="13"/>
      <c r="AC3" s="13"/>
    </row>
    <row r="4" spans="1:32" s="13" customFormat="1" ht="13.5">
      <c r="A4" s="134"/>
      <c r="B4" s="135"/>
      <c r="C4" s="146" t="s">
        <v>92</v>
      </c>
      <c r="D4" s="147"/>
      <c r="E4" s="147"/>
      <c r="F4" s="140" t="s">
        <v>93</v>
      </c>
      <c r="G4" s="141"/>
      <c r="H4" s="141"/>
      <c r="I4" s="141"/>
      <c r="J4" s="141"/>
      <c r="K4" s="140" t="s">
        <v>105</v>
      </c>
      <c r="L4" s="141"/>
      <c r="M4" s="140" t="s">
        <v>122</v>
      </c>
      <c r="N4" s="141"/>
      <c r="O4" s="141"/>
      <c r="P4" s="146"/>
      <c r="Q4" s="14" t="s">
        <v>17</v>
      </c>
      <c r="R4" s="140" t="s">
        <v>19</v>
      </c>
      <c r="S4" s="141"/>
      <c r="T4" s="141"/>
      <c r="U4" s="146"/>
      <c r="V4" s="140" t="s">
        <v>52</v>
      </c>
      <c r="W4" s="141"/>
      <c r="X4" s="141"/>
      <c r="Y4" s="146"/>
      <c r="Z4" s="140" t="s">
        <v>103</v>
      </c>
      <c r="AA4" s="141"/>
      <c r="AB4" s="141"/>
      <c r="AC4" s="141"/>
      <c r="AD4" s="16" t="s">
        <v>102</v>
      </c>
      <c r="AE4" s="134"/>
      <c r="AF4" s="135"/>
    </row>
    <row r="5" spans="1:32" s="30" customFormat="1" ht="27" customHeight="1">
      <c r="A5" s="136"/>
      <c r="B5" s="137"/>
      <c r="C5" s="22"/>
      <c r="D5" s="23"/>
      <c r="E5" s="23"/>
      <c r="F5" s="160" t="s">
        <v>89</v>
      </c>
      <c r="G5" s="160" t="s">
        <v>97</v>
      </c>
      <c r="H5" s="160" t="s">
        <v>98</v>
      </c>
      <c r="I5" s="27" t="s">
        <v>111</v>
      </c>
      <c r="J5" s="24" t="s">
        <v>11</v>
      </c>
      <c r="K5" s="162" t="s">
        <v>106</v>
      </c>
      <c r="L5" s="162" t="s">
        <v>107</v>
      </c>
      <c r="M5" s="25" t="s">
        <v>13</v>
      </c>
      <c r="N5" s="25" t="s">
        <v>13</v>
      </c>
      <c r="O5" s="25" t="s">
        <v>13</v>
      </c>
      <c r="P5" s="165" t="s">
        <v>123</v>
      </c>
      <c r="Q5" s="165" t="s">
        <v>172</v>
      </c>
      <c r="R5" s="168" t="s">
        <v>20</v>
      </c>
      <c r="S5" s="169"/>
      <c r="T5" s="27"/>
      <c r="U5" s="27"/>
      <c r="V5" s="28"/>
      <c r="W5" s="28" t="s">
        <v>36</v>
      </c>
      <c r="X5" s="28"/>
      <c r="Y5" s="24"/>
      <c r="Z5" s="27" t="s">
        <v>71</v>
      </c>
      <c r="AA5" s="27" t="s">
        <v>115</v>
      </c>
      <c r="AB5" s="27"/>
      <c r="AC5" s="27" t="s">
        <v>33</v>
      </c>
      <c r="AD5" s="29"/>
      <c r="AE5" s="136"/>
      <c r="AF5" s="137"/>
    </row>
    <row r="6" spans="1:32" ht="13.5">
      <c r="A6" s="138" t="s">
        <v>5</v>
      </c>
      <c r="B6" s="139"/>
      <c r="C6" s="32" t="s">
        <v>1</v>
      </c>
      <c r="D6" s="33" t="s">
        <v>6</v>
      </c>
      <c r="E6" s="33" t="s">
        <v>6</v>
      </c>
      <c r="F6" s="161"/>
      <c r="G6" s="161"/>
      <c r="H6" s="161"/>
      <c r="I6" s="25" t="s">
        <v>112</v>
      </c>
      <c r="J6" s="33" t="s">
        <v>51</v>
      </c>
      <c r="K6" s="163"/>
      <c r="L6" s="163"/>
      <c r="M6" s="34" t="s">
        <v>14</v>
      </c>
      <c r="N6" s="34" t="s">
        <v>15</v>
      </c>
      <c r="O6" s="34" t="s">
        <v>16</v>
      </c>
      <c r="P6" s="166"/>
      <c r="Q6" s="166"/>
      <c r="R6" s="35"/>
      <c r="S6" s="36"/>
      <c r="T6" s="34" t="s">
        <v>24</v>
      </c>
      <c r="U6" s="34" t="s">
        <v>24</v>
      </c>
      <c r="V6" s="33" t="s">
        <v>36</v>
      </c>
      <c r="W6" s="33" t="s">
        <v>39</v>
      </c>
      <c r="X6" s="33" t="s">
        <v>41</v>
      </c>
      <c r="Y6" s="33" t="s">
        <v>41</v>
      </c>
      <c r="Z6" s="33" t="s">
        <v>28</v>
      </c>
      <c r="AA6" s="34" t="s">
        <v>116</v>
      </c>
      <c r="AB6" s="33" t="s">
        <v>30</v>
      </c>
      <c r="AC6" s="33" t="s">
        <v>34</v>
      </c>
      <c r="AD6" s="29" t="s">
        <v>100</v>
      </c>
      <c r="AE6" s="138" t="s">
        <v>5</v>
      </c>
      <c r="AF6" s="139"/>
    </row>
    <row r="7" spans="1:32" ht="13.5">
      <c r="A7" s="138"/>
      <c r="B7" s="139"/>
      <c r="C7" s="32"/>
      <c r="D7" s="33"/>
      <c r="E7" s="33" t="s">
        <v>104</v>
      </c>
      <c r="F7" s="157" t="s">
        <v>7</v>
      </c>
      <c r="G7" s="158"/>
      <c r="H7" s="159"/>
      <c r="I7" s="37"/>
      <c r="J7" s="38" t="s">
        <v>121</v>
      </c>
      <c r="K7" s="39" t="s">
        <v>12</v>
      </c>
      <c r="L7" s="39" t="s">
        <v>12</v>
      </c>
      <c r="M7" s="40"/>
      <c r="N7" s="40"/>
      <c r="O7" s="40"/>
      <c r="P7" s="166"/>
      <c r="Q7" s="166"/>
      <c r="R7" s="41" t="s">
        <v>21</v>
      </c>
      <c r="S7" s="41" t="s">
        <v>23</v>
      </c>
      <c r="T7" s="34" t="s">
        <v>25</v>
      </c>
      <c r="U7" s="34" t="s">
        <v>27</v>
      </c>
      <c r="V7" s="33" t="s">
        <v>37</v>
      </c>
      <c r="W7" s="33" t="s">
        <v>40</v>
      </c>
      <c r="X7" s="33" t="s">
        <v>69</v>
      </c>
      <c r="Y7" s="33" t="s">
        <v>43</v>
      </c>
      <c r="Z7" s="42" t="s">
        <v>29</v>
      </c>
      <c r="AA7" s="34" t="s">
        <v>108</v>
      </c>
      <c r="AB7" s="33" t="s">
        <v>31</v>
      </c>
      <c r="AC7" s="33" t="s">
        <v>35</v>
      </c>
      <c r="AD7" s="43" t="s">
        <v>101</v>
      </c>
      <c r="AE7" s="138"/>
      <c r="AF7" s="139"/>
    </row>
    <row r="8" spans="1:32" ht="27" customHeight="1">
      <c r="A8" s="138"/>
      <c r="B8" s="139"/>
      <c r="C8" s="44"/>
      <c r="D8" s="38"/>
      <c r="E8" s="38"/>
      <c r="F8" s="140" t="s">
        <v>159</v>
      </c>
      <c r="G8" s="141"/>
      <c r="H8" s="146"/>
      <c r="I8" s="45" t="s">
        <v>120</v>
      </c>
      <c r="J8" s="46" t="s">
        <v>171</v>
      </c>
      <c r="K8" s="40"/>
      <c r="L8" s="47"/>
      <c r="M8" s="164" t="s">
        <v>119</v>
      </c>
      <c r="N8" s="141"/>
      <c r="O8" s="146"/>
      <c r="P8" s="167"/>
      <c r="Q8" s="167"/>
      <c r="R8" s="147" t="s">
        <v>154</v>
      </c>
      <c r="S8" s="147"/>
      <c r="T8" s="40"/>
      <c r="U8" s="40"/>
      <c r="V8" s="38"/>
      <c r="W8" s="38"/>
      <c r="X8" s="38"/>
      <c r="Y8" s="38"/>
      <c r="Z8" s="48"/>
      <c r="AA8" s="48"/>
      <c r="AB8" s="48"/>
      <c r="AC8" s="48"/>
      <c r="AD8" s="13"/>
      <c r="AE8" s="138"/>
      <c r="AF8" s="139"/>
    </row>
    <row r="9" spans="1:32" ht="13.5">
      <c r="A9" s="128"/>
      <c r="B9" s="129"/>
      <c r="C9" s="14" t="s">
        <v>1</v>
      </c>
      <c r="D9" s="14" t="s">
        <v>2</v>
      </c>
      <c r="E9" s="14" t="s">
        <v>3</v>
      </c>
      <c r="F9" s="14" t="s">
        <v>4</v>
      </c>
      <c r="G9" s="14" t="s">
        <v>95</v>
      </c>
      <c r="H9" s="14" t="s">
        <v>96</v>
      </c>
      <c r="I9" s="14" t="s">
        <v>10</v>
      </c>
      <c r="J9" s="14" t="s">
        <v>2</v>
      </c>
      <c r="K9" s="15" t="s">
        <v>176</v>
      </c>
      <c r="L9" s="14" t="s">
        <v>56</v>
      </c>
      <c r="M9" s="140" t="s">
        <v>155</v>
      </c>
      <c r="N9" s="141"/>
      <c r="O9" s="146"/>
      <c r="P9" s="91" t="s">
        <v>151</v>
      </c>
      <c r="Q9" s="14" t="s">
        <v>18</v>
      </c>
      <c r="R9" s="147" t="s">
        <v>22</v>
      </c>
      <c r="S9" s="147"/>
      <c r="T9" s="14" t="s">
        <v>26</v>
      </c>
      <c r="U9" s="14" t="s">
        <v>18</v>
      </c>
      <c r="V9" s="14" t="s">
        <v>38</v>
      </c>
      <c r="W9" s="14" t="s">
        <v>18</v>
      </c>
      <c r="X9" s="14" t="s">
        <v>42</v>
      </c>
      <c r="Y9" s="14" t="s">
        <v>44</v>
      </c>
      <c r="Z9" s="14" t="s">
        <v>4</v>
      </c>
      <c r="AA9" s="14" t="s">
        <v>18</v>
      </c>
      <c r="AB9" s="14" t="s">
        <v>32</v>
      </c>
      <c r="AC9" s="49" t="s">
        <v>135</v>
      </c>
      <c r="AD9" s="16" t="s">
        <v>26</v>
      </c>
      <c r="AE9" s="128"/>
      <c r="AF9" s="129"/>
    </row>
    <row r="10" spans="1:32" s="13" customFormat="1" ht="12.75" customHeight="1">
      <c r="A10" s="8" t="s">
        <v>162</v>
      </c>
      <c r="B10" s="9"/>
      <c r="C10" s="2">
        <v>1196152</v>
      </c>
      <c r="D10" s="2">
        <v>2852105</v>
      </c>
      <c r="E10" s="3">
        <v>-5.198448975918806</v>
      </c>
      <c r="F10" s="97">
        <v>322651</v>
      </c>
      <c r="G10" s="97">
        <v>981983</v>
      </c>
      <c r="H10" s="98">
        <v>10.5</v>
      </c>
      <c r="I10" s="4">
        <v>1.38</v>
      </c>
      <c r="J10" s="5">
        <v>8386</v>
      </c>
      <c r="K10" s="6" t="s">
        <v>110</v>
      </c>
      <c r="L10" s="6" t="s">
        <v>110</v>
      </c>
      <c r="M10" s="122">
        <v>116</v>
      </c>
      <c r="N10" s="6">
        <v>110.4</v>
      </c>
      <c r="O10" s="6">
        <v>95.3</v>
      </c>
      <c r="P10" s="99">
        <v>42174282.446</v>
      </c>
      <c r="Q10" s="92">
        <v>368366.548</v>
      </c>
      <c r="R10" s="2">
        <v>148262</v>
      </c>
      <c r="S10" s="2">
        <v>66253</v>
      </c>
      <c r="T10" s="100">
        <v>104</v>
      </c>
      <c r="U10" s="100">
        <v>10886</v>
      </c>
      <c r="V10" s="100">
        <v>3669.163</v>
      </c>
      <c r="W10" s="100">
        <v>661805.55</v>
      </c>
      <c r="X10" s="100">
        <v>18334</v>
      </c>
      <c r="Y10" s="100">
        <v>1766316</v>
      </c>
      <c r="Z10" s="100">
        <v>302951</v>
      </c>
      <c r="AA10" s="2">
        <v>370071</v>
      </c>
      <c r="AB10" s="100">
        <v>115918</v>
      </c>
      <c r="AC10" s="6">
        <v>99.8</v>
      </c>
      <c r="AD10" s="100">
        <v>8190</v>
      </c>
      <c r="AE10" s="8" t="s">
        <v>162</v>
      </c>
      <c r="AF10" s="9"/>
    </row>
    <row r="11" spans="1:32" s="13" customFormat="1" ht="12.75" customHeight="1">
      <c r="A11" s="8" t="s">
        <v>148</v>
      </c>
      <c r="B11" s="9"/>
      <c r="C11" s="2">
        <v>1211669</v>
      </c>
      <c r="D11" s="101">
        <v>2841084</v>
      </c>
      <c r="E11" s="3">
        <v>-3.8641634862671603</v>
      </c>
      <c r="F11" s="100">
        <v>317606</v>
      </c>
      <c r="G11" s="100">
        <v>1020766</v>
      </c>
      <c r="H11" s="102">
        <v>10.8</v>
      </c>
      <c r="I11" s="4">
        <v>1.49</v>
      </c>
      <c r="J11" s="5">
        <v>7744</v>
      </c>
      <c r="K11" s="6" t="s">
        <v>110</v>
      </c>
      <c r="L11" s="6" t="s">
        <v>110</v>
      </c>
      <c r="M11" s="120">
        <v>123.5</v>
      </c>
      <c r="N11" s="6">
        <v>111.5</v>
      </c>
      <c r="O11" s="6">
        <v>104</v>
      </c>
      <c r="P11" s="99">
        <v>42285519.42996667</v>
      </c>
      <c r="Q11" s="92">
        <v>414919.768</v>
      </c>
      <c r="R11" s="2">
        <v>150781</v>
      </c>
      <c r="S11" s="2">
        <v>67107</v>
      </c>
      <c r="T11" s="100">
        <v>121</v>
      </c>
      <c r="U11" s="100">
        <v>31428</v>
      </c>
      <c r="V11" s="100">
        <v>3622.995</v>
      </c>
      <c r="W11" s="100">
        <v>704229.7</v>
      </c>
      <c r="X11" s="100">
        <v>18302</v>
      </c>
      <c r="Y11" s="100">
        <v>1706873</v>
      </c>
      <c r="Z11" s="100">
        <v>344330</v>
      </c>
      <c r="AA11" s="2">
        <v>373494</v>
      </c>
      <c r="AB11" s="100">
        <v>108280</v>
      </c>
      <c r="AC11" s="6">
        <v>102.3</v>
      </c>
      <c r="AD11" s="2">
        <v>20145</v>
      </c>
      <c r="AE11" s="8" t="s">
        <v>148</v>
      </c>
      <c r="AF11" s="9"/>
    </row>
    <row r="12" spans="1:32" s="13" customFormat="1" ht="12.75" customHeight="1">
      <c r="A12" s="8" t="s">
        <v>163</v>
      </c>
      <c r="B12" s="9"/>
      <c r="C12" s="2">
        <v>1224637</v>
      </c>
      <c r="D12" s="101">
        <v>2826047</v>
      </c>
      <c r="E12" s="103">
        <v>-5.292698139160969</v>
      </c>
      <c r="F12" s="195">
        <v>323329</v>
      </c>
      <c r="G12" s="195">
        <v>1019637</v>
      </c>
      <c r="H12" s="88">
        <v>10.1</v>
      </c>
      <c r="I12" s="104" t="s">
        <v>165</v>
      </c>
      <c r="J12" s="104" t="s">
        <v>165</v>
      </c>
      <c r="K12" s="101" t="s">
        <v>110</v>
      </c>
      <c r="L12" s="101" t="s">
        <v>110</v>
      </c>
      <c r="M12" s="123">
        <v>120.4</v>
      </c>
      <c r="N12" s="123">
        <v>110.8</v>
      </c>
      <c r="O12" s="123">
        <v>101.1</v>
      </c>
      <c r="P12" s="104" t="s">
        <v>165</v>
      </c>
      <c r="Q12" s="104" t="s">
        <v>165</v>
      </c>
      <c r="R12" s="101">
        <v>153075</v>
      </c>
      <c r="S12" s="101">
        <v>69127</v>
      </c>
      <c r="T12" s="101">
        <v>135</v>
      </c>
      <c r="U12" s="101">
        <v>26884</v>
      </c>
      <c r="V12" s="101">
        <v>3096.936</v>
      </c>
      <c r="W12" s="101">
        <v>651819.74</v>
      </c>
      <c r="X12" s="101">
        <v>16345</v>
      </c>
      <c r="Y12" s="101">
        <v>1474041</v>
      </c>
      <c r="Z12" s="101">
        <v>319920</v>
      </c>
      <c r="AA12" s="101" t="s">
        <v>165</v>
      </c>
      <c r="AB12" s="101">
        <v>122556</v>
      </c>
      <c r="AC12" s="105">
        <v>105.8</v>
      </c>
      <c r="AD12" s="2">
        <v>58927</v>
      </c>
      <c r="AE12" s="8" t="s">
        <v>163</v>
      </c>
      <c r="AF12" s="9"/>
    </row>
    <row r="13" spans="1:32" s="13" customFormat="1" ht="13.5">
      <c r="A13" s="8"/>
      <c r="B13" s="9"/>
      <c r="C13" s="100"/>
      <c r="D13" s="100"/>
      <c r="E13" s="3"/>
      <c r="F13" s="100"/>
      <c r="G13" s="2"/>
      <c r="H13" s="6"/>
      <c r="I13" s="10"/>
      <c r="J13" s="100"/>
      <c r="K13" s="6"/>
      <c r="L13" s="6"/>
      <c r="M13" s="6"/>
      <c r="N13" s="6"/>
      <c r="O13" s="6"/>
      <c r="P13" s="2"/>
      <c r="Q13" s="100"/>
      <c r="R13" s="100"/>
      <c r="S13" s="100"/>
      <c r="T13" s="2"/>
      <c r="U13" s="100"/>
      <c r="V13" s="100"/>
      <c r="W13" s="100"/>
      <c r="X13" s="100"/>
      <c r="Y13" s="100"/>
      <c r="Z13" s="100"/>
      <c r="AA13" s="100"/>
      <c r="AB13" s="100"/>
      <c r="AC13" s="6"/>
      <c r="AD13" s="11"/>
      <c r="AE13" s="8"/>
      <c r="AF13" s="9"/>
    </row>
    <row r="14" spans="1:32" s="13" customFormat="1" ht="13.5">
      <c r="A14" s="89" t="s">
        <v>149</v>
      </c>
      <c r="B14" s="1" t="s">
        <v>150</v>
      </c>
      <c r="C14" s="100">
        <v>1212923</v>
      </c>
      <c r="D14" s="100">
        <v>2833144</v>
      </c>
      <c r="E14" s="106">
        <v>-1.516336621082444</v>
      </c>
      <c r="F14" s="100">
        <v>282064</v>
      </c>
      <c r="G14" s="100">
        <v>1015838</v>
      </c>
      <c r="H14" s="102">
        <v>10</v>
      </c>
      <c r="I14" s="121">
        <v>1.45</v>
      </c>
      <c r="J14" s="100">
        <v>7160</v>
      </c>
      <c r="K14" s="189">
        <v>121.3</v>
      </c>
      <c r="L14" s="189">
        <v>28.6</v>
      </c>
      <c r="M14" s="120">
        <v>126.5</v>
      </c>
      <c r="N14" s="120">
        <v>112.8</v>
      </c>
      <c r="O14" s="120">
        <v>106.2</v>
      </c>
      <c r="P14" s="100">
        <v>3099925.4379666667</v>
      </c>
      <c r="Q14" s="100">
        <v>50905.067</v>
      </c>
      <c r="R14" s="100">
        <v>151434</v>
      </c>
      <c r="S14" s="100">
        <v>67661</v>
      </c>
      <c r="T14" s="100">
        <v>11</v>
      </c>
      <c r="U14" s="100">
        <v>1109</v>
      </c>
      <c r="V14" s="100">
        <v>393.556</v>
      </c>
      <c r="W14" s="100">
        <v>65007.42</v>
      </c>
      <c r="X14" s="100">
        <v>1738</v>
      </c>
      <c r="Y14" s="100">
        <v>153210</v>
      </c>
      <c r="Z14" s="100">
        <v>314815</v>
      </c>
      <c r="AA14" s="100">
        <v>31538</v>
      </c>
      <c r="AB14" s="100">
        <v>14090</v>
      </c>
      <c r="AC14" s="102">
        <v>104.8</v>
      </c>
      <c r="AD14" s="100">
        <v>5046</v>
      </c>
      <c r="AE14" s="89" t="s">
        <v>175</v>
      </c>
      <c r="AF14" s="1" t="s">
        <v>150</v>
      </c>
    </row>
    <row r="15" spans="1:32" s="13" customFormat="1" ht="13.5">
      <c r="A15" s="89"/>
      <c r="B15" s="1" t="s">
        <v>136</v>
      </c>
      <c r="C15" s="100">
        <v>1215783</v>
      </c>
      <c r="D15" s="100">
        <v>2828848</v>
      </c>
      <c r="E15" s="106">
        <v>0.023684552863921994</v>
      </c>
      <c r="F15" s="100">
        <v>276563</v>
      </c>
      <c r="G15" s="100">
        <v>1015987</v>
      </c>
      <c r="H15" s="102">
        <v>10.1</v>
      </c>
      <c r="I15" s="121">
        <v>1.43</v>
      </c>
      <c r="J15" s="100">
        <v>6960</v>
      </c>
      <c r="K15" s="189">
        <v>124.9</v>
      </c>
      <c r="L15" s="189">
        <v>57.1</v>
      </c>
      <c r="M15" s="120">
        <v>134.8</v>
      </c>
      <c r="N15" s="120">
        <v>114.7</v>
      </c>
      <c r="O15" s="120">
        <v>109.1</v>
      </c>
      <c r="P15" s="100">
        <v>2166559.023</v>
      </c>
      <c r="Q15" s="100">
        <v>21743</v>
      </c>
      <c r="R15" s="100">
        <v>152748</v>
      </c>
      <c r="S15" s="100">
        <v>67532</v>
      </c>
      <c r="T15" s="100">
        <v>10</v>
      </c>
      <c r="U15" s="100">
        <v>1691</v>
      </c>
      <c r="V15" s="100">
        <v>221.272</v>
      </c>
      <c r="W15" s="100">
        <v>52791.3</v>
      </c>
      <c r="X15" s="100">
        <v>1315</v>
      </c>
      <c r="Y15" s="100">
        <v>120773</v>
      </c>
      <c r="Z15" s="100">
        <v>304483</v>
      </c>
      <c r="AA15" s="100">
        <v>30440</v>
      </c>
      <c r="AB15" s="100">
        <v>8893</v>
      </c>
      <c r="AC15" s="102">
        <v>105.4</v>
      </c>
      <c r="AD15" s="100">
        <v>4581</v>
      </c>
      <c r="AE15" s="89"/>
      <c r="AF15" s="1" t="s">
        <v>136</v>
      </c>
    </row>
    <row r="16" spans="1:32" s="13" customFormat="1" ht="13.5">
      <c r="A16" s="89"/>
      <c r="B16" s="1" t="s">
        <v>153</v>
      </c>
      <c r="C16" s="100">
        <v>1219323</v>
      </c>
      <c r="D16" s="100">
        <v>2828915</v>
      </c>
      <c r="E16" s="106">
        <v>-0.1371550576811251</v>
      </c>
      <c r="F16" s="100">
        <v>287384</v>
      </c>
      <c r="G16" s="100">
        <v>1019335</v>
      </c>
      <c r="H16" s="102">
        <v>9.5</v>
      </c>
      <c r="I16" s="121">
        <v>1.41</v>
      </c>
      <c r="J16" s="100">
        <v>8086</v>
      </c>
      <c r="K16" s="189">
        <v>120.8</v>
      </c>
      <c r="L16" s="189">
        <v>42.9</v>
      </c>
      <c r="M16" s="120">
        <v>117.7</v>
      </c>
      <c r="N16" s="120">
        <v>112.4</v>
      </c>
      <c r="O16" s="120">
        <v>106.8</v>
      </c>
      <c r="P16" s="100">
        <v>2248944.3096000003</v>
      </c>
      <c r="Q16" s="100">
        <v>38262</v>
      </c>
      <c r="R16" s="100">
        <v>152196</v>
      </c>
      <c r="S16" s="100">
        <v>67914</v>
      </c>
      <c r="T16" s="100">
        <v>14</v>
      </c>
      <c r="U16" s="100">
        <v>6206</v>
      </c>
      <c r="V16" s="100">
        <v>203.218</v>
      </c>
      <c r="W16" s="100">
        <v>42437.25</v>
      </c>
      <c r="X16" s="100">
        <v>1416</v>
      </c>
      <c r="Y16" s="100">
        <v>128921</v>
      </c>
      <c r="Z16" s="100">
        <v>282257</v>
      </c>
      <c r="AA16" s="100">
        <v>31520</v>
      </c>
      <c r="AB16" s="100">
        <v>8582</v>
      </c>
      <c r="AC16" s="102">
        <v>105.3</v>
      </c>
      <c r="AD16" s="100">
        <v>5743</v>
      </c>
      <c r="AE16" s="89"/>
      <c r="AF16" s="1" t="s">
        <v>153</v>
      </c>
    </row>
    <row r="17" spans="1:32" s="13" customFormat="1" ht="13.5">
      <c r="A17" s="89"/>
      <c r="B17" s="1" t="s">
        <v>144</v>
      </c>
      <c r="C17" s="100">
        <v>1220882</v>
      </c>
      <c r="D17" s="100">
        <v>2828527</v>
      </c>
      <c r="E17" s="106">
        <v>-0.15591153982267095</v>
      </c>
      <c r="F17" s="100">
        <v>471511</v>
      </c>
      <c r="G17" s="100">
        <v>1020316</v>
      </c>
      <c r="H17" s="102">
        <v>9.7</v>
      </c>
      <c r="I17" s="121">
        <v>1.4</v>
      </c>
      <c r="J17" s="100">
        <v>8524</v>
      </c>
      <c r="K17" s="189">
        <v>122.2</v>
      </c>
      <c r="L17" s="189">
        <v>42.9</v>
      </c>
      <c r="M17" s="120">
        <v>123.4</v>
      </c>
      <c r="N17" s="120">
        <v>115</v>
      </c>
      <c r="O17" s="120">
        <v>109.1</v>
      </c>
      <c r="P17" s="100">
        <v>2816795.057792</v>
      </c>
      <c r="Q17" s="100">
        <v>49400</v>
      </c>
      <c r="R17" s="100">
        <v>153957</v>
      </c>
      <c r="S17" s="100">
        <v>67984</v>
      </c>
      <c r="T17" s="100">
        <v>14</v>
      </c>
      <c r="U17" s="100">
        <v>2034</v>
      </c>
      <c r="V17" s="100">
        <v>258.725</v>
      </c>
      <c r="W17" s="100">
        <v>73380.64</v>
      </c>
      <c r="X17" s="100">
        <v>1296</v>
      </c>
      <c r="Y17" s="100">
        <v>119158</v>
      </c>
      <c r="Z17" s="100">
        <v>357830</v>
      </c>
      <c r="AA17" s="100">
        <v>30785</v>
      </c>
      <c r="AB17" s="100">
        <v>9760</v>
      </c>
      <c r="AC17" s="102">
        <v>105.5</v>
      </c>
      <c r="AD17" s="100">
        <v>6106</v>
      </c>
      <c r="AE17" s="89"/>
      <c r="AF17" s="1" t="s">
        <v>144</v>
      </c>
    </row>
    <row r="18" spans="1:32" s="13" customFormat="1" ht="13.5">
      <c r="A18" s="89"/>
      <c r="B18" s="1" t="s">
        <v>158</v>
      </c>
      <c r="C18" s="100">
        <v>1221834</v>
      </c>
      <c r="D18" s="100">
        <v>2828086</v>
      </c>
      <c r="E18" s="106">
        <v>-0.28499840528187614</v>
      </c>
      <c r="F18" s="100">
        <v>359908</v>
      </c>
      <c r="G18" s="100">
        <v>1019570</v>
      </c>
      <c r="H18" s="102">
        <v>10.1</v>
      </c>
      <c r="I18" s="121">
        <v>1.39</v>
      </c>
      <c r="J18" s="100">
        <v>9051</v>
      </c>
      <c r="K18" s="189">
        <v>122.9</v>
      </c>
      <c r="L18" s="189">
        <v>57.1</v>
      </c>
      <c r="M18" s="120">
        <v>119.1</v>
      </c>
      <c r="N18" s="120">
        <v>109.1</v>
      </c>
      <c r="O18" s="120">
        <v>108.1</v>
      </c>
      <c r="P18" s="100">
        <v>4159643.136833</v>
      </c>
      <c r="Q18" s="100">
        <v>33911</v>
      </c>
      <c r="R18" s="100">
        <v>153437</v>
      </c>
      <c r="S18" s="100">
        <v>68006</v>
      </c>
      <c r="T18" s="100">
        <v>18</v>
      </c>
      <c r="U18" s="100">
        <v>2474</v>
      </c>
      <c r="V18" s="100">
        <v>277.984</v>
      </c>
      <c r="W18" s="100">
        <v>57462.2</v>
      </c>
      <c r="X18" s="100">
        <v>1351</v>
      </c>
      <c r="Y18" s="100">
        <v>126442</v>
      </c>
      <c r="Z18" s="100">
        <v>402301</v>
      </c>
      <c r="AA18" s="100">
        <v>32812</v>
      </c>
      <c r="AB18" s="100">
        <v>9369</v>
      </c>
      <c r="AC18" s="102">
        <v>105.5</v>
      </c>
      <c r="AD18" s="100">
        <v>5732</v>
      </c>
      <c r="AE18" s="89"/>
      <c r="AF18" s="1" t="s">
        <v>158</v>
      </c>
    </row>
    <row r="19" spans="1:32" s="13" customFormat="1" ht="13.5">
      <c r="A19" s="89"/>
      <c r="B19" s="1" t="s">
        <v>145</v>
      </c>
      <c r="C19" s="100">
        <v>1222815</v>
      </c>
      <c r="D19" s="100">
        <v>2827280</v>
      </c>
      <c r="E19" s="106">
        <v>-0.25147845278854586</v>
      </c>
      <c r="F19" s="100">
        <v>272632</v>
      </c>
      <c r="G19" s="100">
        <v>1016167</v>
      </c>
      <c r="H19" s="102">
        <v>9.4</v>
      </c>
      <c r="I19" s="121">
        <v>1.38</v>
      </c>
      <c r="J19" s="100">
        <v>9447</v>
      </c>
      <c r="K19" s="189">
        <v>123.2</v>
      </c>
      <c r="L19" s="189">
        <v>71.4</v>
      </c>
      <c r="M19" s="120">
        <v>122</v>
      </c>
      <c r="N19" s="120">
        <v>113.6</v>
      </c>
      <c r="O19" s="120">
        <v>106.4</v>
      </c>
      <c r="P19" s="100">
        <v>3877878.9018840003</v>
      </c>
      <c r="Q19" s="100">
        <v>37383</v>
      </c>
      <c r="R19" s="100">
        <v>153217</v>
      </c>
      <c r="S19" s="100">
        <v>68161</v>
      </c>
      <c r="T19" s="100">
        <v>12</v>
      </c>
      <c r="U19" s="100">
        <v>1667</v>
      </c>
      <c r="V19" s="100">
        <v>286.927</v>
      </c>
      <c r="W19" s="100">
        <v>55670.36</v>
      </c>
      <c r="X19" s="100">
        <v>1196</v>
      </c>
      <c r="Y19" s="100">
        <v>107750</v>
      </c>
      <c r="Z19" s="100">
        <v>289398</v>
      </c>
      <c r="AA19" s="100">
        <v>32852</v>
      </c>
      <c r="AB19" s="100">
        <v>8362</v>
      </c>
      <c r="AC19" s="102">
        <v>106</v>
      </c>
      <c r="AD19" s="100">
        <v>6655</v>
      </c>
      <c r="AE19" s="89"/>
      <c r="AF19" s="1" t="s">
        <v>145</v>
      </c>
    </row>
    <row r="20" spans="1:32" s="13" customFormat="1" ht="13.5">
      <c r="A20" s="89"/>
      <c r="B20" s="1" t="s">
        <v>161</v>
      </c>
      <c r="C20" s="100">
        <v>1223522</v>
      </c>
      <c r="D20" s="100">
        <v>2826569</v>
      </c>
      <c r="E20" s="106">
        <v>-0.18467619223164197</v>
      </c>
      <c r="F20" s="100">
        <v>271022</v>
      </c>
      <c r="G20" s="100">
        <v>1018772</v>
      </c>
      <c r="H20" s="102">
        <v>10.6</v>
      </c>
      <c r="I20" s="121">
        <v>1.39</v>
      </c>
      <c r="J20" s="100">
        <v>8850</v>
      </c>
      <c r="K20" s="189">
        <v>122.4</v>
      </c>
      <c r="L20" s="189">
        <v>42.9</v>
      </c>
      <c r="M20" s="120">
        <v>117.1</v>
      </c>
      <c r="N20" s="120">
        <v>109.7</v>
      </c>
      <c r="O20" s="120">
        <v>105.4</v>
      </c>
      <c r="P20" s="100">
        <v>3676856.3084340002</v>
      </c>
      <c r="Q20" s="100">
        <v>52306</v>
      </c>
      <c r="R20" s="100">
        <v>152275</v>
      </c>
      <c r="S20" s="100">
        <v>68570</v>
      </c>
      <c r="T20" s="100">
        <v>9</v>
      </c>
      <c r="U20" s="100">
        <v>1633</v>
      </c>
      <c r="V20" s="100">
        <v>267.254</v>
      </c>
      <c r="W20" s="100">
        <v>62097.14</v>
      </c>
      <c r="X20" s="100">
        <v>1614</v>
      </c>
      <c r="Y20" s="100">
        <v>143029</v>
      </c>
      <c r="Z20" s="100">
        <v>342649</v>
      </c>
      <c r="AA20" s="100">
        <v>30164</v>
      </c>
      <c r="AB20" s="100">
        <v>11353</v>
      </c>
      <c r="AC20" s="102">
        <v>106.2</v>
      </c>
      <c r="AD20" s="100">
        <v>4855</v>
      </c>
      <c r="AE20" s="89"/>
      <c r="AF20" s="1" t="s">
        <v>161</v>
      </c>
    </row>
    <row r="21" spans="1:32" s="13" customFormat="1" ht="13.5">
      <c r="A21" s="89"/>
      <c r="B21" s="1" t="s">
        <v>137</v>
      </c>
      <c r="C21" s="100">
        <v>1224637</v>
      </c>
      <c r="D21" s="100">
        <v>2826047</v>
      </c>
      <c r="E21" s="106">
        <v>-0.013446343956770712</v>
      </c>
      <c r="F21" s="100">
        <v>268732</v>
      </c>
      <c r="G21" s="100">
        <v>1019567</v>
      </c>
      <c r="H21" s="102">
        <v>10.8</v>
      </c>
      <c r="I21" s="121">
        <v>1.39</v>
      </c>
      <c r="J21" s="100">
        <v>8895</v>
      </c>
      <c r="K21" s="189">
        <v>125.7</v>
      </c>
      <c r="L21" s="189">
        <v>42.9</v>
      </c>
      <c r="M21" s="120">
        <v>124.1</v>
      </c>
      <c r="N21" s="120">
        <v>111.6</v>
      </c>
      <c r="O21" s="120">
        <v>103.6</v>
      </c>
      <c r="P21" s="100">
        <v>3242625.421246</v>
      </c>
      <c r="Q21" s="100">
        <v>27042</v>
      </c>
      <c r="R21" s="100">
        <v>152716</v>
      </c>
      <c r="S21" s="100">
        <v>68505</v>
      </c>
      <c r="T21" s="100">
        <v>16</v>
      </c>
      <c r="U21" s="100">
        <v>5365</v>
      </c>
      <c r="V21" s="100">
        <v>179.152</v>
      </c>
      <c r="W21" s="100">
        <v>39383.87</v>
      </c>
      <c r="X21" s="100">
        <v>1348</v>
      </c>
      <c r="Y21" s="100">
        <v>119375</v>
      </c>
      <c r="Z21" s="100">
        <v>375445</v>
      </c>
      <c r="AA21" s="100">
        <v>31469</v>
      </c>
      <c r="AB21" s="100">
        <v>10357</v>
      </c>
      <c r="AC21" s="102">
        <v>107.1</v>
      </c>
      <c r="AD21" s="100">
        <v>4820</v>
      </c>
      <c r="AE21" s="89"/>
      <c r="AF21" s="1" t="s">
        <v>137</v>
      </c>
    </row>
    <row r="22" spans="1:32" s="13" customFormat="1" ht="13.5">
      <c r="A22" s="89"/>
      <c r="B22" s="1" t="s">
        <v>146</v>
      </c>
      <c r="C22" s="100">
        <v>1226329</v>
      </c>
      <c r="D22" s="100">
        <v>2826009</v>
      </c>
      <c r="E22" s="106">
        <v>-0.28556172326415097</v>
      </c>
      <c r="F22" s="100">
        <v>288232</v>
      </c>
      <c r="G22" s="100">
        <v>1025728</v>
      </c>
      <c r="H22" s="102">
        <v>10.8</v>
      </c>
      <c r="I22" s="121">
        <v>1.36</v>
      </c>
      <c r="J22" s="100">
        <v>8587</v>
      </c>
      <c r="K22" s="189">
        <v>123.6</v>
      </c>
      <c r="L22" s="189">
        <v>57.1</v>
      </c>
      <c r="M22" s="120">
        <v>111.9</v>
      </c>
      <c r="N22" s="120">
        <v>106.1</v>
      </c>
      <c r="O22" s="120">
        <v>104.5</v>
      </c>
      <c r="P22" s="118">
        <v>2203254.06588</v>
      </c>
      <c r="Q22" s="100">
        <v>21987</v>
      </c>
      <c r="R22" s="100">
        <v>152445</v>
      </c>
      <c r="S22" s="100">
        <v>68636</v>
      </c>
      <c r="T22" s="100">
        <v>5</v>
      </c>
      <c r="U22" s="100">
        <v>930</v>
      </c>
      <c r="V22" s="100">
        <v>186.88</v>
      </c>
      <c r="W22" s="100">
        <v>41486.6</v>
      </c>
      <c r="X22" s="100">
        <v>1282</v>
      </c>
      <c r="Y22" s="100">
        <v>113533</v>
      </c>
      <c r="Z22" s="100">
        <v>295619</v>
      </c>
      <c r="AA22" s="100">
        <v>31153</v>
      </c>
      <c r="AB22" s="100">
        <v>10624</v>
      </c>
      <c r="AC22" s="102">
        <v>106.5</v>
      </c>
      <c r="AD22" s="100">
        <v>4184</v>
      </c>
      <c r="AE22" s="89"/>
      <c r="AF22" s="1" t="s">
        <v>146</v>
      </c>
    </row>
    <row r="23" spans="1:32" s="13" customFormat="1" ht="13.5">
      <c r="A23" s="89"/>
      <c r="B23" s="1" t="s">
        <v>147</v>
      </c>
      <c r="C23" s="100">
        <v>1227492</v>
      </c>
      <c r="D23" s="100">
        <v>2825202</v>
      </c>
      <c r="E23" s="106">
        <v>-0.617654949982337</v>
      </c>
      <c r="F23" s="118">
        <v>564749</v>
      </c>
      <c r="G23" s="118">
        <v>1026088</v>
      </c>
      <c r="H23" s="120">
        <v>10.5</v>
      </c>
      <c r="I23" s="121">
        <v>1.34</v>
      </c>
      <c r="J23" s="100">
        <v>7993</v>
      </c>
      <c r="K23" s="189">
        <v>124.6</v>
      </c>
      <c r="L23" s="189">
        <v>28.6</v>
      </c>
      <c r="M23" s="120">
        <v>113.5</v>
      </c>
      <c r="N23" s="120">
        <v>108.6</v>
      </c>
      <c r="O23" s="120">
        <v>102.9</v>
      </c>
      <c r="P23" s="193">
        <v>3378042.70859</v>
      </c>
      <c r="Q23" s="118">
        <v>18153</v>
      </c>
      <c r="R23" s="118">
        <v>153075</v>
      </c>
      <c r="S23" s="118">
        <v>69127</v>
      </c>
      <c r="T23" s="100">
        <v>7</v>
      </c>
      <c r="U23" s="100">
        <v>1130</v>
      </c>
      <c r="V23" s="100">
        <v>280.929</v>
      </c>
      <c r="W23" s="100">
        <v>52274.82</v>
      </c>
      <c r="X23" s="100">
        <v>1286</v>
      </c>
      <c r="Y23" s="100">
        <v>115152</v>
      </c>
      <c r="Z23" s="100">
        <v>297786</v>
      </c>
      <c r="AA23" s="100">
        <v>39450</v>
      </c>
      <c r="AB23" s="100">
        <v>9721</v>
      </c>
      <c r="AC23" s="102">
        <v>106.8</v>
      </c>
      <c r="AD23" s="100">
        <v>4058</v>
      </c>
      <c r="AE23" s="89"/>
      <c r="AF23" s="1" t="s">
        <v>147</v>
      </c>
    </row>
    <row r="24" spans="1:32" s="13" customFormat="1" ht="13.5">
      <c r="A24" s="89" t="s">
        <v>168</v>
      </c>
      <c r="B24" s="1" t="s">
        <v>139</v>
      </c>
      <c r="C24" s="100">
        <v>1227512</v>
      </c>
      <c r="D24" s="100">
        <v>2823457</v>
      </c>
      <c r="E24" s="119">
        <v>-0.9293571674723575</v>
      </c>
      <c r="F24" s="193">
        <v>265813</v>
      </c>
      <c r="G24" s="193">
        <v>1030555</v>
      </c>
      <c r="H24" s="190">
        <v>10.9</v>
      </c>
      <c r="I24" s="121">
        <v>1.31</v>
      </c>
      <c r="J24" s="118">
        <v>8035</v>
      </c>
      <c r="K24" s="190">
        <v>117.1</v>
      </c>
      <c r="L24" s="190">
        <v>28.6</v>
      </c>
      <c r="M24" s="190">
        <v>103.3</v>
      </c>
      <c r="N24" s="190">
        <v>98.7</v>
      </c>
      <c r="O24" s="190">
        <v>101.8</v>
      </c>
      <c r="P24" s="118" t="s">
        <v>165</v>
      </c>
      <c r="Q24" s="118">
        <v>9109</v>
      </c>
      <c r="R24" s="118">
        <v>152675</v>
      </c>
      <c r="S24" s="118">
        <v>69091</v>
      </c>
      <c r="T24" s="100">
        <v>7</v>
      </c>
      <c r="U24" s="100">
        <v>1182</v>
      </c>
      <c r="V24" s="118">
        <v>325.513</v>
      </c>
      <c r="W24" s="118">
        <v>67609.65</v>
      </c>
      <c r="X24" s="118">
        <v>1366</v>
      </c>
      <c r="Y24" s="118">
        <v>119006</v>
      </c>
      <c r="Z24" s="118">
        <v>320060</v>
      </c>
      <c r="AA24" s="197">
        <v>31988</v>
      </c>
      <c r="AB24" s="100">
        <v>9250</v>
      </c>
      <c r="AC24" s="120">
        <v>106.9</v>
      </c>
      <c r="AD24" s="100">
        <v>5587</v>
      </c>
      <c r="AE24" s="89" t="s">
        <v>168</v>
      </c>
      <c r="AF24" s="1" t="s">
        <v>139</v>
      </c>
    </row>
    <row r="25" spans="1:32" s="109" customFormat="1" ht="13.5">
      <c r="A25" s="107"/>
      <c r="B25" s="1" t="s">
        <v>138</v>
      </c>
      <c r="C25" s="100">
        <v>1227347</v>
      </c>
      <c r="D25" s="100">
        <v>2820833</v>
      </c>
      <c r="E25" s="191">
        <f>(D26-D25)/D25*1000</f>
        <v>-0.816780007891286</v>
      </c>
      <c r="F25" s="118" t="s">
        <v>133</v>
      </c>
      <c r="G25" s="118" t="s">
        <v>133</v>
      </c>
      <c r="H25" s="118" t="s">
        <v>133</v>
      </c>
      <c r="I25" s="194">
        <v>1.33</v>
      </c>
      <c r="J25" s="193">
        <v>7562</v>
      </c>
      <c r="K25" s="118" t="s">
        <v>133</v>
      </c>
      <c r="L25" s="118" t="s">
        <v>133</v>
      </c>
      <c r="M25" s="118" t="s">
        <v>133</v>
      </c>
      <c r="N25" s="118" t="s">
        <v>133</v>
      </c>
      <c r="O25" s="118" t="s">
        <v>133</v>
      </c>
      <c r="P25" s="118" t="s">
        <v>133</v>
      </c>
      <c r="Q25" s="118">
        <v>32646</v>
      </c>
      <c r="R25" s="193">
        <v>152384</v>
      </c>
      <c r="S25" s="193">
        <v>69093</v>
      </c>
      <c r="T25" s="118">
        <v>14</v>
      </c>
      <c r="U25" s="118">
        <v>6785</v>
      </c>
      <c r="V25" s="193">
        <v>206.088</v>
      </c>
      <c r="W25" s="193">
        <v>47540.39</v>
      </c>
      <c r="X25" s="193">
        <v>1157</v>
      </c>
      <c r="Y25" s="193">
        <v>105390</v>
      </c>
      <c r="Z25" s="193">
        <v>281395</v>
      </c>
      <c r="AA25" s="196">
        <v>29752</v>
      </c>
      <c r="AB25" s="118">
        <v>9108</v>
      </c>
      <c r="AC25" s="190">
        <v>106.6</v>
      </c>
      <c r="AD25" s="118">
        <v>5467</v>
      </c>
      <c r="AE25" s="107"/>
      <c r="AF25" s="1" t="s">
        <v>138</v>
      </c>
    </row>
    <row r="26" spans="1:32" s="109" customFormat="1" ht="13.5">
      <c r="A26" s="107"/>
      <c r="B26" s="192" t="s">
        <v>150</v>
      </c>
      <c r="C26" s="193">
        <v>1227549</v>
      </c>
      <c r="D26" s="193">
        <v>2818529</v>
      </c>
      <c r="E26" s="193" t="s">
        <v>133</v>
      </c>
      <c r="F26" s="193" t="s">
        <v>133</v>
      </c>
      <c r="G26" s="193" t="s">
        <v>133</v>
      </c>
      <c r="H26" s="193" t="s">
        <v>133</v>
      </c>
      <c r="I26" s="193" t="s">
        <v>133</v>
      </c>
      <c r="J26" s="193" t="s">
        <v>133</v>
      </c>
      <c r="K26" s="193" t="s">
        <v>133</v>
      </c>
      <c r="L26" s="193" t="s">
        <v>133</v>
      </c>
      <c r="M26" s="193" t="s">
        <v>133</v>
      </c>
      <c r="N26" s="193" t="s">
        <v>133</v>
      </c>
      <c r="O26" s="193" t="s">
        <v>133</v>
      </c>
      <c r="P26" s="193" t="s">
        <v>133</v>
      </c>
      <c r="Q26" s="193" t="s">
        <v>165</v>
      </c>
      <c r="R26" s="193" t="s">
        <v>133</v>
      </c>
      <c r="S26" s="193" t="s">
        <v>133</v>
      </c>
      <c r="T26" s="193">
        <v>14</v>
      </c>
      <c r="U26" s="193">
        <v>1623</v>
      </c>
      <c r="V26" s="193" t="s">
        <v>133</v>
      </c>
      <c r="W26" s="193" t="s">
        <v>133</v>
      </c>
      <c r="X26" s="193" t="s">
        <v>133</v>
      </c>
      <c r="Y26" s="193" t="s">
        <v>133</v>
      </c>
      <c r="Z26" s="193" t="s">
        <v>133</v>
      </c>
      <c r="AA26" s="193" t="s">
        <v>133</v>
      </c>
      <c r="AB26" s="193">
        <v>10857</v>
      </c>
      <c r="AC26" s="193" t="s">
        <v>133</v>
      </c>
      <c r="AD26" s="193">
        <v>5687</v>
      </c>
      <c r="AE26" s="108"/>
      <c r="AF26" s="198" t="s">
        <v>150</v>
      </c>
    </row>
    <row r="27" spans="1:32" ht="27" customHeight="1">
      <c r="A27" s="130" t="s">
        <v>45</v>
      </c>
      <c r="B27" s="131"/>
      <c r="C27" s="154" t="s">
        <v>46</v>
      </c>
      <c r="D27" s="155"/>
      <c r="E27" s="156"/>
      <c r="F27" s="154" t="s">
        <v>46</v>
      </c>
      <c r="G27" s="155"/>
      <c r="H27" s="156"/>
      <c r="I27" s="177" t="s">
        <v>72</v>
      </c>
      <c r="J27" s="178"/>
      <c r="K27" s="177" t="s">
        <v>46</v>
      </c>
      <c r="L27" s="178"/>
      <c r="M27" s="154" t="s">
        <v>46</v>
      </c>
      <c r="N27" s="155"/>
      <c r="O27" s="156"/>
      <c r="P27" s="51" t="s">
        <v>124</v>
      </c>
      <c r="Q27" s="95" t="s">
        <v>47</v>
      </c>
      <c r="R27" s="154" t="s">
        <v>48</v>
      </c>
      <c r="S27" s="156"/>
      <c r="T27" s="130" t="s">
        <v>49</v>
      </c>
      <c r="U27" s="131"/>
      <c r="V27" s="154" t="s">
        <v>76</v>
      </c>
      <c r="W27" s="155"/>
      <c r="X27" s="155"/>
      <c r="Y27" s="156"/>
      <c r="Z27" s="52" t="s">
        <v>75</v>
      </c>
      <c r="AA27" s="53" t="s">
        <v>88</v>
      </c>
      <c r="AB27" s="54" t="s">
        <v>50</v>
      </c>
      <c r="AC27" s="53" t="s">
        <v>84</v>
      </c>
      <c r="AD27" s="96" t="s">
        <v>125</v>
      </c>
      <c r="AE27" s="132" t="s">
        <v>45</v>
      </c>
      <c r="AF27" s="133"/>
    </row>
    <row r="28" spans="1:33" ht="13.5">
      <c r="A28" s="55" t="s">
        <v>74</v>
      </c>
      <c r="B28" s="55"/>
      <c r="C28" s="56" t="s">
        <v>129</v>
      </c>
      <c r="D28" s="57"/>
      <c r="E28" s="57"/>
      <c r="F28" s="57"/>
      <c r="G28" s="57"/>
      <c r="H28" s="57"/>
      <c r="I28" s="57"/>
      <c r="J28" s="58" t="s">
        <v>140</v>
      </c>
      <c r="K28" s="59"/>
      <c r="L28" s="60"/>
      <c r="M28" s="60"/>
      <c r="N28" s="57"/>
      <c r="O28" s="57"/>
      <c r="P28" s="57"/>
      <c r="Q28" s="61"/>
      <c r="R28" s="62"/>
      <c r="S28" s="57"/>
      <c r="T28" s="57"/>
      <c r="U28" s="57"/>
      <c r="V28" s="57"/>
      <c r="W28" s="60"/>
      <c r="X28" s="60"/>
      <c r="Y28" s="61"/>
      <c r="Z28" s="61"/>
      <c r="AA28" s="63"/>
      <c r="AB28" s="60"/>
      <c r="AC28" s="57"/>
      <c r="AD28" s="57"/>
      <c r="AE28" s="57"/>
      <c r="AF28" s="57"/>
      <c r="AG28" s="64"/>
    </row>
    <row r="29" spans="1:35" s="13" customFormat="1" ht="12" customHeight="1">
      <c r="A29" s="65"/>
      <c r="B29" s="65"/>
      <c r="C29" s="56" t="s">
        <v>128</v>
      </c>
      <c r="K29" s="66"/>
      <c r="L29" s="66"/>
      <c r="M29" s="66"/>
      <c r="N29" s="67"/>
      <c r="O29" s="67"/>
      <c r="P29" s="67"/>
      <c r="Q29" s="66"/>
      <c r="R29" s="68"/>
      <c r="S29" s="66"/>
      <c r="T29" s="66"/>
      <c r="U29" s="66"/>
      <c r="V29" s="66"/>
      <c r="W29" s="66"/>
      <c r="X29" s="66"/>
      <c r="Y29" s="66"/>
      <c r="Z29" s="67"/>
      <c r="AA29" s="67"/>
      <c r="AB29" s="67"/>
      <c r="AC29" s="67"/>
      <c r="AD29" s="66"/>
      <c r="AE29" s="68"/>
      <c r="AF29" s="66"/>
      <c r="AG29" s="66"/>
      <c r="AH29" s="66"/>
      <c r="AI29" s="69"/>
    </row>
    <row r="30" spans="1:35" s="13" customFormat="1" ht="12" customHeight="1">
      <c r="A30" s="65"/>
      <c r="B30" s="65"/>
      <c r="C30" s="56" t="s">
        <v>167</v>
      </c>
      <c r="K30" s="66"/>
      <c r="L30" s="66"/>
      <c r="M30" s="66"/>
      <c r="N30" s="67"/>
      <c r="O30" s="67"/>
      <c r="P30" s="67"/>
      <c r="Q30" s="66"/>
      <c r="R30" s="68"/>
      <c r="S30" s="66"/>
      <c r="T30" s="66"/>
      <c r="U30" s="66"/>
      <c r="V30" s="66"/>
      <c r="W30" s="66"/>
      <c r="X30" s="66"/>
      <c r="Y30" s="66"/>
      <c r="Z30" s="67"/>
      <c r="AA30" s="67"/>
      <c r="AB30" s="67"/>
      <c r="AC30" s="67"/>
      <c r="AD30" s="66"/>
      <c r="AE30" s="68"/>
      <c r="AF30" s="66"/>
      <c r="AG30" s="66"/>
      <c r="AH30" s="66"/>
      <c r="AI30" s="69"/>
    </row>
    <row r="31" spans="1:35" s="13" customFormat="1" ht="12" customHeight="1">
      <c r="A31" s="65"/>
      <c r="B31" s="65"/>
      <c r="C31" s="56" t="s">
        <v>143</v>
      </c>
      <c r="K31" s="66"/>
      <c r="L31" s="66"/>
      <c r="M31" s="66"/>
      <c r="N31" s="67"/>
      <c r="O31" s="67"/>
      <c r="P31" s="67"/>
      <c r="Q31" s="66"/>
      <c r="R31" s="68"/>
      <c r="S31" s="66"/>
      <c r="T31" s="66"/>
      <c r="U31" s="66"/>
      <c r="V31" s="66"/>
      <c r="W31" s="66"/>
      <c r="X31" s="66"/>
      <c r="Y31" s="66"/>
      <c r="Z31" s="67"/>
      <c r="AA31" s="67"/>
      <c r="AB31" s="67"/>
      <c r="AC31" s="67"/>
      <c r="AD31" s="66"/>
      <c r="AE31" s="68"/>
      <c r="AF31" s="66"/>
      <c r="AG31" s="66"/>
      <c r="AH31" s="66"/>
      <c r="AI31" s="69"/>
    </row>
    <row r="32" spans="1:33" ht="13.5">
      <c r="A32" s="55"/>
      <c r="B32" s="55"/>
      <c r="C32" s="12" t="s">
        <v>131</v>
      </c>
      <c r="D32" s="57"/>
      <c r="E32" s="57"/>
      <c r="F32" s="57"/>
      <c r="G32" s="57"/>
      <c r="H32" s="57"/>
      <c r="I32" s="57"/>
      <c r="J32" s="58"/>
      <c r="K32" s="59"/>
      <c r="L32" s="60"/>
      <c r="M32" s="60"/>
      <c r="N32" s="57"/>
      <c r="O32" s="57"/>
      <c r="P32" s="57"/>
      <c r="Q32" s="61"/>
      <c r="R32" s="62"/>
      <c r="S32" s="57"/>
      <c r="T32" s="57"/>
      <c r="U32" s="57"/>
      <c r="V32" s="57"/>
      <c r="W32" s="60"/>
      <c r="X32" s="60"/>
      <c r="Y32" s="61"/>
      <c r="Z32" s="61"/>
      <c r="AA32" s="63"/>
      <c r="AB32" s="60"/>
      <c r="AC32" s="57"/>
      <c r="AD32" s="57"/>
      <c r="AE32" s="57"/>
      <c r="AF32" s="57"/>
      <c r="AG32" s="64"/>
    </row>
    <row r="33" spans="1:33" ht="13.5">
      <c r="A33" s="55"/>
      <c r="B33" s="55"/>
      <c r="C33" s="56" t="s">
        <v>173</v>
      </c>
      <c r="D33" s="57"/>
      <c r="E33" s="57"/>
      <c r="F33" s="57"/>
      <c r="G33" s="57"/>
      <c r="H33" s="57"/>
      <c r="I33" s="57"/>
      <c r="J33" s="58"/>
      <c r="K33" s="59"/>
      <c r="L33" s="60"/>
      <c r="M33" s="60"/>
      <c r="N33" s="57"/>
      <c r="O33" s="57"/>
      <c r="P33" s="57"/>
      <c r="Q33" s="61"/>
      <c r="R33" s="62"/>
      <c r="S33" s="57"/>
      <c r="T33" s="57"/>
      <c r="U33" s="57"/>
      <c r="V33" s="57"/>
      <c r="W33" s="60"/>
      <c r="X33" s="60"/>
      <c r="Y33" s="61"/>
      <c r="Z33" s="61"/>
      <c r="AA33" s="63"/>
      <c r="AB33" s="60"/>
      <c r="AC33" s="70"/>
      <c r="AD33" s="57"/>
      <c r="AE33" s="57"/>
      <c r="AF33" s="57"/>
      <c r="AG33" s="64"/>
    </row>
    <row r="34" spans="1:33" ht="13.5">
      <c r="A34" s="55"/>
      <c r="B34" s="55"/>
      <c r="C34" s="56" t="s">
        <v>132</v>
      </c>
      <c r="D34" s="57"/>
      <c r="E34" s="57"/>
      <c r="F34" s="57"/>
      <c r="G34" s="57"/>
      <c r="H34" s="57"/>
      <c r="I34" s="57"/>
      <c r="J34" s="58"/>
      <c r="K34" s="59"/>
      <c r="L34" s="60"/>
      <c r="M34" s="60"/>
      <c r="N34" s="57"/>
      <c r="O34" s="57"/>
      <c r="P34" s="57"/>
      <c r="Q34" s="61"/>
      <c r="R34" s="62"/>
      <c r="S34" s="57"/>
      <c r="T34" s="57"/>
      <c r="U34" s="57"/>
      <c r="V34" s="57"/>
      <c r="W34" s="60"/>
      <c r="X34" s="60"/>
      <c r="Y34" s="61"/>
      <c r="Z34" s="61"/>
      <c r="AA34" s="63"/>
      <c r="AB34" s="60"/>
      <c r="AC34" s="70"/>
      <c r="AD34" s="57"/>
      <c r="AE34" s="57"/>
      <c r="AF34" s="57"/>
      <c r="AG34" s="64"/>
    </row>
    <row r="35" spans="1:33" ht="13.5">
      <c r="A35" s="55"/>
      <c r="B35" s="55"/>
      <c r="C35" s="12" t="s">
        <v>169</v>
      </c>
      <c r="F35" s="57"/>
      <c r="G35" s="57"/>
      <c r="H35" s="57"/>
      <c r="I35" s="57"/>
      <c r="J35" s="58"/>
      <c r="K35" s="59"/>
      <c r="L35" s="60"/>
      <c r="M35" s="60"/>
      <c r="N35" s="57"/>
      <c r="O35" s="57"/>
      <c r="P35" s="57"/>
      <c r="Q35" s="61"/>
      <c r="R35" s="62"/>
      <c r="S35" s="57"/>
      <c r="T35" s="57"/>
      <c r="U35" s="57"/>
      <c r="V35" s="57"/>
      <c r="W35" s="60"/>
      <c r="X35" s="60"/>
      <c r="Y35" s="61"/>
      <c r="Z35" s="61"/>
      <c r="AA35" s="63"/>
      <c r="AB35" s="60"/>
      <c r="AC35" s="57"/>
      <c r="AD35" s="57"/>
      <c r="AE35" s="57"/>
      <c r="AF35" s="57"/>
      <c r="AG35" s="64"/>
    </row>
    <row r="36" spans="1:33" ht="13.5">
      <c r="A36" s="55"/>
      <c r="B36" s="55"/>
      <c r="C36" s="12" t="s">
        <v>85</v>
      </c>
      <c r="D36" s="57"/>
      <c r="E36" s="57"/>
      <c r="F36" s="57"/>
      <c r="G36" s="57"/>
      <c r="H36" s="57"/>
      <c r="I36" s="70"/>
      <c r="J36" s="58"/>
      <c r="K36" s="59"/>
      <c r="L36" s="61"/>
      <c r="M36" s="60"/>
      <c r="N36" s="57"/>
      <c r="O36" s="57"/>
      <c r="P36" s="57"/>
      <c r="Q36" s="61"/>
      <c r="R36" s="62"/>
      <c r="S36" s="57"/>
      <c r="T36" s="57"/>
      <c r="U36" s="57"/>
      <c r="V36" s="57"/>
      <c r="W36" s="60"/>
      <c r="X36" s="60"/>
      <c r="Y36" s="61"/>
      <c r="Z36" s="61"/>
      <c r="AA36" s="63"/>
      <c r="AB36" s="60"/>
      <c r="AC36" s="57"/>
      <c r="AD36" s="57"/>
      <c r="AE36" s="57"/>
      <c r="AF36" s="57"/>
      <c r="AG36" s="64"/>
    </row>
    <row r="37" spans="1:33" ht="13.5">
      <c r="A37" s="55"/>
      <c r="B37" s="55"/>
      <c r="C37" s="71"/>
      <c r="D37" s="57"/>
      <c r="E37" s="57"/>
      <c r="F37" s="57"/>
      <c r="G37" s="57"/>
      <c r="H37" s="57"/>
      <c r="I37" s="57"/>
      <c r="J37" s="58"/>
      <c r="K37" s="59"/>
      <c r="L37" s="61"/>
      <c r="M37" s="61"/>
      <c r="N37" s="57"/>
      <c r="O37" s="57"/>
      <c r="P37" s="57"/>
      <c r="Q37" s="61"/>
      <c r="R37" s="62"/>
      <c r="S37" s="57"/>
      <c r="T37" s="57"/>
      <c r="U37" s="57"/>
      <c r="V37" s="57"/>
      <c r="W37" s="60"/>
      <c r="X37" s="60"/>
      <c r="Y37" s="61"/>
      <c r="Z37" s="61"/>
      <c r="AA37" s="63"/>
      <c r="AB37" s="61"/>
      <c r="AC37" s="57"/>
      <c r="AD37" s="57"/>
      <c r="AE37" s="57"/>
      <c r="AF37" s="57"/>
      <c r="AG37" s="64"/>
    </row>
    <row r="38" spans="1:33" ht="13.5">
      <c r="A38" s="55"/>
      <c r="B38" s="55"/>
      <c r="D38" s="57"/>
      <c r="E38" s="57"/>
      <c r="F38" s="57"/>
      <c r="G38" s="57"/>
      <c r="H38" s="57"/>
      <c r="I38" s="57"/>
      <c r="J38" s="58"/>
      <c r="K38" s="59"/>
      <c r="L38" s="61"/>
      <c r="M38" s="61"/>
      <c r="N38" s="57"/>
      <c r="O38" s="57"/>
      <c r="P38" s="57"/>
      <c r="Q38" s="61"/>
      <c r="R38" s="62"/>
      <c r="S38" s="57"/>
      <c r="T38" s="57"/>
      <c r="U38" s="57"/>
      <c r="V38" s="57"/>
      <c r="W38" s="60"/>
      <c r="X38" s="60"/>
      <c r="Y38" s="61"/>
      <c r="Z38" s="61"/>
      <c r="AA38" s="63"/>
      <c r="AB38" s="61"/>
      <c r="AC38" s="57"/>
      <c r="AD38" s="57"/>
      <c r="AE38" s="57"/>
      <c r="AF38" s="57"/>
      <c r="AG38" s="64"/>
    </row>
    <row r="39" spans="1:33" ht="13.5">
      <c r="A39" s="55"/>
      <c r="B39" s="55"/>
      <c r="D39" s="57"/>
      <c r="E39" s="57"/>
      <c r="F39" s="57"/>
      <c r="G39" s="57"/>
      <c r="H39" s="57"/>
      <c r="I39" s="57"/>
      <c r="J39" s="58"/>
      <c r="K39" s="59"/>
      <c r="L39" s="61"/>
      <c r="M39" s="61"/>
      <c r="N39" s="57"/>
      <c r="O39" s="57"/>
      <c r="P39" s="57"/>
      <c r="Q39" s="61"/>
      <c r="R39" s="62"/>
      <c r="S39" s="57"/>
      <c r="T39" s="57"/>
      <c r="U39" s="57"/>
      <c r="V39" s="57"/>
      <c r="W39" s="60"/>
      <c r="X39" s="60"/>
      <c r="Y39" s="61"/>
      <c r="Z39" s="61"/>
      <c r="AA39" s="63"/>
      <c r="AB39" s="61"/>
      <c r="AC39" s="57"/>
      <c r="AD39" s="57"/>
      <c r="AE39" s="57"/>
      <c r="AF39" s="57"/>
      <c r="AG39" s="64"/>
    </row>
    <row r="40" spans="1:33" ht="13.5">
      <c r="A40" s="55"/>
      <c r="B40" s="55"/>
      <c r="D40" s="57"/>
      <c r="E40" s="57"/>
      <c r="F40" s="57"/>
      <c r="G40" s="57"/>
      <c r="H40" s="57"/>
      <c r="I40" s="57"/>
      <c r="J40" s="58"/>
      <c r="K40" s="59"/>
      <c r="L40" s="61"/>
      <c r="M40" s="61"/>
      <c r="N40" s="57"/>
      <c r="O40" s="57"/>
      <c r="P40" s="57"/>
      <c r="Q40" s="61"/>
      <c r="R40" s="62"/>
      <c r="S40" s="57"/>
      <c r="T40" s="57"/>
      <c r="U40" s="57"/>
      <c r="V40" s="57"/>
      <c r="W40" s="60"/>
      <c r="X40" s="60"/>
      <c r="Y40" s="61"/>
      <c r="Z40" s="61"/>
      <c r="AA40" s="63"/>
      <c r="AB40" s="61"/>
      <c r="AC40" s="57"/>
      <c r="AD40" s="57"/>
      <c r="AE40" s="57"/>
      <c r="AF40" s="57"/>
      <c r="AG40" s="64"/>
    </row>
    <row r="41" spans="1:33" ht="13.5">
      <c r="A41" s="55"/>
      <c r="B41" s="55"/>
      <c r="D41" s="57"/>
      <c r="E41" s="57"/>
      <c r="F41" s="57"/>
      <c r="G41" s="57"/>
      <c r="H41" s="57"/>
      <c r="I41" s="57"/>
      <c r="J41" s="58"/>
      <c r="K41" s="59"/>
      <c r="L41" s="61"/>
      <c r="M41" s="61"/>
      <c r="N41" s="57"/>
      <c r="O41" s="57"/>
      <c r="P41" s="57"/>
      <c r="Q41" s="61"/>
      <c r="R41" s="62"/>
      <c r="S41" s="57"/>
      <c r="T41" s="57"/>
      <c r="U41" s="57"/>
      <c r="V41" s="57"/>
      <c r="W41" s="60"/>
      <c r="X41" s="60"/>
      <c r="Y41" s="61"/>
      <c r="Z41" s="61"/>
      <c r="AA41" s="63"/>
      <c r="AB41" s="61"/>
      <c r="AC41" s="57"/>
      <c r="AD41" s="57"/>
      <c r="AE41" s="57"/>
      <c r="AF41" s="57"/>
      <c r="AG41" s="64"/>
    </row>
    <row r="42" spans="1:17" ht="17.25">
      <c r="A42" s="21" t="s">
        <v>53</v>
      </c>
      <c r="B42" s="21"/>
      <c r="L42" s="13"/>
      <c r="M42" s="13"/>
      <c r="N42" s="13"/>
      <c r="O42" s="13"/>
      <c r="P42" s="13"/>
      <c r="Q42" s="13"/>
    </row>
    <row r="43" spans="1:34" s="13" customFormat="1" ht="13.5">
      <c r="A43" s="134"/>
      <c r="B43" s="135"/>
      <c r="C43" s="146" t="s">
        <v>92</v>
      </c>
      <c r="D43" s="147"/>
      <c r="E43" s="147"/>
      <c r="F43" s="140" t="s">
        <v>93</v>
      </c>
      <c r="G43" s="141"/>
      <c r="H43" s="141"/>
      <c r="I43" s="141"/>
      <c r="J43" s="141"/>
      <c r="K43" s="146"/>
      <c r="L43" s="140" t="s">
        <v>105</v>
      </c>
      <c r="M43" s="141"/>
      <c r="N43" s="140" t="s">
        <v>122</v>
      </c>
      <c r="O43" s="141"/>
      <c r="P43" s="141"/>
      <c r="Q43" s="146"/>
      <c r="R43" s="14" t="s">
        <v>17</v>
      </c>
      <c r="S43" s="140" t="s">
        <v>19</v>
      </c>
      <c r="T43" s="141"/>
      <c r="U43" s="141"/>
      <c r="V43" s="141"/>
      <c r="W43" s="146"/>
      <c r="X43" s="170" t="s">
        <v>52</v>
      </c>
      <c r="Y43" s="171"/>
      <c r="Z43" s="171"/>
      <c r="AA43" s="172"/>
      <c r="AB43" s="140" t="s">
        <v>103</v>
      </c>
      <c r="AC43" s="141"/>
      <c r="AD43" s="141"/>
      <c r="AE43" s="141"/>
      <c r="AF43" s="141"/>
      <c r="AG43" s="134"/>
      <c r="AH43" s="135"/>
    </row>
    <row r="44" spans="1:34" ht="27" customHeight="1">
      <c r="A44" s="136"/>
      <c r="B44" s="137"/>
      <c r="C44" s="148"/>
      <c r="D44" s="149"/>
      <c r="E44" s="23"/>
      <c r="F44" s="168" t="s">
        <v>89</v>
      </c>
      <c r="G44" s="160" t="s">
        <v>8</v>
      </c>
      <c r="H44" s="160" t="s">
        <v>9</v>
      </c>
      <c r="I44" s="160" t="s">
        <v>90</v>
      </c>
      <c r="J44" s="27" t="s">
        <v>111</v>
      </c>
      <c r="K44" s="27"/>
      <c r="L44" s="162" t="s">
        <v>106</v>
      </c>
      <c r="M44" s="162" t="s">
        <v>107</v>
      </c>
      <c r="N44" s="25" t="s">
        <v>13</v>
      </c>
      <c r="O44" s="25" t="s">
        <v>13</v>
      </c>
      <c r="P44" s="25" t="s">
        <v>13</v>
      </c>
      <c r="Q44" s="173" t="s">
        <v>123</v>
      </c>
      <c r="R44" s="165" t="s">
        <v>73</v>
      </c>
      <c r="S44" s="26" t="s">
        <v>57</v>
      </c>
      <c r="T44" s="168" t="s">
        <v>60</v>
      </c>
      <c r="U44" s="169"/>
      <c r="V44" s="27"/>
      <c r="W44" s="27"/>
      <c r="X44" s="28"/>
      <c r="Y44" s="28" t="s">
        <v>36</v>
      </c>
      <c r="Z44" s="28"/>
      <c r="AA44" s="24"/>
      <c r="AB44" s="27" t="s">
        <v>61</v>
      </c>
      <c r="AC44" s="27" t="s">
        <v>115</v>
      </c>
      <c r="AD44" s="27"/>
      <c r="AE44" s="72"/>
      <c r="AF44" s="26" t="s">
        <v>86</v>
      </c>
      <c r="AG44" s="136"/>
      <c r="AH44" s="137"/>
    </row>
    <row r="45" spans="1:34" ht="13.5">
      <c r="A45" s="138" t="s">
        <v>5</v>
      </c>
      <c r="B45" s="139"/>
      <c r="C45" s="145" t="s">
        <v>6</v>
      </c>
      <c r="D45" s="137"/>
      <c r="E45" s="33" t="s">
        <v>6</v>
      </c>
      <c r="F45" s="176"/>
      <c r="G45" s="161"/>
      <c r="H45" s="161"/>
      <c r="I45" s="161"/>
      <c r="J45" s="28" t="s">
        <v>112</v>
      </c>
      <c r="K45" s="73" t="s">
        <v>55</v>
      </c>
      <c r="L45" s="163"/>
      <c r="M45" s="163"/>
      <c r="N45" s="34" t="s">
        <v>14</v>
      </c>
      <c r="O45" s="34" t="s">
        <v>15</v>
      </c>
      <c r="P45" s="34" t="s">
        <v>16</v>
      </c>
      <c r="Q45" s="174"/>
      <c r="R45" s="166"/>
      <c r="S45" s="31" t="s">
        <v>58</v>
      </c>
      <c r="T45" s="35"/>
      <c r="U45" s="36"/>
      <c r="V45" s="34" t="s">
        <v>24</v>
      </c>
      <c r="W45" s="34" t="s">
        <v>24</v>
      </c>
      <c r="X45" s="33" t="s">
        <v>36</v>
      </c>
      <c r="Y45" s="33" t="s">
        <v>39</v>
      </c>
      <c r="Z45" s="33" t="s">
        <v>41</v>
      </c>
      <c r="AA45" s="33" t="s">
        <v>41</v>
      </c>
      <c r="AB45" s="34" t="s">
        <v>62</v>
      </c>
      <c r="AC45" s="34" t="s">
        <v>117</v>
      </c>
      <c r="AD45" s="34" t="s">
        <v>30</v>
      </c>
      <c r="AE45" s="25" t="s">
        <v>33</v>
      </c>
      <c r="AF45" s="43" t="s">
        <v>34</v>
      </c>
      <c r="AG45" s="138" t="s">
        <v>5</v>
      </c>
      <c r="AH45" s="139"/>
    </row>
    <row r="46" spans="1:34" ht="13.5">
      <c r="A46" s="138"/>
      <c r="B46" s="139"/>
      <c r="C46" s="145"/>
      <c r="D46" s="137"/>
      <c r="E46" s="33" t="s">
        <v>104</v>
      </c>
      <c r="F46" s="157" t="s">
        <v>7</v>
      </c>
      <c r="G46" s="158"/>
      <c r="H46" s="158"/>
      <c r="I46" s="159"/>
      <c r="J46" s="74"/>
      <c r="K46" s="75"/>
      <c r="L46" s="39" t="s">
        <v>12</v>
      </c>
      <c r="M46" s="39" t="s">
        <v>12</v>
      </c>
      <c r="N46" s="40"/>
      <c r="O46" s="40"/>
      <c r="P46" s="40"/>
      <c r="Q46" s="174"/>
      <c r="R46" s="166"/>
      <c r="S46" s="33"/>
      <c r="T46" s="76" t="s">
        <v>21</v>
      </c>
      <c r="U46" s="76" t="s">
        <v>23</v>
      </c>
      <c r="V46" s="34" t="s">
        <v>25</v>
      </c>
      <c r="W46" s="34" t="s">
        <v>27</v>
      </c>
      <c r="X46" s="33" t="s">
        <v>37</v>
      </c>
      <c r="Y46" s="33" t="s">
        <v>40</v>
      </c>
      <c r="Z46" s="33" t="s">
        <v>69</v>
      </c>
      <c r="AA46" s="33" t="s">
        <v>43</v>
      </c>
      <c r="AB46" s="42" t="s">
        <v>29</v>
      </c>
      <c r="AC46" s="34" t="s">
        <v>108</v>
      </c>
      <c r="AD46" s="34" t="s">
        <v>31</v>
      </c>
      <c r="AE46" s="34" t="s">
        <v>34</v>
      </c>
      <c r="AF46" s="43" t="s">
        <v>64</v>
      </c>
      <c r="AG46" s="138"/>
      <c r="AH46" s="139"/>
    </row>
    <row r="47" spans="1:34" ht="27" customHeight="1">
      <c r="A47" s="138"/>
      <c r="B47" s="139"/>
      <c r="C47" s="150"/>
      <c r="D47" s="151"/>
      <c r="E47" s="38"/>
      <c r="F47" s="140" t="s">
        <v>160</v>
      </c>
      <c r="G47" s="141"/>
      <c r="H47" s="141"/>
      <c r="I47" s="146"/>
      <c r="J47" s="41" t="s">
        <v>54</v>
      </c>
      <c r="K47" s="41" t="s">
        <v>54</v>
      </c>
      <c r="L47" s="40"/>
      <c r="M47" s="47"/>
      <c r="N47" s="180" t="s">
        <v>118</v>
      </c>
      <c r="O47" s="158"/>
      <c r="P47" s="159"/>
      <c r="Q47" s="175"/>
      <c r="R47" s="167"/>
      <c r="S47" s="157" t="s">
        <v>59</v>
      </c>
      <c r="T47" s="158"/>
      <c r="U47" s="159"/>
      <c r="V47" s="48"/>
      <c r="W47" s="40"/>
      <c r="X47" s="38"/>
      <c r="Y47" s="38"/>
      <c r="Z47" s="38"/>
      <c r="AA47" s="38"/>
      <c r="AB47" s="48"/>
      <c r="AC47" s="48"/>
      <c r="AD47" s="48"/>
      <c r="AE47" s="40"/>
      <c r="AF47" s="47"/>
      <c r="AG47" s="138"/>
      <c r="AH47" s="139"/>
    </row>
    <row r="48" spans="1:34" ht="27" customHeight="1">
      <c r="A48" s="143"/>
      <c r="B48" s="144"/>
      <c r="C48" s="152" t="s">
        <v>87</v>
      </c>
      <c r="D48" s="153"/>
      <c r="E48" s="14" t="s">
        <v>109</v>
      </c>
      <c r="F48" s="14" t="s">
        <v>4</v>
      </c>
      <c r="G48" s="164" t="s">
        <v>170</v>
      </c>
      <c r="H48" s="141"/>
      <c r="I48" s="146"/>
      <c r="J48" s="14" t="s">
        <v>10</v>
      </c>
      <c r="K48" s="14" t="s">
        <v>56</v>
      </c>
      <c r="L48" s="15" t="s">
        <v>156</v>
      </c>
      <c r="M48" s="14" t="s">
        <v>56</v>
      </c>
      <c r="N48" s="140" t="s">
        <v>155</v>
      </c>
      <c r="O48" s="141"/>
      <c r="P48" s="146"/>
      <c r="Q48" s="91" t="s">
        <v>152</v>
      </c>
      <c r="R48" s="14" t="s">
        <v>22</v>
      </c>
      <c r="S48" s="16" t="s">
        <v>22</v>
      </c>
      <c r="T48" s="140" t="s">
        <v>99</v>
      </c>
      <c r="U48" s="146"/>
      <c r="V48" s="14" t="s">
        <v>26</v>
      </c>
      <c r="W48" s="14" t="s">
        <v>22</v>
      </c>
      <c r="X48" s="14" t="s">
        <v>38</v>
      </c>
      <c r="Y48" s="14" t="s">
        <v>22</v>
      </c>
      <c r="Z48" s="14" t="s">
        <v>42</v>
      </c>
      <c r="AA48" s="14" t="s">
        <v>38</v>
      </c>
      <c r="AB48" s="14" t="s">
        <v>4</v>
      </c>
      <c r="AC48" s="14" t="s">
        <v>22</v>
      </c>
      <c r="AD48" s="14" t="s">
        <v>63</v>
      </c>
      <c r="AE48" s="15" t="s">
        <v>135</v>
      </c>
      <c r="AF48" s="17" t="s">
        <v>135</v>
      </c>
      <c r="AG48" s="128"/>
      <c r="AH48" s="129"/>
    </row>
    <row r="49" spans="1:34" s="13" customFormat="1" ht="13.5">
      <c r="A49" s="8" t="s">
        <v>162</v>
      </c>
      <c r="B49" s="9"/>
      <c r="D49" s="2">
        <v>12550.229</v>
      </c>
      <c r="E49" s="3">
        <v>-5.103677443089232</v>
      </c>
      <c r="F49" s="100">
        <v>319461</v>
      </c>
      <c r="G49" s="6">
        <v>100.3</v>
      </c>
      <c r="H49" s="189">
        <v>100.5</v>
      </c>
      <c r="I49" s="6">
        <v>105.2</v>
      </c>
      <c r="J49" s="90">
        <v>1.13</v>
      </c>
      <c r="K49" s="6">
        <v>2.8</v>
      </c>
      <c r="L49" s="6" t="s">
        <v>110</v>
      </c>
      <c r="M49" s="6" t="s">
        <v>110</v>
      </c>
      <c r="N49" s="98">
        <v>105.4</v>
      </c>
      <c r="O49" s="98">
        <v>104.4</v>
      </c>
      <c r="P49" s="98">
        <v>98.5</v>
      </c>
      <c r="Q49" s="126">
        <v>863756.573386073</v>
      </c>
      <c r="R49" s="97">
        <v>207748.113581</v>
      </c>
      <c r="S49" s="100">
        <v>1219637</v>
      </c>
      <c r="T49" s="100">
        <v>907769.6</v>
      </c>
      <c r="U49" s="100">
        <v>561137.2</v>
      </c>
      <c r="V49" s="100">
        <v>6015</v>
      </c>
      <c r="W49" s="100">
        <v>11633.09</v>
      </c>
      <c r="X49" s="100">
        <v>122238.89</v>
      </c>
      <c r="Y49" s="100">
        <v>262607.0728</v>
      </c>
      <c r="Z49" s="100">
        <v>856484</v>
      </c>
      <c r="AA49" s="100">
        <v>70666.168</v>
      </c>
      <c r="AB49" s="100">
        <v>309469</v>
      </c>
      <c r="AC49" s="100">
        <v>199071.36</v>
      </c>
      <c r="AD49" s="100">
        <v>2795.818</v>
      </c>
      <c r="AE49" s="102">
        <v>99.8</v>
      </c>
      <c r="AF49" s="105">
        <v>104.6</v>
      </c>
      <c r="AG49" s="8" t="s">
        <v>162</v>
      </c>
      <c r="AH49" s="9"/>
    </row>
    <row r="50" spans="1:34" s="13" customFormat="1" ht="13.5">
      <c r="A50" s="8" t="s">
        <v>148</v>
      </c>
      <c r="B50" s="9"/>
      <c r="C50" s="93"/>
      <c r="D50" s="94">
        <v>12494.6789</v>
      </c>
      <c r="E50" s="106">
        <v>-4.426222023518341</v>
      </c>
      <c r="F50" s="100">
        <v>325817</v>
      </c>
      <c r="G50" s="102">
        <v>102.3</v>
      </c>
      <c r="H50" s="189">
        <v>101.3</v>
      </c>
      <c r="I50" s="102">
        <v>110</v>
      </c>
      <c r="J50" s="90">
        <v>1.28</v>
      </c>
      <c r="K50" s="6">
        <v>2.6</v>
      </c>
      <c r="L50" s="6" t="s">
        <v>110</v>
      </c>
      <c r="M50" s="6" t="s">
        <v>110</v>
      </c>
      <c r="N50" s="102">
        <v>105.3</v>
      </c>
      <c r="O50" s="102">
        <v>103.9</v>
      </c>
      <c r="P50" s="102">
        <v>101.2</v>
      </c>
      <c r="Q50" s="127">
        <v>834877.187218105</v>
      </c>
      <c r="R50" s="100">
        <v>204872.456625</v>
      </c>
      <c r="S50" s="100">
        <v>1250683</v>
      </c>
      <c r="T50" s="100">
        <v>936768.1</v>
      </c>
      <c r="U50" s="100">
        <v>588464.1</v>
      </c>
      <c r="V50" s="100">
        <v>6376</v>
      </c>
      <c r="W50" s="100">
        <v>23723.8</v>
      </c>
      <c r="X50" s="100">
        <v>119466.373</v>
      </c>
      <c r="Y50" s="100">
        <v>267468.1743</v>
      </c>
      <c r="Z50" s="100">
        <v>859529</v>
      </c>
      <c r="AA50" s="100">
        <v>69009.757</v>
      </c>
      <c r="AB50" s="100">
        <v>320627</v>
      </c>
      <c r="AC50" s="100">
        <v>206603.29</v>
      </c>
      <c r="AD50" s="100">
        <v>2563.184</v>
      </c>
      <c r="AE50" s="102">
        <v>102.3</v>
      </c>
      <c r="AF50" s="105">
        <v>114.9</v>
      </c>
      <c r="AG50" s="8" t="s">
        <v>148</v>
      </c>
      <c r="AH50" s="9"/>
    </row>
    <row r="51" spans="1:34" s="13" customFormat="1" ht="13.5">
      <c r="A51" s="8" t="s">
        <v>164</v>
      </c>
      <c r="B51" s="9"/>
      <c r="C51" s="125"/>
      <c r="D51" s="199">
        <v>12435.1877</v>
      </c>
      <c r="E51" s="200">
        <v>-4.761322837996293</v>
      </c>
      <c r="F51" s="118">
        <v>329778</v>
      </c>
      <c r="G51" s="102">
        <v>103.5</v>
      </c>
      <c r="H51" s="189">
        <v>103.1</v>
      </c>
      <c r="I51" s="102">
        <v>109</v>
      </c>
      <c r="J51" s="111">
        <v>1.31</v>
      </c>
      <c r="K51" s="102">
        <v>2.6</v>
      </c>
      <c r="L51" s="101" t="s">
        <v>110</v>
      </c>
      <c r="M51" s="101" t="s">
        <v>110</v>
      </c>
      <c r="N51" s="189">
        <v>103.9</v>
      </c>
      <c r="O51" s="189">
        <v>103.2</v>
      </c>
      <c r="P51" s="189">
        <v>100.7</v>
      </c>
      <c r="Q51" s="120" t="s">
        <v>133</v>
      </c>
      <c r="R51" s="100">
        <v>216536.072579</v>
      </c>
      <c r="S51" s="100">
        <v>1246080</v>
      </c>
      <c r="T51" s="118">
        <v>968999.9</v>
      </c>
      <c r="U51" s="118">
        <v>610860.7</v>
      </c>
      <c r="V51" s="100">
        <v>8497</v>
      </c>
      <c r="W51" s="100">
        <v>23769.03</v>
      </c>
      <c r="X51" s="100">
        <v>111213.656</v>
      </c>
      <c r="Y51" s="100">
        <v>285652.011</v>
      </c>
      <c r="Z51" s="100">
        <v>819623</v>
      </c>
      <c r="AA51" s="100">
        <v>64177.672</v>
      </c>
      <c r="AB51" s="100">
        <v>318755</v>
      </c>
      <c r="AC51" s="197">
        <v>216049.42</v>
      </c>
      <c r="AD51" s="100">
        <v>3034.167</v>
      </c>
      <c r="AE51" s="102">
        <v>105.6</v>
      </c>
      <c r="AF51" s="6">
        <v>119.7</v>
      </c>
      <c r="AG51" s="8" t="s">
        <v>163</v>
      </c>
      <c r="AH51" s="9"/>
    </row>
    <row r="52" spans="1:34" s="13" customFormat="1" ht="13.5">
      <c r="A52" s="8"/>
      <c r="B52" s="9"/>
      <c r="C52" s="112"/>
      <c r="D52" s="113"/>
      <c r="E52" s="3"/>
      <c r="F52" s="100"/>
      <c r="G52" s="6"/>
      <c r="H52" s="202"/>
      <c r="I52" s="6"/>
      <c r="J52" s="10"/>
      <c r="K52" s="6" t="s">
        <v>113</v>
      </c>
      <c r="L52" s="6"/>
      <c r="M52" s="6"/>
      <c r="N52" s="6"/>
      <c r="O52" s="6"/>
      <c r="P52" s="6"/>
      <c r="Q52" s="2"/>
      <c r="R52" s="100"/>
      <c r="S52" s="100"/>
      <c r="T52" s="100"/>
      <c r="U52" s="100"/>
      <c r="V52" s="100"/>
      <c r="W52" s="100"/>
      <c r="X52" s="100"/>
      <c r="Y52" s="100"/>
      <c r="Z52" s="100"/>
      <c r="AA52" s="100"/>
      <c r="AB52" s="100"/>
      <c r="AC52" s="118"/>
      <c r="AD52" s="100"/>
      <c r="AE52" s="6"/>
      <c r="AF52" s="7"/>
      <c r="AG52" s="8"/>
      <c r="AH52" s="9"/>
    </row>
    <row r="53" spans="1:34" s="77" customFormat="1" ht="13.5" customHeight="1">
      <c r="A53" s="89" t="s">
        <v>149</v>
      </c>
      <c r="B53" s="1" t="s">
        <v>150</v>
      </c>
      <c r="C53" s="65"/>
      <c r="D53" s="2">
        <v>12456.7236</v>
      </c>
      <c r="E53" s="106">
        <v>-0.10361472578548349</v>
      </c>
      <c r="F53" s="100">
        <v>292546</v>
      </c>
      <c r="G53" s="102">
        <v>91.9</v>
      </c>
      <c r="H53" s="189">
        <v>101.3</v>
      </c>
      <c r="I53" s="102">
        <v>114.1</v>
      </c>
      <c r="J53" s="111">
        <v>1.32</v>
      </c>
      <c r="K53" s="120">
        <v>2.7</v>
      </c>
      <c r="L53" s="189">
        <v>114.6</v>
      </c>
      <c r="M53" s="189">
        <v>55</v>
      </c>
      <c r="N53" s="189">
        <v>104.9</v>
      </c>
      <c r="O53" s="189">
        <v>104.3</v>
      </c>
      <c r="P53" s="189">
        <v>103.6</v>
      </c>
      <c r="Q53" s="100">
        <v>64998.8280523301</v>
      </c>
      <c r="R53" s="100">
        <v>34439.193478</v>
      </c>
      <c r="S53" s="100">
        <v>1219550</v>
      </c>
      <c r="T53" s="100">
        <v>960541.8</v>
      </c>
      <c r="U53" s="100">
        <v>593030</v>
      </c>
      <c r="V53" s="100">
        <v>800</v>
      </c>
      <c r="W53" s="100">
        <v>1435.14</v>
      </c>
      <c r="X53" s="100">
        <v>8597.522</v>
      </c>
      <c r="Y53" s="100">
        <v>20071.1685</v>
      </c>
      <c r="Z53" s="100">
        <v>73693</v>
      </c>
      <c r="AA53" s="100">
        <v>5567.562</v>
      </c>
      <c r="AB53" s="100">
        <v>340016</v>
      </c>
      <c r="AC53" s="197">
        <v>17669.77</v>
      </c>
      <c r="AD53" s="100">
        <v>378.557</v>
      </c>
      <c r="AE53" s="102">
        <v>104.4</v>
      </c>
      <c r="AF53" s="105">
        <v>119.7</v>
      </c>
      <c r="AG53" s="89" t="s">
        <v>149</v>
      </c>
      <c r="AH53" s="1" t="s">
        <v>150</v>
      </c>
    </row>
    <row r="54" spans="1:34" s="77" customFormat="1" ht="13.5" customHeight="1">
      <c r="A54" s="89"/>
      <c r="B54" s="1" t="s">
        <v>136</v>
      </c>
      <c r="C54" s="65"/>
      <c r="D54" s="2">
        <v>12455.4329</v>
      </c>
      <c r="E54" s="106">
        <v>-0.6198740792059619</v>
      </c>
      <c r="F54" s="100">
        <v>284595</v>
      </c>
      <c r="G54" s="102">
        <v>89.4</v>
      </c>
      <c r="H54" s="189">
        <v>102.7</v>
      </c>
      <c r="I54" s="102">
        <v>114.1</v>
      </c>
      <c r="J54" s="111">
        <v>1.32</v>
      </c>
      <c r="K54" s="120">
        <v>2.6</v>
      </c>
      <c r="L54" s="189">
        <v>114.6</v>
      </c>
      <c r="M54" s="120">
        <v>80</v>
      </c>
      <c r="N54" s="189">
        <v>105.2</v>
      </c>
      <c r="O54" s="189">
        <v>103.8</v>
      </c>
      <c r="P54" s="189">
        <v>104.9</v>
      </c>
      <c r="Q54" s="100">
        <v>57050.3845347978</v>
      </c>
      <c r="R54" s="100">
        <v>11822.18299</v>
      </c>
      <c r="S54" s="100">
        <v>1227166</v>
      </c>
      <c r="T54" s="100">
        <v>968369.1</v>
      </c>
      <c r="U54" s="100">
        <v>593579.2</v>
      </c>
      <c r="V54" s="100">
        <v>610</v>
      </c>
      <c r="W54" s="100">
        <v>2088.07</v>
      </c>
      <c r="X54" s="100">
        <v>10298.193</v>
      </c>
      <c r="Y54" s="100">
        <v>25231.2421</v>
      </c>
      <c r="Z54" s="100">
        <v>67250</v>
      </c>
      <c r="AA54" s="100">
        <v>5283.014</v>
      </c>
      <c r="AB54" s="100">
        <v>334229</v>
      </c>
      <c r="AC54" s="197">
        <v>17094.86</v>
      </c>
      <c r="AD54" s="100">
        <v>219.987</v>
      </c>
      <c r="AE54" s="102">
        <v>105.1</v>
      </c>
      <c r="AF54" s="105">
        <v>120.1</v>
      </c>
      <c r="AG54" s="89"/>
      <c r="AH54" s="1" t="s">
        <v>136</v>
      </c>
    </row>
    <row r="55" spans="1:34" s="77" customFormat="1" ht="13.5" customHeight="1">
      <c r="A55" s="89"/>
      <c r="B55" s="1" t="s">
        <v>142</v>
      </c>
      <c r="C55" s="65"/>
      <c r="D55" s="2">
        <v>12447.7121</v>
      </c>
      <c r="E55" s="106">
        <v>0.2754642758807842</v>
      </c>
      <c r="F55" s="100">
        <v>284998</v>
      </c>
      <c r="G55" s="102">
        <v>89.5</v>
      </c>
      <c r="H55" s="189">
        <v>103</v>
      </c>
      <c r="I55" s="102">
        <v>105.4</v>
      </c>
      <c r="J55" s="121">
        <v>1.32</v>
      </c>
      <c r="K55" s="120">
        <v>2.6</v>
      </c>
      <c r="L55" s="189">
        <v>115.5</v>
      </c>
      <c r="M55" s="189">
        <v>40</v>
      </c>
      <c r="N55" s="189">
        <v>104.1</v>
      </c>
      <c r="O55" s="189">
        <v>103.5</v>
      </c>
      <c r="P55" s="189">
        <v>105.5</v>
      </c>
      <c r="Q55" s="100">
        <v>57438.4901829185</v>
      </c>
      <c r="R55" s="100">
        <v>13132.338031</v>
      </c>
      <c r="S55" s="100">
        <v>1210401</v>
      </c>
      <c r="T55" s="100">
        <v>970324</v>
      </c>
      <c r="U55" s="100">
        <v>593987.2</v>
      </c>
      <c r="V55" s="100">
        <v>694</v>
      </c>
      <c r="W55" s="100">
        <v>2797.4</v>
      </c>
      <c r="X55" s="100">
        <v>8993.658</v>
      </c>
      <c r="Y55" s="100">
        <v>22690.4315</v>
      </c>
      <c r="Z55" s="100">
        <v>69561</v>
      </c>
      <c r="AA55" s="100">
        <v>5487.049</v>
      </c>
      <c r="AB55" s="100">
        <v>311830</v>
      </c>
      <c r="AC55" s="197">
        <v>17436.11</v>
      </c>
      <c r="AD55" s="100">
        <v>206.663</v>
      </c>
      <c r="AE55" s="102">
        <v>105.1</v>
      </c>
      <c r="AF55" s="105">
        <v>119.3</v>
      </c>
      <c r="AG55" s="89"/>
      <c r="AH55" s="1" t="s">
        <v>142</v>
      </c>
    </row>
    <row r="56" spans="1:34" s="77" customFormat="1" ht="13.5" customHeight="1">
      <c r="A56" s="89"/>
      <c r="B56" s="1" t="s">
        <v>144</v>
      </c>
      <c r="C56" s="65"/>
      <c r="D56" s="2">
        <v>12451.141</v>
      </c>
      <c r="E56" s="106">
        <v>0.04208449651331163</v>
      </c>
      <c r="F56" s="100">
        <v>461811</v>
      </c>
      <c r="G56" s="102">
        <v>145.1</v>
      </c>
      <c r="H56" s="189">
        <v>103.5</v>
      </c>
      <c r="I56" s="102">
        <v>108.7</v>
      </c>
      <c r="J56" s="121">
        <v>1.31</v>
      </c>
      <c r="K56" s="120">
        <v>2.5</v>
      </c>
      <c r="L56" s="189">
        <v>115.6</v>
      </c>
      <c r="M56" s="189">
        <v>50</v>
      </c>
      <c r="N56" s="189">
        <v>105</v>
      </c>
      <c r="O56" s="189">
        <v>104.3</v>
      </c>
      <c r="P56" s="189">
        <v>105.5</v>
      </c>
      <c r="Q56" s="100">
        <v>62831.4511595747</v>
      </c>
      <c r="R56" s="100">
        <v>20139.385694</v>
      </c>
      <c r="S56" s="100">
        <v>1213784</v>
      </c>
      <c r="T56" s="100">
        <v>965868.1</v>
      </c>
      <c r="U56" s="100">
        <v>595867.5</v>
      </c>
      <c r="V56" s="100">
        <v>782</v>
      </c>
      <c r="W56" s="100">
        <v>1232.08</v>
      </c>
      <c r="X56" s="100">
        <v>9176.866</v>
      </c>
      <c r="Y56" s="100">
        <v>23728.781</v>
      </c>
      <c r="Z56" s="100">
        <v>71015</v>
      </c>
      <c r="AA56" s="100">
        <v>5721.506</v>
      </c>
      <c r="AB56" s="100">
        <v>298405</v>
      </c>
      <c r="AC56" s="118">
        <v>17461.07</v>
      </c>
      <c r="AD56" s="100">
        <v>259.794</v>
      </c>
      <c r="AE56" s="102">
        <v>105.2</v>
      </c>
      <c r="AF56" s="105">
        <v>119.2</v>
      </c>
      <c r="AG56" s="89"/>
      <c r="AH56" s="1" t="s">
        <v>144</v>
      </c>
    </row>
    <row r="57" spans="1:34" s="77" customFormat="1" ht="13.5" customHeight="1">
      <c r="A57" s="89"/>
      <c r="B57" s="1" t="s">
        <v>158</v>
      </c>
      <c r="C57" s="65"/>
      <c r="D57" s="2">
        <v>12451.665</v>
      </c>
      <c r="E57" s="106">
        <v>-0.6223986912594185</v>
      </c>
      <c r="F57" s="100">
        <v>380063</v>
      </c>
      <c r="G57" s="102">
        <v>119.4</v>
      </c>
      <c r="H57" s="189">
        <v>103.7</v>
      </c>
      <c r="I57" s="102">
        <v>108.7</v>
      </c>
      <c r="J57" s="121">
        <v>1.3</v>
      </c>
      <c r="K57" s="120">
        <v>2.6</v>
      </c>
      <c r="L57" s="189">
        <v>115.1</v>
      </c>
      <c r="M57" s="120">
        <v>35</v>
      </c>
      <c r="N57" s="189">
        <v>103.5</v>
      </c>
      <c r="O57" s="189">
        <v>102.9</v>
      </c>
      <c r="P57" s="189">
        <v>105.7</v>
      </c>
      <c r="Q57" s="100">
        <v>76500.2166549575</v>
      </c>
      <c r="R57" s="100">
        <v>18527.532872</v>
      </c>
      <c r="S57" s="100">
        <v>1212699</v>
      </c>
      <c r="T57" s="100">
        <v>967944.7</v>
      </c>
      <c r="U57" s="100">
        <v>597461.8</v>
      </c>
      <c r="V57" s="100">
        <v>701</v>
      </c>
      <c r="W57" s="100">
        <v>1804.7</v>
      </c>
      <c r="X57" s="100">
        <v>9260.536</v>
      </c>
      <c r="Y57" s="100">
        <v>24961.5783</v>
      </c>
      <c r="Z57" s="100">
        <v>68151</v>
      </c>
      <c r="AA57" s="100">
        <v>5376.953</v>
      </c>
      <c r="AB57" s="100">
        <v>306293</v>
      </c>
      <c r="AC57" s="197">
        <v>18740.95</v>
      </c>
      <c r="AD57" s="100">
        <v>253.241</v>
      </c>
      <c r="AE57" s="102">
        <v>105.7</v>
      </c>
      <c r="AF57" s="105">
        <v>119.5</v>
      </c>
      <c r="AG57" s="89"/>
      <c r="AH57" s="1" t="s">
        <v>158</v>
      </c>
    </row>
    <row r="58" spans="1:34" s="77" customFormat="1" ht="13.5" customHeight="1">
      <c r="A58" s="89"/>
      <c r="B58" s="1" t="s">
        <v>145</v>
      </c>
      <c r="C58" s="65"/>
      <c r="D58" s="2">
        <v>12443.9151</v>
      </c>
      <c r="E58" s="119">
        <v>-0.7335312019286125</v>
      </c>
      <c r="F58" s="100">
        <v>281714</v>
      </c>
      <c r="G58" s="102">
        <v>88.5</v>
      </c>
      <c r="H58" s="189">
        <v>103.6</v>
      </c>
      <c r="I58" s="102">
        <v>101.1</v>
      </c>
      <c r="J58" s="121">
        <v>1.3</v>
      </c>
      <c r="K58" s="120">
        <v>2.6</v>
      </c>
      <c r="L58" s="189">
        <v>115.4</v>
      </c>
      <c r="M58" s="120">
        <v>30</v>
      </c>
      <c r="N58" s="120">
        <v>103.1</v>
      </c>
      <c r="O58" s="189">
        <v>102.7</v>
      </c>
      <c r="P58" s="189">
        <v>104.5</v>
      </c>
      <c r="Q58" s="100">
        <v>79638.6221578095</v>
      </c>
      <c r="R58" s="100">
        <v>17476.278736</v>
      </c>
      <c r="S58" s="100">
        <v>1211668</v>
      </c>
      <c r="T58" s="100">
        <v>969099.3</v>
      </c>
      <c r="U58" s="100">
        <v>599055.1</v>
      </c>
      <c r="V58" s="100">
        <v>742</v>
      </c>
      <c r="W58" s="100">
        <v>995.01</v>
      </c>
      <c r="X58" s="100">
        <v>9309.761</v>
      </c>
      <c r="Y58" s="100">
        <v>22969.1694</v>
      </c>
      <c r="Z58" s="100">
        <v>70389</v>
      </c>
      <c r="AA58" s="100">
        <v>5528.837</v>
      </c>
      <c r="AB58" s="100">
        <v>311510</v>
      </c>
      <c r="AC58" s="197">
        <v>17858.68</v>
      </c>
      <c r="AD58" s="100">
        <v>213.865</v>
      </c>
      <c r="AE58" s="102">
        <v>105.9</v>
      </c>
      <c r="AF58" s="102">
        <v>119.8</v>
      </c>
      <c r="AG58" s="89"/>
      <c r="AH58" s="1" t="s">
        <v>145</v>
      </c>
    </row>
    <row r="59" spans="1:34" s="77" customFormat="1" ht="13.5" customHeight="1">
      <c r="A59" s="89"/>
      <c r="B59" s="1" t="s">
        <v>161</v>
      </c>
      <c r="C59" s="65"/>
      <c r="D59" s="2">
        <v>12434.7871</v>
      </c>
      <c r="E59" s="191">
        <v>0.03221607228006741</v>
      </c>
      <c r="F59" s="100">
        <v>277700</v>
      </c>
      <c r="G59" s="102">
        <v>87.2</v>
      </c>
      <c r="H59" s="189">
        <v>103.7</v>
      </c>
      <c r="I59" s="102">
        <v>107.6</v>
      </c>
      <c r="J59" s="121">
        <v>1.29</v>
      </c>
      <c r="K59" s="120">
        <v>2.6</v>
      </c>
      <c r="L59" s="189">
        <v>115.8</v>
      </c>
      <c r="M59" s="189">
        <v>50</v>
      </c>
      <c r="N59" s="189">
        <v>103.2</v>
      </c>
      <c r="O59" s="189">
        <v>103.3</v>
      </c>
      <c r="P59" s="120">
        <v>103.6</v>
      </c>
      <c r="Q59" s="100">
        <v>72375.3942015595</v>
      </c>
      <c r="R59" s="100">
        <v>22479.378762</v>
      </c>
      <c r="S59" s="100">
        <v>1206494</v>
      </c>
      <c r="T59" s="100">
        <v>963017.8</v>
      </c>
      <c r="U59" s="100">
        <v>602644.1</v>
      </c>
      <c r="V59" s="100">
        <v>679</v>
      </c>
      <c r="W59" s="100">
        <v>6951.1</v>
      </c>
      <c r="X59" s="100">
        <v>9200.047</v>
      </c>
      <c r="Y59" s="100">
        <v>25110.643</v>
      </c>
      <c r="Z59" s="100">
        <v>68941</v>
      </c>
      <c r="AA59" s="100">
        <v>5348.124</v>
      </c>
      <c r="AB59" s="100">
        <v>311728</v>
      </c>
      <c r="AC59" s="197">
        <v>17084.63</v>
      </c>
      <c r="AD59" s="100">
        <v>272.208</v>
      </c>
      <c r="AE59" s="102">
        <v>106.2</v>
      </c>
      <c r="AF59" s="102">
        <v>119.6</v>
      </c>
      <c r="AG59" s="89"/>
      <c r="AH59" s="1" t="s">
        <v>161</v>
      </c>
    </row>
    <row r="60" spans="1:34" s="77" customFormat="1" ht="13.5" customHeight="1">
      <c r="A60" s="89"/>
      <c r="B60" s="1" t="s">
        <v>137</v>
      </c>
      <c r="C60" s="65"/>
      <c r="D60" s="199">
        <v>12435.1877</v>
      </c>
      <c r="E60" s="114" t="s">
        <v>133</v>
      </c>
      <c r="F60" s="100">
        <v>279232</v>
      </c>
      <c r="G60" s="102">
        <v>87.7</v>
      </c>
      <c r="H60" s="189">
        <v>103.9</v>
      </c>
      <c r="I60" s="102">
        <v>112</v>
      </c>
      <c r="J60" s="121">
        <v>1.29</v>
      </c>
      <c r="K60" s="120">
        <v>2.5</v>
      </c>
      <c r="L60" s="189">
        <v>115.7</v>
      </c>
      <c r="M60" s="189">
        <v>70</v>
      </c>
      <c r="N60" s="189">
        <v>104.4</v>
      </c>
      <c r="O60" s="189">
        <v>103.6</v>
      </c>
      <c r="P60" s="189">
        <v>103.6</v>
      </c>
      <c r="Q60" s="100">
        <v>59858.3361707925</v>
      </c>
      <c r="R60" s="100">
        <v>14585.210635</v>
      </c>
      <c r="S60" s="100">
        <v>1208338</v>
      </c>
      <c r="T60" s="100">
        <v>967596.2</v>
      </c>
      <c r="U60" s="100">
        <v>603204.6</v>
      </c>
      <c r="V60" s="100">
        <v>790</v>
      </c>
      <c r="W60" s="100">
        <v>3055.84</v>
      </c>
      <c r="X60" s="100">
        <v>10858.534</v>
      </c>
      <c r="Y60" s="100">
        <v>29012.9781</v>
      </c>
      <c r="Z60" s="100">
        <v>71769</v>
      </c>
      <c r="AA60" s="100">
        <v>5450.841</v>
      </c>
      <c r="AB60" s="100">
        <v>330590</v>
      </c>
      <c r="AC60" s="197">
        <v>17999.46</v>
      </c>
      <c r="AD60" s="100">
        <v>243.144</v>
      </c>
      <c r="AE60" s="102">
        <v>107.1</v>
      </c>
      <c r="AF60" s="102">
        <v>119.5</v>
      </c>
      <c r="AG60" s="89"/>
      <c r="AH60" s="1" t="s">
        <v>137</v>
      </c>
    </row>
    <row r="61" spans="1:34" s="77" customFormat="1" ht="13.5" customHeight="1">
      <c r="A61" s="89"/>
      <c r="B61" s="1" t="s">
        <v>146</v>
      </c>
      <c r="C61" s="65"/>
      <c r="D61" s="2">
        <v>12431</v>
      </c>
      <c r="E61" s="114" t="s">
        <v>133</v>
      </c>
      <c r="F61" s="100">
        <v>289905</v>
      </c>
      <c r="G61" s="102">
        <v>91.1</v>
      </c>
      <c r="H61" s="189">
        <v>104.2</v>
      </c>
      <c r="I61" s="102">
        <v>112</v>
      </c>
      <c r="J61" s="121">
        <v>1.27</v>
      </c>
      <c r="K61" s="120">
        <v>2.5</v>
      </c>
      <c r="L61" s="189">
        <v>114.9</v>
      </c>
      <c r="M61" s="189">
        <v>35</v>
      </c>
      <c r="N61" s="189">
        <v>103.8</v>
      </c>
      <c r="O61" s="189">
        <v>102.8</v>
      </c>
      <c r="P61" s="189">
        <v>103.6</v>
      </c>
      <c r="Q61" s="118">
        <v>63278.106683276</v>
      </c>
      <c r="R61" s="100">
        <v>14160.499516</v>
      </c>
      <c r="S61" s="100">
        <v>1210338</v>
      </c>
      <c r="T61" s="100">
        <v>976753.8</v>
      </c>
      <c r="U61" s="100">
        <v>606730.5</v>
      </c>
      <c r="V61" s="100">
        <v>773</v>
      </c>
      <c r="W61" s="100">
        <v>881.5</v>
      </c>
      <c r="X61" s="100">
        <v>8513.135</v>
      </c>
      <c r="Y61" s="100">
        <v>22569.3229</v>
      </c>
      <c r="Z61" s="100">
        <v>66238</v>
      </c>
      <c r="AA61" s="100">
        <v>5119.124</v>
      </c>
      <c r="AB61" s="100">
        <v>301718</v>
      </c>
      <c r="AC61" s="118">
        <v>18363.37</v>
      </c>
      <c r="AD61" s="100">
        <v>255.054</v>
      </c>
      <c r="AE61" s="102">
        <v>106.9</v>
      </c>
      <c r="AF61" s="102">
        <v>119.8</v>
      </c>
      <c r="AG61" s="89"/>
      <c r="AH61" s="1" t="s">
        <v>146</v>
      </c>
    </row>
    <row r="62" spans="1:34" s="77" customFormat="1" ht="13.5" customHeight="1">
      <c r="A62" s="89"/>
      <c r="B62" s="1" t="s">
        <v>147</v>
      </c>
      <c r="C62" s="65"/>
      <c r="D62" s="118">
        <v>12424</v>
      </c>
      <c r="E62" s="114" t="s">
        <v>133</v>
      </c>
      <c r="F62" s="118">
        <v>572334</v>
      </c>
      <c r="G62" s="120">
        <v>179.8</v>
      </c>
      <c r="H62" s="189">
        <v>104.3</v>
      </c>
      <c r="I62" s="102">
        <v>109.8</v>
      </c>
      <c r="J62" s="111">
        <v>1.27</v>
      </c>
      <c r="K62" s="120">
        <v>2.5</v>
      </c>
      <c r="L62" s="189">
        <v>115.9</v>
      </c>
      <c r="M62" s="189">
        <v>65</v>
      </c>
      <c r="N62" s="189">
        <v>105</v>
      </c>
      <c r="O62" s="189">
        <v>104.4</v>
      </c>
      <c r="P62" s="189">
        <v>102.7</v>
      </c>
      <c r="Q62" s="193">
        <v>74775.0830130925</v>
      </c>
      <c r="R62" s="118">
        <v>17715.576026</v>
      </c>
      <c r="S62" s="100">
        <v>1246080</v>
      </c>
      <c r="T62" s="118">
        <v>968999.9</v>
      </c>
      <c r="U62" s="118">
        <v>610860.7</v>
      </c>
      <c r="V62" s="100">
        <v>806</v>
      </c>
      <c r="W62" s="100">
        <v>1015.04</v>
      </c>
      <c r="X62" s="100">
        <v>8711.506</v>
      </c>
      <c r="Y62" s="100">
        <v>25685.0325</v>
      </c>
      <c r="Z62" s="100">
        <v>64586</v>
      </c>
      <c r="AA62" s="100">
        <v>5017.912</v>
      </c>
      <c r="AB62" s="100">
        <v>348859</v>
      </c>
      <c r="AC62" s="118">
        <v>22845.94</v>
      </c>
      <c r="AD62" s="100">
        <v>232.32</v>
      </c>
      <c r="AE62" s="120">
        <v>106.8</v>
      </c>
      <c r="AF62" s="189">
        <v>120.2</v>
      </c>
      <c r="AG62" s="89"/>
      <c r="AH62" s="1" t="s">
        <v>147</v>
      </c>
    </row>
    <row r="63" spans="1:34" s="77" customFormat="1" ht="13.5" customHeight="1">
      <c r="A63" s="89" t="s">
        <v>168</v>
      </c>
      <c r="B63" s="1" t="s">
        <v>139</v>
      </c>
      <c r="C63" s="65"/>
      <c r="D63" s="118">
        <v>12409</v>
      </c>
      <c r="E63" s="114" t="s">
        <v>133</v>
      </c>
      <c r="F63" s="197">
        <v>287563</v>
      </c>
      <c r="G63" s="189">
        <v>90.3</v>
      </c>
      <c r="H63" s="189">
        <v>103.2</v>
      </c>
      <c r="I63" s="189">
        <v>104.3</v>
      </c>
      <c r="J63" s="121">
        <v>1.27</v>
      </c>
      <c r="K63" s="120">
        <v>2.4</v>
      </c>
      <c r="L63" s="189">
        <v>112.1</v>
      </c>
      <c r="M63" s="203">
        <v>11.1</v>
      </c>
      <c r="N63" s="189">
        <v>98</v>
      </c>
      <c r="O63" s="189">
        <v>96.6</v>
      </c>
      <c r="P63" s="120">
        <v>101</v>
      </c>
      <c r="Q63" s="118" t="s">
        <v>165</v>
      </c>
      <c r="R63" s="118">
        <v>11067.270676</v>
      </c>
      <c r="S63" s="100">
        <v>1216362</v>
      </c>
      <c r="T63" s="118">
        <v>973399.7</v>
      </c>
      <c r="U63" s="118">
        <v>611431.7</v>
      </c>
      <c r="V63" s="100">
        <v>700</v>
      </c>
      <c r="W63" s="100">
        <v>842.29</v>
      </c>
      <c r="X63" s="118">
        <v>7953.595</v>
      </c>
      <c r="Y63" s="118">
        <v>22947.4989</v>
      </c>
      <c r="Z63" s="118">
        <v>58849</v>
      </c>
      <c r="AA63" s="118">
        <v>4490.718</v>
      </c>
      <c r="AB63" s="118">
        <v>313165</v>
      </c>
      <c r="AC63" s="197">
        <v>18264.05</v>
      </c>
      <c r="AD63" s="100">
        <v>216.926</v>
      </c>
      <c r="AE63" s="120">
        <v>106.9</v>
      </c>
      <c r="AF63" s="189">
        <v>120.2</v>
      </c>
      <c r="AG63" s="89" t="s">
        <v>168</v>
      </c>
      <c r="AH63" s="1" t="s">
        <v>139</v>
      </c>
    </row>
    <row r="64" spans="1:34" s="116" customFormat="1" ht="13.5" customHeight="1">
      <c r="A64" s="107"/>
      <c r="B64" s="1" t="s">
        <v>138</v>
      </c>
      <c r="C64" s="124"/>
      <c r="D64" s="118">
        <v>12399</v>
      </c>
      <c r="E64" s="114" t="s">
        <v>133</v>
      </c>
      <c r="F64" s="196">
        <v>282265</v>
      </c>
      <c r="G64" s="88">
        <v>88.7</v>
      </c>
      <c r="H64" s="88">
        <v>103.1</v>
      </c>
      <c r="I64" s="88">
        <v>109.8</v>
      </c>
      <c r="J64" s="194">
        <v>1.26</v>
      </c>
      <c r="K64" s="190">
        <v>2.6</v>
      </c>
      <c r="L64" s="88">
        <v>110.9</v>
      </c>
      <c r="M64" s="204">
        <v>12.5</v>
      </c>
      <c r="N64" s="190">
        <v>97.4</v>
      </c>
      <c r="O64" s="190">
        <v>95.9</v>
      </c>
      <c r="P64" s="190">
        <v>101.6</v>
      </c>
      <c r="Q64" s="118" t="s">
        <v>133</v>
      </c>
      <c r="R64" s="193">
        <v>16496.434142</v>
      </c>
      <c r="S64" s="118">
        <v>1212928</v>
      </c>
      <c r="T64" s="193">
        <v>976078.8</v>
      </c>
      <c r="U64" s="193">
        <v>613626.5</v>
      </c>
      <c r="V64" s="118">
        <v>734</v>
      </c>
      <c r="W64" s="118">
        <v>1361.66</v>
      </c>
      <c r="X64" s="193">
        <v>7778.815</v>
      </c>
      <c r="Y64" s="193">
        <v>21273.7972</v>
      </c>
      <c r="Z64" s="193">
        <v>59162</v>
      </c>
      <c r="AA64" s="193">
        <v>4522.386</v>
      </c>
      <c r="AB64" s="193">
        <v>307765</v>
      </c>
      <c r="AC64" s="196">
        <v>17021.23</v>
      </c>
      <c r="AD64" s="118">
        <v>226.769</v>
      </c>
      <c r="AE64" s="190">
        <v>106.9</v>
      </c>
      <c r="AF64" s="189">
        <v>120.4</v>
      </c>
      <c r="AG64" s="107"/>
      <c r="AH64" s="1" t="s">
        <v>138</v>
      </c>
    </row>
    <row r="65" spans="1:34" s="116" customFormat="1" ht="13.5" customHeight="1">
      <c r="A65" s="107"/>
      <c r="B65" s="198" t="s">
        <v>150</v>
      </c>
      <c r="C65" s="115"/>
      <c r="D65" s="196">
        <v>12397</v>
      </c>
      <c r="E65" s="201" t="s">
        <v>133</v>
      </c>
      <c r="F65" s="193" t="s">
        <v>133</v>
      </c>
      <c r="G65" s="193" t="s">
        <v>133</v>
      </c>
      <c r="H65" s="193" t="s">
        <v>133</v>
      </c>
      <c r="I65" s="193" t="s">
        <v>133</v>
      </c>
      <c r="J65" s="193" t="s">
        <v>165</v>
      </c>
      <c r="K65" s="193" t="s">
        <v>133</v>
      </c>
      <c r="L65" s="193" t="s">
        <v>133</v>
      </c>
      <c r="M65" s="193" t="s">
        <v>165</v>
      </c>
      <c r="N65" s="193" t="s">
        <v>133</v>
      </c>
      <c r="O65" s="193" t="s">
        <v>133</v>
      </c>
      <c r="P65" s="193" t="s">
        <v>133</v>
      </c>
      <c r="Q65" s="193" t="s">
        <v>133</v>
      </c>
      <c r="R65" s="193" t="s">
        <v>133</v>
      </c>
      <c r="S65" s="193">
        <v>1208798</v>
      </c>
      <c r="T65" s="193" t="s">
        <v>133</v>
      </c>
      <c r="U65" s="193" t="s">
        <v>133</v>
      </c>
      <c r="V65" s="193">
        <v>870</v>
      </c>
      <c r="W65" s="193">
        <v>1320.05</v>
      </c>
      <c r="X65" s="193" t="s">
        <v>133</v>
      </c>
      <c r="Y65" s="193" t="s">
        <v>133</v>
      </c>
      <c r="Z65" s="193" t="s">
        <v>133</v>
      </c>
      <c r="AA65" s="193" t="s">
        <v>133</v>
      </c>
      <c r="AB65" s="193" t="s">
        <v>133</v>
      </c>
      <c r="AC65" s="193" t="s">
        <v>133</v>
      </c>
      <c r="AD65" s="193">
        <v>303.216</v>
      </c>
      <c r="AE65" s="193" t="s">
        <v>133</v>
      </c>
      <c r="AF65" s="88">
        <v>120.7</v>
      </c>
      <c r="AG65" s="108"/>
      <c r="AH65" s="192" t="s">
        <v>150</v>
      </c>
    </row>
    <row r="66" spans="1:34" s="13" customFormat="1" ht="26.25" customHeight="1">
      <c r="A66" s="130" t="s">
        <v>45</v>
      </c>
      <c r="B66" s="133"/>
      <c r="C66" s="181" t="s">
        <v>77</v>
      </c>
      <c r="D66" s="182"/>
      <c r="E66" s="183"/>
      <c r="F66" s="187" t="s">
        <v>78</v>
      </c>
      <c r="G66" s="181"/>
      <c r="H66" s="181"/>
      <c r="I66" s="181"/>
      <c r="J66" s="188"/>
      <c r="K66" s="78" t="s">
        <v>83</v>
      </c>
      <c r="L66" s="185" t="s">
        <v>79</v>
      </c>
      <c r="M66" s="186"/>
      <c r="N66" s="184" t="s">
        <v>80</v>
      </c>
      <c r="O66" s="184"/>
      <c r="P66" s="184"/>
      <c r="Q66" s="51" t="s">
        <v>124</v>
      </c>
      <c r="R66" s="79" t="s">
        <v>81</v>
      </c>
      <c r="S66" s="154" t="s">
        <v>157</v>
      </c>
      <c r="T66" s="155"/>
      <c r="U66" s="156"/>
      <c r="V66" s="179" t="s">
        <v>91</v>
      </c>
      <c r="W66" s="179"/>
      <c r="X66" s="154" t="s">
        <v>82</v>
      </c>
      <c r="Y66" s="155"/>
      <c r="Z66" s="155"/>
      <c r="AA66" s="156"/>
      <c r="AB66" s="53" t="s">
        <v>75</v>
      </c>
      <c r="AC66" s="79" t="s">
        <v>80</v>
      </c>
      <c r="AD66" s="95" t="s">
        <v>114</v>
      </c>
      <c r="AE66" s="53" t="s">
        <v>75</v>
      </c>
      <c r="AF66" s="50" t="s">
        <v>70</v>
      </c>
      <c r="AG66" s="130" t="s">
        <v>45</v>
      </c>
      <c r="AH66" s="131"/>
    </row>
    <row r="67" spans="1:35" s="13" customFormat="1" ht="13.5">
      <c r="A67" s="142" t="s">
        <v>74</v>
      </c>
      <c r="B67" s="142"/>
      <c r="C67" s="56" t="s">
        <v>174</v>
      </c>
      <c r="D67" s="12"/>
      <c r="E67" s="12"/>
      <c r="F67" s="12"/>
      <c r="G67" s="12"/>
      <c r="H67" s="12"/>
      <c r="I67" s="12"/>
      <c r="J67" s="12"/>
      <c r="K67" s="60"/>
      <c r="L67" s="60"/>
      <c r="M67" s="60"/>
      <c r="N67" s="57"/>
      <c r="O67" s="57"/>
      <c r="P67" s="57"/>
      <c r="Q67" s="60"/>
      <c r="R67" s="80"/>
      <c r="S67" s="60"/>
      <c r="T67" s="60"/>
      <c r="U67" s="60"/>
      <c r="V67" s="60"/>
      <c r="W67" s="60"/>
      <c r="X67" s="60"/>
      <c r="Y67" s="60"/>
      <c r="Z67" s="57"/>
      <c r="AA67" s="57"/>
      <c r="AB67" s="57"/>
      <c r="AC67" s="57"/>
      <c r="AD67" s="60"/>
      <c r="AE67" s="80"/>
      <c r="AF67" s="66"/>
      <c r="AG67" s="66"/>
      <c r="AH67" s="66"/>
      <c r="AI67" s="59"/>
    </row>
    <row r="68" spans="1:35" s="13" customFormat="1" ht="12" customHeight="1">
      <c r="A68" s="81"/>
      <c r="B68" s="81"/>
      <c r="C68" s="56" t="s">
        <v>128</v>
      </c>
      <c r="D68" s="12"/>
      <c r="E68" s="12"/>
      <c r="F68" s="12"/>
      <c r="G68" s="12"/>
      <c r="H68" s="12"/>
      <c r="I68" s="12"/>
      <c r="J68" s="12"/>
      <c r="K68" s="60"/>
      <c r="L68" s="60"/>
      <c r="M68" s="60"/>
      <c r="N68" s="57"/>
      <c r="O68" s="57"/>
      <c r="P68" s="57"/>
      <c r="Q68" s="60"/>
      <c r="R68" s="80"/>
      <c r="S68" s="60"/>
      <c r="T68" s="60"/>
      <c r="U68" s="60"/>
      <c r="V68" s="60"/>
      <c r="W68" s="60"/>
      <c r="X68" s="60"/>
      <c r="Y68" s="60"/>
      <c r="Z68" s="57"/>
      <c r="AA68" s="57"/>
      <c r="AB68" s="57"/>
      <c r="AC68" s="57"/>
      <c r="AD68" s="60"/>
      <c r="AE68" s="80"/>
      <c r="AF68" s="60"/>
      <c r="AG68" s="60"/>
      <c r="AH68" s="60"/>
      <c r="AI68" s="59"/>
    </row>
    <row r="69" spans="1:35" s="13" customFormat="1" ht="12" customHeight="1">
      <c r="A69" s="65"/>
      <c r="B69" s="65"/>
      <c r="C69" s="56" t="s">
        <v>166</v>
      </c>
      <c r="K69" s="66"/>
      <c r="L69" s="66"/>
      <c r="M69" s="66"/>
      <c r="N69" s="67"/>
      <c r="O69" s="67"/>
      <c r="P69" s="67"/>
      <c r="Q69" s="66"/>
      <c r="R69" s="68"/>
      <c r="S69" s="66"/>
      <c r="T69" s="66"/>
      <c r="U69" s="66"/>
      <c r="V69" s="66"/>
      <c r="W69" s="66"/>
      <c r="X69" s="66"/>
      <c r="Y69" s="66"/>
      <c r="Z69" s="67"/>
      <c r="AA69" s="67"/>
      <c r="AB69" s="67"/>
      <c r="AC69" s="67"/>
      <c r="AD69" s="66"/>
      <c r="AE69" s="68"/>
      <c r="AF69" s="66"/>
      <c r="AG69" s="66"/>
      <c r="AH69" s="66"/>
      <c r="AI69" s="69"/>
    </row>
    <row r="70" spans="1:34" s="13" customFormat="1" ht="12" customHeight="1">
      <c r="A70" s="81"/>
      <c r="B70" s="81"/>
      <c r="C70" s="12" t="s">
        <v>141</v>
      </c>
      <c r="D70" s="12"/>
      <c r="E70" s="12"/>
      <c r="F70" s="12"/>
      <c r="G70" s="12"/>
      <c r="H70" s="12"/>
      <c r="I70" s="12"/>
      <c r="J70" s="12"/>
      <c r="K70" s="60"/>
      <c r="L70" s="60"/>
      <c r="M70" s="60"/>
      <c r="N70" s="57"/>
      <c r="O70" s="57"/>
      <c r="P70" s="57"/>
      <c r="Q70" s="60"/>
      <c r="R70" s="80"/>
      <c r="S70" s="60"/>
      <c r="T70" s="60"/>
      <c r="U70" s="60"/>
      <c r="V70" s="60"/>
      <c r="W70" s="60"/>
      <c r="X70" s="60"/>
      <c r="Y70" s="60"/>
      <c r="Z70" s="57"/>
      <c r="AA70" s="57"/>
      <c r="AB70" s="57"/>
      <c r="AC70" s="57"/>
      <c r="AD70" s="60"/>
      <c r="AE70" s="80"/>
      <c r="AF70" s="60"/>
      <c r="AG70" s="60"/>
      <c r="AH70" s="60"/>
    </row>
    <row r="71" spans="1:34" s="13" customFormat="1" ht="12" customHeight="1">
      <c r="A71" s="81"/>
      <c r="B71" s="81"/>
      <c r="C71" s="56" t="s">
        <v>131</v>
      </c>
      <c r="D71" s="12"/>
      <c r="E71" s="12"/>
      <c r="F71" s="12"/>
      <c r="G71" s="12"/>
      <c r="H71" s="12"/>
      <c r="I71" s="12"/>
      <c r="J71" s="12"/>
      <c r="K71" s="60"/>
      <c r="L71" s="60"/>
      <c r="M71" s="60"/>
      <c r="N71" s="57"/>
      <c r="O71" s="57"/>
      <c r="P71" s="57"/>
      <c r="Q71" s="60"/>
      <c r="R71" s="80"/>
      <c r="S71" s="60"/>
      <c r="T71" s="60"/>
      <c r="U71" s="60"/>
      <c r="V71" s="60"/>
      <c r="W71" s="60"/>
      <c r="X71" s="60"/>
      <c r="Y71" s="60"/>
      <c r="Z71" s="57"/>
      <c r="AA71" s="57"/>
      <c r="AB71" s="57"/>
      <c r="AC71" s="57"/>
      <c r="AD71" s="60"/>
      <c r="AE71" s="80"/>
      <c r="AF71" s="60"/>
      <c r="AG71" s="60"/>
      <c r="AH71" s="60"/>
    </row>
    <row r="72" spans="1:35" s="13" customFormat="1" ht="12" customHeight="1">
      <c r="A72" s="81"/>
      <c r="B72" s="81"/>
      <c r="C72" s="71" t="s">
        <v>134</v>
      </c>
      <c r="D72" s="12"/>
      <c r="E72" s="12"/>
      <c r="F72" s="12"/>
      <c r="G72" s="12"/>
      <c r="H72" s="12"/>
      <c r="I72" s="12"/>
      <c r="J72" s="12"/>
      <c r="K72" s="60"/>
      <c r="L72" s="60"/>
      <c r="M72" s="60"/>
      <c r="N72" s="57"/>
      <c r="O72" s="57"/>
      <c r="P72" s="57"/>
      <c r="Q72" s="57"/>
      <c r="R72" s="57"/>
      <c r="S72" s="57"/>
      <c r="T72" s="57"/>
      <c r="U72" s="57"/>
      <c r="V72" s="57"/>
      <c r="W72" s="57"/>
      <c r="X72" s="57"/>
      <c r="Y72" s="57"/>
      <c r="Z72" s="57"/>
      <c r="AA72" s="57"/>
      <c r="AB72" s="57"/>
      <c r="AC72" s="57"/>
      <c r="AD72" s="57"/>
      <c r="AE72" s="57"/>
      <c r="AF72" s="57"/>
      <c r="AG72" s="57"/>
      <c r="AH72" s="57"/>
      <c r="AI72" s="57"/>
    </row>
    <row r="73" spans="1:35" s="13" customFormat="1" ht="12" customHeight="1">
      <c r="A73" s="81"/>
      <c r="B73" s="81"/>
      <c r="C73" s="12" t="s">
        <v>126</v>
      </c>
      <c r="D73" s="57"/>
      <c r="E73" s="57"/>
      <c r="F73" s="12"/>
      <c r="G73" s="12"/>
      <c r="H73" s="12"/>
      <c r="I73" s="12"/>
      <c r="J73" s="12"/>
      <c r="K73" s="60"/>
      <c r="L73" s="60"/>
      <c r="M73" s="60"/>
      <c r="N73" s="57"/>
      <c r="O73" s="57"/>
      <c r="P73" s="57"/>
      <c r="Q73" s="60"/>
      <c r="R73" s="80"/>
      <c r="S73" s="60"/>
      <c r="T73" s="60"/>
      <c r="U73" s="60"/>
      <c r="V73" s="60"/>
      <c r="W73" s="60"/>
      <c r="X73" s="60"/>
      <c r="Y73" s="60"/>
      <c r="Z73" s="57"/>
      <c r="AA73" s="57"/>
      <c r="AB73" s="57"/>
      <c r="AC73" s="57"/>
      <c r="AD73" s="60"/>
      <c r="AE73" s="80"/>
      <c r="AF73" s="60"/>
      <c r="AG73" s="60"/>
      <c r="AH73" s="60"/>
      <c r="AI73" s="59"/>
    </row>
    <row r="74" spans="1:33" ht="13.5">
      <c r="A74" s="55"/>
      <c r="B74" s="55"/>
      <c r="C74" s="12" t="s">
        <v>127</v>
      </c>
      <c r="F74" s="57"/>
      <c r="G74" s="57"/>
      <c r="H74" s="57"/>
      <c r="I74" s="57"/>
      <c r="J74" s="58"/>
      <c r="K74" s="59"/>
      <c r="L74" s="60"/>
      <c r="M74" s="60"/>
      <c r="N74" s="57"/>
      <c r="O74" s="57"/>
      <c r="P74" s="57"/>
      <c r="Q74" s="61"/>
      <c r="R74" s="62"/>
      <c r="S74" s="57"/>
      <c r="T74" s="57"/>
      <c r="U74" s="57"/>
      <c r="V74" s="57"/>
      <c r="W74" s="60"/>
      <c r="X74" s="60"/>
      <c r="Y74" s="61"/>
      <c r="Z74" s="61"/>
      <c r="AA74" s="63"/>
      <c r="AB74" s="60"/>
      <c r="AC74" s="57"/>
      <c r="AD74" s="57"/>
      <c r="AE74" s="57"/>
      <c r="AF74" s="57"/>
      <c r="AG74" s="64"/>
    </row>
    <row r="75" spans="1:35" s="13" customFormat="1" ht="12.75" customHeight="1">
      <c r="A75" s="81"/>
      <c r="B75" s="81"/>
      <c r="C75" s="12" t="s">
        <v>85</v>
      </c>
      <c r="D75" s="12"/>
      <c r="E75" s="12"/>
      <c r="F75" s="12"/>
      <c r="G75" s="12"/>
      <c r="H75" s="12"/>
      <c r="I75" s="12"/>
      <c r="J75" s="58"/>
      <c r="K75" s="12"/>
      <c r="L75" s="12"/>
      <c r="M75" s="12"/>
      <c r="N75" s="12"/>
      <c r="P75" s="82"/>
      <c r="Q75" s="12"/>
      <c r="R75" s="12"/>
      <c r="S75" s="83"/>
      <c r="T75" s="83"/>
      <c r="U75" s="83"/>
      <c r="V75" s="12"/>
      <c r="W75" s="12"/>
      <c r="X75" s="12"/>
      <c r="Y75" s="12"/>
      <c r="Z75" s="12"/>
      <c r="AA75" s="12"/>
      <c r="AB75" s="12"/>
      <c r="AC75" s="12"/>
      <c r="AD75" s="12"/>
      <c r="AE75" s="12"/>
      <c r="AF75" s="12"/>
      <c r="AG75" s="12"/>
      <c r="AH75" s="12"/>
      <c r="AI75" s="12"/>
    </row>
    <row r="76" spans="1:33" ht="13.5" customHeight="1">
      <c r="A76" s="55"/>
      <c r="B76" s="55"/>
      <c r="H76" s="57"/>
      <c r="I76" s="57"/>
      <c r="L76" s="60"/>
      <c r="M76" s="60"/>
      <c r="O76" s="84"/>
      <c r="P76" s="82"/>
      <c r="Q76" s="61"/>
      <c r="R76" s="62"/>
      <c r="S76" s="70"/>
      <c r="T76" s="70"/>
      <c r="U76" s="70"/>
      <c r="V76" s="57"/>
      <c r="W76" s="60"/>
      <c r="X76" s="60"/>
      <c r="Y76" s="61"/>
      <c r="Z76" s="61"/>
      <c r="AA76" s="63"/>
      <c r="AB76" s="60"/>
      <c r="AC76" s="57"/>
      <c r="AD76" s="57"/>
      <c r="AE76" s="57"/>
      <c r="AF76" s="57"/>
      <c r="AG76" s="64"/>
    </row>
    <row r="77" spans="16:19" ht="13.5">
      <c r="P77" s="82"/>
      <c r="S77" s="83"/>
    </row>
    <row r="78" spans="3:16" ht="13.5">
      <c r="C78" s="81" t="s">
        <v>65</v>
      </c>
      <c r="D78" s="110"/>
      <c r="E78" s="12" t="s">
        <v>66</v>
      </c>
      <c r="G78" s="69"/>
      <c r="O78" s="82"/>
      <c r="P78" s="82"/>
    </row>
    <row r="79" spans="4:18" ht="13.5">
      <c r="D79" s="117"/>
      <c r="E79" s="12" t="s">
        <v>67</v>
      </c>
      <c r="G79" s="69"/>
      <c r="O79" s="82"/>
      <c r="P79" s="82"/>
      <c r="R79" s="85"/>
    </row>
    <row r="80" spans="4:18" ht="13.5">
      <c r="D80" s="88"/>
      <c r="E80" s="12" t="s">
        <v>68</v>
      </c>
      <c r="O80" s="82"/>
      <c r="P80" s="82"/>
      <c r="R80" s="85"/>
    </row>
    <row r="81" spans="6:18" ht="13.5">
      <c r="F81" s="13"/>
      <c r="O81" s="82"/>
      <c r="P81" s="82"/>
      <c r="R81" s="85"/>
    </row>
    <row r="82" spans="3:18" ht="13.5">
      <c r="C82" s="12" t="s">
        <v>130</v>
      </c>
      <c r="O82" s="82"/>
      <c r="P82" s="82"/>
      <c r="R82" s="85"/>
    </row>
    <row r="83" spans="3:18" ht="13.5" customHeight="1">
      <c r="C83" s="56"/>
      <c r="O83" s="82"/>
      <c r="R83" s="85"/>
    </row>
    <row r="84" spans="3:18" ht="13.5" customHeight="1">
      <c r="C84" s="56"/>
      <c r="H84" s="86"/>
      <c r="R84" s="85"/>
    </row>
    <row r="85" spans="3:8" ht="13.5" customHeight="1">
      <c r="C85" s="56"/>
      <c r="H85" s="86"/>
    </row>
    <row r="86" ht="13.5" customHeight="1">
      <c r="H86" s="86"/>
    </row>
    <row r="87" ht="13.5" customHeight="1">
      <c r="H87" s="86"/>
    </row>
    <row r="88" ht="13.5" customHeight="1">
      <c r="H88" s="86"/>
    </row>
    <row r="89" ht="13.5" customHeight="1">
      <c r="H89" s="86"/>
    </row>
    <row r="90" ht="13.5" customHeight="1">
      <c r="H90" s="87"/>
    </row>
    <row r="91" ht="13.5" customHeight="1">
      <c r="H91" s="87"/>
    </row>
    <row r="92" spans="8:13" ht="13.5" customHeight="1">
      <c r="H92" s="87"/>
      <c r="M92" s="82"/>
    </row>
    <row r="93" ht="13.5" customHeight="1">
      <c r="M93" s="82"/>
    </row>
    <row r="94" ht="13.5" customHeight="1">
      <c r="M94" s="82"/>
    </row>
    <row r="95" ht="13.5" customHeight="1">
      <c r="M95" s="82"/>
    </row>
    <row r="96" ht="13.5" customHeight="1">
      <c r="M96" s="82"/>
    </row>
    <row r="97" ht="13.5" customHeight="1">
      <c r="M97" s="82"/>
    </row>
    <row r="98" ht="13.5" customHeight="1">
      <c r="M98" s="82"/>
    </row>
    <row r="99" ht="13.5" customHeight="1">
      <c r="M99" s="82"/>
    </row>
    <row r="100" ht="13.5" customHeight="1">
      <c r="M100" s="82"/>
    </row>
    <row r="101" ht="13.5" customHeight="1">
      <c r="M101" s="82"/>
    </row>
    <row r="102" ht="13.5" customHeight="1">
      <c r="M102" s="82"/>
    </row>
    <row r="103" ht="13.5" customHeight="1">
      <c r="M103" s="82"/>
    </row>
    <row r="104" ht="13.5" customHeight="1"/>
    <row r="105" ht="13.5" customHeight="1"/>
  </sheetData>
  <sheetProtection/>
  <mergeCells count="93">
    <mergeCell ref="C66:E66"/>
    <mergeCell ref="N66:P66"/>
    <mergeCell ref="G48:I48"/>
    <mergeCell ref="L66:M66"/>
    <mergeCell ref="F66:J66"/>
    <mergeCell ref="M44:M45"/>
    <mergeCell ref="L44:L45"/>
    <mergeCell ref="X66:AA66"/>
    <mergeCell ref="T48:U48"/>
    <mergeCell ref="T44:U44"/>
    <mergeCell ref="L43:M43"/>
    <mergeCell ref="N48:P48"/>
    <mergeCell ref="V66:W66"/>
    <mergeCell ref="N47:P47"/>
    <mergeCell ref="S47:U47"/>
    <mergeCell ref="R44:R47"/>
    <mergeCell ref="S66:U66"/>
    <mergeCell ref="Q44:Q47"/>
    <mergeCell ref="I44:I45"/>
    <mergeCell ref="F44:F45"/>
    <mergeCell ref="F27:H27"/>
    <mergeCell ref="F43:K43"/>
    <mergeCell ref="G44:G45"/>
    <mergeCell ref="I27:J27"/>
    <mergeCell ref="K27:L27"/>
    <mergeCell ref="R9:S9"/>
    <mergeCell ref="N43:Q43"/>
    <mergeCell ref="P5:P8"/>
    <mergeCell ref="M9:O9"/>
    <mergeCell ref="M27:O27"/>
    <mergeCell ref="R27:S27"/>
    <mergeCell ref="S43:W43"/>
    <mergeCell ref="T27:U27"/>
    <mergeCell ref="V27:Y27"/>
    <mergeCell ref="X43:AA43"/>
    <mergeCell ref="M8:O8"/>
    <mergeCell ref="Q5:Q8"/>
    <mergeCell ref="K4:L4"/>
    <mergeCell ref="Z4:AC4"/>
    <mergeCell ref="V4:Y4"/>
    <mergeCell ref="R5:S5"/>
    <mergeCell ref="M4:P4"/>
    <mergeCell ref="R8:S8"/>
    <mergeCell ref="R4:U4"/>
    <mergeCell ref="H5:H6"/>
    <mergeCell ref="G5:G6"/>
    <mergeCell ref="F8:H8"/>
    <mergeCell ref="K5:K6"/>
    <mergeCell ref="L5:L6"/>
    <mergeCell ref="F5:F6"/>
    <mergeCell ref="C4:E4"/>
    <mergeCell ref="C47:D47"/>
    <mergeCell ref="C45:D45"/>
    <mergeCell ref="C48:D48"/>
    <mergeCell ref="C27:E27"/>
    <mergeCell ref="F46:I46"/>
    <mergeCell ref="F47:I47"/>
    <mergeCell ref="F7:H7"/>
    <mergeCell ref="H44:H45"/>
    <mergeCell ref="F4:J4"/>
    <mergeCell ref="A48:B48"/>
    <mergeCell ref="A47:B47"/>
    <mergeCell ref="A46:B46"/>
    <mergeCell ref="A43:B43"/>
    <mergeCell ref="A44:B44"/>
    <mergeCell ref="C46:D46"/>
    <mergeCell ref="C43:E43"/>
    <mergeCell ref="C44:D44"/>
    <mergeCell ref="A66:B66"/>
    <mergeCell ref="A67:B67"/>
    <mergeCell ref="A4:B4"/>
    <mergeCell ref="A5:B5"/>
    <mergeCell ref="A6:B6"/>
    <mergeCell ref="A7:B7"/>
    <mergeCell ref="A8:B8"/>
    <mergeCell ref="A9:B9"/>
    <mergeCell ref="A27:B27"/>
    <mergeCell ref="A45:B45"/>
    <mergeCell ref="AE4:AF4"/>
    <mergeCell ref="AE5:AF5"/>
    <mergeCell ref="AE6:AF6"/>
    <mergeCell ref="AE7:AF7"/>
    <mergeCell ref="AE8:AF8"/>
    <mergeCell ref="AE9:AF9"/>
    <mergeCell ref="AG48:AH48"/>
    <mergeCell ref="AG66:AH66"/>
    <mergeCell ref="AE27:AF27"/>
    <mergeCell ref="AG43:AH43"/>
    <mergeCell ref="AG44:AH44"/>
    <mergeCell ref="AG45:AH45"/>
    <mergeCell ref="AG46:AH46"/>
    <mergeCell ref="AG47:AH47"/>
    <mergeCell ref="AB43:AF43"/>
  </mergeCells>
  <hyperlinks>
    <hyperlink ref="L66" r:id="rId1" display="内閣府"/>
    <hyperlink ref="N66:P66" r:id="rId2" display="経済産業省"/>
    <hyperlink ref="AB66" r:id="rId3" display="https://www.e-stat.go.jp/stat-search/files?page=1&amp;toukei=00200561&amp;tstat=000000330001"/>
    <hyperlink ref="AC66" r:id="rId4" display="経済産業省"/>
    <hyperlink ref="AE66" r:id="rId5" display="https://www.stat.go.jp/data/cpi/index.html"/>
    <hyperlink ref="AD66" r:id="rId6" display="(一社)日本自動車販売協会連合会"/>
    <hyperlink ref="AF66" r:id="rId7" display="日本銀行"/>
    <hyperlink ref="K66" r:id="rId8" display="https://www.e-stat.go.jp/stat-search/files?page=1&amp;toukei=00200531&amp;tstat=000000110001"/>
    <hyperlink ref="X66:AA66" r:id="rId9" display="国土交通省総合政策局"/>
    <hyperlink ref="V66:W66" r:id="rId10" display="(株)帝国データバンク"/>
    <hyperlink ref="Z27" r:id="rId11" display="https://www.e-stat.go.jp/stat-search/files?page=1&amp;toukei=00200561&amp;tstat=000000330001"/>
    <hyperlink ref="M27:O27" r:id="rId12" display="県統計課"/>
    <hyperlink ref="K27" r:id="rId13" display="県統計課"/>
    <hyperlink ref="AA27" r:id="rId14" display="経済産業省"/>
    <hyperlink ref="AC27" r:id="rId15" display="県統計課"/>
    <hyperlink ref="V27:Y27" r:id="rId16" display="国土交通省総合政策局"/>
    <hyperlink ref="F27:H27" r:id="rId17" display="県統計課"/>
    <hyperlink ref="K27:L27" r:id="rId18" display="県統計課"/>
    <hyperlink ref="I27:J27" r:id="rId19" display="https://jsite.mhlw.go.jp/ibaraki-roudoukyoku/roudoukyoku/gyoumu_naiyou/antei/jyousei.html"/>
    <hyperlink ref="R27:S27" r:id="rId20" display="日本銀行水戸事務所"/>
    <hyperlink ref="C66:E66" r:id="rId21" display="総務省統計局"/>
    <hyperlink ref="C27:E27" r:id="rId22" display="県統計課"/>
    <hyperlink ref="L66:M66" r:id="rId23" display="内閣府"/>
    <hyperlink ref="R66" r:id="rId24" display="国土交通省"/>
    <hyperlink ref="P27" r:id="rId25" display="資源エネルギー庁"/>
    <hyperlink ref="Q66" r:id="rId26" display="資源エネルギー庁"/>
    <hyperlink ref="F66:I66" r:id="rId27" display="労働省"/>
    <hyperlink ref="F66:J66" r:id="rId28" display="厚生労働省"/>
    <hyperlink ref="Q27" r:id="rId29" display="東日本建設業保証(株)茨城支店"/>
    <hyperlink ref="S66:U66" r:id="rId30" display="日本銀行"/>
    <hyperlink ref="AD27" r:id="rId31" display="県女性活躍・県民協働課旅券室"/>
  </hyperlinks>
  <printOptions/>
  <pageMargins left="0.3937007874015748" right="0.3937007874015748" top="0.3937007874015748" bottom="0.3937007874015748" header="0.5118110236220472" footer="0.5118110236220472"/>
  <pageSetup fitToHeight="0" fitToWidth="1" horizontalDpi="600" verticalDpi="600" orientation="landscape" paperSize="8" scale="50"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2023-05-19T04:04:36Z</dcterms:created>
  <dcterms:modified xsi:type="dcterms:W3CDTF">2024-04-19T01:03:54Z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