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30" windowHeight="4260" tabRatio="602" activeTab="0"/>
  </bookViews>
  <sheets>
    <sheet name="2" sheetId="1" r:id="rId1"/>
  </sheets>
  <definedNames>
    <definedName name="_xlnm.Print_Titles" localSheetId="0">'2'!$A:$A</definedName>
  </definedNames>
  <calcPr fullCalcOnLoad="1"/>
</workbook>
</file>

<file path=xl/sharedStrings.xml><?xml version="1.0" encoding="utf-8"?>
<sst xmlns="http://schemas.openxmlformats.org/spreadsheetml/2006/main" count="215" uniqueCount="86">
  <si>
    <t>事業所数</t>
  </si>
  <si>
    <t>従業者数</t>
  </si>
  <si>
    <t>建設業</t>
  </si>
  <si>
    <t>製造業</t>
  </si>
  <si>
    <t>電気・ガス・熱供給・水道業</t>
  </si>
  <si>
    <t>全産業</t>
  </si>
  <si>
    <t>-</t>
  </si>
  <si>
    <t>情報通信業</t>
  </si>
  <si>
    <t>医療，福祉</t>
  </si>
  <si>
    <t>教育，
学習支援業</t>
  </si>
  <si>
    <t>複合サービス
事業</t>
  </si>
  <si>
    <t>サービス業</t>
  </si>
  <si>
    <t>（他に分類されないもの）</t>
  </si>
  <si>
    <t>公務</t>
  </si>
  <si>
    <t>市部</t>
  </si>
  <si>
    <t>郡部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</si>
  <si>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</si>
  <si>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</si>
  <si>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</si>
  <si>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</si>
  <si>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</si>
  <si>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</si>
  <si>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</si>
  <si>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</si>
  <si>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</si>
  <si>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</si>
  <si>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</si>
  <si>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</si>
  <si>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</si>
  <si>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</si>
  <si>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</si>
  <si>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</si>
  <si>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</si>
  <si>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</si>
  <si>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</si>
  <si>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</si>
  <si>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</si>
  <si>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</si>
  <si>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</si>
  <si>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</si>
  <si>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</si>
  <si>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</si>
  <si>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</si>
  <si>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</si>
  <si>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</si>
  <si>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</si>
  <si>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</si>
  <si>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</si>
  <si>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</si>
  <si>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</si>
  <si>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</si>
  <si>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</si>
  <si>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</si>
  <si>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</si>
  <si>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</si>
  <si>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</si>
  <si>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</si>
  <si>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</si>
  <si>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</si>
  <si>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</si>
  <si>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</si>
  <si>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</si>
  <si>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</si>
  <si>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</si>
  <si>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</si>
  <si>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</si>
  <si>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</si>
  <si>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資料　総務省統計局「平成21年経済センサス－基礎調査確報集計結果」</t>
  </si>
  <si>
    <t>農業，林業</t>
  </si>
  <si>
    <t>漁業</t>
  </si>
  <si>
    <t>鉱業，採石業，砂利採取業</t>
  </si>
  <si>
    <t>運輸病，郵便業</t>
  </si>
  <si>
    <t>卸売業，小売業</t>
  </si>
  <si>
    <t>金融業，保険業</t>
  </si>
  <si>
    <t>不動産業，物品賃貸業</t>
  </si>
  <si>
    <t>学術研究，専門・サービス業</t>
  </si>
  <si>
    <t>宿泊業，飲食サービス業</t>
  </si>
  <si>
    <t>生活関連サービス業，娯楽業</t>
  </si>
  <si>
    <t>（他に分類されるものを除く）</t>
  </si>
  <si>
    <t>（単位：所，人）</t>
  </si>
  <si>
    <t>市町村</t>
  </si>
  <si>
    <t>県計</t>
  </si>
  <si>
    <t>　　　２．事業内容等が不詳の事業所を除く。</t>
  </si>
  <si>
    <t>注）　１．平成21年7月１日現在。</t>
  </si>
  <si>
    <t>　　　３．男女別の不詳を含む。</t>
  </si>
  <si>
    <t>５－２　市町村別，産業大分類別事業所数及び従業者数（平成21年）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</si>
</sst>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#,###,###,##0;&quot;-&quot;#,###,###,##0"/>
    <numFmt numFmtId="204" formatCode="###,###,###,##0;&quot;-&quot;##,###,###,##0"/>
    <numFmt numFmtId="205" formatCode="##,###,##0;&quot;-&quot;#,###,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7" fillId="0" borderId="0" xfId="17" applyNumberFormat="1" applyFont="1" applyFill="1" applyBorder="1" applyAlignment="1">
      <alignment vertical="center"/>
    </xf>
    <xf numFmtId="0" fontId="7" fillId="0" borderId="1" xfId="17" applyNumberFormat="1" applyFont="1" applyFill="1" applyBorder="1" applyAlignment="1">
      <alignment vertical="center"/>
    </xf>
    <xf numFmtId="0" fontId="7" fillId="0" borderId="2" xfId="17" applyNumberFormat="1" applyFont="1" applyFill="1" applyBorder="1" applyAlignment="1">
      <alignment vertical="center"/>
    </xf>
    <xf numFmtId="0" fontId="7" fillId="0" borderId="3" xfId="17" applyNumberFormat="1" applyFont="1" applyFill="1" applyBorder="1" applyAlignment="1">
      <alignment vertical="center"/>
    </xf>
    <xf numFmtId="0" fontId="7" fillId="0" borderId="4" xfId="17" applyNumberFormat="1" applyFont="1" applyFill="1" applyBorder="1" applyAlignment="1">
      <alignment vertical="center"/>
    </xf>
    <xf numFmtId="190" fontId="7" fillId="0" borderId="5" xfId="17" applyNumberFormat="1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0" fontId="8" fillId="0" borderId="0" xfId="17" applyNumberFormat="1" applyFont="1" applyFill="1" applyBorder="1" applyAlignment="1">
      <alignment vertical="center"/>
    </xf>
    <xf numFmtId="0" fontId="7" fillId="0" borderId="6" xfId="17" applyNumberFormat="1" applyFont="1" applyFill="1" applyBorder="1" applyAlignment="1">
      <alignment vertical="center"/>
    </xf>
    <xf numFmtId="190" fontId="7" fillId="0" borderId="7" xfId="17" applyNumberFormat="1" applyFont="1" applyFill="1" applyBorder="1" applyAlignment="1">
      <alignment vertical="center"/>
    </xf>
    <xf numFmtId="190" fontId="7" fillId="0" borderId="6" xfId="17" applyNumberFormat="1" applyFont="1" applyFill="1" applyBorder="1" applyAlignment="1">
      <alignment vertical="center"/>
    </xf>
    <xf numFmtId="0" fontId="6" fillId="0" borderId="0" xfId="17" applyNumberFormat="1" applyFont="1" applyFill="1" applyAlignment="1">
      <alignment vertical="center"/>
    </xf>
    <xf numFmtId="0" fontId="7" fillId="0" borderId="0" xfId="17" applyNumberFormat="1" applyFont="1" applyFill="1" applyAlignment="1">
      <alignment vertical="center"/>
    </xf>
    <xf numFmtId="0" fontId="7" fillId="0" borderId="8" xfId="17" applyNumberFormat="1" applyFont="1" applyFill="1" applyBorder="1" applyAlignment="1">
      <alignment vertical="center"/>
    </xf>
    <xf numFmtId="0" fontId="7" fillId="0" borderId="9" xfId="17" applyNumberFormat="1" applyFont="1" applyFill="1" applyBorder="1" applyAlignment="1">
      <alignment vertical="center"/>
    </xf>
    <xf numFmtId="0" fontId="7" fillId="0" borderId="10" xfId="17" applyNumberFormat="1" applyFont="1" applyFill="1" applyBorder="1" applyAlignment="1">
      <alignment vertical="center"/>
    </xf>
    <xf numFmtId="0" fontId="7" fillId="0" borderId="11" xfId="17" applyNumberFormat="1" applyFont="1" applyFill="1" applyBorder="1" applyAlignment="1">
      <alignment vertical="center"/>
    </xf>
    <xf numFmtId="0" fontId="7" fillId="0" borderId="6" xfId="17" applyNumberFormat="1" applyFont="1" applyFill="1" applyBorder="1" applyAlignment="1">
      <alignment horizontal="right" vertical="center"/>
    </xf>
    <xf numFmtId="0" fontId="7" fillId="0" borderId="0" xfId="17" applyNumberFormat="1" applyFont="1" applyFill="1" applyAlignment="1">
      <alignment horizontal="right" vertical="center"/>
    </xf>
    <xf numFmtId="41" fontId="8" fillId="0" borderId="5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0" xfId="17" applyNumberFormat="1" applyFont="1" applyFill="1" applyAlignment="1">
      <alignment vertical="center"/>
    </xf>
    <xf numFmtId="41" fontId="7" fillId="0" borderId="5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Alignment="1">
      <alignment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tabSelected="1" workbookViewId="0" topLeftCell="A1">
      <selection activeCell="B2" sqref="B2"/>
    </sheetView>
  </sheetViews>
  <sheetFormatPr defaultColWidth="8.796875" defaultRowHeight="15" customHeight="1"/>
  <cols>
    <col min="1" max="39" width="11.59765625" style="13" customWidth="1"/>
    <col min="40" max="16384" width="9.69921875" style="13" customWidth="1"/>
  </cols>
  <sheetData>
    <row r="1" ht="15" customHeight="1">
      <c r="A1" s="12" t="s">
        <v>85</v>
      </c>
    </row>
    <row r="2" spans="38:41" ht="15" customHeight="1" thickBot="1">
      <c r="AL2" s="18"/>
      <c r="AM2" s="18"/>
      <c r="AO2" s="19" t="s">
        <v>79</v>
      </c>
    </row>
    <row r="3" spans="1:41" ht="15" customHeight="1">
      <c r="A3" s="2"/>
      <c r="B3" s="3" t="s">
        <v>5</v>
      </c>
      <c r="C3" s="2"/>
      <c r="D3" s="3" t="s">
        <v>68</v>
      </c>
      <c r="E3" s="14"/>
      <c r="F3" s="3" t="s">
        <v>69</v>
      </c>
      <c r="G3" s="14"/>
      <c r="H3" s="2" t="s">
        <v>70</v>
      </c>
      <c r="I3" s="2"/>
      <c r="J3" s="3" t="s">
        <v>2</v>
      </c>
      <c r="K3" s="14"/>
      <c r="L3" s="2" t="s">
        <v>3</v>
      </c>
      <c r="M3" s="2"/>
      <c r="N3" s="3" t="s">
        <v>4</v>
      </c>
      <c r="O3" s="14"/>
      <c r="P3" s="2" t="s">
        <v>7</v>
      </c>
      <c r="Q3" s="2"/>
      <c r="R3" s="3" t="s">
        <v>71</v>
      </c>
      <c r="S3" s="2"/>
      <c r="T3" s="3" t="s">
        <v>72</v>
      </c>
      <c r="U3" s="14"/>
      <c r="V3" s="2" t="s">
        <v>73</v>
      </c>
      <c r="W3" s="14"/>
      <c r="X3" s="3" t="s">
        <v>74</v>
      </c>
      <c r="Y3" s="14"/>
      <c r="Z3" s="2" t="s">
        <v>75</v>
      </c>
      <c r="AA3" s="14"/>
      <c r="AB3" s="2" t="s">
        <v>76</v>
      </c>
      <c r="AC3" s="14"/>
      <c r="AD3" s="2" t="s">
        <v>77</v>
      </c>
      <c r="AE3" s="14"/>
      <c r="AF3" s="2" t="s">
        <v>9</v>
      </c>
      <c r="AG3" s="14"/>
      <c r="AH3" s="2" t="s">
        <v>8</v>
      </c>
      <c r="AI3" s="14"/>
      <c r="AJ3" s="2" t="s">
        <v>10</v>
      </c>
      <c r="AK3" s="14"/>
      <c r="AL3" s="3" t="s">
        <v>11</v>
      </c>
      <c r="AM3" s="14"/>
      <c r="AN3" s="3" t="s">
        <v>13</v>
      </c>
      <c r="AO3" s="2"/>
    </row>
    <row r="4" spans="1:40" ht="15" customHeight="1">
      <c r="A4" s="1" t="s">
        <v>80</v>
      </c>
      <c r="B4" s="5"/>
      <c r="C4" s="1"/>
      <c r="D4" s="5"/>
      <c r="E4" s="15"/>
      <c r="F4" s="5"/>
      <c r="G4" s="15"/>
      <c r="H4" s="1"/>
      <c r="I4" s="1"/>
      <c r="J4" s="5"/>
      <c r="K4" s="15"/>
      <c r="L4" s="1"/>
      <c r="M4" s="1"/>
      <c r="N4" s="5"/>
      <c r="O4" s="15"/>
      <c r="P4" s="1"/>
      <c r="Q4" s="1"/>
      <c r="R4" s="5"/>
      <c r="S4" s="1"/>
      <c r="T4" s="5"/>
      <c r="U4" s="15"/>
      <c r="V4" s="1"/>
      <c r="W4" s="15"/>
      <c r="X4" s="5"/>
      <c r="Y4" s="15"/>
      <c r="Z4" s="1"/>
      <c r="AA4" s="15"/>
      <c r="AB4" s="1"/>
      <c r="AC4" s="15"/>
      <c r="AD4" s="1"/>
      <c r="AE4" s="15"/>
      <c r="AF4" s="1"/>
      <c r="AG4" s="15"/>
      <c r="AH4" s="1"/>
      <c r="AI4" s="15"/>
      <c r="AJ4" s="1"/>
      <c r="AK4" s="15"/>
      <c r="AL4" s="5" t="s">
        <v>12</v>
      </c>
      <c r="AM4" s="15"/>
      <c r="AN4" s="13" t="s">
        <v>78</v>
      </c>
    </row>
    <row r="5" spans="1:41" ht="15" customHeight="1">
      <c r="A5" s="4"/>
      <c r="B5" s="16" t="s">
        <v>0</v>
      </c>
      <c r="C5" s="16" t="s">
        <v>1</v>
      </c>
      <c r="D5" s="16" t="s">
        <v>0</v>
      </c>
      <c r="E5" s="16" t="s">
        <v>1</v>
      </c>
      <c r="F5" s="16" t="s">
        <v>0</v>
      </c>
      <c r="G5" s="16" t="s">
        <v>1</v>
      </c>
      <c r="H5" s="16" t="s">
        <v>0</v>
      </c>
      <c r="I5" s="16" t="s">
        <v>1</v>
      </c>
      <c r="J5" s="16" t="s">
        <v>0</v>
      </c>
      <c r="K5" s="16" t="s">
        <v>1</v>
      </c>
      <c r="L5" s="16" t="s">
        <v>0</v>
      </c>
      <c r="M5" s="16" t="s">
        <v>1</v>
      </c>
      <c r="N5" s="16" t="s">
        <v>0</v>
      </c>
      <c r="O5" s="16" t="s">
        <v>1</v>
      </c>
      <c r="P5" s="16" t="s">
        <v>0</v>
      </c>
      <c r="Q5" s="16" t="s">
        <v>1</v>
      </c>
      <c r="R5" s="16" t="s">
        <v>0</v>
      </c>
      <c r="S5" s="16" t="s">
        <v>1</v>
      </c>
      <c r="T5" s="16" t="s">
        <v>0</v>
      </c>
      <c r="U5" s="16" t="s">
        <v>1</v>
      </c>
      <c r="V5" s="16" t="s">
        <v>0</v>
      </c>
      <c r="W5" s="16" t="s">
        <v>1</v>
      </c>
      <c r="X5" s="16" t="s">
        <v>0</v>
      </c>
      <c r="Y5" s="16" t="s">
        <v>1</v>
      </c>
      <c r="Z5" s="16" t="s">
        <v>0</v>
      </c>
      <c r="AA5" s="16" t="s">
        <v>1</v>
      </c>
      <c r="AB5" s="16" t="s">
        <v>0</v>
      </c>
      <c r="AC5" s="16" t="s">
        <v>1</v>
      </c>
      <c r="AD5" s="16" t="s">
        <v>0</v>
      </c>
      <c r="AE5" s="16" t="s">
        <v>1</v>
      </c>
      <c r="AF5" s="16" t="s">
        <v>0</v>
      </c>
      <c r="AG5" s="16" t="s">
        <v>1</v>
      </c>
      <c r="AH5" s="16" t="s">
        <v>0</v>
      </c>
      <c r="AI5" s="16" t="s">
        <v>1</v>
      </c>
      <c r="AJ5" s="16" t="s">
        <v>0</v>
      </c>
      <c r="AK5" s="16" t="s">
        <v>1</v>
      </c>
      <c r="AL5" s="16" t="s">
        <v>0</v>
      </c>
      <c r="AM5" s="16" t="s">
        <v>1</v>
      </c>
      <c r="AN5" s="16" t="s">
        <v>0</v>
      </c>
      <c r="AO5" s="17" t="s">
        <v>1</v>
      </c>
    </row>
    <row r="6" spans="1:39" ht="15" customHeight="1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41" ht="15" customHeight="1">
      <c r="A7" s="8" t="s">
        <v>81</v>
      </c>
      <c r="B7" s="20">
        <v>131129</v>
      </c>
      <c r="C7" s="21">
        <v>1372518</v>
      </c>
      <c r="D7" s="21">
        <v>866</v>
      </c>
      <c r="E7" s="21">
        <v>10144</v>
      </c>
      <c r="F7" s="21">
        <v>46</v>
      </c>
      <c r="G7" s="21">
        <v>953</v>
      </c>
      <c r="H7" s="21">
        <v>100</v>
      </c>
      <c r="I7" s="21">
        <v>846</v>
      </c>
      <c r="J7" s="21">
        <v>17470</v>
      </c>
      <c r="K7" s="21">
        <v>101257</v>
      </c>
      <c r="L7" s="21">
        <v>11952</v>
      </c>
      <c r="M7" s="21">
        <v>284226</v>
      </c>
      <c r="N7" s="21">
        <v>242</v>
      </c>
      <c r="O7" s="21">
        <v>7330</v>
      </c>
      <c r="P7" s="21">
        <v>1004</v>
      </c>
      <c r="Q7" s="21">
        <v>20764</v>
      </c>
      <c r="R7" s="21">
        <v>3642</v>
      </c>
      <c r="S7" s="21">
        <v>81066</v>
      </c>
      <c r="T7" s="21">
        <v>34155</v>
      </c>
      <c r="U7" s="21">
        <v>260872</v>
      </c>
      <c r="V7" s="21">
        <v>1757</v>
      </c>
      <c r="W7" s="21">
        <v>26336</v>
      </c>
      <c r="X7" s="21">
        <v>6491</v>
      </c>
      <c r="Y7" s="21">
        <v>20534</v>
      </c>
      <c r="Z7" s="21">
        <v>4524</v>
      </c>
      <c r="AA7" s="21">
        <v>59607</v>
      </c>
      <c r="AB7" s="21">
        <v>14898</v>
      </c>
      <c r="AC7" s="21">
        <v>106755</v>
      </c>
      <c r="AD7" s="21">
        <v>12575</v>
      </c>
      <c r="AE7" s="21">
        <v>65862</v>
      </c>
      <c r="AF7" s="21">
        <v>4970</v>
      </c>
      <c r="AG7" s="21">
        <v>66439</v>
      </c>
      <c r="AH7" s="21">
        <v>6949</v>
      </c>
      <c r="AI7" s="21">
        <v>124232</v>
      </c>
      <c r="AJ7" s="21">
        <v>816</v>
      </c>
      <c r="AK7" s="21">
        <v>8127</v>
      </c>
      <c r="AL7" s="21">
        <v>7653</v>
      </c>
      <c r="AM7" s="21">
        <v>88971</v>
      </c>
      <c r="AN7" s="22">
        <v>1019</v>
      </c>
      <c r="AO7" s="22">
        <v>38197</v>
      </c>
    </row>
    <row r="8" spans="1:41" ht="15" customHeight="1">
      <c r="A8" s="8" t="s">
        <v>14</v>
      </c>
      <c r="B8" s="20">
        <f>SUM(B11:B42)</f>
        <v>118836</v>
      </c>
      <c r="C8" s="21">
        <f aca="true" t="shared" si="0" ref="C8:AO8">SUM(C11:C42)</f>
        <v>1253064</v>
      </c>
      <c r="D8" s="21">
        <f t="shared" si="0"/>
        <v>705</v>
      </c>
      <c r="E8" s="21">
        <f t="shared" si="0"/>
        <v>8515</v>
      </c>
      <c r="F8" s="21">
        <f>SUM(F11:F42)</f>
        <v>44</v>
      </c>
      <c r="G8" s="21">
        <f>SUM(G11:G42)</f>
        <v>935</v>
      </c>
      <c r="H8" s="21">
        <f t="shared" si="0"/>
        <v>94</v>
      </c>
      <c r="I8" s="21">
        <f t="shared" si="0"/>
        <v>808</v>
      </c>
      <c r="J8" s="21">
        <f t="shared" si="0"/>
        <v>15435</v>
      </c>
      <c r="K8" s="21">
        <f t="shared" si="0"/>
        <v>90449</v>
      </c>
      <c r="L8" s="21">
        <f t="shared" si="0"/>
        <v>10632</v>
      </c>
      <c r="M8" s="21">
        <f t="shared" si="0"/>
        <v>257312</v>
      </c>
      <c r="N8" s="21">
        <f t="shared" si="0"/>
        <v>203</v>
      </c>
      <c r="O8" s="21">
        <f t="shared" si="0"/>
        <v>6452</v>
      </c>
      <c r="P8" s="21">
        <f t="shared" si="0"/>
        <v>956</v>
      </c>
      <c r="Q8" s="21">
        <f t="shared" si="0"/>
        <v>19775</v>
      </c>
      <c r="R8" s="21">
        <f t="shared" si="0"/>
        <v>3249</v>
      </c>
      <c r="S8" s="21">
        <f t="shared" si="0"/>
        <v>74362</v>
      </c>
      <c r="T8" s="21">
        <f t="shared" si="0"/>
        <v>30984</v>
      </c>
      <c r="U8" s="21">
        <f t="shared" si="0"/>
        <v>240279</v>
      </c>
      <c r="V8" s="21">
        <f t="shared" si="0"/>
        <v>1661</v>
      </c>
      <c r="W8" s="21">
        <f t="shared" si="0"/>
        <v>25252</v>
      </c>
      <c r="X8" s="21">
        <f t="shared" si="0"/>
        <v>6140</v>
      </c>
      <c r="Y8" s="21">
        <f t="shared" si="0"/>
        <v>19417</v>
      </c>
      <c r="Z8" s="21">
        <f t="shared" si="0"/>
        <v>4192</v>
      </c>
      <c r="AA8" s="21">
        <f t="shared" si="0"/>
        <v>51538</v>
      </c>
      <c r="AB8" s="21">
        <f>SUM(AB11:AB42)</f>
        <v>13692</v>
      </c>
      <c r="AC8" s="21">
        <f>SUM(AC11:AC42)</f>
        <v>99059</v>
      </c>
      <c r="AD8" s="21">
        <f t="shared" si="0"/>
        <v>11366</v>
      </c>
      <c r="AE8" s="21">
        <f t="shared" si="0"/>
        <v>59365</v>
      </c>
      <c r="AF8" s="21">
        <f t="shared" si="0"/>
        <v>4560</v>
      </c>
      <c r="AG8" s="21">
        <f t="shared" si="0"/>
        <v>61125</v>
      </c>
      <c r="AH8" s="21">
        <f>SUM(AH11:AH42)</f>
        <v>6368</v>
      </c>
      <c r="AI8" s="21">
        <f>SUM(AI11:AI42)</f>
        <v>112855</v>
      </c>
      <c r="AJ8" s="21">
        <f t="shared" si="0"/>
        <v>720</v>
      </c>
      <c r="AK8" s="21">
        <f t="shared" si="0"/>
        <v>7314</v>
      </c>
      <c r="AL8" s="21">
        <f t="shared" si="0"/>
        <v>6932</v>
      </c>
      <c r="AM8" s="21">
        <f t="shared" si="0"/>
        <v>82768</v>
      </c>
      <c r="AN8" s="22">
        <f t="shared" si="0"/>
        <v>903</v>
      </c>
      <c r="AO8" s="22">
        <f t="shared" si="0"/>
        <v>35484</v>
      </c>
    </row>
    <row r="9" spans="1:41" ht="15" customHeight="1">
      <c r="A9" s="8" t="s">
        <v>15</v>
      </c>
      <c r="B9" s="20">
        <f>B43+B47+B49+B51+B55+B57+B60</f>
        <v>12293</v>
      </c>
      <c r="C9" s="21">
        <f aca="true" t="shared" si="1" ref="C9:AO9">C43+C47+C49+C51+C55+C57+C60</f>
        <v>119454</v>
      </c>
      <c r="D9" s="21">
        <f t="shared" si="1"/>
        <v>161</v>
      </c>
      <c r="E9" s="21">
        <f t="shared" si="1"/>
        <v>1629</v>
      </c>
      <c r="F9" s="21">
        <f>F43+F47+F49+F51+F55+F57+F60</f>
        <v>2</v>
      </c>
      <c r="G9" s="21">
        <f>G43+G47+G49+G51+G55+G57+G60</f>
        <v>18</v>
      </c>
      <c r="H9" s="21">
        <f t="shared" si="1"/>
        <v>6</v>
      </c>
      <c r="I9" s="21">
        <f t="shared" si="1"/>
        <v>38</v>
      </c>
      <c r="J9" s="21">
        <f t="shared" si="1"/>
        <v>2035</v>
      </c>
      <c r="K9" s="21">
        <f t="shared" si="1"/>
        <v>10808</v>
      </c>
      <c r="L9" s="21">
        <f t="shared" si="1"/>
        <v>1320</v>
      </c>
      <c r="M9" s="21">
        <f t="shared" si="1"/>
        <v>26914</v>
      </c>
      <c r="N9" s="21">
        <f t="shared" si="1"/>
        <v>39</v>
      </c>
      <c r="O9" s="21">
        <f t="shared" si="1"/>
        <v>878</v>
      </c>
      <c r="P9" s="21">
        <f t="shared" si="1"/>
        <v>48</v>
      </c>
      <c r="Q9" s="21">
        <f t="shared" si="1"/>
        <v>989</v>
      </c>
      <c r="R9" s="21">
        <f t="shared" si="1"/>
        <v>393</v>
      </c>
      <c r="S9" s="21">
        <f t="shared" si="1"/>
        <v>6704</v>
      </c>
      <c r="T9" s="21">
        <f t="shared" si="1"/>
        <v>3171</v>
      </c>
      <c r="U9" s="21">
        <f t="shared" si="1"/>
        <v>20593</v>
      </c>
      <c r="V9" s="21">
        <f t="shared" si="1"/>
        <v>96</v>
      </c>
      <c r="W9" s="21">
        <f t="shared" si="1"/>
        <v>1084</v>
      </c>
      <c r="X9" s="21">
        <f t="shared" si="1"/>
        <v>351</v>
      </c>
      <c r="Y9" s="21">
        <f t="shared" si="1"/>
        <v>1117</v>
      </c>
      <c r="Z9" s="21">
        <f t="shared" si="1"/>
        <v>332</v>
      </c>
      <c r="AA9" s="21">
        <f t="shared" si="1"/>
        <v>8069</v>
      </c>
      <c r="AB9" s="21">
        <f>AB43+AB47+AB49+AB51+AB55+AB57+AB60</f>
        <v>1206</v>
      </c>
      <c r="AC9" s="21">
        <f>AC43+AC47+AC49+AC51+AC55+AC57+AC60</f>
        <v>7696</v>
      </c>
      <c r="AD9" s="21">
        <f t="shared" si="1"/>
        <v>1209</v>
      </c>
      <c r="AE9" s="21">
        <f t="shared" si="1"/>
        <v>6497</v>
      </c>
      <c r="AF9" s="21">
        <f t="shared" si="1"/>
        <v>410</v>
      </c>
      <c r="AG9" s="21">
        <f t="shared" si="1"/>
        <v>5314</v>
      </c>
      <c r="AH9" s="21">
        <f>AH43+AH47+AH49+AH51+AH55+AH57+AH60</f>
        <v>581</v>
      </c>
      <c r="AI9" s="21">
        <f>AI43+AI47+AI49+AI51+AI55+AI57+AI60</f>
        <v>11377</v>
      </c>
      <c r="AJ9" s="21">
        <f t="shared" si="1"/>
        <v>96</v>
      </c>
      <c r="AK9" s="21">
        <f t="shared" si="1"/>
        <v>813</v>
      </c>
      <c r="AL9" s="21">
        <f t="shared" si="1"/>
        <v>721</v>
      </c>
      <c r="AM9" s="21">
        <f t="shared" si="1"/>
        <v>6203</v>
      </c>
      <c r="AN9" s="22">
        <f t="shared" si="1"/>
        <v>116</v>
      </c>
      <c r="AO9" s="22">
        <f t="shared" si="1"/>
        <v>2713</v>
      </c>
    </row>
    <row r="10" spans="1:41" ht="15" customHeight="1">
      <c r="A10" s="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5" customHeight="1">
      <c r="A11" s="1" t="s">
        <v>16</v>
      </c>
      <c r="B11" s="23">
        <v>14605</v>
      </c>
      <c r="C11" s="24">
        <v>164648</v>
      </c>
      <c r="D11" s="24">
        <v>23</v>
      </c>
      <c r="E11" s="24">
        <v>380</v>
      </c>
      <c r="F11" s="24">
        <v>1</v>
      </c>
      <c r="G11" s="24">
        <v>2</v>
      </c>
      <c r="H11" s="24">
        <v>3</v>
      </c>
      <c r="I11" s="24">
        <v>26</v>
      </c>
      <c r="J11" s="24">
        <v>1386</v>
      </c>
      <c r="K11" s="24">
        <v>11522</v>
      </c>
      <c r="L11" s="24">
        <v>562</v>
      </c>
      <c r="M11" s="24">
        <v>7652</v>
      </c>
      <c r="N11" s="24">
        <v>31</v>
      </c>
      <c r="O11" s="24">
        <v>1666</v>
      </c>
      <c r="P11" s="24">
        <v>182</v>
      </c>
      <c r="Q11" s="24">
        <v>4047</v>
      </c>
      <c r="R11" s="24">
        <v>237</v>
      </c>
      <c r="S11" s="24">
        <v>8314</v>
      </c>
      <c r="T11" s="24">
        <v>4007</v>
      </c>
      <c r="U11" s="24">
        <v>36782</v>
      </c>
      <c r="V11" s="24">
        <v>354</v>
      </c>
      <c r="W11" s="24">
        <v>8175</v>
      </c>
      <c r="X11" s="24">
        <v>1084</v>
      </c>
      <c r="Y11" s="24">
        <v>3732</v>
      </c>
      <c r="Z11" s="24">
        <v>790</v>
      </c>
      <c r="AA11" s="24">
        <v>5351</v>
      </c>
      <c r="AB11" s="24">
        <v>1947</v>
      </c>
      <c r="AC11" s="24">
        <v>15518</v>
      </c>
      <c r="AD11" s="24">
        <v>1351</v>
      </c>
      <c r="AE11" s="24">
        <v>8263</v>
      </c>
      <c r="AF11" s="24">
        <v>543</v>
      </c>
      <c r="AG11" s="24">
        <v>8378</v>
      </c>
      <c r="AH11" s="24">
        <v>895</v>
      </c>
      <c r="AI11" s="24">
        <v>16404</v>
      </c>
      <c r="AJ11" s="24">
        <v>55</v>
      </c>
      <c r="AK11" s="24">
        <v>566</v>
      </c>
      <c r="AL11" s="24">
        <v>1067</v>
      </c>
      <c r="AM11" s="24">
        <v>20136</v>
      </c>
      <c r="AN11" s="25">
        <v>87</v>
      </c>
      <c r="AO11" s="25">
        <v>7734</v>
      </c>
    </row>
    <row r="12" spans="1:41" ht="15" customHeight="1">
      <c r="A12" s="1" t="s">
        <v>17</v>
      </c>
      <c r="B12" s="23">
        <v>8100</v>
      </c>
      <c r="C12" s="24">
        <v>100972</v>
      </c>
      <c r="D12" s="24">
        <v>11</v>
      </c>
      <c r="E12" s="24">
        <v>167</v>
      </c>
      <c r="F12" s="24">
        <v>4</v>
      </c>
      <c r="G12" s="24">
        <v>35</v>
      </c>
      <c r="H12" s="24">
        <v>5</v>
      </c>
      <c r="I12" s="24">
        <v>39</v>
      </c>
      <c r="J12" s="24">
        <v>795</v>
      </c>
      <c r="K12" s="24">
        <v>6006</v>
      </c>
      <c r="L12" s="24">
        <v>788</v>
      </c>
      <c r="M12" s="24">
        <v>28321</v>
      </c>
      <c r="N12" s="24">
        <v>12</v>
      </c>
      <c r="O12" s="24">
        <v>432</v>
      </c>
      <c r="P12" s="24">
        <v>115</v>
      </c>
      <c r="Q12" s="24">
        <v>7558</v>
      </c>
      <c r="R12" s="24">
        <v>204</v>
      </c>
      <c r="S12" s="24">
        <v>5415</v>
      </c>
      <c r="T12" s="24">
        <v>2058</v>
      </c>
      <c r="U12" s="24">
        <v>15035</v>
      </c>
      <c r="V12" s="24">
        <v>104</v>
      </c>
      <c r="W12" s="24">
        <v>1511</v>
      </c>
      <c r="X12" s="24">
        <v>377</v>
      </c>
      <c r="Y12" s="24">
        <v>1172</v>
      </c>
      <c r="Z12" s="24">
        <v>281</v>
      </c>
      <c r="AA12" s="24">
        <v>3342</v>
      </c>
      <c r="AB12" s="24">
        <v>1230</v>
      </c>
      <c r="AC12" s="24">
        <v>8370</v>
      </c>
      <c r="AD12" s="24">
        <v>878</v>
      </c>
      <c r="AE12" s="24">
        <v>3974</v>
      </c>
      <c r="AF12" s="24">
        <v>324</v>
      </c>
      <c r="AG12" s="24">
        <v>4140</v>
      </c>
      <c r="AH12" s="24">
        <v>434</v>
      </c>
      <c r="AI12" s="24">
        <v>8184</v>
      </c>
      <c r="AJ12" s="24">
        <v>46</v>
      </c>
      <c r="AK12" s="24">
        <v>429</v>
      </c>
      <c r="AL12" s="24">
        <v>385</v>
      </c>
      <c r="AM12" s="24">
        <v>5350</v>
      </c>
      <c r="AN12" s="25">
        <v>49</v>
      </c>
      <c r="AO12" s="25">
        <v>1492</v>
      </c>
    </row>
    <row r="13" spans="1:41" ht="15" customHeight="1">
      <c r="A13" s="1" t="s">
        <v>18</v>
      </c>
      <c r="B13" s="23">
        <v>7239</v>
      </c>
      <c r="C13" s="24">
        <v>84286</v>
      </c>
      <c r="D13" s="24">
        <v>25</v>
      </c>
      <c r="E13" s="24">
        <v>428</v>
      </c>
      <c r="F13" s="24">
        <v>2</v>
      </c>
      <c r="G13" s="24">
        <v>8</v>
      </c>
      <c r="H13" s="24">
        <v>1</v>
      </c>
      <c r="I13" s="24">
        <v>13</v>
      </c>
      <c r="J13" s="24">
        <v>759</v>
      </c>
      <c r="K13" s="24">
        <v>4739</v>
      </c>
      <c r="L13" s="24">
        <v>414</v>
      </c>
      <c r="M13" s="24">
        <v>11842</v>
      </c>
      <c r="N13" s="24">
        <v>14</v>
      </c>
      <c r="O13" s="24">
        <v>552</v>
      </c>
      <c r="P13" s="24">
        <v>71</v>
      </c>
      <c r="Q13" s="24">
        <v>1602</v>
      </c>
      <c r="R13" s="24">
        <v>191</v>
      </c>
      <c r="S13" s="24">
        <v>6546</v>
      </c>
      <c r="T13" s="24">
        <v>1996</v>
      </c>
      <c r="U13" s="24">
        <v>17933</v>
      </c>
      <c r="V13" s="24">
        <v>148</v>
      </c>
      <c r="W13" s="24">
        <v>2496</v>
      </c>
      <c r="X13" s="24">
        <v>447</v>
      </c>
      <c r="Y13" s="24">
        <v>1508</v>
      </c>
      <c r="Z13" s="24">
        <v>305</v>
      </c>
      <c r="AA13" s="24">
        <v>3291</v>
      </c>
      <c r="AB13" s="24">
        <v>902</v>
      </c>
      <c r="AC13" s="24">
        <v>7203</v>
      </c>
      <c r="AD13" s="24">
        <v>699</v>
      </c>
      <c r="AE13" s="24">
        <v>3909</v>
      </c>
      <c r="AF13" s="24">
        <v>256</v>
      </c>
      <c r="AG13" s="24">
        <v>3795</v>
      </c>
      <c r="AH13" s="24">
        <v>429</v>
      </c>
      <c r="AI13" s="24">
        <v>7389</v>
      </c>
      <c r="AJ13" s="24">
        <v>36</v>
      </c>
      <c r="AK13" s="24">
        <v>331</v>
      </c>
      <c r="AL13" s="24">
        <v>494</v>
      </c>
      <c r="AM13" s="24">
        <v>7474</v>
      </c>
      <c r="AN13" s="25">
        <v>50</v>
      </c>
      <c r="AO13" s="25">
        <v>3227</v>
      </c>
    </row>
    <row r="14" spans="1:41" ht="15" customHeight="1">
      <c r="A14" s="1" t="s">
        <v>19</v>
      </c>
      <c r="B14" s="23">
        <v>6766</v>
      </c>
      <c r="C14" s="24">
        <v>64128</v>
      </c>
      <c r="D14" s="24">
        <v>29</v>
      </c>
      <c r="E14" s="24">
        <v>255</v>
      </c>
      <c r="F14" s="26" t="s">
        <v>6</v>
      </c>
      <c r="G14" s="26" t="s">
        <v>6</v>
      </c>
      <c r="H14" s="26">
        <v>1</v>
      </c>
      <c r="I14" s="26">
        <v>6</v>
      </c>
      <c r="J14" s="24">
        <v>938</v>
      </c>
      <c r="K14" s="24">
        <v>4623</v>
      </c>
      <c r="L14" s="24">
        <v>830</v>
      </c>
      <c r="M14" s="24">
        <v>18691</v>
      </c>
      <c r="N14" s="24">
        <v>9</v>
      </c>
      <c r="O14" s="24">
        <v>132</v>
      </c>
      <c r="P14" s="24">
        <v>31</v>
      </c>
      <c r="Q14" s="24">
        <v>198</v>
      </c>
      <c r="R14" s="24">
        <v>232</v>
      </c>
      <c r="S14" s="24">
        <v>4676</v>
      </c>
      <c r="T14" s="24">
        <v>1705</v>
      </c>
      <c r="U14" s="24">
        <v>12254</v>
      </c>
      <c r="V14" s="24">
        <v>90</v>
      </c>
      <c r="W14" s="24">
        <v>1517</v>
      </c>
      <c r="X14" s="24">
        <v>404</v>
      </c>
      <c r="Y14" s="24">
        <v>1136</v>
      </c>
      <c r="Z14" s="24">
        <v>156</v>
      </c>
      <c r="AA14" s="24">
        <v>723</v>
      </c>
      <c r="AB14" s="24">
        <v>773</v>
      </c>
      <c r="AC14" s="24">
        <v>5115</v>
      </c>
      <c r="AD14" s="24">
        <v>646</v>
      </c>
      <c r="AE14" s="24">
        <v>2917</v>
      </c>
      <c r="AF14" s="24">
        <v>253</v>
      </c>
      <c r="AG14" s="24">
        <v>2626</v>
      </c>
      <c r="AH14" s="24">
        <v>294</v>
      </c>
      <c r="AI14" s="24">
        <v>4595</v>
      </c>
      <c r="AJ14" s="24">
        <v>30</v>
      </c>
      <c r="AK14" s="24">
        <v>192</v>
      </c>
      <c r="AL14" s="24">
        <v>299</v>
      </c>
      <c r="AM14" s="24">
        <v>2262</v>
      </c>
      <c r="AN14" s="25">
        <v>46</v>
      </c>
      <c r="AO14" s="25">
        <v>2210</v>
      </c>
    </row>
    <row r="15" spans="1:41" ht="15" customHeight="1">
      <c r="A15" s="1" t="s">
        <v>20</v>
      </c>
      <c r="B15" s="23">
        <v>3621</v>
      </c>
      <c r="C15" s="24">
        <v>31601</v>
      </c>
      <c r="D15" s="24">
        <v>24</v>
      </c>
      <c r="E15" s="24">
        <v>373</v>
      </c>
      <c r="F15" s="26" t="s">
        <v>6</v>
      </c>
      <c r="G15" s="26" t="s">
        <v>6</v>
      </c>
      <c r="H15" s="24">
        <v>1</v>
      </c>
      <c r="I15" s="24">
        <v>8</v>
      </c>
      <c r="J15" s="24">
        <v>559</v>
      </c>
      <c r="K15" s="24">
        <v>2602</v>
      </c>
      <c r="L15" s="24">
        <v>342</v>
      </c>
      <c r="M15" s="24">
        <v>6381</v>
      </c>
      <c r="N15" s="24">
        <v>6</v>
      </c>
      <c r="O15" s="24">
        <v>141</v>
      </c>
      <c r="P15" s="24">
        <v>18</v>
      </c>
      <c r="Q15" s="24">
        <v>107</v>
      </c>
      <c r="R15" s="24">
        <v>100</v>
      </c>
      <c r="S15" s="24">
        <v>2101</v>
      </c>
      <c r="T15" s="24">
        <v>913</v>
      </c>
      <c r="U15" s="24">
        <v>6436</v>
      </c>
      <c r="V15" s="24">
        <v>44</v>
      </c>
      <c r="W15" s="24">
        <v>544</v>
      </c>
      <c r="X15" s="24">
        <v>149</v>
      </c>
      <c r="Y15" s="24">
        <v>554</v>
      </c>
      <c r="Z15" s="24">
        <v>104</v>
      </c>
      <c r="AA15" s="24">
        <v>428</v>
      </c>
      <c r="AB15" s="24">
        <v>388</v>
      </c>
      <c r="AC15" s="24">
        <v>2292</v>
      </c>
      <c r="AD15" s="24">
        <v>356</v>
      </c>
      <c r="AE15" s="24">
        <v>1702</v>
      </c>
      <c r="AF15" s="24">
        <v>123</v>
      </c>
      <c r="AG15" s="24">
        <v>1310</v>
      </c>
      <c r="AH15" s="24">
        <v>217</v>
      </c>
      <c r="AI15" s="24">
        <v>4262</v>
      </c>
      <c r="AJ15" s="24">
        <v>33</v>
      </c>
      <c r="AK15" s="24">
        <v>403</v>
      </c>
      <c r="AL15" s="24">
        <v>220</v>
      </c>
      <c r="AM15" s="24">
        <v>1073</v>
      </c>
      <c r="AN15" s="25">
        <v>24</v>
      </c>
      <c r="AO15" s="25">
        <v>884</v>
      </c>
    </row>
    <row r="16" spans="1:41" ht="15" customHeight="1">
      <c r="A16" s="1" t="s">
        <v>21</v>
      </c>
      <c r="B16" s="23">
        <v>2579</v>
      </c>
      <c r="C16" s="24">
        <v>22677</v>
      </c>
      <c r="D16" s="24">
        <v>24</v>
      </c>
      <c r="E16" s="24">
        <v>194</v>
      </c>
      <c r="F16" s="26" t="s">
        <v>6</v>
      </c>
      <c r="G16" s="26" t="s">
        <v>6</v>
      </c>
      <c r="H16" s="24">
        <v>2</v>
      </c>
      <c r="I16" s="24">
        <v>25</v>
      </c>
      <c r="J16" s="24">
        <v>379</v>
      </c>
      <c r="K16" s="24">
        <v>1862</v>
      </c>
      <c r="L16" s="24">
        <v>397</v>
      </c>
      <c r="M16" s="24">
        <v>6624</v>
      </c>
      <c r="N16" s="24">
        <v>2</v>
      </c>
      <c r="O16" s="24">
        <v>42</v>
      </c>
      <c r="P16" s="24">
        <v>5</v>
      </c>
      <c r="Q16" s="24">
        <v>26</v>
      </c>
      <c r="R16" s="24">
        <v>65</v>
      </c>
      <c r="S16" s="24">
        <v>1159</v>
      </c>
      <c r="T16" s="24">
        <v>664</v>
      </c>
      <c r="U16" s="24">
        <v>4653</v>
      </c>
      <c r="V16" s="24">
        <v>26</v>
      </c>
      <c r="W16" s="24">
        <v>369</v>
      </c>
      <c r="X16" s="24">
        <v>109</v>
      </c>
      <c r="Y16" s="24">
        <v>258</v>
      </c>
      <c r="Z16" s="24">
        <v>81</v>
      </c>
      <c r="AA16" s="24">
        <v>453</v>
      </c>
      <c r="AB16" s="24">
        <v>250</v>
      </c>
      <c r="AC16" s="24">
        <v>1838</v>
      </c>
      <c r="AD16" s="24">
        <v>208</v>
      </c>
      <c r="AE16" s="24">
        <v>765</v>
      </c>
      <c r="AF16" s="24">
        <v>79</v>
      </c>
      <c r="AG16" s="24">
        <v>906</v>
      </c>
      <c r="AH16" s="24">
        <v>127</v>
      </c>
      <c r="AI16" s="24">
        <v>1962</v>
      </c>
      <c r="AJ16" s="24">
        <v>9</v>
      </c>
      <c r="AK16" s="24">
        <v>115</v>
      </c>
      <c r="AL16" s="24">
        <v>138</v>
      </c>
      <c r="AM16" s="24">
        <v>1041</v>
      </c>
      <c r="AN16" s="25">
        <v>14</v>
      </c>
      <c r="AO16" s="25">
        <v>385</v>
      </c>
    </row>
    <row r="17" spans="1:41" ht="15" customHeight="1">
      <c r="A17" s="1" t="s">
        <v>22</v>
      </c>
      <c r="B17" s="23">
        <v>2870</v>
      </c>
      <c r="C17" s="24">
        <v>29481</v>
      </c>
      <c r="D17" s="24">
        <v>14</v>
      </c>
      <c r="E17" s="24">
        <v>136</v>
      </c>
      <c r="F17" s="26" t="s">
        <v>6</v>
      </c>
      <c r="G17" s="26" t="s">
        <v>6</v>
      </c>
      <c r="H17" s="26" t="s">
        <v>6</v>
      </c>
      <c r="I17" s="26" t="s">
        <v>6</v>
      </c>
      <c r="J17" s="24">
        <v>298</v>
      </c>
      <c r="K17" s="24">
        <v>1883</v>
      </c>
      <c r="L17" s="24">
        <v>214</v>
      </c>
      <c r="M17" s="24">
        <v>5789</v>
      </c>
      <c r="N17" s="26">
        <v>5</v>
      </c>
      <c r="O17" s="26">
        <v>488</v>
      </c>
      <c r="P17" s="26">
        <v>17</v>
      </c>
      <c r="Q17" s="26">
        <v>144</v>
      </c>
      <c r="R17" s="24">
        <v>58</v>
      </c>
      <c r="S17" s="24">
        <v>1270</v>
      </c>
      <c r="T17" s="24">
        <v>736</v>
      </c>
      <c r="U17" s="24">
        <v>6184</v>
      </c>
      <c r="V17" s="24">
        <v>31</v>
      </c>
      <c r="W17" s="24">
        <v>401</v>
      </c>
      <c r="X17" s="24">
        <v>186</v>
      </c>
      <c r="Y17" s="24">
        <v>473</v>
      </c>
      <c r="Z17" s="24">
        <v>112</v>
      </c>
      <c r="AA17" s="24">
        <v>868</v>
      </c>
      <c r="AB17" s="24">
        <v>352</v>
      </c>
      <c r="AC17" s="24">
        <v>2673</v>
      </c>
      <c r="AD17" s="24">
        <v>295</v>
      </c>
      <c r="AE17" s="24">
        <v>1676</v>
      </c>
      <c r="AF17" s="24">
        <v>167</v>
      </c>
      <c r="AG17" s="24">
        <v>2023</v>
      </c>
      <c r="AH17" s="24">
        <v>186</v>
      </c>
      <c r="AI17" s="24">
        <v>2452</v>
      </c>
      <c r="AJ17" s="24">
        <v>15</v>
      </c>
      <c r="AK17" s="24">
        <v>187</v>
      </c>
      <c r="AL17" s="24">
        <v>157</v>
      </c>
      <c r="AM17" s="24">
        <v>2018</v>
      </c>
      <c r="AN17" s="25">
        <v>27</v>
      </c>
      <c r="AO17" s="25">
        <v>816</v>
      </c>
    </row>
    <row r="18" spans="1:41" ht="15" customHeight="1">
      <c r="A18" s="1" t="s">
        <v>23</v>
      </c>
      <c r="B18" s="23">
        <v>2505</v>
      </c>
      <c r="C18" s="24">
        <v>22032</v>
      </c>
      <c r="D18" s="24">
        <v>16</v>
      </c>
      <c r="E18" s="24">
        <v>144</v>
      </c>
      <c r="F18" s="26" t="s">
        <v>6</v>
      </c>
      <c r="G18" s="26" t="s">
        <v>6</v>
      </c>
      <c r="H18" s="26" t="s">
        <v>6</v>
      </c>
      <c r="I18" s="26" t="s">
        <v>6</v>
      </c>
      <c r="J18" s="24">
        <v>377</v>
      </c>
      <c r="K18" s="24">
        <v>2043</v>
      </c>
      <c r="L18" s="24">
        <v>313</v>
      </c>
      <c r="M18" s="24">
        <v>5274</v>
      </c>
      <c r="N18" s="24">
        <v>3</v>
      </c>
      <c r="O18" s="24">
        <v>41</v>
      </c>
      <c r="P18" s="24">
        <v>11</v>
      </c>
      <c r="Q18" s="24">
        <v>57</v>
      </c>
      <c r="R18" s="24">
        <v>84</v>
      </c>
      <c r="S18" s="24">
        <v>1753</v>
      </c>
      <c r="T18" s="24">
        <v>651</v>
      </c>
      <c r="U18" s="24">
        <v>4452</v>
      </c>
      <c r="V18" s="24">
        <v>28</v>
      </c>
      <c r="W18" s="24">
        <v>294</v>
      </c>
      <c r="X18" s="24">
        <v>139</v>
      </c>
      <c r="Y18" s="24">
        <v>375</v>
      </c>
      <c r="Z18" s="24">
        <v>57</v>
      </c>
      <c r="AA18" s="24">
        <v>274</v>
      </c>
      <c r="AB18" s="24">
        <v>232</v>
      </c>
      <c r="AC18" s="24">
        <v>1718</v>
      </c>
      <c r="AD18" s="24">
        <v>212</v>
      </c>
      <c r="AE18" s="24">
        <v>902</v>
      </c>
      <c r="AF18" s="24">
        <v>77</v>
      </c>
      <c r="AG18" s="24">
        <v>888</v>
      </c>
      <c r="AH18" s="24">
        <v>98</v>
      </c>
      <c r="AI18" s="24">
        <v>1566</v>
      </c>
      <c r="AJ18" s="24">
        <v>23</v>
      </c>
      <c r="AK18" s="24">
        <v>234</v>
      </c>
      <c r="AL18" s="24">
        <v>159</v>
      </c>
      <c r="AM18" s="24">
        <v>1258</v>
      </c>
      <c r="AN18" s="25">
        <v>25</v>
      </c>
      <c r="AO18" s="25">
        <v>759</v>
      </c>
    </row>
    <row r="19" spans="1:41" ht="15" customHeight="1">
      <c r="A19" s="1" t="s">
        <v>24</v>
      </c>
      <c r="B19" s="23">
        <v>3332</v>
      </c>
      <c r="C19" s="24">
        <v>34202</v>
      </c>
      <c r="D19" s="24">
        <v>23</v>
      </c>
      <c r="E19" s="24">
        <v>243</v>
      </c>
      <c r="F19" s="24">
        <v>1</v>
      </c>
      <c r="G19" s="24">
        <v>1</v>
      </c>
      <c r="H19" s="26" t="s">
        <v>6</v>
      </c>
      <c r="I19" s="26" t="s">
        <v>6</v>
      </c>
      <c r="J19" s="24">
        <v>502</v>
      </c>
      <c r="K19" s="24">
        <v>2553</v>
      </c>
      <c r="L19" s="24">
        <v>512</v>
      </c>
      <c r="M19" s="24">
        <v>13484</v>
      </c>
      <c r="N19" s="26">
        <v>8</v>
      </c>
      <c r="O19" s="26">
        <v>127</v>
      </c>
      <c r="P19" s="26">
        <v>11</v>
      </c>
      <c r="Q19" s="26">
        <v>66</v>
      </c>
      <c r="R19" s="24">
        <v>149</v>
      </c>
      <c r="S19" s="24">
        <v>2417</v>
      </c>
      <c r="T19" s="24">
        <v>865</v>
      </c>
      <c r="U19" s="24">
        <v>5316</v>
      </c>
      <c r="V19" s="24">
        <v>31</v>
      </c>
      <c r="W19" s="24">
        <v>372</v>
      </c>
      <c r="X19" s="24">
        <v>117</v>
      </c>
      <c r="Y19" s="24">
        <v>329</v>
      </c>
      <c r="Z19" s="24">
        <v>88</v>
      </c>
      <c r="AA19" s="24">
        <v>714</v>
      </c>
      <c r="AB19" s="24">
        <v>290</v>
      </c>
      <c r="AC19" s="24">
        <v>1812</v>
      </c>
      <c r="AD19" s="24">
        <v>264</v>
      </c>
      <c r="AE19" s="24">
        <v>1200</v>
      </c>
      <c r="AF19" s="24">
        <v>102</v>
      </c>
      <c r="AG19" s="24">
        <v>1021</v>
      </c>
      <c r="AH19" s="24">
        <v>148</v>
      </c>
      <c r="AI19" s="24">
        <v>2251</v>
      </c>
      <c r="AJ19" s="24">
        <v>29</v>
      </c>
      <c r="AK19" s="24">
        <v>165</v>
      </c>
      <c r="AL19" s="24">
        <v>165</v>
      </c>
      <c r="AM19" s="24">
        <v>1442</v>
      </c>
      <c r="AN19" s="25">
        <v>27</v>
      </c>
      <c r="AO19" s="25">
        <v>689</v>
      </c>
    </row>
    <row r="20" spans="1:41" ht="15" customHeight="1">
      <c r="A20" s="1" t="s">
        <v>25</v>
      </c>
      <c r="B20" s="23">
        <v>2332</v>
      </c>
      <c r="C20" s="24">
        <v>16570</v>
      </c>
      <c r="D20" s="24">
        <v>23</v>
      </c>
      <c r="E20" s="24">
        <v>167</v>
      </c>
      <c r="F20" s="26" t="s">
        <v>6</v>
      </c>
      <c r="G20" s="26" t="s">
        <v>6</v>
      </c>
      <c r="H20" s="26">
        <v>4</v>
      </c>
      <c r="I20" s="26">
        <v>39</v>
      </c>
      <c r="J20" s="24">
        <v>346</v>
      </c>
      <c r="K20" s="24">
        <v>1727</v>
      </c>
      <c r="L20" s="24">
        <v>252</v>
      </c>
      <c r="M20" s="24">
        <v>2689</v>
      </c>
      <c r="N20" s="24">
        <v>6</v>
      </c>
      <c r="O20" s="24">
        <v>53</v>
      </c>
      <c r="P20" s="24">
        <v>7</v>
      </c>
      <c r="Q20" s="24">
        <v>16</v>
      </c>
      <c r="R20" s="24">
        <v>44</v>
      </c>
      <c r="S20" s="24">
        <v>491</v>
      </c>
      <c r="T20" s="24">
        <v>596</v>
      </c>
      <c r="U20" s="24">
        <v>3399</v>
      </c>
      <c r="V20" s="24">
        <v>20</v>
      </c>
      <c r="W20" s="24">
        <v>233</v>
      </c>
      <c r="X20" s="24">
        <v>50</v>
      </c>
      <c r="Y20" s="24">
        <v>127</v>
      </c>
      <c r="Z20" s="24">
        <v>71</v>
      </c>
      <c r="AA20" s="24">
        <v>423</v>
      </c>
      <c r="AB20" s="24">
        <v>204</v>
      </c>
      <c r="AC20" s="24">
        <v>1008</v>
      </c>
      <c r="AD20" s="24">
        <v>248</v>
      </c>
      <c r="AE20" s="24">
        <v>1392</v>
      </c>
      <c r="AF20" s="24">
        <v>112</v>
      </c>
      <c r="AG20" s="24">
        <v>984</v>
      </c>
      <c r="AH20" s="24">
        <v>125</v>
      </c>
      <c r="AI20" s="24">
        <v>2147</v>
      </c>
      <c r="AJ20" s="24">
        <v>31</v>
      </c>
      <c r="AK20" s="24">
        <v>239</v>
      </c>
      <c r="AL20" s="24">
        <v>156</v>
      </c>
      <c r="AM20" s="24">
        <v>501</v>
      </c>
      <c r="AN20" s="25">
        <v>37</v>
      </c>
      <c r="AO20" s="25">
        <v>935</v>
      </c>
    </row>
    <row r="21" spans="1:41" ht="15" customHeight="1">
      <c r="A21" s="1" t="s">
        <v>26</v>
      </c>
      <c r="B21" s="23">
        <v>1407</v>
      </c>
      <c r="C21" s="24">
        <v>12150</v>
      </c>
      <c r="D21" s="24">
        <v>10</v>
      </c>
      <c r="E21" s="24">
        <v>89</v>
      </c>
      <c r="F21" s="26" t="s">
        <v>6</v>
      </c>
      <c r="G21" s="26" t="s">
        <v>6</v>
      </c>
      <c r="H21" s="26" t="s">
        <v>6</v>
      </c>
      <c r="I21" s="26" t="s">
        <v>6</v>
      </c>
      <c r="J21" s="24">
        <v>138</v>
      </c>
      <c r="K21" s="24">
        <v>619</v>
      </c>
      <c r="L21" s="24">
        <v>95</v>
      </c>
      <c r="M21" s="24">
        <v>2964</v>
      </c>
      <c r="N21" s="24">
        <v>3</v>
      </c>
      <c r="O21" s="24">
        <v>18</v>
      </c>
      <c r="P21" s="24">
        <v>6</v>
      </c>
      <c r="Q21" s="24">
        <v>30</v>
      </c>
      <c r="R21" s="24">
        <v>31</v>
      </c>
      <c r="S21" s="24">
        <v>511</v>
      </c>
      <c r="T21" s="24">
        <v>383</v>
      </c>
      <c r="U21" s="24">
        <v>2561</v>
      </c>
      <c r="V21" s="24">
        <v>15</v>
      </c>
      <c r="W21" s="24">
        <v>150</v>
      </c>
      <c r="X21" s="24">
        <v>79</v>
      </c>
      <c r="Y21" s="24">
        <v>180</v>
      </c>
      <c r="Z21" s="24">
        <v>41</v>
      </c>
      <c r="AA21" s="24">
        <v>195</v>
      </c>
      <c r="AB21" s="24">
        <v>199</v>
      </c>
      <c r="AC21" s="24">
        <v>919</v>
      </c>
      <c r="AD21" s="24">
        <v>170</v>
      </c>
      <c r="AE21" s="24">
        <v>640</v>
      </c>
      <c r="AF21" s="24">
        <v>64</v>
      </c>
      <c r="AG21" s="24">
        <v>513</v>
      </c>
      <c r="AH21" s="24">
        <v>80</v>
      </c>
      <c r="AI21" s="24">
        <v>1876</v>
      </c>
      <c r="AJ21" s="24">
        <v>11</v>
      </c>
      <c r="AK21" s="24">
        <v>166</v>
      </c>
      <c r="AL21" s="24">
        <v>64</v>
      </c>
      <c r="AM21" s="24">
        <v>350</v>
      </c>
      <c r="AN21" s="25">
        <v>18</v>
      </c>
      <c r="AO21" s="25">
        <v>369</v>
      </c>
    </row>
    <row r="22" spans="1:41" ht="15" customHeight="1">
      <c r="A22" s="1" t="s">
        <v>27</v>
      </c>
      <c r="B22" s="23">
        <v>1986</v>
      </c>
      <c r="C22" s="24">
        <v>18753</v>
      </c>
      <c r="D22" s="24">
        <v>4</v>
      </c>
      <c r="E22" s="24">
        <v>14</v>
      </c>
      <c r="F22" s="24">
        <v>7</v>
      </c>
      <c r="G22" s="24">
        <v>270</v>
      </c>
      <c r="H22" s="26" t="s">
        <v>6</v>
      </c>
      <c r="I22" s="26" t="s">
        <v>6</v>
      </c>
      <c r="J22" s="24">
        <v>247</v>
      </c>
      <c r="K22" s="24">
        <v>1069</v>
      </c>
      <c r="L22" s="24">
        <v>242</v>
      </c>
      <c r="M22" s="24">
        <v>6314</v>
      </c>
      <c r="N22" s="24">
        <v>7</v>
      </c>
      <c r="O22" s="24">
        <v>44</v>
      </c>
      <c r="P22" s="24">
        <v>11</v>
      </c>
      <c r="Q22" s="24">
        <v>61</v>
      </c>
      <c r="R22" s="24">
        <v>55</v>
      </c>
      <c r="S22" s="24">
        <v>789</v>
      </c>
      <c r="T22" s="24">
        <v>514</v>
      </c>
      <c r="U22" s="24">
        <v>3366</v>
      </c>
      <c r="V22" s="24">
        <v>25</v>
      </c>
      <c r="W22" s="24">
        <v>212</v>
      </c>
      <c r="X22" s="24">
        <v>72</v>
      </c>
      <c r="Y22" s="24">
        <v>150</v>
      </c>
      <c r="Z22" s="24">
        <v>47</v>
      </c>
      <c r="AA22" s="24">
        <v>160</v>
      </c>
      <c r="AB22" s="24">
        <v>227</v>
      </c>
      <c r="AC22" s="24">
        <v>1625</v>
      </c>
      <c r="AD22" s="24">
        <v>207</v>
      </c>
      <c r="AE22" s="24">
        <v>976</v>
      </c>
      <c r="AF22" s="24">
        <v>88</v>
      </c>
      <c r="AG22" s="24">
        <v>860</v>
      </c>
      <c r="AH22" s="24">
        <v>95</v>
      </c>
      <c r="AI22" s="24">
        <v>1723</v>
      </c>
      <c r="AJ22" s="24">
        <v>17</v>
      </c>
      <c r="AK22" s="24">
        <v>166</v>
      </c>
      <c r="AL22" s="24">
        <v>103</v>
      </c>
      <c r="AM22" s="24">
        <v>606</v>
      </c>
      <c r="AN22" s="25">
        <v>18</v>
      </c>
      <c r="AO22" s="25">
        <v>348</v>
      </c>
    </row>
    <row r="23" spans="1:41" ht="15" customHeight="1">
      <c r="A23" s="1" t="s">
        <v>28</v>
      </c>
      <c r="B23" s="23">
        <v>3893</v>
      </c>
      <c r="C23" s="24">
        <v>32000</v>
      </c>
      <c r="D23" s="24">
        <v>16</v>
      </c>
      <c r="E23" s="24">
        <v>160</v>
      </c>
      <c r="F23" s="26" t="s">
        <v>6</v>
      </c>
      <c r="G23" s="26" t="s">
        <v>6</v>
      </c>
      <c r="H23" s="26">
        <v>8</v>
      </c>
      <c r="I23" s="26">
        <v>97</v>
      </c>
      <c r="J23" s="24">
        <v>575</v>
      </c>
      <c r="K23" s="24">
        <v>2642</v>
      </c>
      <c r="L23" s="24">
        <v>472</v>
      </c>
      <c r="M23" s="24">
        <v>6861</v>
      </c>
      <c r="N23" s="24">
        <v>5</v>
      </c>
      <c r="O23" s="24">
        <v>93</v>
      </c>
      <c r="P23" s="24">
        <v>9</v>
      </c>
      <c r="Q23" s="24">
        <v>26</v>
      </c>
      <c r="R23" s="24">
        <v>94</v>
      </c>
      <c r="S23" s="24">
        <v>1837</v>
      </c>
      <c r="T23" s="24">
        <v>1050</v>
      </c>
      <c r="U23" s="24">
        <v>6722</v>
      </c>
      <c r="V23" s="24">
        <v>34</v>
      </c>
      <c r="W23" s="24">
        <v>419</v>
      </c>
      <c r="X23" s="24">
        <v>184</v>
      </c>
      <c r="Y23" s="24">
        <v>415</v>
      </c>
      <c r="Z23" s="24">
        <v>118</v>
      </c>
      <c r="AA23" s="24">
        <v>571</v>
      </c>
      <c r="AB23" s="24">
        <v>410</v>
      </c>
      <c r="AC23" s="24">
        <v>2667</v>
      </c>
      <c r="AD23" s="24">
        <v>347</v>
      </c>
      <c r="AE23" s="24">
        <v>1891</v>
      </c>
      <c r="AF23" s="24">
        <v>142</v>
      </c>
      <c r="AG23" s="24">
        <v>1526</v>
      </c>
      <c r="AH23" s="24">
        <v>182</v>
      </c>
      <c r="AI23" s="24">
        <v>3636</v>
      </c>
      <c r="AJ23" s="24">
        <v>21</v>
      </c>
      <c r="AK23" s="24">
        <v>203</v>
      </c>
      <c r="AL23" s="24">
        <v>201</v>
      </c>
      <c r="AM23" s="24">
        <v>1480</v>
      </c>
      <c r="AN23" s="25">
        <v>25</v>
      </c>
      <c r="AO23" s="25">
        <v>754</v>
      </c>
    </row>
    <row r="24" spans="1:41" ht="15" customHeight="1">
      <c r="A24" s="1" t="s">
        <v>29</v>
      </c>
      <c r="B24" s="23">
        <v>3655</v>
      </c>
      <c r="C24" s="24">
        <v>36087</v>
      </c>
      <c r="D24" s="24">
        <v>11</v>
      </c>
      <c r="E24" s="24">
        <v>149</v>
      </c>
      <c r="F24" s="24">
        <v>1</v>
      </c>
      <c r="G24" s="24">
        <v>16</v>
      </c>
      <c r="H24" s="24">
        <v>1</v>
      </c>
      <c r="I24" s="24">
        <v>6</v>
      </c>
      <c r="J24" s="24">
        <v>355</v>
      </c>
      <c r="K24" s="24">
        <v>1697</v>
      </c>
      <c r="L24" s="24">
        <v>180</v>
      </c>
      <c r="M24" s="24">
        <v>8202</v>
      </c>
      <c r="N24" s="24">
        <v>5</v>
      </c>
      <c r="O24" s="24">
        <v>143</v>
      </c>
      <c r="P24" s="24">
        <v>41</v>
      </c>
      <c r="Q24" s="24">
        <v>214</v>
      </c>
      <c r="R24" s="24">
        <v>64</v>
      </c>
      <c r="S24" s="24">
        <v>1483</v>
      </c>
      <c r="T24" s="24">
        <v>958</v>
      </c>
      <c r="U24" s="24">
        <v>7180</v>
      </c>
      <c r="V24" s="24">
        <v>57</v>
      </c>
      <c r="W24" s="24">
        <v>812</v>
      </c>
      <c r="X24" s="24">
        <v>235</v>
      </c>
      <c r="Y24" s="24">
        <v>754</v>
      </c>
      <c r="Z24" s="24">
        <v>156</v>
      </c>
      <c r="AA24" s="24">
        <v>644</v>
      </c>
      <c r="AB24" s="24">
        <v>462</v>
      </c>
      <c r="AC24" s="24">
        <v>2969</v>
      </c>
      <c r="AD24" s="24">
        <v>396</v>
      </c>
      <c r="AE24" s="24">
        <v>2052</v>
      </c>
      <c r="AF24" s="24">
        <v>254</v>
      </c>
      <c r="AG24" s="24">
        <v>2310</v>
      </c>
      <c r="AH24" s="24">
        <v>244</v>
      </c>
      <c r="AI24" s="24">
        <v>3896</v>
      </c>
      <c r="AJ24" s="24">
        <v>19</v>
      </c>
      <c r="AK24" s="24">
        <v>169</v>
      </c>
      <c r="AL24" s="24">
        <v>184</v>
      </c>
      <c r="AM24" s="24">
        <v>2224</v>
      </c>
      <c r="AN24" s="25">
        <v>32</v>
      </c>
      <c r="AO24" s="25">
        <v>1167</v>
      </c>
    </row>
    <row r="25" spans="1:41" ht="15" customHeight="1">
      <c r="A25" s="1" t="s">
        <v>30</v>
      </c>
      <c r="B25" s="23">
        <v>2463</v>
      </c>
      <c r="C25" s="24">
        <v>25684</v>
      </c>
      <c r="D25" s="24">
        <v>14</v>
      </c>
      <c r="E25" s="24">
        <v>135</v>
      </c>
      <c r="F25" s="24">
        <v>1</v>
      </c>
      <c r="G25" s="24">
        <v>93</v>
      </c>
      <c r="H25" s="24">
        <v>1</v>
      </c>
      <c r="I25" s="24">
        <v>2</v>
      </c>
      <c r="J25" s="24">
        <v>260</v>
      </c>
      <c r="K25" s="24">
        <v>1357</v>
      </c>
      <c r="L25" s="24">
        <v>126</v>
      </c>
      <c r="M25" s="24">
        <v>3547</v>
      </c>
      <c r="N25" s="24">
        <v>1</v>
      </c>
      <c r="O25" s="24">
        <v>3</v>
      </c>
      <c r="P25" s="24">
        <v>26</v>
      </c>
      <c r="Q25" s="24">
        <v>165</v>
      </c>
      <c r="R25" s="24">
        <v>38</v>
      </c>
      <c r="S25" s="24">
        <v>1014</v>
      </c>
      <c r="T25" s="24">
        <v>639</v>
      </c>
      <c r="U25" s="24">
        <v>5656</v>
      </c>
      <c r="V25" s="24">
        <v>42</v>
      </c>
      <c r="W25" s="24">
        <v>461</v>
      </c>
      <c r="X25" s="24">
        <v>166</v>
      </c>
      <c r="Y25" s="24">
        <v>590</v>
      </c>
      <c r="Z25" s="24">
        <v>110</v>
      </c>
      <c r="AA25" s="24">
        <v>588</v>
      </c>
      <c r="AB25" s="24">
        <v>261</v>
      </c>
      <c r="AC25" s="24">
        <v>2590</v>
      </c>
      <c r="AD25" s="24">
        <v>306</v>
      </c>
      <c r="AE25" s="24">
        <v>1543</v>
      </c>
      <c r="AF25" s="24">
        <v>138</v>
      </c>
      <c r="AG25" s="24">
        <v>1786</v>
      </c>
      <c r="AH25" s="24">
        <v>176</v>
      </c>
      <c r="AI25" s="24">
        <v>3340</v>
      </c>
      <c r="AJ25" s="24">
        <v>10</v>
      </c>
      <c r="AK25" s="24">
        <v>96</v>
      </c>
      <c r="AL25" s="24">
        <v>131</v>
      </c>
      <c r="AM25" s="24">
        <v>1945</v>
      </c>
      <c r="AN25" s="25">
        <v>17</v>
      </c>
      <c r="AO25" s="25">
        <v>773</v>
      </c>
    </row>
    <row r="26" spans="1:41" ht="15" customHeight="1">
      <c r="A26" s="1" t="s">
        <v>31</v>
      </c>
      <c r="B26" s="23">
        <v>8542</v>
      </c>
      <c r="C26" s="24">
        <v>122416</v>
      </c>
      <c r="D26" s="24">
        <v>64</v>
      </c>
      <c r="E26" s="24">
        <v>800</v>
      </c>
      <c r="F26" s="26" t="s">
        <v>6</v>
      </c>
      <c r="G26" s="26" t="s">
        <v>6</v>
      </c>
      <c r="H26" s="26">
        <v>6</v>
      </c>
      <c r="I26" s="26">
        <v>34</v>
      </c>
      <c r="J26" s="24">
        <v>1074</v>
      </c>
      <c r="K26" s="24">
        <v>6802</v>
      </c>
      <c r="L26" s="24">
        <v>435</v>
      </c>
      <c r="M26" s="24">
        <v>10534</v>
      </c>
      <c r="N26" s="26">
        <v>6</v>
      </c>
      <c r="O26" s="26">
        <v>157</v>
      </c>
      <c r="P26" s="26">
        <v>155</v>
      </c>
      <c r="Q26" s="26">
        <v>2128</v>
      </c>
      <c r="R26" s="24">
        <v>168</v>
      </c>
      <c r="S26" s="24">
        <v>3772</v>
      </c>
      <c r="T26" s="24">
        <v>2326</v>
      </c>
      <c r="U26" s="24">
        <v>21458</v>
      </c>
      <c r="V26" s="24">
        <v>110</v>
      </c>
      <c r="W26" s="24">
        <v>1501</v>
      </c>
      <c r="X26" s="24">
        <v>465</v>
      </c>
      <c r="Y26" s="24">
        <v>2163</v>
      </c>
      <c r="Z26" s="24">
        <v>486</v>
      </c>
      <c r="AA26" s="24">
        <v>23122</v>
      </c>
      <c r="AB26" s="24">
        <v>994</v>
      </c>
      <c r="AC26" s="24">
        <v>10608</v>
      </c>
      <c r="AD26" s="24">
        <v>734</v>
      </c>
      <c r="AE26" s="24">
        <v>4600</v>
      </c>
      <c r="AF26" s="24">
        <v>303</v>
      </c>
      <c r="AG26" s="24">
        <v>10252</v>
      </c>
      <c r="AH26" s="24">
        <v>507</v>
      </c>
      <c r="AI26" s="24">
        <v>11728</v>
      </c>
      <c r="AJ26" s="24">
        <v>49</v>
      </c>
      <c r="AK26" s="24">
        <v>431</v>
      </c>
      <c r="AL26" s="24">
        <v>608</v>
      </c>
      <c r="AM26" s="24">
        <v>10577</v>
      </c>
      <c r="AN26" s="25">
        <v>52</v>
      </c>
      <c r="AO26" s="25">
        <v>1749</v>
      </c>
    </row>
    <row r="27" spans="1:41" ht="15" customHeight="1">
      <c r="A27" s="1" t="s">
        <v>32</v>
      </c>
      <c r="B27" s="23">
        <v>6034</v>
      </c>
      <c r="C27" s="24">
        <v>74662</v>
      </c>
      <c r="D27" s="24">
        <v>8</v>
      </c>
      <c r="E27" s="24">
        <v>55</v>
      </c>
      <c r="F27" s="24">
        <v>1</v>
      </c>
      <c r="G27" s="24">
        <v>25</v>
      </c>
      <c r="H27" s="26" t="s">
        <v>6</v>
      </c>
      <c r="I27" s="26" t="s">
        <v>6</v>
      </c>
      <c r="J27" s="24">
        <v>629</v>
      </c>
      <c r="K27" s="24">
        <v>4147</v>
      </c>
      <c r="L27" s="24">
        <v>436</v>
      </c>
      <c r="M27" s="24">
        <v>23573</v>
      </c>
      <c r="N27" s="26">
        <v>10</v>
      </c>
      <c r="O27" s="26">
        <v>133</v>
      </c>
      <c r="P27" s="26">
        <v>87</v>
      </c>
      <c r="Q27" s="26">
        <v>2065</v>
      </c>
      <c r="R27" s="24">
        <v>137</v>
      </c>
      <c r="S27" s="24">
        <v>3350</v>
      </c>
      <c r="T27" s="24">
        <v>1662</v>
      </c>
      <c r="U27" s="24">
        <v>13437</v>
      </c>
      <c r="V27" s="24">
        <v>73</v>
      </c>
      <c r="W27" s="24">
        <v>985</v>
      </c>
      <c r="X27" s="24">
        <v>260</v>
      </c>
      <c r="Y27" s="24">
        <v>909</v>
      </c>
      <c r="Z27" s="24">
        <v>209</v>
      </c>
      <c r="AA27" s="24">
        <v>1733</v>
      </c>
      <c r="AB27" s="24">
        <v>905</v>
      </c>
      <c r="AC27" s="24">
        <v>6651</v>
      </c>
      <c r="AD27" s="24">
        <v>670</v>
      </c>
      <c r="AE27" s="24">
        <v>3461</v>
      </c>
      <c r="AF27" s="24">
        <v>278</v>
      </c>
      <c r="AG27" s="24">
        <v>3677</v>
      </c>
      <c r="AH27" s="24">
        <v>327</v>
      </c>
      <c r="AI27" s="24">
        <v>5084</v>
      </c>
      <c r="AJ27" s="24">
        <v>29</v>
      </c>
      <c r="AK27" s="24">
        <v>333</v>
      </c>
      <c r="AL27" s="24">
        <v>284</v>
      </c>
      <c r="AM27" s="24">
        <v>3842</v>
      </c>
      <c r="AN27" s="25">
        <v>29</v>
      </c>
      <c r="AO27" s="25">
        <v>1202</v>
      </c>
    </row>
    <row r="28" spans="1:41" ht="15" customHeight="1">
      <c r="A28" s="1" t="s">
        <v>33</v>
      </c>
      <c r="B28" s="23">
        <v>2668</v>
      </c>
      <c r="C28" s="24">
        <v>33299</v>
      </c>
      <c r="D28" s="24">
        <v>6</v>
      </c>
      <c r="E28" s="24">
        <v>154</v>
      </c>
      <c r="F28" s="24">
        <v>1</v>
      </c>
      <c r="G28" s="24">
        <v>22</v>
      </c>
      <c r="H28" s="24">
        <v>8</v>
      </c>
      <c r="I28" s="24">
        <v>53</v>
      </c>
      <c r="J28" s="24">
        <v>425</v>
      </c>
      <c r="K28" s="24">
        <v>3742</v>
      </c>
      <c r="L28" s="24">
        <v>142</v>
      </c>
      <c r="M28" s="24">
        <v>6548</v>
      </c>
      <c r="N28" s="24">
        <v>9</v>
      </c>
      <c r="O28" s="24">
        <v>519</v>
      </c>
      <c r="P28" s="24">
        <v>22</v>
      </c>
      <c r="Q28" s="24">
        <v>253</v>
      </c>
      <c r="R28" s="24">
        <v>71</v>
      </c>
      <c r="S28" s="24">
        <v>2652</v>
      </c>
      <c r="T28" s="24">
        <v>672</v>
      </c>
      <c r="U28" s="24">
        <v>5409</v>
      </c>
      <c r="V28" s="24">
        <v>50</v>
      </c>
      <c r="W28" s="24">
        <v>680</v>
      </c>
      <c r="X28" s="24">
        <v>133</v>
      </c>
      <c r="Y28" s="24">
        <v>472</v>
      </c>
      <c r="Z28" s="24">
        <v>83</v>
      </c>
      <c r="AA28" s="24">
        <v>1751</v>
      </c>
      <c r="AB28" s="24">
        <v>385</v>
      </c>
      <c r="AC28" s="24">
        <v>2297</v>
      </c>
      <c r="AD28" s="24">
        <v>259</v>
      </c>
      <c r="AE28" s="24">
        <v>1598</v>
      </c>
      <c r="AF28" s="24">
        <v>89</v>
      </c>
      <c r="AG28" s="24">
        <v>1361</v>
      </c>
      <c r="AH28" s="24">
        <v>144</v>
      </c>
      <c r="AI28" s="24">
        <v>2606</v>
      </c>
      <c r="AJ28" s="24">
        <v>12</v>
      </c>
      <c r="AK28" s="24">
        <v>115</v>
      </c>
      <c r="AL28" s="24">
        <v>141</v>
      </c>
      <c r="AM28" s="24">
        <v>2414</v>
      </c>
      <c r="AN28" s="25">
        <v>16</v>
      </c>
      <c r="AO28" s="25">
        <v>653</v>
      </c>
    </row>
    <row r="29" spans="1:41" ht="15" customHeight="1">
      <c r="A29" s="1" t="s">
        <v>34</v>
      </c>
      <c r="B29" s="23">
        <v>1422</v>
      </c>
      <c r="C29" s="24">
        <v>11388</v>
      </c>
      <c r="D29" s="24">
        <v>3</v>
      </c>
      <c r="E29" s="24">
        <v>42</v>
      </c>
      <c r="F29" s="24">
        <v>2</v>
      </c>
      <c r="G29" s="24">
        <v>12</v>
      </c>
      <c r="H29" s="26">
        <v>4</v>
      </c>
      <c r="I29" s="26">
        <v>30</v>
      </c>
      <c r="J29" s="24">
        <v>197</v>
      </c>
      <c r="K29" s="24">
        <v>1052</v>
      </c>
      <c r="L29" s="24">
        <v>115</v>
      </c>
      <c r="M29" s="24">
        <v>1881</v>
      </c>
      <c r="N29" s="26">
        <v>4</v>
      </c>
      <c r="O29" s="26">
        <v>20</v>
      </c>
      <c r="P29" s="26">
        <v>1</v>
      </c>
      <c r="Q29" s="26">
        <v>2</v>
      </c>
      <c r="R29" s="24">
        <v>27</v>
      </c>
      <c r="S29" s="24">
        <v>630</v>
      </c>
      <c r="T29" s="24">
        <v>390</v>
      </c>
      <c r="U29" s="24">
        <v>2559</v>
      </c>
      <c r="V29" s="24">
        <v>21</v>
      </c>
      <c r="W29" s="24">
        <v>198</v>
      </c>
      <c r="X29" s="24">
        <v>52</v>
      </c>
      <c r="Y29" s="24">
        <v>109</v>
      </c>
      <c r="Z29" s="24">
        <v>54</v>
      </c>
      <c r="AA29" s="24">
        <v>465</v>
      </c>
      <c r="AB29" s="24">
        <v>195</v>
      </c>
      <c r="AC29" s="24">
        <v>1231</v>
      </c>
      <c r="AD29" s="24">
        <v>143</v>
      </c>
      <c r="AE29" s="24">
        <v>764</v>
      </c>
      <c r="AF29" s="24">
        <v>50</v>
      </c>
      <c r="AG29" s="24">
        <v>479</v>
      </c>
      <c r="AH29" s="24">
        <v>62</v>
      </c>
      <c r="AI29" s="24">
        <v>872</v>
      </c>
      <c r="AJ29" s="24">
        <v>8</v>
      </c>
      <c r="AK29" s="24">
        <v>66</v>
      </c>
      <c r="AL29" s="24">
        <v>80</v>
      </c>
      <c r="AM29" s="24">
        <v>652</v>
      </c>
      <c r="AN29" s="25">
        <v>14</v>
      </c>
      <c r="AO29" s="25">
        <v>324</v>
      </c>
    </row>
    <row r="30" spans="1:41" ht="15" customHeight="1">
      <c r="A30" s="1" t="s">
        <v>35</v>
      </c>
      <c r="B30" s="23">
        <v>2078</v>
      </c>
      <c r="C30" s="24">
        <v>21632</v>
      </c>
      <c r="D30" s="24">
        <v>4</v>
      </c>
      <c r="E30" s="24">
        <v>27</v>
      </c>
      <c r="F30" s="26" t="s">
        <v>6</v>
      </c>
      <c r="G30" s="26" t="s">
        <v>6</v>
      </c>
      <c r="H30" s="26" t="s">
        <v>6</v>
      </c>
      <c r="I30" s="26" t="s">
        <v>6</v>
      </c>
      <c r="J30" s="24">
        <v>214</v>
      </c>
      <c r="K30" s="24">
        <v>1310</v>
      </c>
      <c r="L30" s="24">
        <v>146</v>
      </c>
      <c r="M30" s="24">
        <v>3825</v>
      </c>
      <c r="N30" s="24">
        <v>5</v>
      </c>
      <c r="O30" s="24">
        <v>56</v>
      </c>
      <c r="P30" s="24">
        <v>25</v>
      </c>
      <c r="Q30" s="24">
        <v>99</v>
      </c>
      <c r="R30" s="24">
        <v>50</v>
      </c>
      <c r="S30" s="24">
        <v>1168</v>
      </c>
      <c r="T30" s="24">
        <v>496</v>
      </c>
      <c r="U30" s="24">
        <v>4440</v>
      </c>
      <c r="V30" s="24">
        <v>29</v>
      </c>
      <c r="W30" s="24">
        <v>363</v>
      </c>
      <c r="X30" s="24">
        <v>179</v>
      </c>
      <c r="Y30" s="24">
        <v>492</v>
      </c>
      <c r="Z30" s="24">
        <v>90</v>
      </c>
      <c r="AA30" s="24">
        <v>604</v>
      </c>
      <c r="AB30" s="24">
        <v>220</v>
      </c>
      <c r="AC30" s="24">
        <v>2466</v>
      </c>
      <c r="AD30" s="24">
        <v>203</v>
      </c>
      <c r="AE30" s="24">
        <v>1141</v>
      </c>
      <c r="AF30" s="24">
        <v>143</v>
      </c>
      <c r="AG30" s="24">
        <v>1279</v>
      </c>
      <c r="AH30" s="24">
        <v>160</v>
      </c>
      <c r="AI30" s="24">
        <v>2487</v>
      </c>
      <c r="AJ30" s="24">
        <v>6</v>
      </c>
      <c r="AK30" s="24">
        <v>59</v>
      </c>
      <c r="AL30" s="24">
        <v>98</v>
      </c>
      <c r="AM30" s="24">
        <v>1468</v>
      </c>
      <c r="AN30" s="25">
        <v>10</v>
      </c>
      <c r="AO30" s="25">
        <v>348</v>
      </c>
    </row>
    <row r="31" spans="1:41" ht="15" customHeight="1">
      <c r="A31" s="1" t="s">
        <v>36</v>
      </c>
      <c r="B31" s="23">
        <v>2234</v>
      </c>
      <c r="C31" s="24">
        <v>19200</v>
      </c>
      <c r="D31" s="24">
        <v>19</v>
      </c>
      <c r="E31" s="24">
        <v>252</v>
      </c>
      <c r="F31" s="24">
        <v>2</v>
      </c>
      <c r="G31" s="24">
        <v>18</v>
      </c>
      <c r="H31" s="24">
        <v>3</v>
      </c>
      <c r="I31" s="24">
        <v>25</v>
      </c>
      <c r="J31" s="24">
        <v>369</v>
      </c>
      <c r="K31" s="24">
        <v>1726</v>
      </c>
      <c r="L31" s="24">
        <v>236</v>
      </c>
      <c r="M31" s="24">
        <v>5174</v>
      </c>
      <c r="N31" s="24">
        <v>5</v>
      </c>
      <c r="O31" s="24">
        <v>128</v>
      </c>
      <c r="P31" s="24">
        <v>10</v>
      </c>
      <c r="Q31" s="24">
        <v>146</v>
      </c>
      <c r="R31" s="24">
        <v>50</v>
      </c>
      <c r="S31" s="24">
        <v>550</v>
      </c>
      <c r="T31" s="24">
        <v>626</v>
      </c>
      <c r="U31" s="24">
        <v>3771</v>
      </c>
      <c r="V31" s="24">
        <v>25</v>
      </c>
      <c r="W31" s="24">
        <v>253</v>
      </c>
      <c r="X31" s="24">
        <v>67</v>
      </c>
      <c r="Y31" s="24">
        <v>163</v>
      </c>
      <c r="Z31" s="24">
        <v>50</v>
      </c>
      <c r="AA31" s="24">
        <v>334</v>
      </c>
      <c r="AB31" s="24">
        <v>182</v>
      </c>
      <c r="AC31" s="24">
        <v>1067</v>
      </c>
      <c r="AD31" s="24">
        <v>212</v>
      </c>
      <c r="AE31" s="24">
        <v>1490</v>
      </c>
      <c r="AF31" s="24">
        <v>73</v>
      </c>
      <c r="AG31" s="24">
        <v>757</v>
      </c>
      <c r="AH31" s="24">
        <v>119</v>
      </c>
      <c r="AI31" s="24">
        <v>1949</v>
      </c>
      <c r="AJ31" s="24">
        <v>32</v>
      </c>
      <c r="AK31" s="24">
        <v>435</v>
      </c>
      <c r="AL31" s="24">
        <v>125</v>
      </c>
      <c r="AM31" s="24">
        <v>436</v>
      </c>
      <c r="AN31" s="25">
        <v>29</v>
      </c>
      <c r="AO31" s="25">
        <v>526</v>
      </c>
    </row>
    <row r="32" spans="1:41" ht="15" customHeight="1">
      <c r="A32" s="1" t="s">
        <v>37</v>
      </c>
      <c r="B32" s="23">
        <v>2119</v>
      </c>
      <c r="C32" s="24">
        <v>18656</v>
      </c>
      <c r="D32" s="24">
        <v>6</v>
      </c>
      <c r="E32" s="24">
        <v>37</v>
      </c>
      <c r="F32" s="26" t="s">
        <v>6</v>
      </c>
      <c r="G32" s="26" t="s">
        <v>6</v>
      </c>
      <c r="H32" s="24">
        <v>1</v>
      </c>
      <c r="I32" s="24">
        <v>13</v>
      </c>
      <c r="J32" s="24">
        <v>308</v>
      </c>
      <c r="K32" s="24">
        <v>1694</v>
      </c>
      <c r="L32" s="24">
        <v>178</v>
      </c>
      <c r="M32" s="24">
        <v>3029</v>
      </c>
      <c r="N32" s="24">
        <v>6</v>
      </c>
      <c r="O32" s="24">
        <v>69</v>
      </c>
      <c r="P32" s="24">
        <v>14</v>
      </c>
      <c r="Q32" s="24">
        <v>53</v>
      </c>
      <c r="R32" s="24">
        <v>51</v>
      </c>
      <c r="S32" s="24">
        <v>1087</v>
      </c>
      <c r="T32" s="24">
        <v>571</v>
      </c>
      <c r="U32" s="24">
        <v>4107</v>
      </c>
      <c r="V32" s="24">
        <v>27</v>
      </c>
      <c r="W32" s="24">
        <v>266</v>
      </c>
      <c r="X32" s="24">
        <v>72</v>
      </c>
      <c r="Y32" s="24">
        <v>204</v>
      </c>
      <c r="Z32" s="24">
        <v>69</v>
      </c>
      <c r="AA32" s="24">
        <v>997</v>
      </c>
      <c r="AB32" s="24">
        <v>222</v>
      </c>
      <c r="AC32" s="24">
        <v>1416</v>
      </c>
      <c r="AD32" s="24">
        <v>219</v>
      </c>
      <c r="AE32" s="24">
        <v>1031</v>
      </c>
      <c r="AF32" s="24">
        <v>76</v>
      </c>
      <c r="AG32" s="24">
        <v>1078</v>
      </c>
      <c r="AH32" s="24">
        <v>146</v>
      </c>
      <c r="AI32" s="24">
        <v>2204</v>
      </c>
      <c r="AJ32" s="24">
        <v>16</v>
      </c>
      <c r="AK32" s="24">
        <v>121</v>
      </c>
      <c r="AL32" s="24">
        <v>121</v>
      </c>
      <c r="AM32" s="24">
        <v>769</v>
      </c>
      <c r="AN32" s="25">
        <v>16</v>
      </c>
      <c r="AO32" s="25">
        <v>481</v>
      </c>
    </row>
    <row r="33" spans="1:41" ht="15" customHeight="1">
      <c r="A33" s="1" t="s">
        <v>38</v>
      </c>
      <c r="B33" s="23">
        <v>5289</v>
      </c>
      <c r="C33" s="24">
        <v>50266</v>
      </c>
      <c r="D33" s="24">
        <v>56</v>
      </c>
      <c r="E33" s="24">
        <v>677</v>
      </c>
      <c r="F33" s="26" t="s">
        <v>6</v>
      </c>
      <c r="G33" s="26" t="s">
        <v>6</v>
      </c>
      <c r="H33" s="24">
        <v>3</v>
      </c>
      <c r="I33" s="24">
        <v>26</v>
      </c>
      <c r="J33" s="24">
        <v>721</v>
      </c>
      <c r="K33" s="24">
        <v>3943</v>
      </c>
      <c r="L33" s="24">
        <v>734</v>
      </c>
      <c r="M33" s="24">
        <v>15142</v>
      </c>
      <c r="N33" s="26">
        <v>5</v>
      </c>
      <c r="O33" s="26">
        <v>598</v>
      </c>
      <c r="P33" s="26">
        <v>19</v>
      </c>
      <c r="Q33" s="26">
        <v>280</v>
      </c>
      <c r="R33" s="24">
        <v>160</v>
      </c>
      <c r="S33" s="24">
        <v>3099</v>
      </c>
      <c r="T33" s="24">
        <v>1342</v>
      </c>
      <c r="U33" s="24">
        <v>8955</v>
      </c>
      <c r="V33" s="24">
        <v>92</v>
      </c>
      <c r="W33" s="24">
        <v>1017</v>
      </c>
      <c r="X33" s="24">
        <v>218</v>
      </c>
      <c r="Y33" s="24">
        <v>550</v>
      </c>
      <c r="Z33" s="24">
        <v>146</v>
      </c>
      <c r="AA33" s="24">
        <v>963</v>
      </c>
      <c r="AB33" s="24">
        <v>504</v>
      </c>
      <c r="AC33" s="24">
        <v>2927</v>
      </c>
      <c r="AD33" s="24">
        <v>505</v>
      </c>
      <c r="AE33" s="24">
        <v>1947</v>
      </c>
      <c r="AF33" s="24">
        <v>197</v>
      </c>
      <c r="AG33" s="24">
        <v>1885</v>
      </c>
      <c r="AH33" s="24">
        <v>265</v>
      </c>
      <c r="AI33" s="24">
        <v>4520</v>
      </c>
      <c r="AJ33" s="24">
        <v>30</v>
      </c>
      <c r="AK33" s="24">
        <v>501</v>
      </c>
      <c r="AL33" s="24">
        <v>252</v>
      </c>
      <c r="AM33" s="24">
        <v>1940</v>
      </c>
      <c r="AN33" s="25">
        <v>40</v>
      </c>
      <c r="AO33" s="25">
        <v>1296</v>
      </c>
    </row>
    <row r="34" spans="1:41" ht="15" customHeight="1">
      <c r="A34" s="1" t="s">
        <v>39</v>
      </c>
      <c r="B34" s="23">
        <v>2939</v>
      </c>
      <c r="C34" s="24">
        <v>25752</v>
      </c>
      <c r="D34" s="24">
        <v>33</v>
      </c>
      <c r="E34" s="24">
        <v>341</v>
      </c>
      <c r="F34" s="26" t="s">
        <v>6</v>
      </c>
      <c r="G34" s="26" t="s">
        <v>6</v>
      </c>
      <c r="H34" s="26" t="s">
        <v>6</v>
      </c>
      <c r="I34" s="26" t="s">
        <v>6</v>
      </c>
      <c r="J34" s="24">
        <v>591</v>
      </c>
      <c r="K34" s="24">
        <v>2513</v>
      </c>
      <c r="L34" s="24">
        <v>468</v>
      </c>
      <c r="M34" s="24">
        <v>7717</v>
      </c>
      <c r="N34" s="26">
        <v>4</v>
      </c>
      <c r="O34" s="26">
        <v>36</v>
      </c>
      <c r="P34" s="26">
        <v>7</v>
      </c>
      <c r="Q34" s="26">
        <v>27</v>
      </c>
      <c r="R34" s="24">
        <v>109</v>
      </c>
      <c r="S34" s="24">
        <v>2252</v>
      </c>
      <c r="T34" s="24">
        <v>683</v>
      </c>
      <c r="U34" s="24">
        <v>4735</v>
      </c>
      <c r="V34" s="24">
        <v>22</v>
      </c>
      <c r="W34" s="24">
        <v>213</v>
      </c>
      <c r="X34" s="24">
        <v>98</v>
      </c>
      <c r="Y34" s="24">
        <v>265</v>
      </c>
      <c r="Z34" s="24">
        <v>62</v>
      </c>
      <c r="AA34" s="24">
        <v>199</v>
      </c>
      <c r="AB34" s="24">
        <v>238</v>
      </c>
      <c r="AC34" s="24">
        <v>1291</v>
      </c>
      <c r="AD34" s="24">
        <v>232</v>
      </c>
      <c r="AE34" s="24">
        <v>1015</v>
      </c>
      <c r="AF34" s="24">
        <v>73</v>
      </c>
      <c r="AG34" s="24">
        <v>853</v>
      </c>
      <c r="AH34" s="24">
        <v>116</v>
      </c>
      <c r="AI34" s="24">
        <v>1816</v>
      </c>
      <c r="AJ34" s="24">
        <v>23</v>
      </c>
      <c r="AK34" s="24">
        <v>230</v>
      </c>
      <c r="AL34" s="24">
        <v>159</v>
      </c>
      <c r="AM34" s="24">
        <v>1799</v>
      </c>
      <c r="AN34" s="25">
        <v>21</v>
      </c>
      <c r="AO34" s="25">
        <v>450</v>
      </c>
    </row>
    <row r="35" spans="1:41" ht="15" customHeight="1">
      <c r="A35" s="1" t="s">
        <v>40</v>
      </c>
      <c r="B35" s="23">
        <v>2093</v>
      </c>
      <c r="C35" s="24">
        <v>18230</v>
      </c>
      <c r="D35" s="24">
        <v>31</v>
      </c>
      <c r="E35" s="24">
        <v>360</v>
      </c>
      <c r="F35" s="24">
        <v>5</v>
      </c>
      <c r="G35" s="24">
        <v>36</v>
      </c>
      <c r="H35" s="24">
        <v>6</v>
      </c>
      <c r="I35" s="24">
        <v>40</v>
      </c>
      <c r="J35" s="24">
        <v>323</v>
      </c>
      <c r="K35" s="24">
        <v>1615</v>
      </c>
      <c r="L35" s="24">
        <v>255</v>
      </c>
      <c r="M35" s="24">
        <v>5025</v>
      </c>
      <c r="N35" s="26">
        <v>2</v>
      </c>
      <c r="O35" s="26">
        <v>33</v>
      </c>
      <c r="P35" s="26">
        <v>6</v>
      </c>
      <c r="Q35" s="26">
        <v>17</v>
      </c>
      <c r="R35" s="24">
        <v>70</v>
      </c>
      <c r="S35" s="24">
        <v>890</v>
      </c>
      <c r="T35" s="24">
        <v>590</v>
      </c>
      <c r="U35" s="24">
        <v>3795</v>
      </c>
      <c r="V35" s="24">
        <v>13</v>
      </c>
      <c r="W35" s="24">
        <v>185</v>
      </c>
      <c r="X35" s="24">
        <v>64</v>
      </c>
      <c r="Y35" s="24">
        <v>194</v>
      </c>
      <c r="Z35" s="24">
        <v>47</v>
      </c>
      <c r="AA35" s="24">
        <v>217</v>
      </c>
      <c r="AB35" s="24">
        <v>159</v>
      </c>
      <c r="AC35" s="24">
        <v>1101</v>
      </c>
      <c r="AD35" s="24">
        <v>188</v>
      </c>
      <c r="AE35" s="24">
        <v>1302</v>
      </c>
      <c r="AF35" s="24">
        <v>56</v>
      </c>
      <c r="AG35" s="24">
        <v>629</v>
      </c>
      <c r="AH35" s="24">
        <v>78</v>
      </c>
      <c r="AI35" s="24">
        <v>1520</v>
      </c>
      <c r="AJ35" s="24">
        <v>19</v>
      </c>
      <c r="AK35" s="24">
        <v>158</v>
      </c>
      <c r="AL35" s="24">
        <v>153</v>
      </c>
      <c r="AM35" s="24">
        <v>670</v>
      </c>
      <c r="AN35" s="25">
        <v>28</v>
      </c>
      <c r="AO35" s="25">
        <v>443</v>
      </c>
    </row>
    <row r="36" spans="1:41" ht="15" customHeight="1">
      <c r="A36" s="1" t="s">
        <v>41</v>
      </c>
      <c r="B36" s="23">
        <v>1662</v>
      </c>
      <c r="C36" s="24">
        <v>16208</v>
      </c>
      <c r="D36" s="24">
        <v>25</v>
      </c>
      <c r="E36" s="24">
        <v>262</v>
      </c>
      <c r="F36" s="24">
        <v>5</v>
      </c>
      <c r="G36" s="24">
        <v>26</v>
      </c>
      <c r="H36" s="26" t="s">
        <v>6</v>
      </c>
      <c r="I36" s="26" t="s">
        <v>6</v>
      </c>
      <c r="J36" s="24">
        <v>282</v>
      </c>
      <c r="K36" s="24">
        <v>1337</v>
      </c>
      <c r="L36" s="24">
        <v>174</v>
      </c>
      <c r="M36" s="24">
        <v>4190</v>
      </c>
      <c r="N36" s="26">
        <v>3</v>
      </c>
      <c r="O36" s="26">
        <v>24</v>
      </c>
      <c r="P36" s="26">
        <v>5</v>
      </c>
      <c r="Q36" s="26">
        <v>70</v>
      </c>
      <c r="R36" s="24">
        <v>84</v>
      </c>
      <c r="S36" s="24">
        <v>1854</v>
      </c>
      <c r="T36" s="24">
        <v>366</v>
      </c>
      <c r="U36" s="24">
        <v>3389</v>
      </c>
      <c r="V36" s="24">
        <v>14</v>
      </c>
      <c r="W36" s="24">
        <v>118</v>
      </c>
      <c r="X36" s="24">
        <v>136</v>
      </c>
      <c r="Y36" s="24">
        <v>303</v>
      </c>
      <c r="Z36" s="24">
        <v>41</v>
      </c>
      <c r="AA36" s="24">
        <v>275</v>
      </c>
      <c r="AB36" s="24">
        <v>119</v>
      </c>
      <c r="AC36" s="24">
        <v>625</v>
      </c>
      <c r="AD36" s="24">
        <v>131</v>
      </c>
      <c r="AE36" s="24">
        <v>876</v>
      </c>
      <c r="AF36" s="24">
        <v>47</v>
      </c>
      <c r="AG36" s="24">
        <v>523</v>
      </c>
      <c r="AH36" s="24">
        <v>89</v>
      </c>
      <c r="AI36" s="24">
        <v>1181</v>
      </c>
      <c r="AJ36" s="24">
        <v>16</v>
      </c>
      <c r="AK36" s="24">
        <v>123</v>
      </c>
      <c r="AL36" s="24">
        <v>105</v>
      </c>
      <c r="AM36" s="24">
        <v>669</v>
      </c>
      <c r="AN36" s="25">
        <v>20</v>
      </c>
      <c r="AO36" s="25">
        <v>363</v>
      </c>
    </row>
    <row r="37" spans="1:41" ht="15" customHeight="1">
      <c r="A37" s="1" t="s">
        <v>42</v>
      </c>
      <c r="B37" s="23">
        <v>2400</v>
      </c>
      <c r="C37" s="24">
        <v>18239</v>
      </c>
      <c r="D37" s="24">
        <v>16</v>
      </c>
      <c r="E37" s="24">
        <v>236</v>
      </c>
      <c r="F37" s="26" t="s">
        <v>6</v>
      </c>
      <c r="G37" s="26" t="s">
        <v>6</v>
      </c>
      <c r="H37" s="26">
        <v>12</v>
      </c>
      <c r="I37" s="26">
        <v>142</v>
      </c>
      <c r="J37" s="24">
        <v>345</v>
      </c>
      <c r="K37" s="24">
        <v>1503</v>
      </c>
      <c r="L37" s="24">
        <v>540</v>
      </c>
      <c r="M37" s="24">
        <v>4838</v>
      </c>
      <c r="N37" s="26">
        <v>2</v>
      </c>
      <c r="O37" s="26">
        <v>24</v>
      </c>
      <c r="P37" s="26">
        <v>4</v>
      </c>
      <c r="Q37" s="26">
        <v>11</v>
      </c>
      <c r="R37" s="24">
        <v>51</v>
      </c>
      <c r="S37" s="24">
        <v>867</v>
      </c>
      <c r="T37" s="24">
        <v>690</v>
      </c>
      <c r="U37" s="24">
        <v>4566</v>
      </c>
      <c r="V37" s="24">
        <v>16</v>
      </c>
      <c r="W37" s="24">
        <v>187</v>
      </c>
      <c r="X37" s="24">
        <v>49</v>
      </c>
      <c r="Y37" s="24">
        <v>131</v>
      </c>
      <c r="Z37" s="24">
        <v>38</v>
      </c>
      <c r="AA37" s="24">
        <v>165</v>
      </c>
      <c r="AB37" s="24">
        <v>151</v>
      </c>
      <c r="AC37" s="24">
        <v>805</v>
      </c>
      <c r="AD37" s="24">
        <v>194</v>
      </c>
      <c r="AE37" s="24">
        <v>769</v>
      </c>
      <c r="AF37" s="24">
        <v>52</v>
      </c>
      <c r="AG37" s="24">
        <v>652</v>
      </c>
      <c r="AH37" s="24">
        <v>92</v>
      </c>
      <c r="AI37" s="24">
        <v>2020</v>
      </c>
      <c r="AJ37" s="24">
        <v>13</v>
      </c>
      <c r="AK37" s="24">
        <v>153</v>
      </c>
      <c r="AL37" s="24">
        <v>116</v>
      </c>
      <c r="AM37" s="24">
        <v>624</v>
      </c>
      <c r="AN37" s="25">
        <v>19</v>
      </c>
      <c r="AO37" s="25">
        <v>546</v>
      </c>
    </row>
    <row r="38" spans="1:41" ht="15" customHeight="1">
      <c r="A38" s="1" t="s">
        <v>43</v>
      </c>
      <c r="B38" s="23">
        <v>4645</v>
      </c>
      <c r="C38" s="24">
        <v>55323</v>
      </c>
      <c r="D38" s="24">
        <v>11</v>
      </c>
      <c r="E38" s="24">
        <v>287</v>
      </c>
      <c r="F38" s="24">
        <v>9</v>
      </c>
      <c r="G38" s="24">
        <v>362</v>
      </c>
      <c r="H38" s="26">
        <v>15</v>
      </c>
      <c r="I38" s="26">
        <v>119</v>
      </c>
      <c r="J38" s="24">
        <v>722</v>
      </c>
      <c r="K38" s="24">
        <v>5666</v>
      </c>
      <c r="L38" s="24">
        <v>286</v>
      </c>
      <c r="M38" s="24">
        <v>13227</v>
      </c>
      <c r="N38" s="26">
        <v>16</v>
      </c>
      <c r="O38" s="26">
        <v>585</v>
      </c>
      <c r="P38" s="26">
        <v>12</v>
      </c>
      <c r="Q38" s="26">
        <v>184</v>
      </c>
      <c r="R38" s="24">
        <v>292</v>
      </c>
      <c r="S38" s="24">
        <v>6093</v>
      </c>
      <c r="T38" s="24">
        <v>1001</v>
      </c>
      <c r="U38" s="24">
        <v>8452</v>
      </c>
      <c r="V38" s="24">
        <v>52</v>
      </c>
      <c r="W38" s="24">
        <v>618</v>
      </c>
      <c r="X38" s="24">
        <v>337</v>
      </c>
      <c r="Y38" s="24">
        <v>1027</v>
      </c>
      <c r="Z38" s="24">
        <v>112</v>
      </c>
      <c r="AA38" s="24">
        <v>1426</v>
      </c>
      <c r="AB38" s="24">
        <v>700</v>
      </c>
      <c r="AC38" s="24">
        <v>5161</v>
      </c>
      <c r="AD38" s="24">
        <v>401</v>
      </c>
      <c r="AE38" s="24">
        <v>1849</v>
      </c>
      <c r="AF38" s="24">
        <v>136</v>
      </c>
      <c r="AG38" s="24">
        <v>1441</v>
      </c>
      <c r="AH38" s="24">
        <v>200</v>
      </c>
      <c r="AI38" s="24">
        <v>3399</v>
      </c>
      <c r="AJ38" s="24">
        <v>16</v>
      </c>
      <c r="AK38" s="24">
        <v>147</v>
      </c>
      <c r="AL38" s="24">
        <v>303</v>
      </c>
      <c r="AM38" s="24">
        <v>4505</v>
      </c>
      <c r="AN38" s="25">
        <v>24</v>
      </c>
      <c r="AO38" s="25">
        <v>775</v>
      </c>
    </row>
    <row r="39" spans="1:41" ht="15" customHeight="1">
      <c r="A39" s="1" t="s">
        <v>44</v>
      </c>
      <c r="B39" s="23">
        <v>1802</v>
      </c>
      <c r="C39" s="24">
        <v>14219</v>
      </c>
      <c r="D39" s="24">
        <v>44</v>
      </c>
      <c r="E39" s="24">
        <v>548</v>
      </c>
      <c r="F39" s="24">
        <v>2</v>
      </c>
      <c r="G39" s="24">
        <v>9</v>
      </c>
      <c r="H39" s="26">
        <v>6</v>
      </c>
      <c r="I39" s="26">
        <v>53</v>
      </c>
      <c r="J39" s="24">
        <v>362</v>
      </c>
      <c r="K39" s="24">
        <v>1489</v>
      </c>
      <c r="L39" s="24">
        <v>211</v>
      </c>
      <c r="M39" s="24">
        <v>3444</v>
      </c>
      <c r="N39" s="26">
        <v>2</v>
      </c>
      <c r="O39" s="26">
        <v>21</v>
      </c>
      <c r="P39" s="26">
        <v>3</v>
      </c>
      <c r="Q39" s="26">
        <v>7</v>
      </c>
      <c r="R39" s="24">
        <v>52</v>
      </c>
      <c r="S39" s="24">
        <v>840</v>
      </c>
      <c r="T39" s="24">
        <v>433</v>
      </c>
      <c r="U39" s="24">
        <v>2485</v>
      </c>
      <c r="V39" s="24">
        <v>19</v>
      </c>
      <c r="W39" s="24">
        <v>181</v>
      </c>
      <c r="X39" s="24">
        <v>27</v>
      </c>
      <c r="Y39" s="24">
        <v>78</v>
      </c>
      <c r="Z39" s="24">
        <v>48</v>
      </c>
      <c r="AA39" s="24">
        <v>199</v>
      </c>
      <c r="AB39" s="24">
        <v>128</v>
      </c>
      <c r="AC39" s="24">
        <v>636</v>
      </c>
      <c r="AD39" s="24">
        <v>168</v>
      </c>
      <c r="AE39" s="24">
        <v>1032</v>
      </c>
      <c r="AF39" s="24">
        <v>60</v>
      </c>
      <c r="AG39" s="24">
        <v>724</v>
      </c>
      <c r="AH39" s="24">
        <v>68</v>
      </c>
      <c r="AI39" s="24">
        <v>1453</v>
      </c>
      <c r="AJ39" s="24">
        <v>19</v>
      </c>
      <c r="AK39" s="24">
        <v>161</v>
      </c>
      <c r="AL39" s="24">
        <v>124</v>
      </c>
      <c r="AM39" s="24">
        <v>438</v>
      </c>
      <c r="AN39" s="25">
        <v>26</v>
      </c>
      <c r="AO39" s="25">
        <v>421</v>
      </c>
    </row>
    <row r="40" spans="1:41" ht="15" customHeight="1">
      <c r="A40" s="1" t="s">
        <v>45</v>
      </c>
      <c r="B40" s="23">
        <v>1966</v>
      </c>
      <c r="C40" s="24">
        <v>15065</v>
      </c>
      <c r="D40" s="26">
        <v>43</v>
      </c>
      <c r="E40" s="26">
        <v>560</v>
      </c>
      <c r="F40" s="26" t="s">
        <v>6</v>
      </c>
      <c r="G40" s="26" t="s">
        <v>6</v>
      </c>
      <c r="H40" s="24">
        <v>2</v>
      </c>
      <c r="I40" s="24">
        <v>8</v>
      </c>
      <c r="J40" s="24">
        <v>361</v>
      </c>
      <c r="K40" s="24">
        <v>1822</v>
      </c>
      <c r="L40" s="24">
        <v>135</v>
      </c>
      <c r="M40" s="24">
        <v>1797</v>
      </c>
      <c r="N40" s="26">
        <v>3</v>
      </c>
      <c r="O40" s="26">
        <v>16</v>
      </c>
      <c r="P40" s="26">
        <v>10</v>
      </c>
      <c r="Q40" s="26">
        <v>38</v>
      </c>
      <c r="R40" s="24">
        <v>53</v>
      </c>
      <c r="S40" s="24">
        <v>778</v>
      </c>
      <c r="T40" s="24">
        <v>531</v>
      </c>
      <c r="U40" s="24">
        <v>3452</v>
      </c>
      <c r="V40" s="24">
        <v>15</v>
      </c>
      <c r="W40" s="24">
        <v>214</v>
      </c>
      <c r="X40" s="26">
        <v>72</v>
      </c>
      <c r="Y40" s="26">
        <v>245</v>
      </c>
      <c r="Z40" s="24">
        <v>48</v>
      </c>
      <c r="AA40" s="24">
        <v>413</v>
      </c>
      <c r="AB40" s="24">
        <v>174</v>
      </c>
      <c r="AC40" s="24">
        <v>917</v>
      </c>
      <c r="AD40" s="24">
        <v>200</v>
      </c>
      <c r="AE40" s="24">
        <v>840</v>
      </c>
      <c r="AF40" s="24">
        <v>68</v>
      </c>
      <c r="AG40" s="24">
        <v>875</v>
      </c>
      <c r="AH40" s="24">
        <v>96</v>
      </c>
      <c r="AI40" s="24">
        <v>1556</v>
      </c>
      <c r="AJ40" s="24">
        <v>20</v>
      </c>
      <c r="AK40" s="24">
        <v>239</v>
      </c>
      <c r="AL40" s="24">
        <v>108</v>
      </c>
      <c r="AM40" s="24">
        <v>665</v>
      </c>
      <c r="AN40" s="25">
        <v>27</v>
      </c>
      <c r="AO40" s="25">
        <v>630</v>
      </c>
    </row>
    <row r="41" spans="1:41" ht="15" customHeight="1">
      <c r="A41" s="1" t="s">
        <v>46</v>
      </c>
      <c r="B41" s="23">
        <v>1575</v>
      </c>
      <c r="C41" s="24">
        <v>17536</v>
      </c>
      <c r="D41" s="26">
        <v>14</v>
      </c>
      <c r="E41" s="26">
        <v>155</v>
      </c>
      <c r="F41" s="26" t="s">
        <v>6</v>
      </c>
      <c r="G41" s="26" t="s">
        <v>6</v>
      </c>
      <c r="H41" s="26" t="s">
        <v>6</v>
      </c>
      <c r="I41" s="26" t="s">
        <v>6</v>
      </c>
      <c r="J41" s="24">
        <v>277</v>
      </c>
      <c r="K41" s="24">
        <v>1458</v>
      </c>
      <c r="L41" s="24">
        <v>162</v>
      </c>
      <c r="M41" s="24">
        <v>4976</v>
      </c>
      <c r="N41" s="26">
        <v>2</v>
      </c>
      <c r="O41" s="26">
        <v>30</v>
      </c>
      <c r="P41" s="26">
        <v>12</v>
      </c>
      <c r="Q41" s="26">
        <v>70</v>
      </c>
      <c r="R41" s="24">
        <v>90</v>
      </c>
      <c r="S41" s="24">
        <v>2536</v>
      </c>
      <c r="T41" s="24">
        <v>362</v>
      </c>
      <c r="U41" s="24">
        <v>2889</v>
      </c>
      <c r="V41" s="24">
        <v>11</v>
      </c>
      <c r="W41" s="24">
        <v>108</v>
      </c>
      <c r="X41" s="24">
        <v>40</v>
      </c>
      <c r="Y41" s="24">
        <v>153</v>
      </c>
      <c r="Z41" s="24">
        <v>57</v>
      </c>
      <c r="AA41" s="24">
        <v>436</v>
      </c>
      <c r="AB41" s="24">
        <v>131</v>
      </c>
      <c r="AC41" s="24">
        <v>778</v>
      </c>
      <c r="AD41" s="24">
        <v>132</v>
      </c>
      <c r="AE41" s="24">
        <v>900</v>
      </c>
      <c r="AF41" s="24">
        <v>70</v>
      </c>
      <c r="AG41" s="24">
        <v>886</v>
      </c>
      <c r="AH41" s="24">
        <v>79</v>
      </c>
      <c r="AI41" s="24">
        <v>866</v>
      </c>
      <c r="AJ41" s="24">
        <v>10</v>
      </c>
      <c r="AK41" s="24">
        <v>144</v>
      </c>
      <c r="AL41" s="24">
        <v>110</v>
      </c>
      <c r="AM41" s="24">
        <v>793</v>
      </c>
      <c r="AN41" s="25">
        <v>16</v>
      </c>
      <c r="AO41" s="25">
        <v>358</v>
      </c>
    </row>
    <row r="42" spans="1:41" ht="15" customHeight="1">
      <c r="A42" s="1" t="s">
        <v>47</v>
      </c>
      <c r="B42" s="23">
        <v>2015</v>
      </c>
      <c r="C42" s="24">
        <v>25702</v>
      </c>
      <c r="D42" s="24">
        <v>55</v>
      </c>
      <c r="E42" s="24">
        <v>688</v>
      </c>
      <c r="F42" s="26" t="s">
        <v>6</v>
      </c>
      <c r="G42" s="26" t="s">
        <v>6</v>
      </c>
      <c r="H42" s="24">
        <v>1</v>
      </c>
      <c r="I42" s="24">
        <v>4</v>
      </c>
      <c r="J42" s="24">
        <v>321</v>
      </c>
      <c r="K42" s="24">
        <v>1686</v>
      </c>
      <c r="L42" s="24">
        <v>240</v>
      </c>
      <c r="M42" s="24">
        <v>7757</v>
      </c>
      <c r="N42" s="26">
        <v>2</v>
      </c>
      <c r="O42" s="26">
        <v>28</v>
      </c>
      <c r="P42" s="26">
        <v>3</v>
      </c>
      <c r="Q42" s="26">
        <v>8</v>
      </c>
      <c r="R42" s="24">
        <v>88</v>
      </c>
      <c r="S42" s="24">
        <v>2168</v>
      </c>
      <c r="T42" s="24">
        <v>508</v>
      </c>
      <c r="U42" s="24">
        <v>4451</v>
      </c>
      <c r="V42" s="24">
        <v>23</v>
      </c>
      <c r="W42" s="24">
        <v>199</v>
      </c>
      <c r="X42" s="24">
        <v>73</v>
      </c>
      <c r="Y42" s="24">
        <v>206</v>
      </c>
      <c r="Z42" s="24">
        <v>35</v>
      </c>
      <c r="AA42" s="24">
        <v>214</v>
      </c>
      <c r="AB42" s="24">
        <v>158</v>
      </c>
      <c r="AC42" s="24">
        <v>765</v>
      </c>
      <c r="AD42" s="24">
        <v>192</v>
      </c>
      <c r="AE42" s="24">
        <v>948</v>
      </c>
      <c r="AF42" s="24">
        <v>67</v>
      </c>
      <c r="AG42" s="24">
        <v>708</v>
      </c>
      <c r="AH42" s="24">
        <v>90</v>
      </c>
      <c r="AI42" s="24">
        <v>1911</v>
      </c>
      <c r="AJ42" s="24">
        <v>17</v>
      </c>
      <c r="AK42" s="24">
        <v>237</v>
      </c>
      <c r="AL42" s="24">
        <v>122</v>
      </c>
      <c r="AM42" s="24">
        <v>1347</v>
      </c>
      <c r="AN42" s="25">
        <v>20</v>
      </c>
      <c r="AO42" s="25">
        <v>2377</v>
      </c>
    </row>
    <row r="43" spans="1:41" ht="15" customHeight="1">
      <c r="A43" s="8" t="s">
        <v>48</v>
      </c>
      <c r="B43" s="20">
        <f>SUM(B44:B46)</f>
        <v>3361</v>
      </c>
      <c r="C43" s="21">
        <f aca="true" t="shared" si="2" ref="C43:AO43">SUM(C44:C46)</f>
        <v>28040</v>
      </c>
      <c r="D43" s="21">
        <f t="shared" si="2"/>
        <v>43</v>
      </c>
      <c r="E43" s="21">
        <f t="shared" si="2"/>
        <v>422</v>
      </c>
      <c r="F43" s="21">
        <f t="shared" si="2"/>
        <v>1</v>
      </c>
      <c r="G43" s="21">
        <f t="shared" si="2"/>
        <v>15</v>
      </c>
      <c r="H43" s="27">
        <f t="shared" si="2"/>
        <v>4</v>
      </c>
      <c r="I43" s="27">
        <f t="shared" si="2"/>
        <v>26</v>
      </c>
      <c r="J43" s="21">
        <f t="shared" si="2"/>
        <v>554</v>
      </c>
      <c r="K43" s="21">
        <f t="shared" si="2"/>
        <v>2797</v>
      </c>
      <c r="L43" s="21">
        <f t="shared" si="2"/>
        <v>303</v>
      </c>
      <c r="M43" s="21">
        <f t="shared" si="2"/>
        <v>4337</v>
      </c>
      <c r="N43" s="27">
        <f t="shared" si="2"/>
        <v>6</v>
      </c>
      <c r="O43" s="27">
        <f t="shared" si="2"/>
        <v>57</v>
      </c>
      <c r="P43" s="27">
        <f t="shared" si="2"/>
        <v>5</v>
      </c>
      <c r="Q43" s="27">
        <f t="shared" si="2"/>
        <v>83</v>
      </c>
      <c r="R43" s="21">
        <f t="shared" si="2"/>
        <v>105</v>
      </c>
      <c r="S43" s="21">
        <f t="shared" si="2"/>
        <v>1436</v>
      </c>
      <c r="T43" s="21">
        <f t="shared" si="2"/>
        <v>982</v>
      </c>
      <c r="U43" s="21">
        <f t="shared" si="2"/>
        <v>6296</v>
      </c>
      <c r="V43" s="21">
        <f t="shared" si="2"/>
        <v>31</v>
      </c>
      <c r="W43" s="21">
        <f t="shared" si="2"/>
        <v>245</v>
      </c>
      <c r="X43" s="21">
        <f t="shared" si="2"/>
        <v>62</v>
      </c>
      <c r="Y43" s="21">
        <f t="shared" si="2"/>
        <v>170</v>
      </c>
      <c r="Z43" s="21">
        <f t="shared" si="2"/>
        <v>71</v>
      </c>
      <c r="AA43" s="21">
        <f t="shared" si="2"/>
        <v>1506</v>
      </c>
      <c r="AB43" s="21">
        <f t="shared" si="2"/>
        <v>361</v>
      </c>
      <c r="AC43" s="21">
        <f t="shared" si="2"/>
        <v>2179</v>
      </c>
      <c r="AD43" s="21">
        <f t="shared" si="2"/>
        <v>310</v>
      </c>
      <c r="AE43" s="21">
        <f t="shared" si="2"/>
        <v>1319</v>
      </c>
      <c r="AF43" s="21">
        <f t="shared" si="2"/>
        <v>109</v>
      </c>
      <c r="AG43" s="21">
        <f t="shared" si="2"/>
        <v>1168</v>
      </c>
      <c r="AH43" s="21">
        <f t="shared" si="2"/>
        <v>160</v>
      </c>
      <c r="AI43" s="21">
        <f t="shared" si="2"/>
        <v>3664</v>
      </c>
      <c r="AJ43" s="21">
        <f t="shared" si="2"/>
        <v>27</v>
      </c>
      <c r="AK43" s="21">
        <f t="shared" si="2"/>
        <v>231</v>
      </c>
      <c r="AL43" s="21">
        <f t="shared" si="2"/>
        <v>197</v>
      </c>
      <c r="AM43" s="21">
        <f t="shared" si="2"/>
        <v>1371</v>
      </c>
      <c r="AN43" s="22">
        <f t="shared" si="2"/>
        <v>30</v>
      </c>
      <c r="AO43" s="22">
        <f t="shared" si="2"/>
        <v>718</v>
      </c>
    </row>
    <row r="44" spans="1:41" ht="15" customHeight="1">
      <c r="A44" s="1" t="s">
        <v>49</v>
      </c>
      <c r="B44" s="23">
        <v>1368</v>
      </c>
      <c r="C44" s="24">
        <v>12749</v>
      </c>
      <c r="D44" s="24">
        <v>26</v>
      </c>
      <c r="E44" s="24">
        <v>304</v>
      </c>
      <c r="F44" s="26" t="s">
        <v>6</v>
      </c>
      <c r="G44" s="26" t="s">
        <v>6</v>
      </c>
      <c r="H44" s="26">
        <v>1</v>
      </c>
      <c r="I44" s="26">
        <v>13</v>
      </c>
      <c r="J44" s="24">
        <v>278</v>
      </c>
      <c r="K44" s="24">
        <v>1526</v>
      </c>
      <c r="L44" s="24">
        <v>119</v>
      </c>
      <c r="M44" s="24">
        <v>1833</v>
      </c>
      <c r="N44" s="26">
        <v>2</v>
      </c>
      <c r="O44" s="26">
        <v>26</v>
      </c>
      <c r="P44" s="26" t="s">
        <v>6</v>
      </c>
      <c r="Q44" s="26" t="s">
        <v>6</v>
      </c>
      <c r="R44" s="24">
        <v>41</v>
      </c>
      <c r="S44" s="24">
        <v>520</v>
      </c>
      <c r="T44" s="24">
        <v>378</v>
      </c>
      <c r="U44" s="24">
        <v>3339</v>
      </c>
      <c r="V44" s="24">
        <v>16</v>
      </c>
      <c r="W44" s="24">
        <v>106</v>
      </c>
      <c r="X44" s="24">
        <v>37</v>
      </c>
      <c r="Y44" s="24">
        <v>103</v>
      </c>
      <c r="Z44" s="24">
        <v>24</v>
      </c>
      <c r="AA44" s="24">
        <v>156</v>
      </c>
      <c r="AB44" s="24">
        <v>90</v>
      </c>
      <c r="AC44" s="24">
        <v>605</v>
      </c>
      <c r="AD44" s="24">
        <v>120</v>
      </c>
      <c r="AE44" s="24">
        <v>455</v>
      </c>
      <c r="AF44" s="24">
        <v>41</v>
      </c>
      <c r="AG44" s="24">
        <v>503</v>
      </c>
      <c r="AH44" s="24">
        <v>78</v>
      </c>
      <c r="AI44" s="24">
        <v>2127</v>
      </c>
      <c r="AJ44" s="24">
        <v>9</v>
      </c>
      <c r="AK44" s="24">
        <v>88</v>
      </c>
      <c r="AL44" s="24">
        <v>97</v>
      </c>
      <c r="AM44" s="24">
        <v>711</v>
      </c>
      <c r="AN44" s="25">
        <v>11</v>
      </c>
      <c r="AO44" s="25">
        <v>334</v>
      </c>
    </row>
    <row r="45" spans="1:41" ht="15" customHeight="1">
      <c r="A45" s="1" t="s">
        <v>50</v>
      </c>
      <c r="B45" s="23">
        <v>1168</v>
      </c>
      <c r="C45" s="24">
        <v>9830</v>
      </c>
      <c r="D45" s="24">
        <v>4</v>
      </c>
      <c r="E45" s="24">
        <v>30</v>
      </c>
      <c r="F45" s="24">
        <v>1</v>
      </c>
      <c r="G45" s="24">
        <v>15</v>
      </c>
      <c r="H45" s="26" t="s">
        <v>6</v>
      </c>
      <c r="I45" s="26" t="s">
        <v>6</v>
      </c>
      <c r="J45" s="24">
        <v>113</v>
      </c>
      <c r="K45" s="24">
        <v>567</v>
      </c>
      <c r="L45" s="24">
        <v>101</v>
      </c>
      <c r="M45" s="24">
        <v>1460</v>
      </c>
      <c r="N45" s="26">
        <v>2</v>
      </c>
      <c r="O45" s="26">
        <v>14</v>
      </c>
      <c r="P45" s="26">
        <v>3</v>
      </c>
      <c r="Q45" s="26">
        <v>76</v>
      </c>
      <c r="R45" s="24">
        <v>48</v>
      </c>
      <c r="S45" s="24">
        <v>754</v>
      </c>
      <c r="T45" s="24">
        <v>384</v>
      </c>
      <c r="U45" s="24">
        <v>1928</v>
      </c>
      <c r="V45" s="26">
        <v>9</v>
      </c>
      <c r="W45" s="26">
        <v>91</v>
      </c>
      <c r="X45" s="26">
        <v>18</v>
      </c>
      <c r="Y45" s="26">
        <v>47</v>
      </c>
      <c r="Z45" s="26">
        <v>22</v>
      </c>
      <c r="AA45" s="26">
        <v>1229</v>
      </c>
      <c r="AB45" s="26">
        <v>217</v>
      </c>
      <c r="AC45" s="26">
        <v>1376</v>
      </c>
      <c r="AD45" s="26">
        <v>102</v>
      </c>
      <c r="AE45" s="26">
        <v>417</v>
      </c>
      <c r="AF45" s="26">
        <v>34</v>
      </c>
      <c r="AG45" s="26">
        <v>365</v>
      </c>
      <c r="AH45" s="26">
        <v>43</v>
      </c>
      <c r="AI45" s="26">
        <v>747</v>
      </c>
      <c r="AJ45" s="26">
        <v>7</v>
      </c>
      <c r="AK45" s="26">
        <v>67</v>
      </c>
      <c r="AL45" s="24">
        <v>55</v>
      </c>
      <c r="AM45" s="24">
        <v>420</v>
      </c>
      <c r="AN45" s="25">
        <v>5</v>
      </c>
      <c r="AO45" s="25">
        <v>227</v>
      </c>
    </row>
    <row r="46" spans="1:41" ht="15" customHeight="1">
      <c r="A46" s="1" t="s">
        <v>51</v>
      </c>
      <c r="B46" s="23">
        <v>825</v>
      </c>
      <c r="C46" s="24">
        <v>5461</v>
      </c>
      <c r="D46" s="24">
        <v>13</v>
      </c>
      <c r="E46" s="24">
        <v>88</v>
      </c>
      <c r="F46" s="26" t="s">
        <v>6</v>
      </c>
      <c r="G46" s="26" t="s">
        <v>6</v>
      </c>
      <c r="H46" s="24">
        <v>3</v>
      </c>
      <c r="I46" s="24">
        <v>13</v>
      </c>
      <c r="J46" s="24">
        <v>163</v>
      </c>
      <c r="K46" s="24">
        <v>704</v>
      </c>
      <c r="L46" s="24">
        <v>83</v>
      </c>
      <c r="M46" s="24">
        <v>1044</v>
      </c>
      <c r="N46" s="26">
        <v>2</v>
      </c>
      <c r="O46" s="26">
        <v>17</v>
      </c>
      <c r="P46" s="26">
        <v>2</v>
      </c>
      <c r="Q46" s="26">
        <v>7</v>
      </c>
      <c r="R46" s="24">
        <v>16</v>
      </c>
      <c r="S46" s="24">
        <v>162</v>
      </c>
      <c r="T46" s="24">
        <v>220</v>
      </c>
      <c r="U46" s="24">
        <v>1029</v>
      </c>
      <c r="V46" s="24">
        <v>6</v>
      </c>
      <c r="W46" s="24">
        <v>48</v>
      </c>
      <c r="X46" s="24">
        <v>7</v>
      </c>
      <c r="Y46" s="24">
        <v>20</v>
      </c>
      <c r="Z46" s="24">
        <v>25</v>
      </c>
      <c r="AA46" s="24">
        <v>121</v>
      </c>
      <c r="AB46" s="24">
        <v>54</v>
      </c>
      <c r="AC46" s="24">
        <v>198</v>
      </c>
      <c r="AD46" s="24">
        <v>88</v>
      </c>
      <c r="AE46" s="24">
        <v>447</v>
      </c>
      <c r="AF46" s="24">
        <v>34</v>
      </c>
      <c r="AG46" s="24">
        <v>300</v>
      </c>
      <c r="AH46" s="24">
        <v>39</v>
      </c>
      <c r="AI46" s="24">
        <v>790</v>
      </c>
      <c r="AJ46" s="24">
        <v>11</v>
      </c>
      <c r="AK46" s="24">
        <v>76</v>
      </c>
      <c r="AL46" s="24">
        <v>45</v>
      </c>
      <c r="AM46" s="24">
        <v>240</v>
      </c>
      <c r="AN46" s="25">
        <v>14</v>
      </c>
      <c r="AO46" s="25">
        <v>157</v>
      </c>
    </row>
    <row r="47" spans="1:41" ht="15" customHeight="1">
      <c r="A47" s="8" t="s">
        <v>52</v>
      </c>
      <c r="B47" s="20">
        <f>SUM(B48)</f>
        <v>1327</v>
      </c>
      <c r="C47" s="21">
        <f aca="true" t="shared" si="3" ref="C47:AO47">SUM(C48)</f>
        <v>18784</v>
      </c>
      <c r="D47" s="21">
        <f t="shared" si="3"/>
        <v>7</v>
      </c>
      <c r="E47" s="21">
        <f t="shared" si="3"/>
        <v>40</v>
      </c>
      <c r="F47" s="21">
        <f t="shared" si="3"/>
        <v>0</v>
      </c>
      <c r="G47" s="21">
        <f t="shared" si="3"/>
        <v>0</v>
      </c>
      <c r="H47" s="21">
        <f t="shared" si="3"/>
        <v>0</v>
      </c>
      <c r="I47" s="21">
        <f t="shared" si="3"/>
        <v>0</v>
      </c>
      <c r="J47" s="21">
        <f t="shared" si="3"/>
        <v>173</v>
      </c>
      <c r="K47" s="21">
        <f t="shared" si="3"/>
        <v>1453</v>
      </c>
      <c r="L47" s="21">
        <f t="shared" si="3"/>
        <v>94</v>
      </c>
      <c r="M47" s="21">
        <f t="shared" si="3"/>
        <v>1643</v>
      </c>
      <c r="N47" s="21">
        <f t="shared" si="3"/>
        <v>8</v>
      </c>
      <c r="O47" s="21">
        <f t="shared" si="3"/>
        <v>592</v>
      </c>
      <c r="P47" s="21">
        <f t="shared" si="3"/>
        <v>15</v>
      </c>
      <c r="Q47" s="21">
        <f t="shared" si="3"/>
        <v>625</v>
      </c>
      <c r="R47" s="21">
        <f t="shared" si="3"/>
        <v>41</v>
      </c>
      <c r="S47" s="21">
        <f t="shared" si="3"/>
        <v>384</v>
      </c>
      <c r="T47" s="21">
        <f t="shared" si="3"/>
        <v>305</v>
      </c>
      <c r="U47" s="21">
        <f t="shared" si="3"/>
        <v>2649</v>
      </c>
      <c r="V47" s="21">
        <f t="shared" si="3"/>
        <v>13</v>
      </c>
      <c r="W47" s="21">
        <f t="shared" si="3"/>
        <v>191</v>
      </c>
      <c r="X47" s="21">
        <f t="shared" si="3"/>
        <v>69</v>
      </c>
      <c r="Y47" s="21">
        <f t="shared" si="3"/>
        <v>198</v>
      </c>
      <c r="Z47" s="21">
        <f t="shared" si="3"/>
        <v>54</v>
      </c>
      <c r="AA47" s="21">
        <f t="shared" si="3"/>
        <v>4715</v>
      </c>
      <c r="AB47" s="21">
        <f t="shared" si="3"/>
        <v>188</v>
      </c>
      <c r="AC47" s="21">
        <f t="shared" si="3"/>
        <v>1208</v>
      </c>
      <c r="AD47" s="21">
        <f t="shared" si="3"/>
        <v>130</v>
      </c>
      <c r="AE47" s="21">
        <f t="shared" si="3"/>
        <v>491</v>
      </c>
      <c r="AF47" s="21">
        <f t="shared" si="3"/>
        <v>52</v>
      </c>
      <c r="AG47" s="21">
        <f t="shared" si="3"/>
        <v>680</v>
      </c>
      <c r="AH47" s="21">
        <f t="shared" si="3"/>
        <v>72</v>
      </c>
      <c r="AI47" s="21">
        <f t="shared" si="3"/>
        <v>1399</v>
      </c>
      <c r="AJ47" s="21">
        <f t="shared" si="3"/>
        <v>7</v>
      </c>
      <c r="AK47" s="21">
        <f t="shared" si="3"/>
        <v>57</v>
      </c>
      <c r="AL47" s="21">
        <f t="shared" si="3"/>
        <v>91</v>
      </c>
      <c r="AM47" s="21">
        <f t="shared" si="3"/>
        <v>2066</v>
      </c>
      <c r="AN47" s="22">
        <f t="shared" si="3"/>
        <v>8</v>
      </c>
      <c r="AO47" s="22">
        <f t="shared" si="3"/>
        <v>393</v>
      </c>
    </row>
    <row r="48" spans="1:41" ht="15" customHeight="1">
      <c r="A48" s="1" t="s">
        <v>53</v>
      </c>
      <c r="B48" s="23">
        <v>1327</v>
      </c>
      <c r="C48" s="24">
        <v>18784</v>
      </c>
      <c r="D48" s="26">
        <v>7</v>
      </c>
      <c r="E48" s="26">
        <v>40</v>
      </c>
      <c r="F48" s="26" t="s">
        <v>6</v>
      </c>
      <c r="G48" s="26" t="s">
        <v>6</v>
      </c>
      <c r="H48" s="26" t="s">
        <v>6</v>
      </c>
      <c r="I48" s="26" t="s">
        <v>6</v>
      </c>
      <c r="J48" s="24">
        <v>173</v>
      </c>
      <c r="K48" s="24">
        <v>1453</v>
      </c>
      <c r="L48" s="24">
        <v>94</v>
      </c>
      <c r="M48" s="24">
        <v>1643</v>
      </c>
      <c r="N48" s="24">
        <v>8</v>
      </c>
      <c r="O48" s="24">
        <v>592</v>
      </c>
      <c r="P48" s="24">
        <v>15</v>
      </c>
      <c r="Q48" s="24">
        <v>625</v>
      </c>
      <c r="R48" s="24">
        <v>41</v>
      </c>
      <c r="S48" s="24">
        <v>384</v>
      </c>
      <c r="T48" s="24">
        <v>305</v>
      </c>
      <c r="U48" s="24">
        <v>2649</v>
      </c>
      <c r="V48" s="24">
        <v>13</v>
      </c>
      <c r="W48" s="24">
        <v>191</v>
      </c>
      <c r="X48" s="24">
        <v>69</v>
      </c>
      <c r="Y48" s="24">
        <v>198</v>
      </c>
      <c r="Z48" s="24">
        <v>54</v>
      </c>
      <c r="AA48" s="24">
        <v>4715</v>
      </c>
      <c r="AB48" s="24">
        <v>188</v>
      </c>
      <c r="AC48" s="24">
        <v>1208</v>
      </c>
      <c r="AD48" s="24">
        <v>130</v>
      </c>
      <c r="AE48" s="24">
        <v>491</v>
      </c>
      <c r="AF48" s="24">
        <v>52</v>
      </c>
      <c r="AG48" s="24">
        <v>680</v>
      </c>
      <c r="AH48" s="24">
        <v>72</v>
      </c>
      <c r="AI48" s="24">
        <v>1399</v>
      </c>
      <c r="AJ48" s="24">
        <v>7</v>
      </c>
      <c r="AK48" s="24">
        <v>57</v>
      </c>
      <c r="AL48" s="24">
        <v>91</v>
      </c>
      <c r="AM48" s="24">
        <v>2066</v>
      </c>
      <c r="AN48" s="25">
        <v>8</v>
      </c>
      <c r="AO48" s="25">
        <v>393</v>
      </c>
    </row>
    <row r="49" spans="1:41" ht="15" customHeight="1">
      <c r="A49" s="8" t="s">
        <v>54</v>
      </c>
      <c r="B49" s="20">
        <f>SUM(B50)</f>
        <v>1226</v>
      </c>
      <c r="C49" s="21">
        <f aca="true" t="shared" si="4" ref="C49:AO49">SUM(C50)</f>
        <v>8073</v>
      </c>
      <c r="D49" s="21">
        <f t="shared" si="4"/>
        <v>14</v>
      </c>
      <c r="E49" s="21">
        <f t="shared" si="4"/>
        <v>150</v>
      </c>
      <c r="F49" s="21">
        <f t="shared" si="4"/>
        <v>0</v>
      </c>
      <c r="G49" s="21">
        <f t="shared" si="4"/>
        <v>0</v>
      </c>
      <c r="H49" s="27">
        <f t="shared" si="4"/>
        <v>0</v>
      </c>
      <c r="I49" s="27">
        <f t="shared" si="4"/>
        <v>0</v>
      </c>
      <c r="J49" s="21">
        <f t="shared" si="4"/>
        <v>209</v>
      </c>
      <c r="K49" s="21">
        <f t="shared" si="4"/>
        <v>1050</v>
      </c>
      <c r="L49" s="21">
        <f t="shared" si="4"/>
        <v>116</v>
      </c>
      <c r="M49" s="21">
        <f t="shared" si="4"/>
        <v>1272</v>
      </c>
      <c r="N49" s="21">
        <f t="shared" si="4"/>
        <v>1</v>
      </c>
      <c r="O49" s="21">
        <f t="shared" si="4"/>
        <v>18</v>
      </c>
      <c r="P49" s="21">
        <f t="shared" si="4"/>
        <v>3</v>
      </c>
      <c r="Q49" s="21">
        <f t="shared" si="4"/>
        <v>12</v>
      </c>
      <c r="R49" s="21">
        <f t="shared" si="4"/>
        <v>22</v>
      </c>
      <c r="S49" s="21">
        <f t="shared" si="4"/>
        <v>440</v>
      </c>
      <c r="T49" s="21">
        <f t="shared" si="4"/>
        <v>400</v>
      </c>
      <c r="U49" s="21">
        <f t="shared" si="4"/>
        <v>1806</v>
      </c>
      <c r="V49" s="21">
        <f t="shared" si="4"/>
        <v>8</v>
      </c>
      <c r="W49" s="21">
        <f t="shared" si="4"/>
        <v>76</v>
      </c>
      <c r="X49" s="21">
        <f t="shared" si="4"/>
        <v>25</v>
      </c>
      <c r="Y49" s="21">
        <f t="shared" si="4"/>
        <v>196</v>
      </c>
      <c r="Z49" s="21">
        <f t="shared" si="4"/>
        <v>24</v>
      </c>
      <c r="AA49" s="21">
        <f t="shared" si="4"/>
        <v>130</v>
      </c>
      <c r="AB49" s="21">
        <f t="shared" si="4"/>
        <v>122</v>
      </c>
      <c r="AC49" s="21">
        <f t="shared" si="4"/>
        <v>697</v>
      </c>
      <c r="AD49" s="21">
        <f t="shared" si="4"/>
        <v>113</v>
      </c>
      <c r="AE49" s="21">
        <f t="shared" si="4"/>
        <v>477</v>
      </c>
      <c r="AF49" s="21">
        <f t="shared" si="4"/>
        <v>44</v>
      </c>
      <c r="AG49" s="21">
        <f t="shared" si="4"/>
        <v>398</v>
      </c>
      <c r="AH49" s="21">
        <f t="shared" si="4"/>
        <v>49</v>
      </c>
      <c r="AI49" s="21">
        <f t="shared" si="4"/>
        <v>805</v>
      </c>
      <c r="AJ49" s="21">
        <f t="shared" si="4"/>
        <v>14</v>
      </c>
      <c r="AK49" s="21">
        <f t="shared" si="4"/>
        <v>78</v>
      </c>
      <c r="AL49" s="21">
        <f t="shared" si="4"/>
        <v>45</v>
      </c>
      <c r="AM49" s="21">
        <f t="shared" si="4"/>
        <v>235</v>
      </c>
      <c r="AN49" s="22">
        <f t="shared" si="4"/>
        <v>17</v>
      </c>
      <c r="AO49" s="22">
        <f t="shared" si="4"/>
        <v>233</v>
      </c>
    </row>
    <row r="50" spans="1:41" ht="15" customHeight="1">
      <c r="A50" s="1" t="s">
        <v>55</v>
      </c>
      <c r="B50" s="23">
        <v>1226</v>
      </c>
      <c r="C50" s="24">
        <v>8073</v>
      </c>
      <c r="D50" s="26">
        <v>14</v>
      </c>
      <c r="E50" s="26">
        <v>150</v>
      </c>
      <c r="F50" s="26" t="s">
        <v>6</v>
      </c>
      <c r="G50" s="26" t="s">
        <v>6</v>
      </c>
      <c r="H50" s="26" t="s">
        <v>6</v>
      </c>
      <c r="I50" s="26" t="s">
        <v>6</v>
      </c>
      <c r="J50" s="24">
        <v>209</v>
      </c>
      <c r="K50" s="24">
        <v>1050</v>
      </c>
      <c r="L50" s="24">
        <v>116</v>
      </c>
      <c r="M50" s="24">
        <v>1272</v>
      </c>
      <c r="N50" s="26">
        <v>1</v>
      </c>
      <c r="O50" s="26">
        <v>18</v>
      </c>
      <c r="P50" s="26">
        <v>3</v>
      </c>
      <c r="Q50" s="26">
        <v>12</v>
      </c>
      <c r="R50" s="24">
        <v>22</v>
      </c>
      <c r="S50" s="24">
        <v>440</v>
      </c>
      <c r="T50" s="24">
        <v>400</v>
      </c>
      <c r="U50" s="24">
        <v>1806</v>
      </c>
      <c r="V50" s="24">
        <v>8</v>
      </c>
      <c r="W50" s="24">
        <v>76</v>
      </c>
      <c r="X50" s="24">
        <v>25</v>
      </c>
      <c r="Y50" s="24">
        <v>196</v>
      </c>
      <c r="Z50" s="24">
        <v>24</v>
      </c>
      <c r="AA50" s="24">
        <v>130</v>
      </c>
      <c r="AB50" s="24">
        <v>122</v>
      </c>
      <c r="AC50" s="24">
        <v>697</v>
      </c>
      <c r="AD50" s="24">
        <v>113</v>
      </c>
      <c r="AE50" s="24">
        <v>477</v>
      </c>
      <c r="AF50" s="24">
        <v>44</v>
      </c>
      <c r="AG50" s="24">
        <v>398</v>
      </c>
      <c r="AH50" s="24">
        <v>49</v>
      </c>
      <c r="AI50" s="24">
        <v>805</v>
      </c>
      <c r="AJ50" s="24">
        <v>14</v>
      </c>
      <c r="AK50" s="24">
        <v>78</v>
      </c>
      <c r="AL50" s="24">
        <v>45</v>
      </c>
      <c r="AM50" s="24">
        <v>235</v>
      </c>
      <c r="AN50" s="25">
        <v>17</v>
      </c>
      <c r="AO50" s="25">
        <v>233</v>
      </c>
    </row>
    <row r="51" spans="1:41" ht="15" customHeight="1">
      <c r="A51" s="8" t="s">
        <v>56</v>
      </c>
      <c r="B51" s="20">
        <f>SUM(B52:B54)</f>
        <v>2697</v>
      </c>
      <c r="C51" s="21">
        <f aca="true" t="shared" si="5" ref="C51:AO51">SUM(C52:C54)</f>
        <v>32565</v>
      </c>
      <c r="D51" s="21">
        <f t="shared" si="5"/>
        <v>57</v>
      </c>
      <c r="E51" s="21">
        <f t="shared" si="5"/>
        <v>609</v>
      </c>
      <c r="F51" s="21">
        <f t="shared" si="5"/>
        <v>1</v>
      </c>
      <c r="G51" s="21">
        <f t="shared" si="5"/>
        <v>3</v>
      </c>
      <c r="H51" s="21">
        <f t="shared" si="5"/>
        <v>2</v>
      </c>
      <c r="I51" s="21">
        <f t="shared" si="5"/>
        <v>12</v>
      </c>
      <c r="J51" s="21">
        <f t="shared" si="5"/>
        <v>379</v>
      </c>
      <c r="K51" s="21">
        <f t="shared" si="5"/>
        <v>2211</v>
      </c>
      <c r="L51" s="21">
        <f t="shared" si="5"/>
        <v>265</v>
      </c>
      <c r="M51" s="21">
        <f t="shared" si="5"/>
        <v>9102</v>
      </c>
      <c r="N51" s="21">
        <f t="shared" si="5"/>
        <v>11</v>
      </c>
      <c r="O51" s="21">
        <f t="shared" si="5"/>
        <v>69</v>
      </c>
      <c r="P51" s="21">
        <f t="shared" si="5"/>
        <v>14</v>
      </c>
      <c r="Q51" s="21">
        <f t="shared" si="5"/>
        <v>211</v>
      </c>
      <c r="R51" s="21">
        <f t="shared" si="5"/>
        <v>72</v>
      </c>
      <c r="S51" s="21">
        <f t="shared" si="5"/>
        <v>1232</v>
      </c>
      <c r="T51" s="21">
        <f t="shared" si="5"/>
        <v>575</v>
      </c>
      <c r="U51" s="21">
        <f t="shared" si="5"/>
        <v>4619</v>
      </c>
      <c r="V51" s="21">
        <f t="shared" si="5"/>
        <v>19</v>
      </c>
      <c r="W51" s="21">
        <f t="shared" si="5"/>
        <v>216</v>
      </c>
      <c r="X51" s="21">
        <f t="shared" si="5"/>
        <v>80</v>
      </c>
      <c r="Y51" s="21">
        <f t="shared" si="5"/>
        <v>266</v>
      </c>
      <c r="Z51" s="21">
        <f t="shared" si="5"/>
        <v>102</v>
      </c>
      <c r="AA51" s="21">
        <f t="shared" si="5"/>
        <v>1289</v>
      </c>
      <c r="AB51" s="21">
        <f t="shared" si="5"/>
        <v>267</v>
      </c>
      <c r="AC51" s="21">
        <f t="shared" si="5"/>
        <v>2022</v>
      </c>
      <c r="AD51" s="21">
        <f t="shared" si="5"/>
        <v>368</v>
      </c>
      <c r="AE51" s="21">
        <f t="shared" si="5"/>
        <v>3187</v>
      </c>
      <c r="AF51" s="21">
        <f t="shared" si="5"/>
        <v>103</v>
      </c>
      <c r="AG51" s="21">
        <f t="shared" si="5"/>
        <v>2034</v>
      </c>
      <c r="AH51" s="21">
        <f t="shared" si="5"/>
        <v>146</v>
      </c>
      <c r="AI51" s="21">
        <f t="shared" si="5"/>
        <v>3108</v>
      </c>
      <c r="AJ51" s="21">
        <f t="shared" si="5"/>
        <v>21</v>
      </c>
      <c r="AK51" s="21">
        <f t="shared" si="5"/>
        <v>180</v>
      </c>
      <c r="AL51" s="21">
        <f t="shared" si="5"/>
        <v>188</v>
      </c>
      <c r="AM51" s="21">
        <f t="shared" si="5"/>
        <v>1578</v>
      </c>
      <c r="AN51" s="22">
        <f t="shared" si="5"/>
        <v>27</v>
      </c>
      <c r="AO51" s="22">
        <f t="shared" si="5"/>
        <v>617</v>
      </c>
    </row>
    <row r="52" spans="1:41" ht="15" customHeight="1">
      <c r="A52" s="1" t="s">
        <v>57</v>
      </c>
      <c r="B52" s="23">
        <v>718</v>
      </c>
      <c r="C52" s="24">
        <v>8286</v>
      </c>
      <c r="D52" s="24">
        <v>24</v>
      </c>
      <c r="E52" s="24">
        <v>179</v>
      </c>
      <c r="F52" s="24">
        <v>1</v>
      </c>
      <c r="G52" s="24">
        <v>3</v>
      </c>
      <c r="H52" s="24">
        <v>1</v>
      </c>
      <c r="I52" s="24">
        <v>10</v>
      </c>
      <c r="J52" s="24">
        <v>87</v>
      </c>
      <c r="K52" s="24">
        <v>576</v>
      </c>
      <c r="L52" s="24">
        <v>56</v>
      </c>
      <c r="M52" s="24">
        <v>1804</v>
      </c>
      <c r="N52" s="26">
        <v>4</v>
      </c>
      <c r="O52" s="26">
        <v>28</v>
      </c>
      <c r="P52" s="26">
        <v>3</v>
      </c>
      <c r="Q52" s="26">
        <v>54</v>
      </c>
      <c r="R52" s="24">
        <v>18</v>
      </c>
      <c r="S52" s="24">
        <v>322</v>
      </c>
      <c r="T52" s="24">
        <v>124</v>
      </c>
      <c r="U52" s="24">
        <v>777</v>
      </c>
      <c r="V52" s="24">
        <v>6</v>
      </c>
      <c r="W52" s="24">
        <v>62</v>
      </c>
      <c r="X52" s="26">
        <v>15</v>
      </c>
      <c r="Y52" s="26">
        <v>49</v>
      </c>
      <c r="Z52" s="24">
        <v>28</v>
      </c>
      <c r="AA52" s="24">
        <v>103</v>
      </c>
      <c r="AB52" s="24">
        <v>62</v>
      </c>
      <c r="AC52" s="24">
        <v>282</v>
      </c>
      <c r="AD52" s="24">
        <v>162</v>
      </c>
      <c r="AE52" s="24">
        <v>2141</v>
      </c>
      <c r="AF52" s="24">
        <v>27</v>
      </c>
      <c r="AG52" s="24">
        <v>325</v>
      </c>
      <c r="AH52" s="24">
        <v>32</v>
      </c>
      <c r="AI52" s="24">
        <v>644</v>
      </c>
      <c r="AJ52" s="24">
        <v>6</v>
      </c>
      <c r="AK52" s="24">
        <v>74</v>
      </c>
      <c r="AL52" s="24">
        <v>54</v>
      </c>
      <c r="AM52" s="24">
        <v>726</v>
      </c>
      <c r="AN52" s="25">
        <v>8</v>
      </c>
      <c r="AO52" s="25">
        <v>127</v>
      </c>
    </row>
    <row r="53" spans="1:41" ht="15" customHeight="1">
      <c r="A53" s="1" t="s">
        <v>58</v>
      </c>
      <c r="B53" s="23">
        <v>1576</v>
      </c>
      <c r="C53" s="24">
        <v>20896</v>
      </c>
      <c r="D53" s="24">
        <v>20</v>
      </c>
      <c r="E53" s="24">
        <v>176</v>
      </c>
      <c r="F53" s="26" t="s">
        <v>6</v>
      </c>
      <c r="G53" s="26" t="s">
        <v>6</v>
      </c>
      <c r="H53" s="26" t="s">
        <v>6</v>
      </c>
      <c r="I53" s="26" t="s">
        <v>6</v>
      </c>
      <c r="J53" s="24">
        <v>212</v>
      </c>
      <c r="K53" s="24">
        <v>1223</v>
      </c>
      <c r="L53" s="24">
        <v>149</v>
      </c>
      <c r="M53" s="24">
        <v>6169</v>
      </c>
      <c r="N53" s="26">
        <v>5</v>
      </c>
      <c r="O53" s="26">
        <v>35</v>
      </c>
      <c r="P53" s="26">
        <v>9</v>
      </c>
      <c r="Q53" s="26">
        <v>147</v>
      </c>
      <c r="R53" s="24">
        <v>45</v>
      </c>
      <c r="S53" s="24">
        <v>804</v>
      </c>
      <c r="T53" s="24">
        <v>350</v>
      </c>
      <c r="U53" s="24">
        <v>3402</v>
      </c>
      <c r="V53" s="24">
        <v>12</v>
      </c>
      <c r="W53" s="24">
        <v>149</v>
      </c>
      <c r="X53" s="26">
        <v>56</v>
      </c>
      <c r="Y53" s="26">
        <v>182</v>
      </c>
      <c r="Z53" s="24">
        <v>64</v>
      </c>
      <c r="AA53" s="24">
        <v>1146</v>
      </c>
      <c r="AB53" s="24">
        <v>187</v>
      </c>
      <c r="AC53" s="24">
        <v>1688</v>
      </c>
      <c r="AD53" s="24">
        <v>179</v>
      </c>
      <c r="AE53" s="24">
        <v>874</v>
      </c>
      <c r="AF53" s="24">
        <v>65</v>
      </c>
      <c r="AG53" s="24">
        <v>1606</v>
      </c>
      <c r="AH53" s="24">
        <v>101</v>
      </c>
      <c r="AI53" s="24">
        <v>2176</v>
      </c>
      <c r="AJ53" s="24">
        <v>10</v>
      </c>
      <c r="AK53" s="24">
        <v>79</v>
      </c>
      <c r="AL53" s="24">
        <v>102</v>
      </c>
      <c r="AM53" s="24">
        <v>667</v>
      </c>
      <c r="AN53" s="25">
        <v>10</v>
      </c>
      <c r="AO53" s="25">
        <v>373</v>
      </c>
    </row>
    <row r="54" spans="1:41" ht="15" customHeight="1">
      <c r="A54" s="1" t="s">
        <v>59</v>
      </c>
      <c r="B54" s="23">
        <v>403</v>
      </c>
      <c r="C54" s="24">
        <v>3383</v>
      </c>
      <c r="D54" s="24">
        <v>13</v>
      </c>
      <c r="E54" s="24">
        <v>254</v>
      </c>
      <c r="F54" s="26" t="s">
        <v>6</v>
      </c>
      <c r="G54" s="26" t="s">
        <v>6</v>
      </c>
      <c r="H54" s="26">
        <v>1</v>
      </c>
      <c r="I54" s="26">
        <v>2</v>
      </c>
      <c r="J54" s="24">
        <v>80</v>
      </c>
      <c r="K54" s="24">
        <v>412</v>
      </c>
      <c r="L54" s="24">
        <v>60</v>
      </c>
      <c r="M54" s="24">
        <v>1129</v>
      </c>
      <c r="N54" s="26">
        <v>2</v>
      </c>
      <c r="O54" s="26">
        <v>6</v>
      </c>
      <c r="P54" s="26">
        <v>2</v>
      </c>
      <c r="Q54" s="26">
        <v>10</v>
      </c>
      <c r="R54" s="24">
        <v>9</v>
      </c>
      <c r="S54" s="24">
        <v>106</v>
      </c>
      <c r="T54" s="24">
        <v>101</v>
      </c>
      <c r="U54" s="24">
        <v>440</v>
      </c>
      <c r="V54" s="24">
        <v>1</v>
      </c>
      <c r="W54" s="24">
        <v>5</v>
      </c>
      <c r="X54" s="26">
        <v>9</v>
      </c>
      <c r="Y54" s="26">
        <v>35</v>
      </c>
      <c r="Z54" s="24">
        <v>10</v>
      </c>
      <c r="AA54" s="24">
        <v>40</v>
      </c>
      <c r="AB54" s="24">
        <v>18</v>
      </c>
      <c r="AC54" s="24">
        <v>52</v>
      </c>
      <c r="AD54" s="24">
        <v>27</v>
      </c>
      <c r="AE54" s="24">
        <v>172</v>
      </c>
      <c r="AF54" s="24">
        <v>11</v>
      </c>
      <c r="AG54" s="24">
        <v>103</v>
      </c>
      <c r="AH54" s="24">
        <v>13</v>
      </c>
      <c r="AI54" s="24">
        <v>288</v>
      </c>
      <c r="AJ54" s="24">
        <v>5</v>
      </c>
      <c r="AK54" s="24">
        <v>27</v>
      </c>
      <c r="AL54" s="24">
        <v>32</v>
      </c>
      <c r="AM54" s="24">
        <v>185</v>
      </c>
      <c r="AN54" s="25">
        <v>9</v>
      </c>
      <c r="AO54" s="25">
        <v>117</v>
      </c>
    </row>
    <row r="55" spans="1:41" ht="15" customHeight="1">
      <c r="A55" s="8" t="s">
        <v>60</v>
      </c>
      <c r="B55" s="20">
        <f>SUM(B56)</f>
        <v>1139</v>
      </c>
      <c r="C55" s="21">
        <f aca="true" t="shared" si="6" ref="C55:AO55">SUM(C56)</f>
        <v>8032</v>
      </c>
      <c r="D55" s="21">
        <f t="shared" si="6"/>
        <v>21</v>
      </c>
      <c r="E55" s="21">
        <f t="shared" si="6"/>
        <v>223</v>
      </c>
      <c r="F55" s="27">
        <f t="shared" si="6"/>
        <v>0</v>
      </c>
      <c r="G55" s="27">
        <f t="shared" si="6"/>
        <v>0</v>
      </c>
      <c r="H55" s="27">
        <f t="shared" si="6"/>
        <v>0</v>
      </c>
      <c r="I55" s="27">
        <f t="shared" si="6"/>
        <v>0</v>
      </c>
      <c r="J55" s="21">
        <f t="shared" si="6"/>
        <v>254</v>
      </c>
      <c r="K55" s="21">
        <f t="shared" si="6"/>
        <v>1114</v>
      </c>
      <c r="L55" s="21">
        <f t="shared" si="6"/>
        <v>185</v>
      </c>
      <c r="M55" s="21">
        <f t="shared" si="6"/>
        <v>2251</v>
      </c>
      <c r="N55" s="21">
        <f t="shared" si="6"/>
        <v>2</v>
      </c>
      <c r="O55" s="21">
        <f t="shared" si="6"/>
        <v>26</v>
      </c>
      <c r="P55" s="21">
        <f t="shared" si="6"/>
        <v>1</v>
      </c>
      <c r="Q55" s="21">
        <f t="shared" si="6"/>
        <v>4</v>
      </c>
      <c r="R55" s="21">
        <f t="shared" si="6"/>
        <v>45</v>
      </c>
      <c r="S55" s="21">
        <f t="shared" si="6"/>
        <v>665</v>
      </c>
      <c r="T55" s="21">
        <f t="shared" si="6"/>
        <v>266</v>
      </c>
      <c r="U55" s="21">
        <f t="shared" si="6"/>
        <v>1390</v>
      </c>
      <c r="V55" s="21">
        <f t="shared" si="6"/>
        <v>10</v>
      </c>
      <c r="W55" s="21">
        <f t="shared" si="6"/>
        <v>162</v>
      </c>
      <c r="X55" s="21">
        <f t="shared" si="6"/>
        <v>18</v>
      </c>
      <c r="Y55" s="21">
        <f t="shared" si="6"/>
        <v>48</v>
      </c>
      <c r="Z55" s="21">
        <f t="shared" si="6"/>
        <v>21</v>
      </c>
      <c r="AA55" s="21">
        <f t="shared" si="6"/>
        <v>70</v>
      </c>
      <c r="AB55" s="21">
        <f t="shared" si="6"/>
        <v>74</v>
      </c>
      <c r="AC55" s="21">
        <f t="shared" si="6"/>
        <v>395</v>
      </c>
      <c r="AD55" s="21">
        <f t="shared" si="6"/>
        <v>80</v>
      </c>
      <c r="AE55" s="21">
        <f t="shared" si="6"/>
        <v>297</v>
      </c>
      <c r="AF55" s="21">
        <f t="shared" si="6"/>
        <v>25</v>
      </c>
      <c r="AG55" s="21">
        <f t="shared" si="6"/>
        <v>342</v>
      </c>
      <c r="AH55" s="21">
        <f t="shared" si="6"/>
        <v>46</v>
      </c>
      <c r="AI55" s="21">
        <f t="shared" si="6"/>
        <v>516</v>
      </c>
      <c r="AJ55" s="21">
        <f t="shared" si="6"/>
        <v>11</v>
      </c>
      <c r="AK55" s="21">
        <f t="shared" si="6"/>
        <v>62</v>
      </c>
      <c r="AL55" s="21">
        <f t="shared" si="6"/>
        <v>70</v>
      </c>
      <c r="AM55" s="21">
        <f t="shared" si="6"/>
        <v>294</v>
      </c>
      <c r="AN55" s="22">
        <f t="shared" si="6"/>
        <v>10</v>
      </c>
      <c r="AO55" s="22">
        <f t="shared" si="6"/>
        <v>173</v>
      </c>
    </row>
    <row r="56" spans="1:41" ht="15" customHeight="1">
      <c r="A56" s="1" t="s">
        <v>61</v>
      </c>
      <c r="B56" s="23">
        <v>1139</v>
      </c>
      <c r="C56" s="24">
        <v>8032</v>
      </c>
      <c r="D56" s="26">
        <v>21</v>
      </c>
      <c r="E56" s="26">
        <v>223</v>
      </c>
      <c r="F56" s="26" t="s">
        <v>6</v>
      </c>
      <c r="G56" s="26" t="s">
        <v>6</v>
      </c>
      <c r="H56" s="26" t="s">
        <v>6</v>
      </c>
      <c r="I56" s="26" t="s">
        <v>6</v>
      </c>
      <c r="J56" s="24">
        <v>254</v>
      </c>
      <c r="K56" s="24">
        <v>1114</v>
      </c>
      <c r="L56" s="24">
        <v>185</v>
      </c>
      <c r="M56" s="24">
        <v>2251</v>
      </c>
      <c r="N56" s="26">
        <v>2</v>
      </c>
      <c r="O56" s="26">
        <v>26</v>
      </c>
      <c r="P56" s="26">
        <v>1</v>
      </c>
      <c r="Q56" s="26">
        <v>4</v>
      </c>
      <c r="R56" s="24">
        <v>45</v>
      </c>
      <c r="S56" s="24">
        <v>665</v>
      </c>
      <c r="T56" s="24">
        <v>266</v>
      </c>
      <c r="U56" s="24">
        <v>1390</v>
      </c>
      <c r="V56" s="24">
        <v>10</v>
      </c>
      <c r="W56" s="24">
        <v>162</v>
      </c>
      <c r="X56" s="24">
        <v>18</v>
      </c>
      <c r="Y56" s="24">
        <v>48</v>
      </c>
      <c r="Z56" s="24">
        <v>21</v>
      </c>
      <c r="AA56" s="24">
        <v>70</v>
      </c>
      <c r="AB56" s="24">
        <v>74</v>
      </c>
      <c r="AC56" s="24">
        <v>395</v>
      </c>
      <c r="AD56" s="24">
        <v>80</v>
      </c>
      <c r="AE56" s="24">
        <v>297</v>
      </c>
      <c r="AF56" s="24">
        <v>25</v>
      </c>
      <c r="AG56" s="24">
        <v>342</v>
      </c>
      <c r="AH56" s="24">
        <v>46</v>
      </c>
      <c r="AI56" s="24">
        <v>516</v>
      </c>
      <c r="AJ56" s="24">
        <v>11</v>
      </c>
      <c r="AK56" s="24">
        <v>62</v>
      </c>
      <c r="AL56" s="24">
        <v>70</v>
      </c>
      <c r="AM56" s="24">
        <v>294</v>
      </c>
      <c r="AN56" s="25">
        <v>10</v>
      </c>
      <c r="AO56" s="25">
        <v>173</v>
      </c>
    </row>
    <row r="57" spans="1:41" ht="15" customHeight="1">
      <c r="A57" s="8" t="s">
        <v>62</v>
      </c>
      <c r="B57" s="20">
        <f>SUM(B58:B59)</f>
        <v>2029</v>
      </c>
      <c r="C57" s="21">
        <f aca="true" t="shared" si="7" ref="C57:AO57">SUM(C58:C59)</f>
        <v>20814</v>
      </c>
      <c r="D57" s="21">
        <f t="shared" si="7"/>
        <v>15</v>
      </c>
      <c r="E57" s="21">
        <f t="shared" si="7"/>
        <v>141</v>
      </c>
      <c r="F57" s="27">
        <f t="shared" si="7"/>
        <v>0</v>
      </c>
      <c r="G57" s="27">
        <f t="shared" si="7"/>
        <v>0</v>
      </c>
      <c r="H57" s="27">
        <f t="shared" si="7"/>
        <v>0</v>
      </c>
      <c r="I57" s="27">
        <f t="shared" si="7"/>
        <v>0</v>
      </c>
      <c r="J57" s="21">
        <f t="shared" si="7"/>
        <v>371</v>
      </c>
      <c r="K57" s="21">
        <f t="shared" si="7"/>
        <v>1751</v>
      </c>
      <c r="L57" s="21">
        <f t="shared" si="7"/>
        <v>326</v>
      </c>
      <c r="M57" s="21">
        <f t="shared" si="7"/>
        <v>7739</v>
      </c>
      <c r="N57" s="27">
        <f t="shared" si="7"/>
        <v>6</v>
      </c>
      <c r="O57" s="27">
        <f t="shared" si="7"/>
        <v>48</v>
      </c>
      <c r="P57" s="27">
        <f t="shared" si="7"/>
        <v>4</v>
      </c>
      <c r="Q57" s="27">
        <f t="shared" si="7"/>
        <v>30</v>
      </c>
      <c r="R57" s="21">
        <f t="shared" si="7"/>
        <v>100</v>
      </c>
      <c r="S57" s="21">
        <f t="shared" si="7"/>
        <v>2504</v>
      </c>
      <c r="T57" s="21">
        <f t="shared" si="7"/>
        <v>506</v>
      </c>
      <c r="U57" s="21">
        <f t="shared" si="7"/>
        <v>3124</v>
      </c>
      <c r="V57" s="27">
        <f t="shared" si="7"/>
        <v>10</v>
      </c>
      <c r="W57" s="27">
        <f t="shared" si="7"/>
        <v>166</v>
      </c>
      <c r="X57" s="27">
        <f t="shared" si="7"/>
        <v>82</v>
      </c>
      <c r="Y57" s="27">
        <f t="shared" si="7"/>
        <v>211</v>
      </c>
      <c r="Z57" s="27">
        <f t="shared" si="7"/>
        <v>42</v>
      </c>
      <c r="AA57" s="27">
        <f t="shared" si="7"/>
        <v>323</v>
      </c>
      <c r="AB57" s="27">
        <f t="shared" si="7"/>
        <v>158</v>
      </c>
      <c r="AC57" s="27">
        <f t="shared" si="7"/>
        <v>1074</v>
      </c>
      <c r="AD57" s="27">
        <f t="shared" si="7"/>
        <v>155</v>
      </c>
      <c r="AE57" s="27">
        <f t="shared" si="7"/>
        <v>593</v>
      </c>
      <c r="AF57" s="27">
        <f t="shared" si="7"/>
        <v>47</v>
      </c>
      <c r="AG57" s="27">
        <f t="shared" si="7"/>
        <v>500</v>
      </c>
      <c r="AH57" s="27">
        <f t="shared" si="7"/>
        <v>78</v>
      </c>
      <c r="AI57" s="27">
        <f t="shared" si="7"/>
        <v>1569</v>
      </c>
      <c r="AJ57" s="27">
        <f t="shared" si="7"/>
        <v>12</v>
      </c>
      <c r="AK57" s="27">
        <f t="shared" si="7"/>
        <v>175</v>
      </c>
      <c r="AL57" s="21">
        <f t="shared" si="7"/>
        <v>99</v>
      </c>
      <c r="AM57" s="21">
        <f t="shared" si="7"/>
        <v>466</v>
      </c>
      <c r="AN57" s="22">
        <f t="shared" si="7"/>
        <v>18</v>
      </c>
      <c r="AO57" s="22">
        <f t="shared" si="7"/>
        <v>400</v>
      </c>
    </row>
    <row r="58" spans="1:41" ht="15" customHeight="1">
      <c r="A58" s="1" t="s">
        <v>63</v>
      </c>
      <c r="B58" s="23">
        <v>476</v>
      </c>
      <c r="C58" s="24">
        <v>8436</v>
      </c>
      <c r="D58" s="24">
        <v>2</v>
      </c>
      <c r="E58" s="24">
        <v>28</v>
      </c>
      <c r="F58" s="26" t="s">
        <v>6</v>
      </c>
      <c r="G58" s="26" t="s">
        <v>6</v>
      </c>
      <c r="H58" s="26" t="s">
        <v>6</v>
      </c>
      <c r="I58" s="26" t="s">
        <v>6</v>
      </c>
      <c r="J58" s="24">
        <v>127</v>
      </c>
      <c r="K58" s="24">
        <v>769</v>
      </c>
      <c r="L58" s="24">
        <v>84</v>
      </c>
      <c r="M58" s="24">
        <v>4572</v>
      </c>
      <c r="N58" s="26">
        <v>4</v>
      </c>
      <c r="O58" s="26">
        <v>10</v>
      </c>
      <c r="P58" s="26">
        <v>1</v>
      </c>
      <c r="Q58" s="26">
        <v>1</v>
      </c>
      <c r="R58" s="24">
        <v>47</v>
      </c>
      <c r="S58" s="24">
        <v>1544</v>
      </c>
      <c r="T58" s="24">
        <v>78</v>
      </c>
      <c r="U58" s="24">
        <v>525</v>
      </c>
      <c r="V58" s="26">
        <v>2</v>
      </c>
      <c r="W58" s="26">
        <v>19</v>
      </c>
      <c r="X58" s="26">
        <v>9</v>
      </c>
      <c r="Y58" s="26">
        <v>22</v>
      </c>
      <c r="Z58" s="26">
        <v>10</v>
      </c>
      <c r="AA58" s="26">
        <v>141</v>
      </c>
      <c r="AB58" s="26">
        <v>23</v>
      </c>
      <c r="AC58" s="26">
        <v>132</v>
      </c>
      <c r="AD58" s="26">
        <v>24</v>
      </c>
      <c r="AE58" s="26">
        <v>45</v>
      </c>
      <c r="AF58" s="26">
        <v>12</v>
      </c>
      <c r="AG58" s="26">
        <v>103</v>
      </c>
      <c r="AH58" s="26">
        <v>19</v>
      </c>
      <c r="AI58" s="26">
        <v>242</v>
      </c>
      <c r="AJ58" s="26">
        <v>3</v>
      </c>
      <c r="AK58" s="26">
        <v>23</v>
      </c>
      <c r="AL58" s="24">
        <v>24</v>
      </c>
      <c r="AM58" s="24">
        <v>145</v>
      </c>
      <c r="AN58" s="25">
        <v>7</v>
      </c>
      <c r="AO58" s="25">
        <v>115</v>
      </c>
    </row>
    <row r="59" spans="1:41" ht="15" customHeight="1">
      <c r="A59" s="1" t="s">
        <v>64</v>
      </c>
      <c r="B59" s="23">
        <v>1553</v>
      </c>
      <c r="C59" s="24">
        <v>12378</v>
      </c>
      <c r="D59" s="24">
        <v>13</v>
      </c>
      <c r="E59" s="24">
        <v>113</v>
      </c>
      <c r="F59" s="26" t="s">
        <v>6</v>
      </c>
      <c r="G59" s="26" t="s">
        <v>6</v>
      </c>
      <c r="H59" s="26" t="s">
        <v>6</v>
      </c>
      <c r="I59" s="26" t="s">
        <v>6</v>
      </c>
      <c r="J59" s="24">
        <v>244</v>
      </c>
      <c r="K59" s="24">
        <v>982</v>
      </c>
      <c r="L59" s="24">
        <v>242</v>
      </c>
      <c r="M59" s="24">
        <v>3167</v>
      </c>
      <c r="N59" s="24">
        <v>2</v>
      </c>
      <c r="O59" s="24">
        <v>38</v>
      </c>
      <c r="P59" s="24">
        <v>3</v>
      </c>
      <c r="Q59" s="24">
        <v>29</v>
      </c>
      <c r="R59" s="24">
        <v>53</v>
      </c>
      <c r="S59" s="24">
        <v>960</v>
      </c>
      <c r="T59" s="24">
        <v>428</v>
      </c>
      <c r="U59" s="24">
        <v>2599</v>
      </c>
      <c r="V59" s="24">
        <v>8</v>
      </c>
      <c r="W59" s="24">
        <v>147</v>
      </c>
      <c r="X59" s="24">
        <v>73</v>
      </c>
      <c r="Y59" s="24">
        <v>189</v>
      </c>
      <c r="Z59" s="24">
        <v>32</v>
      </c>
      <c r="AA59" s="24">
        <v>182</v>
      </c>
      <c r="AB59" s="24">
        <v>135</v>
      </c>
      <c r="AC59" s="24">
        <v>942</v>
      </c>
      <c r="AD59" s="24">
        <v>131</v>
      </c>
      <c r="AE59" s="24">
        <v>548</v>
      </c>
      <c r="AF59" s="24">
        <v>35</v>
      </c>
      <c r="AG59" s="24">
        <v>397</v>
      </c>
      <c r="AH59" s="24">
        <v>59</v>
      </c>
      <c r="AI59" s="24">
        <v>1327</v>
      </c>
      <c r="AJ59" s="24">
        <v>9</v>
      </c>
      <c r="AK59" s="24">
        <v>152</v>
      </c>
      <c r="AL59" s="24">
        <v>75</v>
      </c>
      <c r="AM59" s="24">
        <v>321</v>
      </c>
      <c r="AN59" s="25">
        <v>11</v>
      </c>
      <c r="AO59" s="25">
        <v>285</v>
      </c>
    </row>
    <row r="60" spans="1:41" ht="15" customHeight="1">
      <c r="A60" s="8" t="s">
        <v>65</v>
      </c>
      <c r="B60" s="20">
        <f>SUM(B61)</f>
        <v>514</v>
      </c>
      <c r="C60" s="21">
        <f aca="true" t="shared" si="8" ref="C60:AO60">SUM(C61)</f>
        <v>3146</v>
      </c>
      <c r="D60" s="27">
        <f t="shared" si="8"/>
        <v>4</v>
      </c>
      <c r="E60" s="27">
        <f t="shared" si="8"/>
        <v>44</v>
      </c>
      <c r="F60" s="27">
        <f t="shared" si="8"/>
        <v>0</v>
      </c>
      <c r="G60" s="27">
        <f t="shared" si="8"/>
        <v>0</v>
      </c>
      <c r="H60" s="27">
        <f t="shared" si="8"/>
        <v>0</v>
      </c>
      <c r="I60" s="27">
        <f t="shared" si="8"/>
        <v>0</v>
      </c>
      <c r="J60" s="21">
        <f t="shared" si="8"/>
        <v>95</v>
      </c>
      <c r="K60" s="21">
        <f t="shared" si="8"/>
        <v>432</v>
      </c>
      <c r="L60" s="21">
        <f t="shared" si="8"/>
        <v>31</v>
      </c>
      <c r="M60" s="21">
        <f t="shared" si="8"/>
        <v>570</v>
      </c>
      <c r="N60" s="27">
        <f t="shared" si="8"/>
        <v>5</v>
      </c>
      <c r="O60" s="27">
        <f t="shared" si="8"/>
        <v>68</v>
      </c>
      <c r="P60" s="27">
        <f t="shared" si="8"/>
        <v>6</v>
      </c>
      <c r="Q60" s="27">
        <f t="shared" si="8"/>
        <v>24</v>
      </c>
      <c r="R60" s="21">
        <f t="shared" si="8"/>
        <v>8</v>
      </c>
      <c r="S60" s="21">
        <f t="shared" si="8"/>
        <v>43</v>
      </c>
      <c r="T60" s="21">
        <f t="shared" si="8"/>
        <v>137</v>
      </c>
      <c r="U60" s="21">
        <f t="shared" si="8"/>
        <v>709</v>
      </c>
      <c r="V60" s="21">
        <f t="shared" si="8"/>
        <v>5</v>
      </c>
      <c r="W60" s="21">
        <f t="shared" si="8"/>
        <v>28</v>
      </c>
      <c r="X60" s="21">
        <f t="shared" si="8"/>
        <v>15</v>
      </c>
      <c r="Y60" s="21">
        <f t="shared" si="8"/>
        <v>28</v>
      </c>
      <c r="Z60" s="21">
        <f t="shared" si="8"/>
        <v>18</v>
      </c>
      <c r="AA60" s="21">
        <f t="shared" si="8"/>
        <v>36</v>
      </c>
      <c r="AB60" s="21">
        <f t="shared" si="8"/>
        <v>36</v>
      </c>
      <c r="AC60" s="21">
        <f t="shared" si="8"/>
        <v>121</v>
      </c>
      <c r="AD60" s="21">
        <f t="shared" si="8"/>
        <v>53</v>
      </c>
      <c r="AE60" s="21">
        <f t="shared" si="8"/>
        <v>133</v>
      </c>
      <c r="AF60" s="21">
        <f t="shared" si="8"/>
        <v>30</v>
      </c>
      <c r="AG60" s="21">
        <f t="shared" si="8"/>
        <v>192</v>
      </c>
      <c r="AH60" s="21">
        <f t="shared" si="8"/>
        <v>30</v>
      </c>
      <c r="AI60" s="21">
        <f t="shared" si="8"/>
        <v>316</v>
      </c>
      <c r="AJ60" s="21">
        <f t="shared" si="8"/>
        <v>4</v>
      </c>
      <c r="AK60" s="21">
        <f t="shared" si="8"/>
        <v>30</v>
      </c>
      <c r="AL60" s="21">
        <f t="shared" si="8"/>
        <v>31</v>
      </c>
      <c r="AM60" s="21">
        <f t="shared" si="8"/>
        <v>193</v>
      </c>
      <c r="AN60" s="22">
        <f t="shared" si="8"/>
        <v>6</v>
      </c>
      <c r="AO60" s="22">
        <f t="shared" si="8"/>
        <v>179</v>
      </c>
    </row>
    <row r="61" spans="1:41" ht="15" customHeight="1">
      <c r="A61" s="1" t="s">
        <v>66</v>
      </c>
      <c r="B61" s="23">
        <v>514</v>
      </c>
      <c r="C61" s="24">
        <v>3146</v>
      </c>
      <c r="D61" s="26">
        <v>4</v>
      </c>
      <c r="E61" s="26">
        <v>44</v>
      </c>
      <c r="F61" s="26" t="s">
        <v>6</v>
      </c>
      <c r="G61" s="26" t="s">
        <v>6</v>
      </c>
      <c r="H61" s="26" t="s">
        <v>6</v>
      </c>
      <c r="I61" s="26" t="s">
        <v>6</v>
      </c>
      <c r="J61" s="24">
        <v>95</v>
      </c>
      <c r="K61" s="24">
        <v>432</v>
      </c>
      <c r="L61" s="24">
        <v>31</v>
      </c>
      <c r="M61" s="24">
        <v>570</v>
      </c>
      <c r="N61" s="26">
        <v>5</v>
      </c>
      <c r="O61" s="26">
        <v>68</v>
      </c>
      <c r="P61" s="26">
        <v>6</v>
      </c>
      <c r="Q61" s="26">
        <v>24</v>
      </c>
      <c r="R61" s="24">
        <v>8</v>
      </c>
      <c r="S61" s="24">
        <v>43</v>
      </c>
      <c r="T61" s="24">
        <v>137</v>
      </c>
      <c r="U61" s="24">
        <v>709</v>
      </c>
      <c r="V61" s="24">
        <v>5</v>
      </c>
      <c r="W61" s="24">
        <v>28</v>
      </c>
      <c r="X61" s="24">
        <v>15</v>
      </c>
      <c r="Y61" s="24">
        <v>28</v>
      </c>
      <c r="Z61" s="24">
        <v>18</v>
      </c>
      <c r="AA61" s="24">
        <v>36</v>
      </c>
      <c r="AB61" s="24">
        <v>36</v>
      </c>
      <c r="AC61" s="24">
        <v>121</v>
      </c>
      <c r="AD61" s="24">
        <v>53</v>
      </c>
      <c r="AE61" s="24">
        <v>133</v>
      </c>
      <c r="AF61" s="24">
        <v>30</v>
      </c>
      <c r="AG61" s="24">
        <v>192</v>
      </c>
      <c r="AH61" s="24">
        <v>30</v>
      </c>
      <c r="AI61" s="24">
        <v>316</v>
      </c>
      <c r="AJ61" s="24">
        <v>4</v>
      </c>
      <c r="AK61" s="24">
        <v>30</v>
      </c>
      <c r="AL61" s="24">
        <v>31</v>
      </c>
      <c r="AM61" s="24">
        <v>193</v>
      </c>
      <c r="AN61" s="25">
        <v>6</v>
      </c>
      <c r="AO61" s="25">
        <v>179</v>
      </c>
    </row>
    <row r="62" spans="1:41" ht="15" customHeight="1" thickBot="1">
      <c r="A62" s="9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4" ht="15" customHeight="1">
      <c r="A64" s="1" t="s">
        <v>67</v>
      </c>
    </row>
    <row r="65" s="1" customFormat="1" ht="15" customHeight="1">
      <c r="A65" s="1" t="s">
        <v>83</v>
      </c>
    </row>
    <row r="66" ht="15" customHeight="1">
      <c r="A66" s="1" t="s">
        <v>82</v>
      </c>
    </row>
    <row r="67" ht="15" customHeight="1">
      <c r="A67" s="1" t="s">
        <v>84</v>
      </c>
    </row>
  </sheetData>
  <printOptions/>
  <pageMargins left="0.984251968503937" right="0.7874015748031497" top="0.7874015748031497" bottom="0.1968503937007874" header="0.5118110236220472" footer="0.5118110236220472"/>
  <pageSetup fitToHeight="2" fitToWidth="4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2012-07-19T06:03:50Z</cp:lastPrinted>
  <dcterms:created xsi:type="dcterms:W3CDTF">2000-12-14T13:13:32Z</dcterms:created>
  <dcterms:modified xsi:type="dcterms:W3CDTF">2012-10-29T05:35:05Z</dcterms:modified>
  <cp:category/>
  <cp:version/>
  <cp:contentType/>
  <cp:contentStatus/>
</cp:coreProperties>
</file>