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05" windowWidth="20460" windowHeight="4365" activeTab="0"/>
  </bookViews>
  <sheets>
    <sheet name="8" sheetId="1" r:id="rId1"/>
  </sheets>
  <definedNames>
    <definedName name="_xlfn.BAHTTEXT" hidden="1">#NAME?</definedName>
  </definedNames>
  <calcPr calcMode="manual" fullCalcOnLoad="1"/>
</workbook>
</file>

<file path=xl/sharedStrings.xml><?xml version="1.0" encoding="utf-8"?>
<sst xmlns="http://schemas.openxmlformats.org/spreadsheetml/2006/main" count="35" uniqueCount="23">
  <si>
    <t>20歳未満</t>
  </si>
  <si>
    <t>35～39</t>
  </si>
  <si>
    <t>40～44</t>
  </si>
  <si>
    <t>45～49</t>
  </si>
  <si>
    <t>50～54</t>
  </si>
  <si>
    <t>55～59</t>
  </si>
  <si>
    <t>構成比</t>
  </si>
  <si>
    <t>年次</t>
  </si>
  <si>
    <t>総数</t>
  </si>
  <si>
    <t>（単位：人，％）</t>
  </si>
  <si>
    <t>20～24</t>
  </si>
  <si>
    <t>25～29</t>
  </si>
  <si>
    <t>30～34</t>
  </si>
  <si>
    <t>構成比</t>
  </si>
  <si>
    <t>注）　１．運転者とは，四輪車・二輪車を運転していた者を指す。</t>
  </si>
  <si>
    <t>２．その他には，軽車両・歩行者が起こした事故及びひき逃げのため事故を起こした者が不明の事故を計上した。</t>
  </si>
  <si>
    <t>不明</t>
  </si>
  <si>
    <t>平成18年</t>
  </si>
  <si>
    <t>70～79</t>
  </si>
  <si>
    <t>２３－８　年齢別・交通事故を起こした運転者数（平成18～22年）</t>
  </si>
  <si>
    <t>資料　県警察本部交通企画課「交通白書(平成22年）」</t>
  </si>
  <si>
    <t>60～69</t>
  </si>
  <si>
    <t>80歳以上</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</si>
</sst>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
    <numFmt numFmtId="178" formatCode="#,##0.0;[Red]\-#,##0.0"/>
    <numFmt numFmtId="179" formatCode="0.0_ "/>
    <numFmt numFmtId="180" formatCode="m/d"/>
    <numFmt numFmtId="181" formatCode="#,##0_ "/>
    <numFmt numFmtId="182" formatCode="#,##0.0_ "/>
    <numFmt numFmtId="183" formatCode="0.0"/>
    <numFmt numFmtId="184" formatCode="0.00_ "/>
    <numFmt numFmtId="185" formatCode="0.00_);[Red]\(0.00\)"/>
    <numFmt numFmtId="186" formatCode="0.0_);[Red]\(0.0\)"/>
    <numFmt numFmtId="187" formatCode="0_);[Red]\(0\)"/>
    <numFmt numFmtId="188" formatCode="#,##0.0"/>
    <numFmt numFmtId="189" formatCode="#,##0.00_ "/>
    <numFmt numFmtId="190" formatCode="#,##0;&quot;△ &quot;#,##0"/>
    <numFmt numFmtId="191" formatCode="#,##0.0;&quot;△ &quot;#,##0.0"/>
    <numFmt numFmtId="192" formatCode="#,##0.00;&quot;△ &quot;#,##0.00"/>
    <numFmt numFmtId="193" formatCode="[&lt;=999]000;[&lt;=99999]000\-00;000\-0000"/>
    <numFmt numFmtId="194" formatCode="#,##0.0_ ;[Red]\-#,##0.0\ "/>
    <numFmt numFmtId="195" formatCode="#,##0_);[Red]\(#,##0\)"/>
    <numFmt numFmtId="196" formatCode="0.0%"/>
    <numFmt numFmtId="197" formatCode="0;&quot;△ &quot;0"/>
    <numFmt numFmtId="198" formatCode="#,##0_ ;[Red]\-#,##0\ "/>
    <numFmt numFmtId="199" formatCode="0.000"/>
    <numFmt numFmtId="200" formatCode="0.0;&quot;△ &quot;0.0"/>
    <numFmt numFmtId="201" formatCode="#,##0.0_);[Red]\(#,##0.0\)"/>
    <numFmt numFmtId="202" formatCode="[&lt;=999]000;000\-00"/>
    <numFmt numFmtId="203" formatCode="_ * #,##0.0_ ;_ * \-#,##0.0_ ;_ * &quot;-&quot;?_ ;_ @_ "/>
    <numFmt numFmtId="204" formatCode="0.0000000_ "/>
    <numFmt numFmtId="205" formatCode="0.000000_ "/>
    <numFmt numFmtId="206" formatCode="0.00000_ "/>
    <numFmt numFmtId="207" formatCode="0.0000_ "/>
    <numFmt numFmtId="208" formatCode="0.000_ "/>
    <numFmt numFmtId="209" formatCode="_ * #,##0.0_ ;_ * \-#,##0.0_ ;_ * &quot;-&quot;_ ;_ @_ "/>
    <numFmt numFmtId="210" formatCode="_ &quot;\&quot;* #,##0.0_ ;_ &quot;\&quot;* \-#,##0.0_ ;_ &quot;\&quot;* &quot;-&quot;?_ ;_ @_ "/>
    <numFmt numFmtId="211" formatCode="#,##0_);\(#,##0\)"/>
    <numFmt numFmtId="212" formatCode="#,##0.000;&quot;△ &quot;#,##0.000"/>
    <numFmt numFmtId="213" formatCode="_ * #,##0_ ;_ * &quot;△&quot;#,##0_ ;_ * &quot;-&quot;_ ;_ @_ "/>
    <numFmt numFmtId="214" formatCode="_ * #,##0.0_ ;_ * &quot;△&quot;#,##0.0_ ;_ * &quot;-&quot;_ ;_ @_ "/>
    <numFmt numFmtId="215" formatCode="_ * #,##0.00_ ;_ * &quot;△&quot;#,##0.00_ ;_ * &quot;-&quot;_ ;_ @_ "/>
    <numFmt numFmtId="216" formatCode="0.00;&quot;△ &quot;0.00"/>
    <numFmt numFmtId="217" formatCode="\(#,##0\);\(&quot;△ &quot;#,##0\)"/>
    <numFmt numFmtId="218" formatCode="\(#,##0.00\);\(&quot;△ &quot;#,##0.00\)"/>
    <numFmt numFmtId="219" formatCode="&quot;Yes&quot;;&quot;Yes&quot;;&quot;No&quot;"/>
    <numFmt numFmtId="220" formatCode="&quot;True&quot;;&quot;True&quot;;&quot;False&quot;"/>
    <numFmt numFmtId="221" formatCode="&quot;On&quot;;&quot;On&quot;;&quot;Off&quot;"/>
    <numFmt numFmtId="222" formatCode="[$€-2]\ #,##0.00_);[Red]\([$€-2]\ #,##0.00\)"/>
    <numFmt numFmtId="223" formatCode="#,##0.0_);\(#,##0.0\)"/>
    <numFmt numFmtId="224" formatCode="#,##0.000_);\(#,##0.000\)"/>
    <numFmt numFmtId="225" formatCode="0.00000000_ "/>
    <numFmt numFmtId="226" formatCode="#,##0;&quot;▲ &quot;#,##0"/>
    <numFmt numFmtId="227" formatCode="&quot;△&quot;0.00"/>
    <numFmt numFmtId="228" formatCode="&quot;△&quot;0.0"/>
    <numFmt numFmtId="229" formatCode="0.0;&quot;▲ &quot;0.0"/>
  </numFmts>
  <fonts count="10">
    <font>
      <sz val="12"/>
      <name val="ＭＳ 明朝"/>
      <family val="1"/>
    </font>
    <font>
      <sz val="11"/>
      <name val="ＭＳ Ｐゴシック"/>
      <family val="3"/>
    </font>
    <font>
      <u val="single"/>
      <sz val="12"/>
      <color indexed="12"/>
      <name val="ＭＳ 明朝"/>
      <family val="1"/>
    </font>
    <font>
      <u val="single"/>
      <sz val="12"/>
      <color indexed="36"/>
      <name val="ＭＳ 明朝"/>
      <family val="1"/>
    </font>
    <font>
      <sz val="14"/>
      <name val="ＭＳ 明朝"/>
      <family val="1"/>
    </font>
    <font>
      <sz val="6"/>
      <name val="ＭＳ Ｐ明朝"/>
      <family val="1"/>
    </font>
    <font>
      <b/>
      <sz val="12"/>
      <name val="ＭＳ Ｐゴシック"/>
      <family val="3"/>
    </font>
    <font>
      <sz val="10"/>
      <name val="ＭＳ Ｐゴシック"/>
      <family val="3"/>
    </font>
    <font>
      <b/>
      <sz val="10"/>
      <name val="ＭＳ Ｐゴシック"/>
      <family val="3"/>
    </font>
    <font>
      <sz val="12"/>
      <name val="ＭＳ Ｐゴシック"/>
      <family val="3"/>
    </font>
  </fonts>
  <fills count="2">
    <fill>
      <patternFill/>
    </fill>
    <fill>
      <patternFill patternType="gray125"/>
    </fill>
  </fills>
  <borders count="12">
    <border>
      <left/>
      <right/>
      <top/>
      <bottom/>
      <diagonal/>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medium">
        <color indexed="8"/>
      </bottom>
    </border>
    <border>
      <left style="thin">
        <color indexed="8"/>
      </left>
      <right>
        <color indexed="63"/>
      </right>
      <top style="medium">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medium">
        <color indexed="8"/>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 fillId="0" borderId="0" applyNumberFormat="0" applyFill="0" applyBorder="0" applyAlignment="0" applyProtection="0"/>
    <xf numFmtId="0" fontId="4" fillId="0" borderId="0">
      <alignment/>
      <protection/>
    </xf>
  </cellStyleXfs>
  <cellXfs count="32">
    <xf numFmtId="0" fontId="0" fillId="0" borderId="0" xfId="0" applyAlignment="1">
      <alignment/>
    </xf>
    <xf numFmtId="49" fontId="6" fillId="0" borderId="0" xfId="0" applyNumberFormat="1" applyFont="1" applyFill="1" applyAlignment="1" applyProtection="1">
      <alignment vertical="center"/>
      <protection/>
    </xf>
    <xf numFmtId="0" fontId="7" fillId="0" borderId="0" xfId="0" applyFont="1" applyFill="1" applyAlignment="1" applyProtection="1">
      <alignment vertical="center"/>
      <protection/>
    </xf>
    <xf numFmtId="0" fontId="7" fillId="0" borderId="0" xfId="0" applyFont="1" applyFill="1" applyAlignment="1">
      <alignment vertical="center"/>
    </xf>
    <xf numFmtId="49" fontId="7" fillId="0" borderId="0" xfId="0" applyNumberFormat="1" applyFont="1" applyFill="1" applyAlignment="1" applyProtection="1">
      <alignment vertical="center"/>
      <protection/>
    </xf>
    <xf numFmtId="0" fontId="7" fillId="0" borderId="1" xfId="0" applyFont="1" applyFill="1" applyBorder="1" applyAlignment="1" applyProtection="1">
      <alignment vertical="center"/>
      <protection/>
    </xf>
    <xf numFmtId="0" fontId="7" fillId="0" borderId="2" xfId="0" applyFont="1" applyFill="1" applyBorder="1" applyAlignment="1" applyProtection="1">
      <alignment vertical="center"/>
      <protection/>
    </xf>
    <xf numFmtId="49" fontId="7" fillId="0" borderId="1" xfId="0" applyNumberFormat="1" applyFont="1" applyFill="1" applyBorder="1" applyAlignment="1" applyProtection="1">
      <alignment vertical="center"/>
      <protection/>
    </xf>
    <xf numFmtId="190" fontId="7" fillId="0" borderId="3" xfId="0" applyNumberFormat="1" applyFont="1" applyFill="1" applyBorder="1" applyAlignment="1" applyProtection="1">
      <alignment vertical="center"/>
      <protection/>
    </xf>
    <xf numFmtId="190" fontId="7" fillId="0" borderId="4" xfId="0" applyNumberFormat="1" applyFont="1" applyFill="1" applyBorder="1" applyAlignment="1" applyProtection="1">
      <alignment vertical="center"/>
      <protection/>
    </xf>
    <xf numFmtId="190" fontId="7" fillId="0" borderId="0" xfId="0" applyNumberFormat="1" applyFont="1" applyFill="1" applyAlignment="1" applyProtection="1">
      <alignment vertical="center"/>
      <protection/>
    </xf>
    <xf numFmtId="190" fontId="8" fillId="0" borderId="4" xfId="0" applyNumberFormat="1" applyFont="1" applyFill="1" applyBorder="1" applyAlignment="1" applyProtection="1">
      <alignment vertical="center"/>
      <protection/>
    </xf>
    <xf numFmtId="190" fontId="8" fillId="0" borderId="0" xfId="0" applyNumberFormat="1" applyFont="1" applyFill="1" applyAlignment="1" applyProtection="1">
      <alignment vertical="center"/>
      <protection/>
    </xf>
    <xf numFmtId="190" fontId="7" fillId="0" borderId="5" xfId="0" applyNumberFormat="1" applyFont="1" applyFill="1" applyBorder="1" applyAlignment="1" applyProtection="1">
      <alignment vertical="center"/>
      <protection/>
    </xf>
    <xf numFmtId="49" fontId="7" fillId="0" borderId="0" xfId="0" applyNumberFormat="1" applyFont="1" applyFill="1" applyAlignment="1">
      <alignment vertical="center"/>
    </xf>
    <xf numFmtId="191" fontId="7" fillId="0" borderId="0" xfId="0" applyNumberFormat="1" applyFont="1" applyFill="1" applyAlignment="1">
      <alignment vertical="center"/>
    </xf>
    <xf numFmtId="37" fontId="7" fillId="0" borderId="0" xfId="0" applyNumberFormat="1" applyFont="1" applyFill="1" applyAlignment="1" applyProtection="1">
      <alignment vertical="center"/>
      <protection/>
    </xf>
    <xf numFmtId="0" fontId="7" fillId="0" borderId="6" xfId="0" applyFont="1" applyFill="1" applyBorder="1" applyAlignment="1" applyProtection="1">
      <alignment vertical="center"/>
      <protection/>
    </xf>
    <xf numFmtId="0" fontId="7" fillId="0" borderId="7" xfId="0" applyFont="1" applyFill="1" applyBorder="1" applyAlignment="1" applyProtection="1">
      <alignment vertical="center"/>
      <protection/>
    </xf>
    <xf numFmtId="0" fontId="7" fillId="0" borderId="3" xfId="0" applyFont="1" applyFill="1" applyBorder="1" applyAlignment="1" applyProtection="1">
      <alignment vertical="center"/>
      <protection/>
    </xf>
    <xf numFmtId="49" fontId="7" fillId="0" borderId="3" xfId="0" applyNumberFormat="1" applyFont="1" applyFill="1" applyBorder="1" applyAlignment="1" applyProtection="1">
      <alignment vertical="center"/>
      <protection/>
    </xf>
    <xf numFmtId="190" fontId="7" fillId="0" borderId="8" xfId="0" applyNumberFormat="1" applyFont="1" applyFill="1" applyBorder="1" applyAlignment="1" applyProtection="1">
      <alignment vertical="center"/>
      <protection/>
    </xf>
    <xf numFmtId="0" fontId="7" fillId="0" borderId="9" xfId="0" applyFont="1" applyFill="1" applyBorder="1" applyAlignment="1" applyProtection="1">
      <alignment vertical="center"/>
      <protection/>
    </xf>
    <xf numFmtId="191" fontId="7" fillId="0" borderId="3" xfId="0" applyNumberFormat="1" applyFont="1" applyFill="1" applyBorder="1" applyAlignment="1" applyProtection="1">
      <alignment vertical="center"/>
      <protection/>
    </xf>
    <xf numFmtId="191" fontId="7" fillId="0" borderId="0" xfId="0" applyNumberFormat="1" applyFont="1" applyFill="1" applyAlignment="1" applyProtection="1">
      <alignment vertical="center"/>
      <protection/>
    </xf>
    <xf numFmtId="191" fontId="8" fillId="0" borderId="0" xfId="0" applyNumberFormat="1" applyFont="1" applyFill="1" applyAlignment="1" applyProtection="1">
      <alignment vertical="center"/>
      <protection/>
    </xf>
    <xf numFmtId="37" fontId="7" fillId="0" borderId="1" xfId="0" applyNumberFormat="1" applyFont="1" applyFill="1" applyBorder="1" applyAlignment="1" applyProtection="1">
      <alignment vertical="center"/>
      <protection/>
    </xf>
    <xf numFmtId="0" fontId="7" fillId="0" borderId="0" xfId="0" applyFont="1" applyFill="1" applyAlignment="1" applyProtection="1">
      <alignment horizontal="left" vertical="center" indent="1"/>
      <protection/>
    </xf>
    <xf numFmtId="0" fontId="7" fillId="0" borderId="10" xfId="0" applyFont="1" applyFill="1" applyBorder="1" applyAlignment="1" applyProtection="1">
      <alignment vertical="center"/>
      <protection/>
    </xf>
    <xf numFmtId="0" fontId="7" fillId="0" borderId="0" xfId="0" applyNumberFormat="1" applyFont="1" applyFill="1" applyAlignment="1" applyProtection="1">
      <alignment horizontal="left" vertical="center" indent="1"/>
      <protection/>
    </xf>
    <xf numFmtId="0" fontId="8" fillId="0" borderId="0" xfId="0" applyNumberFormat="1" applyFont="1" applyFill="1" applyAlignment="1" applyProtection="1">
      <alignment horizontal="left" vertical="center" indent="1"/>
      <protection/>
    </xf>
    <xf numFmtId="0" fontId="7" fillId="0" borderId="11" xfId="0" applyFont="1" applyFill="1" applyBorder="1" applyAlignment="1" applyProtection="1">
      <alignment horizontal="right" vertical="center"/>
      <protection/>
    </xf>
  </cellXfs>
  <cellStyles count="9">
    <cellStyle name="Normal" xfId="0"/>
    <cellStyle name="Percent" xfId="15"/>
    <cellStyle name="Hyperlink" xfId="16"/>
    <cellStyle name="Comma [0]" xfId="17"/>
    <cellStyle name="Comma" xfId="18"/>
    <cellStyle name="Currency [0]" xfId="19"/>
    <cellStyle name="Currency" xfId="20"/>
    <cellStyle name="Followed Hyperlink" xfId="21"/>
    <cellStyle name="未定義"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F15"/>
  <sheetViews>
    <sheetView tabSelected="1" workbookViewId="0" topLeftCell="A1">
      <selection activeCell="A2" sqref="A2"/>
    </sheetView>
  </sheetViews>
  <sheetFormatPr defaultColWidth="8.796875" defaultRowHeight="15" customHeight="1"/>
  <cols>
    <col min="1" max="1" width="8.19921875" style="14" customWidth="1"/>
    <col min="2" max="29" width="7" style="3" customWidth="1"/>
    <col min="30" max="16384" width="9" style="3" customWidth="1"/>
  </cols>
  <sheetData>
    <row r="1" spans="1:29" ht="15" customHeight="1">
      <c r="A1" s="1" t="s">
        <v>19</v>
      </c>
      <c r="B1" s="2"/>
      <c r="C1" s="2"/>
      <c r="D1" s="2"/>
      <c r="F1" s="2"/>
      <c r="G1" s="2"/>
      <c r="H1" s="2"/>
      <c r="I1" s="2"/>
      <c r="J1" s="2"/>
      <c r="K1" s="2"/>
      <c r="N1" s="2"/>
      <c r="O1" s="2"/>
      <c r="P1" s="2"/>
      <c r="Q1" s="2"/>
      <c r="S1" s="2"/>
      <c r="T1" s="2"/>
      <c r="U1" s="2"/>
      <c r="V1" s="2"/>
      <c r="W1" s="2"/>
      <c r="X1" s="2"/>
      <c r="Y1" s="2"/>
      <c r="Z1" s="2"/>
      <c r="AA1" s="2"/>
      <c r="AB1" s="2"/>
      <c r="AC1" s="2"/>
    </row>
    <row r="2" spans="1:29" ht="15" customHeight="1" thickBot="1">
      <c r="A2" s="4"/>
      <c r="B2" s="2"/>
      <c r="C2" s="2"/>
      <c r="D2" s="2"/>
      <c r="E2" s="2"/>
      <c r="F2" s="2"/>
      <c r="G2" s="2"/>
      <c r="H2" s="2"/>
      <c r="I2" s="2"/>
      <c r="J2" s="2"/>
      <c r="K2" s="2"/>
      <c r="L2" s="2"/>
      <c r="M2" s="2"/>
      <c r="N2" s="2"/>
      <c r="O2" s="2"/>
      <c r="P2" s="2"/>
      <c r="Q2" s="2"/>
      <c r="R2" s="2"/>
      <c r="S2" s="2"/>
      <c r="T2" s="2"/>
      <c r="U2" s="2"/>
      <c r="V2" s="2"/>
      <c r="W2" s="2"/>
      <c r="X2" s="2"/>
      <c r="Y2" s="2"/>
      <c r="Z2" s="2"/>
      <c r="AA2" s="2"/>
      <c r="AB2" s="31" t="s">
        <v>9</v>
      </c>
      <c r="AC2" s="31"/>
    </row>
    <row r="3" spans="1:29" ht="15" customHeight="1">
      <c r="A3" s="7" t="s">
        <v>7</v>
      </c>
      <c r="B3" s="17" t="s">
        <v>8</v>
      </c>
      <c r="C3" s="6"/>
      <c r="D3" s="5" t="s">
        <v>0</v>
      </c>
      <c r="E3" s="6"/>
      <c r="F3" s="5" t="s">
        <v>10</v>
      </c>
      <c r="G3" s="6"/>
      <c r="H3" s="5" t="s">
        <v>11</v>
      </c>
      <c r="I3" s="6"/>
      <c r="J3" s="5" t="s">
        <v>12</v>
      </c>
      <c r="K3" s="6"/>
      <c r="L3" s="5" t="s">
        <v>1</v>
      </c>
      <c r="M3" s="6"/>
      <c r="N3" s="5" t="s">
        <v>2</v>
      </c>
      <c r="O3" s="6"/>
      <c r="P3" s="5" t="s">
        <v>3</v>
      </c>
      <c r="Q3" s="6"/>
      <c r="R3" s="5" t="s">
        <v>4</v>
      </c>
      <c r="S3" s="6"/>
      <c r="T3" s="5" t="s">
        <v>5</v>
      </c>
      <c r="U3" s="6"/>
      <c r="V3" s="5" t="s">
        <v>21</v>
      </c>
      <c r="W3" s="6"/>
      <c r="X3" s="5" t="s">
        <v>18</v>
      </c>
      <c r="Y3" s="6"/>
      <c r="Z3" s="5" t="s">
        <v>22</v>
      </c>
      <c r="AA3" s="6"/>
      <c r="AB3" s="5" t="s">
        <v>16</v>
      </c>
      <c r="AC3" s="5"/>
    </row>
    <row r="4" spans="1:29" ht="15" customHeight="1">
      <c r="A4" s="4"/>
      <c r="B4" s="28"/>
      <c r="C4" s="18" t="s">
        <v>13</v>
      </c>
      <c r="D4" s="22"/>
      <c r="E4" s="18" t="s">
        <v>13</v>
      </c>
      <c r="F4" s="22"/>
      <c r="G4" s="18" t="s">
        <v>13</v>
      </c>
      <c r="H4" s="22"/>
      <c r="I4" s="18" t="s">
        <v>13</v>
      </c>
      <c r="J4" s="22"/>
      <c r="K4" s="18" t="s">
        <v>13</v>
      </c>
      <c r="L4" s="22"/>
      <c r="M4" s="18" t="s">
        <v>6</v>
      </c>
      <c r="N4" s="22"/>
      <c r="O4" s="18" t="s">
        <v>6</v>
      </c>
      <c r="P4" s="22"/>
      <c r="Q4" s="18" t="s">
        <v>6</v>
      </c>
      <c r="R4" s="22"/>
      <c r="S4" s="18" t="s">
        <v>6</v>
      </c>
      <c r="T4" s="22"/>
      <c r="U4" s="18" t="s">
        <v>6</v>
      </c>
      <c r="V4" s="22"/>
      <c r="W4" s="18" t="s">
        <v>6</v>
      </c>
      <c r="X4" s="22"/>
      <c r="Y4" s="18" t="s">
        <v>6</v>
      </c>
      <c r="Z4" s="22"/>
      <c r="AA4" s="18" t="s">
        <v>6</v>
      </c>
      <c r="AB4" s="22"/>
      <c r="AC4" s="19" t="s">
        <v>6</v>
      </c>
    </row>
    <row r="5" spans="1:29" ht="15" customHeight="1">
      <c r="A5" s="20"/>
      <c r="B5" s="21"/>
      <c r="C5" s="23"/>
      <c r="D5" s="8"/>
      <c r="E5" s="23"/>
      <c r="F5" s="8"/>
      <c r="G5" s="23"/>
      <c r="H5" s="8"/>
      <c r="I5" s="23"/>
      <c r="J5" s="8"/>
      <c r="K5" s="23"/>
      <c r="L5" s="8"/>
      <c r="M5" s="23"/>
      <c r="N5" s="8"/>
      <c r="O5" s="23"/>
      <c r="P5" s="8"/>
      <c r="Q5" s="23"/>
      <c r="R5" s="8"/>
      <c r="S5" s="23"/>
      <c r="T5" s="8"/>
      <c r="U5" s="23"/>
      <c r="V5" s="8"/>
      <c r="W5" s="23"/>
      <c r="X5" s="8"/>
      <c r="Y5" s="23"/>
      <c r="Z5" s="8"/>
      <c r="AA5" s="23"/>
      <c r="AB5" s="8"/>
      <c r="AC5" s="23"/>
    </row>
    <row r="6" spans="1:29" ht="15" customHeight="1">
      <c r="A6" s="4" t="s">
        <v>17</v>
      </c>
      <c r="B6" s="9">
        <f>D6+F6+H6+J6+L6+N6+P6+R6+T6+V6+X6+Z6+AB6</f>
        <v>22396</v>
      </c>
      <c r="C6" s="24">
        <v>100</v>
      </c>
      <c r="D6" s="10">
        <v>1398</v>
      </c>
      <c r="E6" s="24">
        <f>ROUND(D6/$B$6*100,0)</f>
        <v>6</v>
      </c>
      <c r="F6" s="10">
        <v>3066</v>
      </c>
      <c r="G6" s="24">
        <f>ROUND(F6/$B$6*100,0)</f>
        <v>14</v>
      </c>
      <c r="H6" s="10">
        <v>2376</v>
      </c>
      <c r="I6" s="24">
        <f>ROUND(H6/$B$6*100,0)</f>
        <v>11</v>
      </c>
      <c r="J6" s="10">
        <v>2269</v>
      </c>
      <c r="K6" s="24">
        <f>ROUND(J6/$B$6*100,0)</f>
        <v>10</v>
      </c>
      <c r="L6" s="10">
        <v>1964</v>
      </c>
      <c r="M6" s="24">
        <f>ROUND(L6/$B$6*100,0)</f>
        <v>9</v>
      </c>
      <c r="N6" s="10">
        <v>1569</v>
      </c>
      <c r="O6" s="24">
        <f>ROUND(N6/$B$6*100,0)</f>
        <v>7</v>
      </c>
      <c r="P6" s="10">
        <v>1611</v>
      </c>
      <c r="Q6" s="24">
        <f>ROUND(P6/$B$6*100,0)</f>
        <v>7</v>
      </c>
      <c r="R6" s="10">
        <v>1696</v>
      </c>
      <c r="S6" s="24">
        <f>ROUND(R6/$B$6*100,0)</f>
        <v>8</v>
      </c>
      <c r="T6" s="10">
        <v>1993</v>
      </c>
      <c r="U6" s="24">
        <f>ROUND(T6/$B$6*100,0)</f>
        <v>9</v>
      </c>
      <c r="V6" s="10">
        <v>2409</v>
      </c>
      <c r="W6" s="24">
        <f>ROUND(V6/$B$6*100,0)</f>
        <v>11</v>
      </c>
      <c r="X6" s="10">
        <v>1227</v>
      </c>
      <c r="Y6" s="24">
        <f>ROUND(X6/$B$6*100,0)</f>
        <v>5</v>
      </c>
      <c r="Z6" s="10">
        <v>316</v>
      </c>
      <c r="AA6" s="24">
        <f>ROUND(Z6/$B$6*100,0)</f>
        <v>1</v>
      </c>
      <c r="AB6" s="10">
        <v>502</v>
      </c>
      <c r="AC6" s="24">
        <f>ROUND(AB6/$B$6*100,0)</f>
        <v>2</v>
      </c>
    </row>
    <row r="7" spans="1:29" ht="15" customHeight="1">
      <c r="A7" s="29">
        <v>19</v>
      </c>
      <c r="B7" s="9">
        <f>D7+F7+H7+J7+L7+N7+P7+R7+T7+V7+X7+Z7+AB7</f>
        <v>20415</v>
      </c>
      <c r="C7" s="24">
        <v>100</v>
      </c>
      <c r="D7" s="10">
        <v>1267</v>
      </c>
      <c r="E7" s="24">
        <f>ROUND(D7/$B$7*100,0)</f>
        <v>6</v>
      </c>
      <c r="F7" s="10">
        <v>2802</v>
      </c>
      <c r="G7" s="24">
        <f>ROUND(F7/$B$7*100,0)</f>
        <v>14</v>
      </c>
      <c r="H7" s="10">
        <v>2129</v>
      </c>
      <c r="I7" s="24">
        <f>ROUND(H7/$B$7*100,0)</f>
        <v>10</v>
      </c>
      <c r="J7" s="10">
        <v>1955</v>
      </c>
      <c r="K7" s="24">
        <f>ROUND(J7/$B$7*100,0)</f>
        <v>10</v>
      </c>
      <c r="L7" s="10">
        <v>1856</v>
      </c>
      <c r="M7" s="24">
        <f>ROUND(L7/$B$7*100,0)</f>
        <v>9</v>
      </c>
      <c r="N7" s="10">
        <v>1530</v>
      </c>
      <c r="O7" s="24">
        <f>ROUND(N7/$B$7*100,0)</f>
        <v>7</v>
      </c>
      <c r="P7" s="10">
        <v>1429</v>
      </c>
      <c r="Q7" s="24">
        <f>ROUND(P7/$B$7*100,0)</f>
        <v>7</v>
      </c>
      <c r="R7" s="10">
        <v>1519</v>
      </c>
      <c r="S7" s="24">
        <f>ROUND(R7/$B$7*100,0)</f>
        <v>7</v>
      </c>
      <c r="T7" s="10">
        <v>1725</v>
      </c>
      <c r="U7" s="24">
        <f>ROUND(T7/$B$7*100,0)</f>
        <v>8</v>
      </c>
      <c r="V7" s="10">
        <v>2321</v>
      </c>
      <c r="W7" s="24">
        <f>ROUND(V7/$B$7*100,0)</f>
        <v>11</v>
      </c>
      <c r="X7" s="10">
        <v>1202</v>
      </c>
      <c r="Y7" s="24">
        <f>ROUND(X7/$B$7*100,0)</f>
        <v>6</v>
      </c>
      <c r="Z7" s="10">
        <v>293</v>
      </c>
      <c r="AA7" s="24">
        <f>ROUND(Z7/$B$7*100,0)</f>
        <v>1</v>
      </c>
      <c r="AB7" s="10">
        <v>387</v>
      </c>
      <c r="AC7" s="24">
        <f>ROUND(AB7/$B$7*100,0)</f>
        <v>2</v>
      </c>
    </row>
    <row r="8" spans="1:29" ht="15" customHeight="1">
      <c r="A8" s="29">
        <v>20</v>
      </c>
      <c r="B8" s="9">
        <f>D8+F8+H8+J8+L8+N8+P8+R8+T8+V8+X8+Z8+AB8</f>
        <v>18225</v>
      </c>
      <c r="C8" s="24">
        <v>100</v>
      </c>
      <c r="D8" s="10">
        <v>975</v>
      </c>
      <c r="E8" s="24">
        <f>ROUND(D8/$B$8*100,0)</f>
        <v>5</v>
      </c>
      <c r="F8" s="10">
        <v>2336</v>
      </c>
      <c r="G8" s="24">
        <f>ROUND(F8/$B$8*100,0)</f>
        <v>13</v>
      </c>
      <c r="H8" s="10">
        <v>1794</v>
      </c>
      <c r="I8" s="24">
        <f>ROUND(H8/$B$8*100,0)</f>
        <v>10</v>
      </c>
      <c r="J8" s="10">
        <v>1723</v>
      </c>
      <c r="K8" s="24">
        <f>ROUND(J8/$B$8*100,0)</f>
        <v>9</v>
      </c>
      <c r="L8" s="10">
        <v>1681</v>
      </c>
      <c r="M8" s="24">
        <f>ROUND(L8/$B$8*100,0)</f>
        <v>9</v>
      </c>
      <c r="N8" s="10">
        <v>1345</v>
      </c>
      <c r="O8" s="24">
        <f>ROUND(N8/$B$8*100,0)</f>
        <v>7</v>
      </c>
      <c r="P8" s="10">
        <v>1286</v>
      </c>
      <c r="Q8" s="24">
        <f>ROUND(P8/$B$8*100,0)</f>
        <v>7</v>
      </c>
      <c r="R8" s="10">
        <v>1355</v>
      </c>
      <c r="S8" s="24">
        <f>ROUND(R8/$B$8*100,0)</f>
        <v>7</v>
      </c>
      <c r="T8" s="10">
        <v>1595</v>
      </c>
      <c r="U8" s="24">
        <f>ROUND(T8/$B$8*100,0)</f>
        <v>9</v>
      </c>
      <c r="V8" s="10">
        <v>2286</v>
      </c>
      <c r="W8" s="24">
        <f>ROUND(V8/$B$8*100,0)</f>
        <v>13</v>
      </c>
      <c r="X8" s="10">
        <v>1159</v>
      </c>
      <c r="Y8" s="24">
        <f>ROUND(X8/$B$8*100,0)</f>
        <v>6</v>
      </c>
      <c r="Z8" s="10">
        <v>304</v>
      </c>
      <c r="AA8" s="24">
        <f>ROUND(Z8/$B$8*100,0)</f>
        <v>2</v>
      </c>
      <c r="AB8" s="10">
        <v>386</v>
      </c>
      <c r="AC8" s="24">
        <f>ROUND(AB8/$B$8*100,0)</f>
        <v>2</v>
      </c>
    </row>
    <row r="9" spans="1:32" ht="15" customHeight="1">
      <c r="A9" s="29">
        <v>21</v>
      </c>
      <c r="B9" s="9">
        <f>D9+F9+H9+J9+L9+N9+P9+R9+T9+V9+X9+Z9+AB9</f>
        <v>16668</v>
      </c>
      <c r="C9" s="24">
        <v>100</v>
      </c>
      <c r="D9" s="10">
        <v>858</v>
      </c>
      <c r="E9" s="24">
        <f>ROUND(D9/$B$9*100,0)</f>
        <v>5</v>
      </c>
      <c r="F9" s="10">
        <v>2102</v>
      </c>
      <c r="G9" s="24">
        <f>ROUND(F9/$B$9*100,0)</f>
        <v>13</v>
      </c>
      <c r="H9" s="10">
        <v>1703</v>
      </c>
      <c r="I9" s="24">
        <f>ROUND(H9/$B$9*100,0)</f>
        <v>10</v>
      </c>
      <c r="J9" s="10">
        <v>1483</v>
      </c>
      <c r="K9" s="24">
        <f>ROUND(J9/$B$9*100,0)</f>
        <v>9</v>
      </c>
      <c r="L9" s="10">
        <v>1512</v>
      </c>
      <c r="M9" s="24">
        <f>ROUND(L9/$B$9*100,0)</f>
        <v>9</v>
      </c>
      <c r="N9" s="10">
        <v>1325</v>
      </c>
      <c r="O9" s="24">
        <f>ROUND(N9/$B$9*100,0)</f>
        <v>8</v>
      </c>
      <c r="P9" s="10">
        <v>1195</v>
      </c>
      <c r="Q9" s="24">
        <f>ROUND(P9/$B$9*100,0)</f>
        <v>7</v>
      </c>
      <c r="R9" s="10">
        <v>1125</v>
      </c>
      <c r="S9" s="24">
        <f>ROUND(R9/$B$9*100,0)</f>
        <v>7</v>
      </c>
      <c r="T9" s="10">
        <v>1345</v>
      </c>
      <c r="U9" s="24">
        <f>ROUND(T9/$B$9*100,0)</f>
        <v>8</v>
      </c>
      <c r="V9" s="10">
        <v>2193</v>
      </c>
      <c r="W9" s="24">
        <f>ROUND(V9/$B$9*100,0)</f>
        <v>13</v>
      </c>
      <c r="X9" s="10">
        <v>1169</v>
      </c>
      <c r="Y9" s="24">
        <f>ROUND(X9/$B$9*100,0)</f>
        <v>7</v>
      </c>
      <c r="Z9" s="10">
        <v>336</v>
      </c>
      <c r="AA9" s="24">
        <f>ROUND(Z9/$B$9*100,0)</f>
        <v>2</v>
      </c>
      <c r="AB9" s="10">
        <v>322</v>
      </c>
      <c r="AC9" s="24">
        <f>ROUND(AB9/$B$9*100,0)</f>
        <v>2</v>
      </c>
      <c r="AE9" s="15"/>
      <c r="AF9" s="15"/>
    </row>
    <row r="10" spans="1:32" ht="15" customHeight="1">
      <c r="A10" s="30">
        <v>22</v>
      </c>
      <c r="B10" s="11">
        <f>D10+F10+H10+J10+L10+N10+P10+R10+T10+V10+X10+Z10+AB10</f>
        <v>16246</v>
      </c>
      <c r="C10" s="25">
        <v>100</v>
      </c>
      <c r="D10" s="12">
        <v>777</v>
      </c>
      <c r="E10" s="25">
        <f>ROUND(D10/$B$10*100,0)</f>
        <v>5</v>
      </c>
      <c r="F10" s="12">
        <v>2047</v>
      </c>
      <c r="G10" s="25">
        <f>ROUND(F10/$B$10*100,0)</f>
        <v>13</v>
      </c>
      <c r="H10" s="12">
        <v>1581</v>
      </c>
      <c r="I10" s="25">
        <f>ROUND(H10/$B$10*100,0)</f>
        <v>10</v>
      </c>
      <c r="J10" s="12">
        <v>1404</v>
      </c>
      <c r="K10" s="25">
        <f>ROUND(J10/$B$10*100,0)</f>
        <v>9</v>
      </c>
      <c r="L10" s="12">
        <v>1558</v>
      </c>
      <c r="M10" s="25">
        <f>ROUND(L10/$B$10*100,0)</f>
        <v>10</v>
      </c>
      <c r="N10" s="12">
        <v>1313</v>
      </c>
      <c r="O10" s="25">
        <f>ROUND(N10/$B$10*100,0)</f>
        <v>8</v>
      </c>
      <c r="P10" s="12">
        <v>1176</v>
      </c>
      <c r="Q10" s="25">
        <f>ROUND(P10/$B$10*100,0)</f>
        <v>7</v>
      </c>
      <c r="R10" s="12">
        <v>1100</v>
      </c>
      <c r="S10" s="25">
        <f>ROUND(R10/$B$10*100,0)</f>
        <v>7</v>
      </c>
      <c r="T10" s="12">
        <v>1312</v>
      </c>
      <c r="U10" s="25">
        <f>ROUND(T10/$B$10*100,0)</f>
        <v>8</v>
      </c>
      <c r="V10" s="12">
        <v>2183</v>
      </c>
      <c r="W10" s="25">
        <f>ROUND(V10/$B$10*100,0)</f>
        <v>13</v>
      </c>
      <c r="X10" s="12">
        <v>1151</v>
      </c>
      <c r="Y10" s="25">
        <f>ROUND(X10/$B$10*100,0)</f>
        <v>7</v>
      </c>
      <c r="Z10" s="12">
        <v>332</v>
      </c>
      <c r="AA10" s="25">
        <f>ROUND(Z10/$B$10*100,0)</f>
        <v>2</v>
      </c>
      <c r="AB10" s="12">
        <v>312</v>
      </c>
      <c r="AC10" s="25">
        <f>ROUND(AB10/$B$10*100,0)</f>
        <v>2</v>
      </c>
      <c r="AE10" s="15"/>
      <c r="AF10" s="15"/>
    </row>
    <row r="11" spans="1:31" ht="15" customHeight="1" thickBot="1">
      <c r="A11" s="4"/>
      <c r="B11" s="13"/>
      <c r="C11" s="24"/>
      <c r="D11" s="10"/>
      <c r="E11" s="24"/>
      <c r="F11" s="10"/>
      <c r="G11" s="24"/>
      <c r="H11" s="10"/>
      <c r="I11" s="24"/>
      <c r="J11" s="10"/>
      <c r="K11" s="24"/>
      <c r="L11" s="10"/>
      <c r="M11" s="24"/>
      <c r="N11" s="10"/>
      <c r="O11" s="24"/>
      <c r="P11" s="10"/>
      <c r="Q11" s="24"/>
      <c r="R11" s="10"/>
      <c r="S11" s="24"/>
      <c r="T11" s="10"/>
      <c r="U11" s="24"/>
      <c r="V11" s="10"/>
      <c r="W11" s="24"/>
      <c r="X11" s="10"/>
      <c r="Y11" s="24"/>
      <c r="Z11" s="10"/>
      <c r="AA11" s="24"/>
      <c r="AB11" s="10"/>
      <c r="AC11" s="24"/>
      <c r="AE11" s="15"/>
    </row>
    <row r="12" spans="1:29" ht="15" customHeight="1">
      <c r="A12" s="7"/>
      <c r="B12" s="26"/>
      <c r="C12" s="5"/>
      <c r="D12" s="26"/>
      <c r="E12" s="5"/>
      <c r="F12" s="26"/>
      <c r="G12" s="5"/>
      <c r="H12" s="26"/>
      <c r="I12" s="5"/>
      <c r="J12" s="5"/>
      <c r="K12" s="5"/>
      <c r="L12" s="5"/>
      <c r="M12" s="5"/>
      <c r="N12" s="5"/>
      <c r="O12" s="5"/>
      <c r="P12" s="5"/>
      <c r="Q12" s="5"/>
      <c r="R12" s="5"/>
      <c r="S12" s="5"/>
      <c r="T12" s="5"/>
      <c r="U12" s="5"/>
      <c r="V12" s="5"/>
      <c r="W12" s="5"/>
      <c r="X12" s="5"/>
      <c r="Y12" s="5"/>
      <c r="Z12" s="5"/>
      <c r="AA12" s="5"/>
      <c r="AB12" s="5"/>
      <c r="AC12" s="5"/>
    </row>
    <row r="13" spans="1:29" ht="15" customHeight="1">
      <c r="A13" s="2" t="s">
        <v>20</v>
      </c>
      <c r="C13" s="2"/>
      <c r="D13" s="16"/>
      <c r="E13" s="2"/>
      <c r="F13" s="16"/>
      <c r="G13" s="2"/>
      <c r="H13" s="16"/>
      <c r="I13" s="2"/>
      <c r="J13" s="2"/>
      <c r="K13" s="2"/>
      <c r="L13" s="2"/>
      <c r="M13" s="2"/>
      <c r="N13" s="2"/>
      <c r="O13" s="2"/>
      <c r="P13" s="2"/>
      <c r="Q13" s="2"/>
      <c r="R13" s="2"/>
      <c r="S13" s="2"/>
      <c r="T13" s="2"/>
      <c r="U13" s="2"/>
      <c r="V13" s="2"/>
      <c r="W13" s="2"/>
      <c r="X13" s="2"/>
      <c r="Y13" s="2"/>
      <c r="Z13" s="2"/>
      <c r="AA13" s="2"/>
      <c r="AB13" s="2"/>
      <c r="AC13" s="2"/>
    </row>
    <row r="14" spans="1:29" ht="15" customHeight="1">
      <c r="A14" s="2" t="s">
        <v>14</v>
      </c>
      <c r="C14" s="2"/>
      <c r="D14" s="16"/>
      <c r="E14" s="2"/>
      <c r="F14" s="16"/>
      <c r="G14" s="2"/>
      <c r="H14" s="16"/>
      <c r="I14" s="2"/>
      <c r="J14" s="2"/>
      <c r="K14" s="2"/>
      <c r="L14" s="2"/>
      <c r="M14" s="2"/>
      <c r="N14" s="2"/>
      <c r="O14" s="2"/>
      <c r="P14" s="2"/>
      <c r="Q14" s="2"/>
      <c r="R14" s="2"/>
      <c r="S14" s="2"/>
      <c r="T14" s="2"/>
      <c r="U14" s="2"/>
      <c r="V14" s="2"/>
      <c r="W14" s="2"/>
      <c r="X14" s="2"/>
      <c r="Y14" s="2"/>
      <c r="Z14" s="2"/>
      <c r="AA14" s="2"/>
      <c r="AB14" s="2"/>
      <c r="AC14" s="2"/>
    </row>
    <row r="15" spans="1:29" ht="15" customHeight="1">
      <c r="A15" s="27" t="s">
        <v>15</v>
      </c>
      <c r="C15" s="2"/>
      <c r="D15" s="16"/>
      <c r="E15" s="2"/>
      <c r="F15" s="16"/>
      <c r="G15" s="2"/>
      <c r="H15" s="16"/>
      <c r="I15" s="2"/>
      <c r="J15" s="2"/>
      <c r="K15" s="2"/>
      <c r="L15" s="2"/>
      <c r="M15" s="2"/>
      <c r="N15" s="2"/>
      <c r="O15" s="2"/>
      <c r="P15" s="2"/>
      <c r="Q15" s="2"/>
      <c r="R15" s="2"/>
      <c r="S15" s="2"/>
      <c r="T15" s="2"/>
      <c r="U15" s="2"/>
      <c r="V15" s="2"/>
      <c r="W15" s="2"/>
      <c r="X15" s="2"/>
      <c r="Y15" s="2"/>
      <c r="Z15" s="2"/>
      <c r="AA15" s="2"/>
      <c r="AB15" s="2"/>
      <c r="AC15" s="2"/>
    </row>
  </sheetData>
  <mergeCells count="1">
    <mergeCell ref="AB2:AC2"/>
  </mergeCells>
  <printOptions/>
  <pageMargins left="0.54" right="0.41" top="0.89" bottom="0.7874015748031497" header="0.5118110236220472" footer="0.5118110236220472"/>
  <pageSetup fitToHeight="1"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茨城県</cp:lastModifiedBy>
  <cp:lastPrinted>2012-07-20T00:57:40Z</cp:lastPrinted>
  <dcterms:created xsi:type="dcterms:W3CDTF">2000-12-14T13:22:20Z</dcterms:created>
  <dcterms:modified xsi:type="dcterms:W3CDTF">2012-10-29T09:45:58Z</dcterms:modified>
  <cp:category/>
  <cp:version/>
  <cp:contentType/>
  <cp:contentStatus/>
</cp:coreProperties>
</file>