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70" windowHeight="907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<sst xmlns="http://schemas.openxmlformats.org/spreadsheetml/2006/main" count="61" uniqueCount="43">
  <si>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認知件数</t>
  </si>
  <si>
    <t>総数</t>
  </si>
  <si>
    <t>検挙件数</t>
  </si>
  <si>
    <t>検挙人員</t>
  </si>
  <si>
    <t>凶悪犯</t>
  </si>
  <si>
    <t>粗暴犯</t>
  </si>
  <si>
    <t>窃盗犯</t>
  </si>
  <si>
    <t>知能犯</t>
  </si>
  <si>
    <t>風俗犯</t>
  </si>
  <si>
    <t>その他の刑法犯</t>
  </si>
  <si>
    <t>（単位：件，人）</t>
  </si>
  <si>
    <t>年次，警察署</t>
  </si>
  <si>
    <t>水戸</t>
  </si>
  <si>
    <t>笠間</t>
  </si>
  <si>
    <t>ひたちなか東</t>
  </si>
  <si>
    <t>ひたちなか西</t>
  </si>
  <si>
    <t>那珂</t>
  </si>
  <si>
    <t>大宮</t>
  </si>
  <si>
    <t>太田</t>
  </si>
  <si>
    <t>大子</t>
  </si>
  <si>
    <t>日立</t>
  </si>
  <si>
    <t>高萩</t>
  </si>
  <si>
    <t>鉾田</t>
  </si>
  <si>
    <t>鹿嶋</t>
  </si>
  <si>
    <t>土浦</t>
  </si>
  <si>
    <t>石岡</t>
  </si>
  <si>
    <t>つくば中央</t>
  </si>
  <si>
    <t>つくば北</t>
  </si>
  <si>
    <t>下妻</t>
  </si>
  <si>
    <t>結城</t>
  </si>
  <si>
    <t>古河</t>
  </si>
  <si>
    <t>境</t>
  </si>
  <si>
    <t>取手</t>
  </si>
  <si>
    <t>行方</t>
  </si>
  <si>
    <t>牛久</t>
  </si>
  <si>
    <t>稲敷</t>
  </si>
  <si>
    <t>筑西</t>
  </si>
  <si>
    <t>桜川</t>
  </si>
  <si>
    <t>常総</t>
  </si>
  <si>
    <t>竜ケ崎</t>
  </si>
  <si>
    <t>２２－９　警察署別罪種別認知・検挙件数及び検挙人員（平成22～26年）</t>
  </si>
  <si>
    <t>平成22年</t>
  </si>
  <si>
    <t>資料　県警察本部刑事総務課「茨城の犯罪」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</si>
</sst>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_ ;_ * \-#,##0_ ;_ * &quot;…&quot;_ ;_ @_ 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90" fontId="7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7" fillId="0" borderId="12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41" fontId="7" fillId="0" borderId="0" xfId="0" applyNumberFormat="1" applyFont="1" applyFill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horizontal="right" vertical="center"/>
      <protection/>
    </xf>
    <xf numFmtId="41" fontId="7" fillId="0" borderId="0" xfId="0" applyNumberFormat="1" applyFont="1" applyFill="1" applyAlignment="1" applyProtection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7" fillId="0" borderId="13" xfId="0" applyFont="1" applyFill="1" applyBorder="1" applyAlignment="1" applyProtection="1">
      <alignment vertical="center"/>
      <protection/>
    </xf>
    <xf numFmtId="41" fontId="8" fillId="0" borderId="0" xfId="0" applyNumberFormat="1" applyFont="1" applyFill="1" applyAlignment="1" applyProtection="1">
      <alignment vertical="center"/>
      <protection/>
    </xf>
    <xf numFmtId="41" fontId="8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190" fontId="7" fillId="0" borderId="16" xfId="0" applyNumberFormat="1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left" vertical="center" indent="1"/>
      <protection/>
    </xf>
    <xf numFmtId="0" fontId="8" fillId="0" borderId="11" xfId="0" applyNumberFormat="1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Y44"/>
  <sheetViews>
    <sheetView tabSelected="1" zoomScalePageLayoutView="0" workbookViewId="0" topLeftCell="A1">
      <selection activeCell="A1" sqref="A1:IV16384"/>
    </sheetView>
  </sheetViews>
  <sheetFormatPr defaultColWidth="7.59765625" defaultRowHeight="15" customHeight="1"/>
  <cols>
    <col min="1" max="1" width="11.59765625" style="6" customWidth="1"/>
    <col min="2" max="7" width="8.3984375" style="3" customWidth="1"/>
    <col min="8" max="10" width="7.69921875" style="3" bestFit="1" customWidth="1"/>
    <col min="11" max="11" width="8.19921875" style="3" bestFit="1" customWidth="1"/>
    <col min="12" max="22" width="7.69921875" style="3" bestFit="1" customWidth="1"/>
    <col min="23" max="16384" width="7.59765625" style="3" customWidth="1"/>
  </cols>
  <sheetData>
    <row r="1" spans="1:19" ht="15" customHeight="1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5" customHeight="1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V2" s="5" t="s">
        <v>10</v>
      </c>
      <c r="W2" s="27"/>
    </row>
    <row r="3" spans="1:23" ht="15" customHeight="1">
      <c r="A3" s="21" t="s">
        <v>11</v>
      </c>
      <c r="B3" s="30" t="s">
        <v>1</v>
      </c>
      <c r="C3" s="31"/>
      <c r="D3" s="32"/>
      <c r="E3" s="30" t="s">
        <v>4</v>
      </c>
      <c r="F3" s="31"/>
      <c r="G3" s="32"/>
      <c r="H3" s="30" t="s">
        <v>5</v>
      </c>
      <c r="I3" s="31"/>
      <c r="J3" s="32"/>
      <c r="K3" s="30" t="s">
        <v>6</v>
      </c>
      <c r="L3" s="31"/>
      <c r="M3" s="32"/>
      <c r="N3" s="30" t="s">
        <v>7</v>
      </c>
      <c r="O3" s="31"/>
      <c r="P3" s="32"/>
      <c r="Q3" s="30" t="s">
        <v>8</v>
      </c>
      <c r="R3" s="31"/>
      <c r="S3" s="32"/>
      <c r="T3" s="30" t="s">
        <v>9</v>
      </c>
      <c r="U3" s="31"/>
      <c r="V3" s="31"/>
      <c r="W3" s="27"/>
    </row>
    <row r="4" spans="1:23" ht="15" customHeight="1">
      <c r="A4" s="10"/>
      <c r="B4" s="25" t="s">
        <v>0</v>
      </c>
      <c r="C4" s="26" t="s">
        <v>2</v>
      </c>
      <c r="D4" s="26" t="s">
        <v>3</v>
      </c>
      <c r="E4" s="25" t="s">
        <v>0</v>
      </c>
      <c r="F4" s="26" t="s">
        <v>2</v>
      </c>
      <c r="G4" s="26" t="s">
        <v>3</v>
      </c>
      <c r="H4" s="25" t="s">
        <v>0</v>
      </c>
      <c r="I4" s="26" t="s">
        <v>2</v>
      </c>
      <c r="J4" s="26" t="s">
        <v>3</v>
      </c>
      <c r="K4" s="25" t="s">
        <v>0</v>
      </c>
      <c r="L4" s="26" t="s">
        <v>2</v>
      </c>
      <c r="M4" s="26" t="s">
        <v>3</v>
      </c>
      <c r="N4" s="25" t="s">
        <v>0</v>
      </c>
      <c r="O4" s="26" t="s">
        <v>2</v>
      </c>
      <c r="P4" s="26" t="s">
        <v>3</v>
      </c>
      <c r="Q4" s="25" t="s">
        <v>0</v>
      </c>
      <c r="R4" s="26" t="s">
        <v>2</v>
      </c>
      <c r="S4" s="26" t="s">
        <v>3</v>
      </c>
      <c r="T4" s="25" t="s">
        <v>0</v>
      </c>
      <c r="U4" s="26" t="s">
        <v>2</v>
      </c>
      <c r="V4" s="28" t="s">
        <v>3</v>
      </c>
      <c r="W4" s="9"/>
    </row>
    <row r="5" spans="1:23" ht="15" customHeight="1">
      <c r="A5" s="10"/>
      <c r="B5" s="25"/>
      <c r="C5" s="26"/>
      <c r="D5" s="26"/>
      <c r="E5" s="25"/>
      <c r="F5" s="26"/>
      <c r="G5" s="26"/>
      <c r="H5" s="25"/>
      <c r="I5" s="26"/>
      <c r="J5" s="26"/>
      <c r="K5" s="25"/>
      <c r="L5" s="26"/>
      <c r="M5" s="26"/>
      <c r="N5" s="25"/>
      <c r="O5" s="26"/>
      <c r="P5" s="26"/>
      <c r="Q5" s="25"/>
      <c r="R5" s="26"/>
      <c r="S5" s="26"/>
      <c r="T5" s="25"/>
      <c r="U5" s="26"/>
      <c r="V5" s="28"/>
      <c r="W5" s="9"/>
    </row>
    <row r="6" spans="1:23" ht="15" customHeight="1">
      <c r="A6" s="10"/>
      <c r="B6" s="25"/>
      <c r="C6" s="25"/>
      <c r="D6" s="25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9"/>
      <c r="W6" s="9"/>
    </row>
    <row r="7" spans="1:19" ht="15" customHeight="1">
      <c r="A7" s="22"/>
      <c r="B7" s="23"/>
      <c r="C7" s="23"/>
      <c r="D7" s="23"/>
      <c r="E7" s="23"/>
      <c r="F7" s="23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2" ht="15" customHeight="1">
      <c r="A8" s="10" t="s">
        <v>41</v>
      </c>
      <c r="B8" s="15">
        <v>41312</v>
      </c>
      <c r="C8" s="15">
        <v>12422</v>
      </c>
      <c r="D8" s="15">
        <v>6643</v>
      </c>
      <c r="E8" s="13">
        <v>191</v>
      </c>
      <c r="F8" s="13">
        <v>126</v>
      </c>
      <c r="G8" s="13">
        <v>116</v>
      </c>
      <c r="H8" s="13">
        <v>1402</v>
      </c>
      <c r="I8" s="13">
        <v>826</v>
      </c>
      <c r="J8" s="13">
        <v>880</v>
      </c>
      <c r="K8" s="13">
        <v>32440</v>
      </c>
      <c r="L8" s="13">
        <v>9161</v>
      </c>
      <c r="M8" s="13">
        <v>4195</v>
      </c>
      <c r="N8" s="13">
        <v>996</v>
      </c>
      <c r="O8" s="13">
        <v>748</v>
      </c>
      <c r="P8" s="13">
        <v>241</v>
      </c>
      <c r="Q8" s="13">
        <v>201</v>
      </c>
      <c r="R8" s="13">
        <v>86</v>
      </c>
      <c r="S8" s="13">
        <v>65</v>
      </c>
      <c r="T8" s="17">
        <v>6082</v>
      </c>
      <c r="U8" s="17">
        <v>1475</v>
      </c>
      <c r="V8" s="17">
        <v>1146</v>
      </c>
    </row>
    <row r="9" spans="1:22" ht="15" customHeight="1">
      <c r="A9" s="33">
        <v>23</v>
      </c>
      <c r="B9" s="15">
        <v>38447</v>
      </c>
      <c r="C9" s="15">
        <v>12490</v>
      </c>
      <c r="D9" s="15">
        <v>6032</v>
      </c>
      <c r="E9" s="15">
        <v>152</v>
      </c>
      <c r="F9" s="15">
        <v>127</v>
      </c>
      <c r="G9" s="15">
        <v>101</v>
      </c>
      <c r="H9" s="13">
        <v>1254</v>
      </c>
      <c r="I9" s="13">
        <v>803</v>
      </c>
      <c r="J9" s="13">
        <v>860</v>
      </c>
      <c r="K9" s="13">
        <v>30517</v>
      </c>
      <c r="L9" s="13">
        <v>9748</v>
      </c>
      <c r="M9" s="13">
        <v>3751</v>
      </c>
      <c r="N9" s="13">
        <v>969</v>
      </c>
      <c r="O9" s="13">
        <v>557</v>
      </c>
      <c r="P9" s="13">
        <v>211</v>
      </c>
      <c r="Q9" s="13">
        <v>181</v>
      </c>
      <c r="R9" s="13">
        <v>85</v>
      </c>
      <c r="S9" s="13">
        <v>71</v>
      </c>
      <c r="T9" s="17">
        <v>5374</v>
      </c>
      <c r="U9" s="17">
        <v>1170</v>
      </c>
      <c r="V9" s="17">
        <v>1038</v>
      </c>
    </row>
    <row r="10" spans="1:25" ht="15" customHeight="1">
      <c r="A10" s="33">
        <v>24</v>
      </c>
      <c r="B10" s="15">
        <v>36873</v>
      </c>
      <c r="C10" s="15">
        <v>11463</v>
      </c>
      <c r="D10" s="15">
        <v>5611</v>
      </c>
      <c r="E10" s="15">
        <v>140</v>
      </c>
      <c r="F10" s="15">
        <v>105</v>
      </c>
      <c r="G10" s="15">
        <v>97</v>
      </c>
      <c r="H10" s="13">
        <v>1342</v>
      </c>
      <c r="I10" s="13">
        <v>881</v>
      </c>
      <c r="J10" s="13">
        <v>937</v>
      </c>
      <c r="K10" s="13">
        <v>29146</v>
      </c>
      <c r="L10" s="13">
        <v>8581</v>
      </c>
      <c r="M10" s="13">
        <v>3352</v>
      </c>
      <c r="N10" s="13">
        <v>998</v>
      </c>
      <c r="O10" s="13">
        <v>648</v>
      </c>
      <c r="P10" s="13">
        <v>249</v>
      </c>
      <c r="Q10" s="13">
        <v>221</v>
      </c>
      <c r="R10" s="13">
        <v>109</v>
      </c>
      <c r="S10" s="13">
        <v>84</v>
      </c>
      <c r="T10" s="17">
        <v>5026</v>
      </c>
      <c r="U10" s="17">
        <v>1139</v>
      </c>
      <c r="V10" s="17">
        <v>892</v>
      </c>
      <c r="W10" s="17"/>
      <c r="X10" s="17"/>
      <c r="Y10" s="17"/>
    </row>
    <row r="11" spans="1:22" ht="15" customHeight="1">
      <c r="A11" s="33">
        <v>25</v>
      </c>
      <c r="B11" s="15">
        <v>35055</v>
      </c>
      <c r="C11" s="15">
        <v>9820</v>
      </c>
      <c r="D11" s="15">
        <v>4809</v>
      </c>
      <c r="E11" s="15">
        <v>147</v>
      </c>
      <c r="F11" s="15">
        <v>106</v>
      </c>
      <c r="G11" s="15">
        <v>102</v>
      </c>
      <c r="H11" s="13">
        <v>1259</v>
      </c>
      <c r="I11" s="13">
        <v>823</v>
      </c>
      <c r="J11" s="13">
        <v>853</v>
      </c>
      <c r="K11" s="13">
        <v>27623</v>
      </c>
      <c r="L11" s="13">
        <v>7469</v>
      </c>
      <c r="M11" s="13">
        <v>2852</v>
      </c>
      <c r="N11" s="13">
        <v>897</v>
      </c>
      <c r="O11" s="13">
        <v>376</v>
      </c>
      <c r="P11" s="13">
        <v>194</v>
      </c>
      <c r="Q11" s="13">
        <v>196</v>
      </c>
      <c r="R11" s="13">
        <v>109</v>
      </c>
      <c r="S11" s="13">
        <v>63</v>
      </c>
      <c r="T11" s="17">
        <v>4933</v>
      </c>
      <c r="U11" s="17">
        <v>937</v>
      </c>
      <c r="V11" s="17">
        <v>745</v>
      </c>
    </row>
    <row r="12" spans="1:22" s="7" customFormat="1" ht="15" customHeight="1">
      <c r="A12" s="34">
        <v>26</v>
      </c>
      <c r="B12" s="14">
        <f>SUM(B14:B41)</f>
        <v>30502</v>
      </c>
      <c r="C12" s="14">
        <f aca="true" t="shared" si="0" ref="C12:V12">SUM(C14:C41)</f>
        <v>9646</v>
      </c>
      <c r="D12" s="14">
        <f t="shared" si="0"/>
        <v>5068</v>
      </c>
      <c r="E12" s="14">
        <f t="shared" si="0"/>
        <v>130</v>
      </c>
      <c r="F12" s="14">
        <f t="shared" si="0"/>
        <v>109</v>
      </c>
      <c r="G12" s="14">
        <f t="shared" si="0"/>
        <v>95</v>
      </c>
      <c r="H12" s="19">
        <f t="shared" si="0"/>
        <v>1548</v>
      </c>
      <c r="I12" s="19">
        <f t="shared" si="0"/>
        <v>1117</v>
      </c>
      <c r="J12" s="19">
        <f t="shared" si="0"/>
        <v>1146</v>
      </c>
      <c r="K12" s="19">
        <f t="shared" si="0"/>
        <v>23422</v>
      </c>
      <c r="L12" s="19">
        <f t="shared" si="0"/>
        <v>7039</v>
      </c>
      <c r="M12" s="19">
        <f t="shared" si="0"/>
        <v>2799</v>
      </c>
      <c r="N12" s="19">
        <f t="shared" si="0"/>
        <v>952</v>
      </c>
      <c r="O12" s="19">
        <f t="shared" si="0"/>
        <v>334</v>
      </c>
      <c r="P12" s="19">
        <f t="shared" si="0"/>
        <v>211</v>
      </c>
      <c r="Q12" s="19">
        <f t="shared" si="0"/>
        <v>199</v>
      </c>
      <c r="R12" s="19">
        <f t="shared" si="0"/>
        <v>141</v>
      </c>
      <c r="S12" s="19">
        <f t="shared" si="0"/>
        <v>87</v>
      </c>
      <c r="T12" s="20">
        <f t="shared" si="0"/>
        <v>4251</v>
      </c>
      <c r="U12" s="20">
        <f t="shared" si="0"/>
        <v>906</v>
      </c>
      <c r="V12" s="20">
        <f t="shared" si="0"/>
        <v>730</v>
      </c>
    </row>
    <row r="13" spans="1:22" ht="15" customHeight="1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5" customHeight="1">
      <c r="A14" s="10" t="s">
        <v>12</v>
      </c>
      <c r="B14" s="15">
        <f>E14+H14+K14+N14+Q14+T14</f>
        <v>3920</v>
      </c>
      <c r="C14" s="15">
        <f aca="true" t="shared" si="1" ref="C14:D41">F14+I14+L14+O14+R14+U14</f>
        <v>1150</v>
      </c>
      <c r="D14" s="15">
        <f t="shared" si="1"/>
        <v>670</v>
      </c>
      <c r="E14" s="15">
        <v>15</v>
      </c>
      <c r="F14" s="15">
        <v>12</v>
      </c>
      <c r="G14" s="15">
        <v>14</v>
      </c>
      <c r="H14" s="13">
        <v>205</v>
      </c>
      <c r="I14" s="13">
        <v>133</v>
      </c>
      <c r="J14" s="13">
        <v>148</v>
      </c>
      <c r="K14" s="13">
        <v>3022</v>
      </c>
      <c r="L14" s="13">
        <v>841</v>
      </c>
      <c r="M14" s="13">
        <v>353</v>
      </c>
      <c r="N14" s="13">
        <v>101</v>
      </c>
      <c r="O14" s="13">
        <v>34</v>
      </c>
      <c r="P14" s="13">
        <v>30</v>
      </c>
      <c r="Q14" s="13">
        <v>19</v>
      </c>
      <c r="R14" s="13">
        <v>12</v>
      </c>
      <c r="S14" s="13">
        <v>13</v>
      </c>
      <c r="T14" s="17">
        <v>558</v>
      </c>
      <c r="U14" s="17">
        <v>118</v>
      </c>
      <c r="V14" s="17">
        <v>112</v>
      </c>
    </row>
    <row r="15" spans="1:22" ht="15" customHeight="1">
      <c r="A15" s="10" t="s">
        <v>13</v>
      </c>
      <c r="B15" s="15">
        <f>E15+H15+K15+N15+Q15+T15</f>
        <v>866</v>
      </c>
      <c r="C15" s="15">
        <f>F15+I15+L15+O15+R15+U15</f>
        <v>312</v>
      </c>
      <c r="D15" s="15">
        <f>G15+J15+M15+P15+S15+V15</f>
        <v>136</v>
      </c>
      <c r="E15" s="15">
        <v>1</v>
      </c>
      <c r="F15" s="15">
        <v>0</v>
      </c>
      <c r="G15" s="15">
        <v>0</v>
      </c>
      <c r="H15" s="13">
        <v>36</v>
      </c>
      <c r="I15" s="13">
        <v>33</v>
      </c>
      <c r="J15" s="13">
        <v>36</v>
      </c>
      <c r="K15" s="13">
        <v>708</v>
      </c>
      <c r="L15" s="13">
        <v>254</v>
      </c>
      <c r="M15" s="13">
        <v>78</v>
      </c>
      <c r="N15" s="13">
        <v>17</v>
      </c>
      <c r="O15" s="13">
        <v>6</v>
      </c>
      <c r="P15" s="13">
        <v>5</v>
      </c>
      <c r="Q15" s="13">
        <v>1</v>
      </c>
      <c r="R15" s="13">
        <v>1</v>
      </c>
      <c r="S15" s="13">
        <v>0</v>
      </c>
      <c r="T15" s="17">
        <v>103</v>
      </c>
      <c r="U15" s="17">
        <v>18</v>
      </c>
      <c r="V15" s="17">
        <v>17</v>
      </c>
    </row>
    <row r="16" spans="1:22" ht="15" customHeight="1">
      <c r="A16" s="10" t="s">
        <v>14</v>
      </c>
      <c r="B16" s="15">
        <f aca="true" t="shared" si="2" ref="B16:B41">E16+H16+K16+N16+Q16+T16</f>
        <v>248</v>
      </c>
      <c r="C16" s="15">
        <f t="shared" si="1"/>
        <v>68</v>
      </c>
      <c r="D16" s="15">
        <f t="shared" si="1"/>
        <v>46</v>
      </c>
      <c r="E16" s="15">
        <v>0</v>
      </c>
      <c r="F16" s="15">
        <v>1</v>
      </c>
      <c r="G16" s="15">
        <v>0</v>
      </c>
      <c r="H16" s="13">
        <v>13</v>
      </c>
      <c r="I16" s="13">
        <v>10</v>
      </c>
      <c r="J16" s="13">
        <v>9</v>
      </c>
      <c r="K16" s="13">
        <v>187</v>
      </c>
      <c r="L16" s="13">
        <v>44</v>
      </c>
      <c r="M16" s="13">
        <v>29</v>
      </c>
      <c r="N16" s="13">
        <v>11</v>
      </c>
      <c r="O16" s="13">
        <v>2</v>
      </c>
      <c r="P16" s="13">
        <v>2</v>
      </c>
      <c r="Q16" s="13">
        <v>2</v>
      </c>
      <c r="R16" s="13">
        <v>2</v>
      </c>
      <c r="S16" s="13">
        <v>1</v>
      </c>
      <c r="T16" s="17">
        <v>35</v>
      </c>
      <c r="U16" s="17">
        <v>9</v>
      </c>
      <c r="V16" s="17">
        <v>5</v>
      </c>
    </row>
    <row r="17" spans="1:22" ht="15" customHeight="1">
      <c r="A17" s="10" t="s">
        <v>15</v>
      </c>
      <c r="B17" s="15">
        <f t="shared" si="2"/>
        <v>1818</v>
      </c>
      <c r="C17" s="15">
        <f t="shared" si="1"/>
        <v>463</v>
      </c>
      <c r="D17" s="15">
        <f t="shared" si="1"/>
        <v>291</v>
      </c>
      <c r="E17" s="15">
        <v>6</v>
      </c>
      <c r="F17" s="15">
        <v>4</v>
      </c>
      <c r="G17" s="15">
        <v>3</v>
      </c>
      <c r="H17" s="13">
        <v>85</v>
      </c>
      <c r="I17" s="13">
        <v>55</v>
      </c>
      <c r="J17" s="13">
        <v>62</v>
      </c>
      <c r="K17" s="13">
        <v>1355</v>
      </c>
      <c r="L17" s="13">
        <v>331</v>
      </c>
      <c r="M17" s="13">
        <v>188</v>
      </c>
      <c r="N17" s="13">
        <v>62</v>
      </c>
      <c r="O17" s="13">
        <v>27</v>
      </c>
      <c r="P17" s="13">
        <v>8</v>
      </c>
      <c r="Q17" s="13">
        <v>11</v>
      </c>
      <c r="R17" s="13">
        <v>11</v>
      </c>
      <c r="S17" s="13">
        <v>5</v>
      </c>
      <c r="T17" s="17">
        <v>299</v>
      </c>
      <c r="U17" s="17">
        <v>35</v>
      </c>
      <c r="V17" s="17">
        <v>25</v>
      </c>
    </row>
    <row r="18" spans="1:22" ht="15" customHeight="1">
      <c r="A18" s="10" t="s">
        <v>16</v>
      </c>
      <c r="B18" s="15">
        <f t="shared" si="2"/>
        <v>517</v>
      </c>
      <c r="C18" s="15">
        <f t="shared" si="1"/>
        <v>161</v>
      </c>
      <c r="D18" s="15">
        <f t="shared" si="1"/>
        <v>101</v>
      </c>
      <c r="E18" s="15">
        <v>0</v>
      </c>
      <c r="F18" s="15">
        <v>0</v>
      </c>
      <c r="G18" s="15">
        <v>0</v>
      </c>
      <c r="H18" s="13">
        <v>21</v>
      </c>
      <c r="I18" s="13">
        <v>17</v>
      </c>
      <c r="J18" s="13">
        <v>17</v>
      </c>
      <c r="K18" s="13">
        <v>379</v>
      </c>
      <c r="L18" s="13">
        <v>122</v>
      </c>
      <c r="M18" s="13">
        <v>62</v>
      </c>
      <c r="N18" s="13">
        <v>11</v>
      </c>
      <c r="O18" s="13">
        <v>2</v>
      </c>
      <c r="P18" s="13">
        <v>4</v>
      </c>
      <c r="Q18" s="13">
        <v>2</v>
      </c>
      <c r="R18" s="13">
        <v>1</v>
      </c>
      <c r="S18" s="13">
        <v>2</v>
      </c>
      <c r="T18" s="17">
        <v>104</v>
      </c>
      <c r="U18" s="17">
        <v>19</v>
      </c>
      <c r="V18" s="17">
        <v>16</v>
      </c>
    </row>
    <row r="19" spans="1:22" ht="15" customHeight="1">
      <c r="A19" s="10" t="s">
        <v>17</v>
      </c>
      <c r="B19" s="15">
        <f t="shared" si="2"/>
        <v>246</v>
      </c>
      <c r="C19" s="15">
        <f t="shared" si="1"/>
        <v>68</v>
      </c>
      <c r="D19" s="15">
        <f t="shared" si="1"/>
        <v>49</v>
      </c>
      <c r="E19" s="15">
        <v>2</v>
      </c>
      <c r="F19" s="15">
        <v>1</v>
      </c>
      <c r="G19" s="15">
        <v>1</v>
      </c>
      <c r="H19" s="13">
        <v>18</v>
      </c>
      <c r="I19" s="13">
        <v>14</v>
      </c>
      <c r="J19" s="13">
        <v>14</v>
      </c>
      <c r="K19" s="13">
        <v>172</v>
      </c>
      <c r="L19" s="13">
        <v>44</v>
      </c>
      <c r="M19" s="13">
        <v>28</v>
      </c>
      <c r="N19" s="13">
        <v>15</v>
      </c>
      <c r="O19" s="13">
        <v>1</v>
      </c>
      <c r="P19" s="13">
        <v>2</v>
      </c>
      <c r="Q19" s="13">
        <v>0</v>
      </c>
      <c r="R19" s="13">
        <v>1</v>
      </c>
      <c r="S19" s="13">
        <v>0</v>
      </c>
      <c r="T19" s="17">
        <v>39</v>
      </c>
      <c r="U19" s="17">
        <v>7</v>
      </c>
      <c r="V19" s="17">
        <v>4</v>
      </c>
    </row>
    <row r="20" spans="1:22" ht="15" customHeight="1">
      <c r="A20" s="10" t="s">
        <v>18</v>
      </c>
      <c r="B20" s="15">
        <f t="shared" si="2"/>
        <v>280</v>
      </c>
      <c r="C20" s="15">
        <f t="shared" si="1"/>
        <v>70</v>
      </c>
      <c r="D20" s="15">
        <f t="shared" si="1"/>
        <v>48</v>
      </c>
      <c r="E20" s="15">
        <v>0</v>
      </c>
      <c r="F20" s="15">
        <v>1</v>
      </c>
      <c r="G20" s="15">
        <v>1</v>
      </c>
      <c r="H20" s="13">
        <v>17</v>
      </c>
      <c r="I20" s="13">
        <v>17</v>
      </c>
      <c r="J20" s="13">
        <v>14</v>
      </c>
      <c r="K20" s="13">
        <v>199</v>
      </c>
      <c r="L20" s="13">
        <v>43</v>
      </c>
      <c r="M20" s="13">
        <v>24</v>
      </c>
      <c r="N20" s="13">
        <v>8</v>
      </c>
      <c r="O20" s="13">
        <v>1</v>
      </c>
      <c r="P20" s="13">
        <v>1</v>
      </c>
      <c r="Q20" s="13">
        <v>1</v>
      </c>
      <c r="R20" s="13">
        <v>0</v>
      </c>
      <c r="S20" s="13">
        <v>0</v>
      </c>
      <c r="T20" s="17">
        <v>55</v>
      </c>
      <c r="U20" s="17">
        <v>8</v>
      </c>
      <c r="V20" s="17">
        <v>8</v>
      </c>
    </row>
    <row r="21" spans="1:22" ht="15" customHeight="1">
      <c r="A21" s="10" t="s">
        <v>19</v>
      </c>
      <c r="B21" s="15">
        <f t="shared" si="2"/>
        <v>86</v>
      </c>
      <c r="C21" s="15">
        <f t="shared" si="1"/>
        <v>112</v>
      </c>
      <c r="D21" s="15">
        <f t="shared" si="1"/>
        <v>20</v>
      </c>
      <c r="E21" s="15">
        <v>0</v>
      </c>
      <c r="F21" s="15">
        <v>0</v>
      </c>
      <c r="G21" s="15">
        <v>0</v>
      </c>
      <c r="H21" s="13">
        <v>1</v>
      </c>
      <c r="I21" s="13">
        <v>3</v>
      </c>
      <c r="J21" s="13">
        <v>3</v>
      </c>
      <c r="K21" s="13">
        <v>70</v>
      </c>
      <c r="L21" s="13">
        <v>92</v>
      </c>
      <c r="M21" s="13">
        <v>13</v>
      </c>
      <c r="N21" s="13">
        <v>4</v>
      </c>
      <c r="O21" s="13">
        <v>2</v>
      </c>
      <c r="P21" s="13">
        <v>2</v>
      </c>
      <c r="Q21" s="13">
        <v>1</v>
      </c>
      <c r="R21" s="13">
        <v>1</v>
      </c>
      <c r="S21" s="13">
        <v>1</v>
      </c>
      <c r="T21" s="17">
        <v>10</v>
      </c>
      <c r="U21" s="17">
        <v>14</v>
      </c>
      <c r="V21" s="17">
        <v>1</v>
      </c>
    </row>
    <row r="22" spans="1:22" ht="15" customHeight="1">
      <c r="A22" s="10" t="s">
        <v>20</v>
      </c>
      <c r="B22" s="15">
        <f t="shared" si="2"/>
        <v>1368</v>
      </c>
      <c r="C22" s="15">
        <f t="shared" si="1"/>
        <v>544</v>
      </c>
      <c r="D22" s="15">
        <f t="shared" si="1"/>
        <v>283</v>
      </c>
      <c r="E22" s="15">
        <v>5</v>
      </c>
      <c r="F22" s="15">
        <v>6</v>
      </c>
      <c r="G22" s="15">
        <v>4</v>
      </c>
      <c r="H22" s="13">
        <v>92</v>
      </c>
      <c r="I22" s="13">
        <v>69</v>
      </c>
      <c r="J22" s="13">
        <v>64</v>
      </c>
      <c r="K22" s="13">
        <v>922</v>
      </c>
      <c r="L22" s="13">
        <v>391</v>
      </c>
      <c r="M22" s="13">
        <v>160</v>
      </c>
      <c r="N22" s="13">
        <v>70</v>
      </c>
      <c r="O22" s="13">
        <v>16</v>
      </c>
      <c r="P22" s="13">
        <v>12</v>
      </c>
      <c r="Q22" s="13">
        <v>12</v>
      </c>
      <c r="R22" s="13">
        <v>8</v>
      </c>
      <c r="S22" s="13">
        <v>3</v>
      </c>
      <c r="T22" s="17">
        <v>267</v>
      </c>
      <c r="U22" s="17">
        <v>54</v>
      </c>
      <c r="V22" s="17">
        <v>40</v>
      </c>
    </row>
    <row r="23" spans="1:22" ht="15" customHeight="1">
      <c r="A23" s="10" t="s">
        <v>21</v>
      </c>
      <c r="B23" s="15">
        <f t="shared" si="2"/>
        <v>509</v>
      </c>
      <c r="C23" s="15">
        <f t="shared" si="1"/>
        <v>198</v>
      </c>
      <c r="D23" s="15">
        <f t="shared" si="1"/>
        <v>104</v>
      </c>
      <c r="E23" s="15">
        <v>5</v>
      </c>
      <c r="F23" s="15">
        <v>1</v>
      </c>
      <c r="G23" s="15">
        <v>1</v>
      </c>
      <c r="H23" s="13">
        <v>30</v>
      </c>
      <c r="I23" s="13">
        <v>23</v>
      </c>
      <c r="J23" s="13">
        <v>22</v>
      </c>
      <c r="K23" s="13">
        <v>393</v>
      </c>
      <c r="L23" s="13">
        <v>151</v>
      </c>
      <c r="M23" s="13">
        <v>61</v>
      </c>
      <c r="N23" s="13">
        <v>7</v>
      </c>
      <c r="O23" s="13">
        <v>1</v>
      </c>
      <c r="P23" s="13">
        <v>2</v>
      </c>
      <c r="Q23" s="13">
        <v>3</v>
      </c>
      <c r="R23" s="13">
        <v>4</v>
      </c>
      <c r="S23" s="13">
        <v>3</v>
      </c>
      <c r="T23" s="17">
        <v>71</v>
      </c>
      <c r="U23" s="17">
        <v>18</v>
      </c>
      <c r="V23" s="17">
        <v>15</v>
      </c>
    </row>
    <row r="24" spans="1:22" ht="15" customHeight="1">
      <c r="A24" s="10" t="s">
        <v>22</v>
      </c>
      <c r="B24" s="15">
        <f t="shared" si="2"/>
        <v>586</v>
      </c>
      <c r="C24" s="15">
        <f t="shared" si="1"/>
        <v>238</v>
      </c>
      <c r="D24" s="15">
        <f t="shared" si="1"/>
        <v>81</v>
      </c>
      <c r="E24" s="15">
        <v>6</v>
      </c>
      <c r="F24" s="15">
        <v>6</v>
      </c>
      <c r="G24" s="15">
        <v>3</v>
      </c>
      <c r="H24" s="13">
        <v>20</v>
      </c>
      <c r="I24" s="13">
        <v>14</v>
      </c>
      <c r="J24" s="13">
        <v>13</v>
      </c>
      <c r="K24" s="13">
        <v>496</v>
      </c>
      <c r="L24" s="13">
        <v>191</v>
      </c>
      <c r="M24" s="13">
        <v>49</v>
      </c>
      <c r="N24" s="13">
        <v>20</v>
      </c>
      <c r="O24" s="13">
        <v>5</v>
      </c>
      <c r="P24" s="13">
        <v>4</v>
      </c>
      <c r="Q24" s="13">
        <v>3</v>
      </c>
      <c r="R24" s="13">
        <v>3</v>
      </c>
      <c r="S24" s="13">
        <v>2</v>
      </c>
      <c r="T24" s="17">
        <v>41</v>
      </c>
      <c r="U24" s="17">
        <v>19</v>
      </c>
      <c r="V24" s="17">
        <v>10</v>
      </c>
    </row>
    <row r="25" spans="1:22" ht="15" customHeight="1">
      <c r="A25" s="10" t="s">
        <v>23</v>
      </c>
      <c r="B25" s="15">
        <f t="shared" si="2"/>
        <v>1850</v>
      </c>
      <c r="C25" s="15">
        <f t="shared" si="1"/>
        <v>771</v>
      </c>
      <c r="D25" s="15">
        <f t="shared" si="1"/>
        <v>267</v>
      </c>
      <c r="E25" s="15">
        <v>11</v>
      </c>
      <c r="F25" s="15">
        <v>10</v>
      </c>
      <c r="G25" s="15">
        <v>8</v>
      </c>
      <c r="H25" s="13">
        <v>101</v>
      </c>
      <c r="I25" s="13">
        <v>82</v>
      </c>
      <c r="J25" s="13">
        <v>81</v>
      </c>
      <c r="K25" s="13">
        <v>1448</v>
      </c>
      <c r="L25" s="13">
        <v>599</v>
      </c>
      <c r="M25" s="13">
        <v>125</v>
      </c>
      <c r="N25" s="13">
        <v>41</v>
      </c>
      <c r="O25" s="13">
        <v>22</v>
      </c>
      <c r="P25" s="13">
        <v>16</v>
      </c>
      <c r="Q25" s="13">
        <v>17</v>
      </c>
      <c r="R25" s="13">
        <v>12</v>
      </c>
      <c r="S25" s="13">
        <v>6</v>
      </c>
      <c r="T25" s="17">
        <v>232</v>
      </c>
      <c r="U25" s="17">
        <v>46</v>
      </c>
      <c r="V25" s="17">
        <v>31</v>
      </c>
    </row>
    <row r="26" spans="1:22" ht="15" customHeight="1">
      <c r="A26" s="10" t="s">
        <v>33</v>
      </c>
      <c r="B26" s="15">
        <f t="shared" si="2"/>
        <v>584</v>
      </c>
      <c r="C26" s="15">
        <f t="shared" si="1"/>
        <v>157</v>
      </c>
      <c r="D26" s="15">
        <f t="shared" si="1"/>
        <v>102</v>
      </c>
      <c r="E26" s="15">
        <v>3</v>
      </c>
      <c r="F26" s="15">
        <v>3</v>
      </c>
      <c r="G26" s="15">
        <v>2</v>
      </c>
      <c r="H26" s="13">
        <v>26</v>
      </c>
      <c r="I26" s="13">
        <v>25</v>
      </c>
      <c r="J26" s="13">
        <v>25</v>
      </c>
      <c r="K26" s="13">
        <v>478</v>
      </c>
      <c r="L26" s="13">
        <v>109</v>
      </c>
      <c r="M26" s="13">
        <v>61</v>
      </c>
      <c r="N26" s="13">
        <v>7</v>
      </c>
      <c r="O26" s="13">
        <v>4</v>
      </c>
      <c r="P26" s="13">
        <v>5</v>
      </c>
      <c r="Q26" s="13">
        <v>0</v>
      </c>
      <c r="R26" s="13">
        <v>1</v>
      </c>
      <c r="S26" s="13">
        <v>1</v>
      </c>
      <c r="T26" s="17">
        <v>70</v>
      </c>
      <c r="U26" s="17">
        <v>15</v>
      </c>
      <c r="V26" s="17">
        <v>8</v>
      </c>
    </row>
    <row r="27" spans="1:22" ht="15" customHeight="1">
      <c r="A27" s="10" t="s">
        <v>39</v>
      </c>
      <c r="B27" s="15">
        <f t="shared" si="2"/>
        <v>1242</v>
      </c>
      <c r="C27" s="15">
        <f t="shared" si="1"/>
        <v>417</v>
      </c>
      <c r="D27" s="15">
        <f t="shared" si="1"/>
        <v>182</v>
      </c>
      <c r="E27" s="15">
        <v>5</v>
      </c>
      <c r="F27" s="15">
        <v>3</v>
      </c>
      <c r="G27" s="15">
        <v>2</v>
      </c>
      <c r="H27" s="13">
        <v>58</v>
      </c>
      <c r="I27" s="13">
        <v>46</v>
      </c>
      <c r="J27" s="13">
        <v>37</v>
      </c>
      <c r="K27" s="13">
        <v>985</v>
      </c>
      <c r="L27" s="13">
        <v>320</v>
      </c>
      <c r="M27" s="13">
        <v>98</v>
      </c>
      <c r="N27" s="13">
        <v>24</v>
      </c>
      <c r="O27" s="13">
        <v>9</v>
      </c>
      <c r="P27" s="13">
        <v>7</v>
      </c>
      <c r="Q27" s="13">
        <v>5</v>
      </c>
      <c r="R27" s="13">
        <v>6</v>
      </c>
      <c r="S27" s="13">
        <v>3</v>
      </c>
      <c r="T27" s="17">
        <v>165</v>
      </c>
      <c r="U27" s="17">
        <v>33</v>
      </c>
      <c r="V27" s="17">
        <v>35</v>
      </c>
    </row>
    <row r="28" spans="1:22" ht="15" customHeight="1">
      <c r="A28" s="10" t="s">
        <v>34</v>
      </c>
      <c r="B28" s="15">
        <f t="shared" si="2"/>
        <v>1569</v>
      </c>
      <c r="C28" s="15">
        <f t="shared" si="1"/>
        <v>391</v>
      </c>
      <c r="D28" s="15">
        <f t="shared" si="1"/>
        <v>226</v>
      </c>
      <c r="E28" s="15">
        <v>5</v>
      </c>
      <c r="F28" s="15">
        <v>4</v>
      </c>
      <c r="G28" s="15">
        <v>2</v>
      </c>
      <c r="H28" s="13">
        <v>62</v>
      </c>
      <c r="I28" s="13">
        <v>43</v>
      </c>
      <c r="J28" s="13">
        <v>42</v>
      </c>
      <c r="K28" s="13">
        <v>1198</v>
      </c>
      <c r="L28" s="13">
        <v>249</v>
      </c>
      <c r="M28" s="13">
        <v>136</v>
      </c>
      <c r="N28" s="13">
        <v>88</v>
      </c>
      <c r="O28" s="13">
        <v>49</v>
      </c>
      <c r="P28" s="13">
        <v>10</v>
      </c>
      <c r="Q28" s="13">
        <v>9</v>
      </c>
      <c r="R28" s="13">
        <v>6</v>
      </c>
      <c r="S28" s="13">
        <v>7</v>
      </c>
      <c r="T28" s="17">
        <v>207</v>
      </c>
      <c r="U28" s="17">
        <v>40</v>
      </c>
      <c r="V28" s="17">
        <v>29</v>
      </c>
    </row>
    <row r="29" spans="1:22" ht="15" customHeight="1">
      <c r="A29" s="10" t="s">
        <v>35</v>
      </c>
      <c r="B29" s="15">
        <f t="shared" si="2"/>
        <v>596</v>
      </c>
      <c r="C29" s="15">
        <f t="shared" si="1"/>
        <v>348</v>
      </c>
      <c r="D29" s="15">
        <f t="shared" si="1"/>
        <v>168</v>
      </c>
      <c r="E29" s="15">
        <v>4</v>
      </c>
      <c r="F29" s="15">
        <v>4</v>
      </c>
      <c r="G29" s="15">
        <v>4</v>
      </c>
      <c r="H29" s="13">
        <v>32</v>
      </c>
      <c r="I29" s="13">
        <v>32</v>
      </c>
      <c r="J29" s="13">
        <v>35</v>
      </c>
      <c r="K29" s="13">
        <v>454</v>
      </c>
      <c r="L29" s="13">
        <v>275</v>
      </c>
      <c r="M29" s="13">
        <v>104</v>
      </c>
      <c r="N29" s="13">
        <v>24</v>
      </c>
      <c r="O29" s="13">
        <v>7</v>
      </c>
      <c r="P29" s="13">
        <v>6</v>
      </c>
      <c r="Q29" s="13">
        <v>2</v>
      </c>
      <c r="R29" s="13">
        <v>1</v>
      </c>
      <c r="S29" s="13">
        <v>0</v>
      </c>
      <c r="T29" s="17">
        <v>80</v>
      </c>
      <c r="U29" s="17">
        <v>29</v>
      </c>
      <c r="V29" s="17">
        <v>19</v>
      </c>
    </row>
    <row r="30" spans="1:22" ht="15" customHeight="1">
      <c r="A30" s="10" t="s">
        <v>24</v>
      </c>
      <c r="B30" s="15">
        <f t="shared" si="2"/>
        <v>2676</v>
      </c>
      <c r="C30" s="15">
        <f t="shared" si="1"/>
        <v>848</v>
      </c>
      <c r="D30" s="15">
        <f t="shared" si="1"/>
        <v>411</v>
      </c>
      <c r="E30" s="15">
        <v>13</v>
      </c>
      <c r="F30" s="15">
        <v>10</v>
      </c>
      <c r="G30" s="15">
        <v>6</v>
      </c>
      <c r="H30" s="13">
        <v>117</v>
      </c>
      <c r="I30" s="13">
        <v>76</v>
      </c>
      <c r="J30" s="13">
        <v>79</v>
      </c>
      <c r="K30" s="13">
        <v>2039</v>
      </c>
      <c r="L30" s="13">
        <v>629</v>
      </c>
      <c r="M30" s="13">
        <v>216</v>
      </c>
      <c r="N30" s="13">
        <v>93</v>
      </c>
      <c r="O30" s="13">
        <v>28</v>
      </c>
      <c r="P30" s="13">
        <v>18</v>
      </c>
      <c r="Q30" s="13">
        <v>13</v>
      </c>
      <c r="R30" s="13">
        <v>10</v>
      </c>
      <c r="S30" s="13">
        <v>7</v>
      </c>
      <c r="T30" s="17">
        <v>401</v>
      </c>
      <c r="U30" s="17">
        <v>95</v>
      </c>
      <c r="V30" s="17">
        <v>85</v>
      </c>
    </row>
    <row r="31" spans="1:22" ht="15" customHeight="1">
      <c r="A31" s="10" t="s">
        <v>25</v>
      </c>
      <c r="B31" s="15">
        <f t="shared" si="2"/>
        <v>1242</v>
      </c>
      <c r="C31" s="15">
        <f t="shared" si="1"/>
        <v>395</v>
      </c>
      <c r="D31" s="15">
        <f t="shared" si="1"/>
        <v>207</v>
      </c>
      <c r="E31" s="15">
        <v>5</v>
      </c>
      <c r="F31" s="15">
        <v>4</v>
      </c>
      <c r="G31" s="15">
        <v>2</v>
      </c>
      <c r="H31" s="13">
        <v>92</v>
      </c>
      <c r="I31" s="13">
        <v>60</v>
      </c>
      <c r="J31" s="13">
        <v>70</v>
      </c>
      <c r="K31" s="13">
        <v>921</v>
      </c>
      <c r="L31" s="13">
        <v>281</v>
      </c>
      <c r="M31" s="13">
        <v>98</v>
      </c>
      <c r="N31" s="13">
        <v>36</v>
      </c>
      <c r="O31" s="13">
        <v>3</v>
      </c>
      <c r="P31" s="13">
        <v>3</v>
      </c>
      <c r="Q31" s="13">
        <v>13</v>
      </c>
      <c r="R31" s="13">
        <v>5</v>
      </c>
      <c r="S31" s="13">
        <v>3</v>
      </c>
      <c r="T31" s="17">
        <v>175</v>
      </c>
      <c r="U31" s="17">
        <v>42</v>
      </c>
      <c r="V31" s="17">
        <v>31</v>
      </c>
    </row>
    <row r="32" spans="1:22" ht="15" customHeight="1">
      <c r="A32" s="10" t="s">
        <v>26</v>
      </c>
      <c r="B32" s="15">
        <f t="shared" si="2"/>
        <v>2230</v>
      </c>
      <c r="C32" s="15">
        <f t="shared" si="1"/>
        <v>483</v>
      </c>
      <c r="D32" s="15">
        <f t="shared" si="1"/>
        <v>245</v>
      </c>
      <c r="E32" s="15">
        <v>14</v>
      </c>
      <c r="F32" s="15">
        <v>11</v>
      </c>
      <c r="G32" s="15">
        <v>13</v>
      </c>
      <c r="H32" s="13">
        <v>80</v>
      </c>
      <c r="I32" s="13">
        <v>60</v>
      </c>
      <c r="J32" s="13">
        <v>59</v>
      </c>
      <c r="K32" s="13">
        <v>1815</v>
      </c>
      <c r="L32" s="13">
        <v>324</v>
      </c>
      <c r="M32" s="13">
        <v>116</v>
      </c>
      <c r="N32" s="13">
        <v>43</v>
      </c>
      <c r="O32" s="13">
        <v>23</v>
      </c>
      <c r="P32" s="13">
        <v>9</v>
      </c>
      <c r="Q32" s="13">
        <v>15</v>
      </c>
      <c r="R32" s="13">
        <v>13</v>
      </c>
      <c r="S32" s="13">
        <v>2</v>
      </c>
      <c r="T32" s="17">
        <v>263</v>
      </c>
      <c r="U32" s="17">
        <v>52</v>
      </c>
      <c r="V32" s="17">
        <v>46</v>
      </c>
    </row>
    <row r="33" spans="1:22" ht="15" customHeight="1">
      <c r="A33" s="10" t="s">
        <v>27</v>
      </c>
      <c r="B33" s="15">
        <f t="shared" si="2"/>
        <v>352</v>
      </c>
      <c r="C33" s="15">
        <f t="shared" si="1"/>
        <v>113</v>
      </c>
      <c r="D33" s="15">
        <f t="shared" si="1"/>
        <v>54</v>
      </c>
      <c r="E33" s="15">
        <v>5</v>
      </c>
      <c r="F33" s="15">
        <v>4</v>
      </c>
      <c r="G33" s="15">
        <v>2</v>
      </c>
      <c r="H33" s="13">
        <v>19</v>
      </c>
      <c r="I33" s="13">
        <v>15</v>
      </c>
      <c r="J33" s="13">
        <v>15</v>
      </c>
      <c r="K33" s="13">
        <v>259</v>
      </c>
      <c r="L33" s="13">
        <v>80</v>
      </c>
      <c r="M33" s="13">
        <v>26</v>
      </c>
      <c r="N33" s="13">
        <v>13</v>
      </c>
      <c r="O33" s="13">
        <v>1</v>
      </c>
      <c r="P33" s="13">
        <v>1</v>
      </c>
      <c r="Q33" s="13">
        <v>2</v>
      </c>
      <c r="R33" s="13">
        <v>2</v>
      </c>
      <c r="S33" s="13">
        <v>2</v>
      </c>
      <c r="T33" s="17">
        <v>54</v>
      </c>
      <c r="U33" s="17">
        <v>11</v>
      </c>
      <c r="V33" s="17">
        <v>8</v>
      </c>
    </row>
    <row r="34" spans="1:22" ht="15" customHeight="1">
      <c r="A34" s="10" t="s">
        <v>36</v>
      </c>
      <c r="B34" s="15">
        <f t="shared" si="2"/>
        <v>1108</v>
      </c>
      <c r="C34" s="15">
        <f t="shared" si="1"/>
        <v>329</v>
      </c>
      <c r="D34" s="15">
        <f t="shared" si="1"/>
        <v>215</v>
      </c>
      <c r="E34" s="15">
        <v>4</v>
      </c>
      <c r="F34" s="15">
        <v>4</v>
      </c>
      <c r="G34" s="15">
        <v>4</v>
      </c>
      <c r="H34" s="13">
        <v>66</v>
      </c>
      <c r="I34" s="13">
        <v>55</v>
      </c>
      <c r="J34" s="13">
        <v>53</v>
      </c>
      <c r="K34" s="13">
        <v>850</v>
      </c>
      <c r="L34" s="13">
        <v>219</v>
      </c>
      <c r="M34" s="13">
        <v>109</v>
      </c>
      <c r="N34" s="13">
        <v>31</v>
      </c>
      <c r="O34" s="13">
        <v>11</v>
      </c>
      <c r="P34" s="13">
        <v>8</v>
      </c>
      <c r="Q34" s="13">
        <v>11</v>
      </c>
      <c r="R34" s="13">
        <v>7</v>
      </c>
      <c r="S34" s="13">
        <v>4</v>
      </c>
      <c r="T34" s="17">
        <v>146</v>
      </c>
      <c r="U34" s="17">
        <v>33</v>
      </c>
      <c r="V34" s="17">
        <v>37</v>
      </c>
    </row>
    <row r="35" spans="1:22" ht="15" customHeight="1">
      <c r="A35" s="10" t="s">
        <v>28</v>
      </c>
      <c r="B35" s="15">
        <f t="shared" si="2"/>
        <v>731</v>
      </c>
      <c r="C35" s="15">
        <f t="shared" si="1"/>
        <v>165</v>
      </c>
      <c r="D35" s="15">
        <f t="shared" si="1"/>
        <v>118</v>
      </c>
      <c r="E35" s="15">
        <v>3</v>
      </c>
      <c r="F35" s="15">
        <v>2</v>
      </c>
      <c r="G35" s="15">
        <v>4</v>
      </c>
      <c r="H35" s="13">
        <v>24</v>
      </c>
      <c r="I35" s="13">
        <v>12</v>
      </c>
      <c r="J35" s="13">
        <v>12</v>
      </c>
      <c r="K35" s="13">
        <v>565</v>
      </c>
      <c r="L35" s="13">
        <v>110</v>
      </c>
      <c r="M35" s="13">
        <v>77</v>
      </c>
      <c r="N35" s="13">
        <v>26</v>
      </c>
      <c r="O35" s="13">
        <v>9</v>
      </c>
      <c r="P35" s="13">
        <v>5</v>
      </c>
      <c r="Q35" s="13">
        <v>0</v>
      </c>
      <c r="R35" s="13">
        <v>0</v>
      </c>
      <c r="S35" s="13">
        <v>0</v>
      </c>
      <c r="T35" s="17">
        <v>113</v>
      </c>
      <c r="U35" s="17">
        <v>32</v>
      </c>
      <c r="V35" s="17">
        <v>20</v>
      </c>
    </row>
    <row r="36" spans="1:22" ht="15" customHeight="1">
      <c r="A36" s="10" t="s">
        <v>37</v>
      </c>
      <c r="B36" s="15">
        <f t="shared" si="2"/>
        <v>342</v>
      </c>
      <c r="C36" s="15">
        <f t="shared" si="1"/>
        <v>184</v>
      </c>
      <c r="D36" s="15">
        <f t="shared" si="1"/>
        <v>44</v>
      </c>
      <c r="E36" s="15">
        <v>2</v>
      </c>
      <c r="F36" s="15">
        <v>2</v>
      </c>
      <c r="G36" s="15">
        <v>1</v>
      </c>
      <c r="H36" s="13">
        <v>20</v>
      </c>
      <c r="I36" s="13">
        <v>12</v>
      </c>
      <c r="J36" s="13">
        <v>14</v>
      </c>
      <c r="K36" s="13">
        <v>267</v>
      </c>
      <c r="L36" s="13">
        <v>158</v>
      </c>
      <c r="M36" s="13">
        <v>22</v>
      </c>
      <c r="N36" s="13">
        <v>11</v>
      </c>
      <c r="O36" s="13">
        <v>2</v>
      </c>
      <c r="P36" s="13">
        <v>2</v>
      </c>
      <c r="Q36" s="13">
        <v>0</v>
      </c>
      <c r="R36" s="13">
        <v>0</v>
      </c>
      <c r="S36" s="13">
        <v>0</v>
      </c>
      <c r="T36" s="17">
        <v>42</v>
      </c>
      <c r="U36" s="17">
        <v>10</v>
      </c>
      <c r="V36" s="17">
        <v>5</v>
      </c>
    </row>
    <row r="37" spans="1:22" ht="15" customHeight="1">
      <c r="A37" s="10" t="s">
        <v>29</v>
      </c>
      <c r="B37" s="15">
        <f t="shared" si="2"/>
        <v>447</v>
      </c>
      <c r="C37" s="15">
        <f t="shared" si="1"/>
        <v>115</v>
      </c>
      <c r="D37" s="15">
        <f t="shared" si="1"/>
        <v>76</v>
      </c>
      <c r="E37" s="15">
        <v>1</v>
      </c>
      <c r="F37" s="15">
        <v>1</v>
      </c>
      <c r="G37" s="15">
        <v>0</v>
      </c>
      <c r="H37" s="13">
        <v>16</v>
      </c>
      <c r="I37" s="13">
        <v>13</v>
      </c>
      <c r="J37" s="13">
        <v>14</v>
      </c>
      <c r="K37" s="13">
        <v>366</v>
      </c>
      <c r="L37" s="13">
        <v>85</v>
      </c>
      <c r="M37" s="13">
        <v>49</v>
      </c>
      <c r="N37" s="13">
        <v>16</v>
      </c>
      <c r="O37" s="13">
        <v>7</v>
      </c>
      <c r="P37" s="13">
        <v>7</v>
      </c>
      <c r="Q37" s="13">
        <v>2</v>
      </c>
      <c r="R37" s="13">
        <v>1</v>
      </c>
      <c r="S37" s="13">
        <v>1</v>
      </c>
      <c r="T37" s="17">
        <v>46</v>
      </c>
      <c r="U37" s="17">
        <v>8</v>
      </c>
      <c r="V37" s="17">
        <v>5</v>
      </c>
    </row>
    <row r="38" spans="1:22" ht="15" customHeight="1">
      <c r="A38" s="10" t="s">
        <v>38</v>
      </c>
      <c r="B38" s="15">
        <f t="shared" si="2"/>
        <v>1022</v>
      </c>
      <c r="C38" s="15">
        <f t="shared" si="1"/>
        <v>369</v>
      </c>
      <c r="D38" s="15">
        <f t="shared" si="1"/>
        <v>135</v>
      </c>
      <c r="E38" s="15">
        <v>5</v>
      </c>
      <c r="F38" s="15">
        <v>5</v>
      </c>
      <c r="G38" s="15">
        <v>5</v>
      </c>
      <c r="H38" s="13">
        <v>84</v>
      </c>
      <c r="I38" s="13">
        <v>30</v>
      </c>
      <c r="J38" s="13">
        <v>30</v>
      </c>
      <c r="K38" s="13">
        <v>746</v>
      </c>
      <c r="L38" s="13">
        <v>282</v>
      </c>
      <c r="M38" s="13">
        <v>65</v>
      </c>
      <c r="N38" s="13">
        <v>35</v>
      </c>
      <c r="O38" s="13">
        <v>14</v>
      </c>
      <c r="P38" s="13">
        <v>5</v>
      </c>
      <c r="Q38" s="13">
        <v>13</v>
      </c>
      <c r="R38" s="13">
        <v>8</v>
      </c>
      <c r="S38" s="13">
        <v>5</v>
      </c>
      <c r="T38" s="17">
        <v>139</v>
      </c>
      <c r="U38" s="17">
        <v>30</v>
      </c>
      <c r="V38" s="17">
        <v>25</v>
      </c>
    </row>
    <row r="39" spans="1:22" ht="15" customHeight="1">
      <c r="A39" s="10" t="s">
        <v>30</v>
      </c>
      <c r="B39" s="15">
        <f t="shared" si="2"/>
        <v>1296</v>
      </c>
      <c r="C39" s="15">
        <f t="shared" si="1"/>
        <v>409</v>
      </c>
      <c r="D39" s="15">
        <f t="shared" si="1"/>
        <v>299</v>
      </c>
      <c r="E39" s="15">
        <v>3</v>
      </c>
      <c r="F39" s="15">
        <v>6</v>
      </c>
      <c r="G39" s="15">
        <v>6</v>
      </c>
      <c r="H39" s="13">
        <v>76</v>
      </c>
      <c r="I39" s="13">
        <v>62</v>
      </c>
      <c r="J39" s="13">
        <v>61</v>
      </c>
      <c r="K39" s="13">
        <v>960</v>
      </c>
      <c r="L39" s="13">
        <v>280</v>
      </c>
      <c r="M39" s="13">
        <v>184</v>
      </c>
      <c r="N39" s="13">
        <v>51</v>
      </c>
      <c r="O39" s="13">
        <v>11</v>
      </c>
      <c r="P39" s="13">
        <v>11</v>
      </c>
      <c r="Q39" s="13">
        <v>12</v>
      </c>
      <c r="R39" s="13">
        <v>13</v>
      </c>
      <c r="S39" s="13">
        <v>8</v>
      </c>
      <c r="T39" s="17">
        <v>194</v>
      </c>
      <c r="U39" s="17">
        <v>37</v>
      </c>
      <c r="V39" s="17">
        <v>29</v>
      </c>
    </row>
    <row r="40" spans="1:22" ht="15" customHeight="1">
      <c r="A40" s="10" t="s">
        <v>31</v>
      </c>
      <c r="B40" s="15">
        <f t="shared" si="2"/>
        <v>871</v>
      </c>
      <c r="C40" s="15">
        <f t="shared" si="1"/>
        <v>306</v>
      </c>
      <c r="D40" s="15">
        <f t="shared" si="1"/>
        <v>151</v>
      </c>
      <c r="E40" s="15">
        <v>1</v>
      </c>
      <c r="F40" s="15">
        <v>1</v>
      </c>
      <c r="G40" s="15">
        <v>4</v>
      </c>
      <c r="H40" s="13">
        <v>39</v>
      </c>
      <c r="I40" s="13">
        <v>31</v>
      </c>
      <c r="J40" s="13">
        <v>33</v>
      </c>
      <c r="K40" s="13">
        <v>701</v>
      </c>
      <c r="L40" s="13">
        <v>231</v>
      </c>
      <c r="M40" s="13">
        <v>78</v>
      </c>
      <c r="N40" s="13">
        <v>27</v>
      </c>
      <c r="O40" s="13">
        <v>9</v>
      </c>
      <c r="P40" s="13">
        <v>12</v>
      </c>
      <c r="Q40" s="13">
        <v>6</v>
      </c>
      <c r="R40" s="13">
        <v>5</v>
      </c>
      <c r="S40" s="13">
        <v>2</v>
      </c>
      <c r="T40" s="17">
        <v>97</v>
      </c>
      <c r="U40" s="17">
        <v>29</v>
      </c>
      <c r="V40" s="17">
        <v>22</v>
      </c>
    </row>
    <row r="41" spans="1:22" ht="15" customHeight="1">
      <c r="A41" s="10" t="s">
        <v>32</v>
      </c>
      <c r="B41" s="15">
        <f t="shared" si="2"/>
        <v>1900</v>
      </c>
      <c r="C41" s="15">
        <f t="shared" si="1"/>
        <v>462</v>
      </c>
      <c r="D41" s="15">
        <f t="shared" si="1"/>
        <v>339</v>
      </c>
      <c r="E41" s="15">
        <v>6</v>
      </c>
      <c r="F41" s="15">
        <v>3</v>
      </c>
      <c r="G41" s="15">
        <v>3</v>
      </c>
      <c r="H41" s="13">
        <v>98</v>
      </c>
      <c r="I41" s="13">
        <v>75</v>
      </c>
      <c r="J41" s="13">
        <v>84</v>
      </c>
      <c r="K41" s="13">
        <v>1467</v>
      </c>
      <c r="L41" s="13">
        <v>304</v>
      </c>
      <c r="M41" s="13">
        <v>190</v>
      </c>
      <c r="N41" s="13">
        <v>60</v>
      </c>
      <c r="O41" s="13">
        <v>28</v>
      </c>
      <c r="P41" s="13">
        <v>14</v>
      </c>
      <c r="Q41" s="13">
        <v>24</v>
      </c>
      <c r="R41" s="13">
        <v>7</v>
      </c>
      <c r="S41" s="13">
        <v>6</v>
      </c>
      <c r="T41" s="17">
        <v>245</v>
      </c>
      <c r="U41" s="17">
        <v>45</v>
      </c>
      <c r="V41" s="17">
        <v>42</v>
      </c>
    </row>
    <row r="42" spans="1:22" ht="15" customHeight="1" thickBot="1">
      <c r="A42" s="10"/>
      <c r="B42" s="8"/>
      <c r="C42" s="8"/>
      <c r="D42" s="8"/>
      <c r="E42" s="8"/>
      <c r="F42" s="8"/>
      <c r="G42" s="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6"/>
      <c r="U42" s="16"/>
      <c r="V42" s="16"/>
    </row>
    <row r="43" spans="1:19" ht="15" customHeight="1">
      <c r="A43" s="11"/>
      <c r="B43" s="12"/>
      <c r="C43" s="12"/>
      <c r="D43" s="12"/>
      <c r="E43" s="12"/>
      <c r="F43" s="12"/>
      <c r="G43" s="1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5" customHeight="1">
      <c r="A44" s="4" t="s">
        <v>42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</sheetData>
  <sheetProtection/>
  <mergeCells count="7">
    <mergeCell ref="N3:P3"/>
    <mergeCell ref="Q3:S3"/>
    <mergeCell ref="T3:V3"/>
    <mergeCell ref="B3:D3"/>
    <mergeCell ref="E3:G3"/>
    <mergeCell ref="H3:J3"/>
    <mergeCell ref="K3:M3"/>
  </mergeCells>
  <printOptions/>
  <pageMargins left="0.5905511811023623" right="0.3937007874015748" top="0.7874015748031497" bottom="0.5905511811023623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2016-06-14T02:25:56Z</cp:lastPrinted>
  <dcterms:created xsi:type="dcterms:W3CDTF">2000-12-14T13:21:59Z</dcterms:created>
  <dcterms:modified xsi:type="dcterms:W3CDTF">2016-09-23T05:37:10Z</dcterms:modified>
  <cp:category/>
  <cp:version/>
  <cp:contentType/>
  <cp:contentStatus/>
</cp:coreProperties>
</file>