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61" windowWidth="10380" windowHeight="8310" activeTab="0"/>
  </bookViews>
  <sheets>
    <sheet name="1" sheetId="1" r:id="rId1"/>
  </sheets>
  <definedNames/>
  <calcPr fullCalcOnLoad="1"/>
</workbook>
</file>

<file path=xl/sharedStrings.xml><?xml version="1.0" encoding="utf-8"?>
<sst xmlns="http://schemas.openxmlformats.org/spreadsheetml/2006/main" count="187" uniqueCount="71">
  <si>
    <t>地域</t>
  </si>
  <si>
    <t>地域面積</t>
  </si>
  <si>
    <t>八溝多賀地域</t>
  </si>
  <si>
    <t>日立市</t>
  </si>
  <si>
    <t>常陸太田市</t>
  </si>
  <si>
    <t>高萩市</t>
  </si>
  <si>
    <t>北茨城市</t>
  </si>
  <si>
    <t>大子町</t>
  </si>
  <si>
    <t>水戸那珂地域</t>
  </si>
  <si>
    <t>水戸市</t>
  </si>
  <si>
    <t>笠間市</t>
  </si>
  <si>
    <t>ひたちなか市</t>
  </si>
  <si>
    <t>茨城町</t>
  </si>
  <si>
    <t>大洗町</t>
  </si>
  <si>
    <t>東海村</t>
  </si>
  <si>
    <t>霞ヶ浦地域</t>
  </si>
  <si>
    <t>土浦市</t>
  </si>
  <si>
    <t>古河市</t>
  </si>
  <si>
    <t>石岡市</t>
  </si>
  <si>
    <t>結城市</t>
  </si>
  <si>
    <t>下妻市</t>
  </si>
  <si>
    <t>牛久市</t>
  </si>
  <si>
    <t>つくば市</t>
  </si>
  <si>
    <t>鹿嶋市</t>
  </si>
  <si>
    <t>美浦村</t>
  </si>
  <si>
    <t>阿見町</t>
  </si>
  <si>
    <t>河内町</t>
  </si>
  <si>
    <t>八千代町</t>
  </si>
  <si>
    <t>五霞町</t>
  </si>
  <si>
    <t>境町</t>
  </si>
  <si>
    <t>利根町</t>
  </si>
  <si>
    <t>-</t>
  </si>
  <si>
    <t>民有林</t>
  </si>
  <si>
    <t>国有林</t>
  </si>
  <si>
    <t>総数</t>
  </si>
  <si>
    <t>公有林</t>
  </si>
  <si>
    <t>私有林</t>
  </si>
  <si>
    <t>県有林</t>
  </si>
  <si>
    <t>市町村有林</t>
  </si>
  <si>
    <t>財産区有林</t>
  </si>
  <si>
    <t>その他</t>
  </si>
  <si>
    <t>林野庁</t>
  </si>
  <si>
    <t>潮来市</t>
  </si>
  <si>
    <t>守谷市</t>
  </si>
  <si>
    <t>那珂市</t>
  </si>
  <si>
    <t>城里町</t>
  </si>
  <si>
    <t>龍ヶ崎市</t>
  </si>
  <si>
    <t>常陸大宮市</t>
  </si>
  <si>
    <t>(単位   面積：ha，蓄積：千立方ｍ）</t>
  </si>
  <si>
    <t>取手市</t>
  </si>
  <si>
    <t>坂東市</t>
  </si>
  <si>
    <t>稲敷市</t>
  </si>
  <si>
    <t>筑西市</t>
  </si>
  <si>
    <t>かすみがうら市</t>
  </si>
  <si>
    <t>神栖市</t>
  </si>
  <si>
    <t>行方市</t>
  </si>
  <si>
    <t>桜川市</t>
  </si>
  <si>
    <t>鉾田市</t>
  </si>
  <si>
    <t>常総市</t>
  </si>
  <si>
    <t>つくばみらい市</t>
  </si>
  <si>
    <t>小美玉市</t>
  </si>
  <si>
    <t>　　　　　境界未定であった市町村については，総務省自治行政局発行の全国市町村要覧に記載されている便宜上の概算数値を使用した。</t>
  </si>
  <si>
    <t>　　　４．四捨五入により各項目の合計が総数と一致しない場合がある。</t>
  </si>
  <si>
    <t>独立行政法人</t>
  </si>
  <si>
    <t>森林整備法人</t>
  </si>
  <si>
    <t>７－１　所有形態別森林面積（平成28年）</t>
  </si>
  <si>
    <t>平成28年</t>
  </si>
  <si>
    <t>資料　林政課，農林水産省「2015年農林業センサス」</t>
  </si>
  <si>
    <t>注）　１．地域面積については，国土地理院「全国都道府県市区町村別面積調」（平成27年10月1日現在）</t>
  </si>
  <si>
    <t>　　　２．民有林の面積については，地域森林計画書（平成28年4月1日現在）</t>
  </si>
  <si>
    <t>　　　３．公有林，独立行政法人及び国有林の面積については，農林業センサス2015（平成27年2月1日現在）</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</si>
</sst>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
    <numFmt numFmtId="178" formatCode="#,##0.0;[Red]\-#,##0.0"/>
    <numFmt numFmtId="179" formatCode="0.0_ "/>
    <numFmt numFmtId="180" formatCode="m/d"/>
    <numFmt numFmtId="181" formatCode="#,##0_ "/>
    <numFmt numFmtId="182" formatCode="#,##0.0_ "/>
    <numFmt numFmtId="183" formatCode="0.0"/>
    <numFmt numFmtId="184" formatCode="0.00_ "/>
    <numFmt numFmtId="185" formatCode="0.00_);[Red]\(0.00\)"/>
    <numFmt numFmtId="186" formatCode="0.0_);[Red]\(0.0\)"/>
    <numFmt numFmtId="187" formatCode="0_);[Red]\(0\)"/>
    <numFmt numFmtId="188" formatCode="#,##0.0"/>
    <numFmt numFmtId="189" formatCode="#,##0.00_ "/>
    <numFmt numFmtId="190" formatCode="#,##0;&quot;△ &quot;#,##0"/>
    <numFmt numFmtId="191" formatCode="#,##0.0;&quot;△ &quot;#,##0.0"/>
    <numFmt numFmtId="192" formatCode="#,##0.00;&quot;△ &quot;#,##0.00"/>
    <numFmt numFmtId="193" formatCode="[&lt;=999]000;[&lt;=99999]000\-00;000\-0000"/>
    <numFmt numFmtId="194" formatCode="#,##0.0_ ;[Red]\-#,##0.0\ "/>
    <numFmt numFmtId="195" formatCode="#,##0_);[Red]\(#,##0\)"/>
    <numFmt numFmtId="196" formatCode="0.0%"/>
    <numFmt numFmtId="197" formatCode="0;&quot;△ &quot;0"/>
    <numFmt numFmtId="198" formatCode="#,##0_ ;[Red]\-#,##0\ "/>
    <numFmt numFmtId="199" formatCode="0.000"/>
    <numFmt numFmtId="200" formatCode="0.0;&quot;△ &quot;0.0"/>
    <numFmt numFmtId="201" formatCode="#,##0.0_);[Red]\(#,##0.0\)"/>
    <numFmt numFmtId="202" formatCode="[&lt;=999]000;000\-00"/>
    <numFmt numFmtId="203" formatCode="#,##0.00_ ;[Red]\-#,##0.00\ "/>
    <numFmt numFmtId="204" formatCode="&quot;境&quot;&quot;界&quot;&quot;未&quot;&quot;定&quot;"/>
  </numFmts>
  <fonts count="48">
    <font>
      <sz val="12"/>
      <name val="ＭＳ 明朝"/>
      <family val="1"/>
    </font>
    <font>
      <sz val="11"/>
      <name val="ＭＳ Ｐゴシック"/>
      <family val="3"/>
    </font>
    <font>
      <u val="single"/>
      <sz val="12"/>
      <color indexed="12"/>
      <name val="ＭＳ 明朝"/>
      <family val="1"/>
    </font>
    <font>
      <u val="single"/>
      <sz val="12"/>
      <color indexed="36"/>
      <name val="ＭＳ 明朝"/>
      <family val="1"/>
    </font>
    <font>
      <sz val="14"/>
      <name val="ＭＳ 明朝"/>
      <family val="1"/>
    </font>
    <font>
      <sz val="6"/>
      <name val="ＭＳ 明朝"/>
      <family val="1"/>
    </font>
    <font>
      <b/>
      <sz val="12"/>
      <name val="ＭＳ Ｐゴシック"/>
      <family val="3"/>
    </font>
    <font>
      <b/>
      <sz val="10"/>
      <name val="ＭＳ Ｐゴシック"/>
      <family val="3"/>
    </font>
    <font>
      <sz val="10"/>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1"/>
      <name val="ＭＳ Ｐ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color indexed="63"/>
      </right>
      <top style="medium">
        <color indexed="8"/>
      </top>
      <bottom style="thin"/>
    </border>
    <border>
      <left>
        <color indexed="63"/>
      </left>
      <right style="thin"/>
      <top style="medium">
        <color indexed="8"/>
      </top>
      <bottom style="thin"/>
    </border>
    <border>
      <left style="thin">
        <color indexed="8"/>
      </left>
      <right style="thin">
        <color indexed="8"/>
      </right>
      <top>
        <color indexed="63"/>
      </top>
      <bottom>
        <color indexed="63"/>
      </bottom>
    </border>
    <border>
      <left style="thin">
        <color indexed="8"/>
      </left>
      <right style="thin"/>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border>
    <border>
      <left style="thin">
        <color indexed="8"/>
      </left>
      <right style="thin"/>
      <top>
        <color indexed="63"/>
      </top>
      <bottom>
        <color indexed="63"/>
      </bottom>
    </border>
    <border>
      <left>
        <color indexed="63"/>
      </left>
      <right style="thin"/>
      <top>
        <color indexed="63"/>
      </top>
      <bottom>
        <color indexed="63"/>
      </bottom>
    </border>
    <border>
      <left style="thin">
        <color indexed="8"/>
      </left>
      <right style="thin"/>
      <top>
        <color indexed="63"/>
      </top>
      <bottom style="thin">
        <color indexed="8"/>
      </bottom>
    </border>
    <border>
      <left style="thin"/>
      <right style="thin"/>
      <top style="thin">
        <color indexed="8"/>
      </top>
      <bottom style="thin">
        <color indexed="8"/>
      </bottom>
    </border>
    <border>
      <left style="thin"/>
      <right style="thin"/>
      <top style="thin"/>
      <bottom style="thin">
        <color indexed="8"/>
      </bottom>
    </border>
    <border>
      <left>
        <color indexed="63"/>
      </left>
      <right style="thin"/>
      <top style="thin"/>
      <bottom style="thin">
        <color indexed="8"/>
      </bottom>
    </border>
    <border>
      <left>
        <color indexed="63"/>
      </left>
      <right style="thin"/>
      <top style="thin">
        <color indexed="8"/>
      </top>
      <bottom style="thin">
        <color indexed="8"/>
      </bottom>
    </border>
    <border>
      <left>
        <color indexed="63"/>
      </left>
      <right style="thin"/>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medium"/>
    </border>
    <border>
      <left style="thin">
        <color indexed="8"/>
      </left>
      <right>
        <color indexed="63"/>
      </right>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1" fillId="0" borderId="0">
      <alignment/>
      <protection/>
    </xf>
    <xf numFmtId="0" fontId="3" fillId="0" borderId="0" applyNumberFormat="0" applyFill="0" applyBorder="0" applyAlignment="0" applyProtection="0"/>
    <xf numFmtId="0" fontId="4" fillId="0" borderId="0">
      <alignment/>
      <protection/>
    </xf>
    <xf numFmtId="0" fontId="45" fillId="32" borderId="0" applyNumberFormat="0" applyBorder="0" applyAlignment="0" applyProtection="0"/>
  </cellStyleXfs>
  <cellXfs count="41">
    <xf numFmtId="0" fontId="0" fillId="0" borderId="0" xfId="0" applyAlignment="1">
      <alignment/>
    </xf>
    <xf numFmtId="0" fontId="8" fillId="0" borderId="0" xfId="61" applyFont="1" applyFill="1" applyAlignment="1" applyProtection="1">
      <alignment vertical="center"/>
      <protection/>
    </xf>
    <xf numFmtId="0" fontId="7" fillId="0" borderId="0" xfId="61" applyFont="1" applyFill="1" applyAlignment="1">
      <alignment vertical="center"/>
      <protection/>
    </xf>
    <xf numFmtId="0" fontId="8" fillId="0" borderId="0" xfId="61" applyFont="1" applyFill="1" applyAlignment="1">
      <alignment vertical="center"/>
      <protection/>
    </xf>
    <xf numFmtId="0" fontId="46" fillId="0" borderId="0" xfId="61" applyFont="1" applyFill="1" applyAlignment="1" applyProtection="1">
      <alignment vertical="center"/>
      <protection/>
    </xf>
    <xf numFmtId="0" fontId="46" fillId="0" borderId="0" xfId="61" applyFont="1" applyFill="1" applyAlignment="1">
      <alignment vertical="center"/>
      <protection/>
    </xf>
    <xf numFmtId="0" fontId="47" fillId="0" borderId="0" xfId="61" applyFont="1" applyFill="1" applyAlignment="1" applyProtection="1">
      <alignment vertical="center"/>
      <protection/>
    </xf>
    <xf numFmtId="0" fontId="47" fillId="0" borderId="10" xfId="61" applyFont="1" applyFill="1" applyBorder="1" applyAlignment="1" applyProtection="1">
      <alignment horizontal="right" vertical="center"/>
      <protection/>
    </xf>
    <xf numFmtId="0" fontId="47" fillId="0" borderId="11" xfId="61" applyFont="1" applyFill="1" applyBorder="1" applyAlignment="1" applyProtection="1">
      <alignment vertical="center"/>
      <protection/>
    </xf>
    <xf numFmtId="0" fontId="47" fillId="0" borderId="12" xfId="61" applyFont="1" applyFill="1" applyBorder="1" applyAlignment="1" applyProtection="1">
      <alignment vertical="center"/>
      <protection/>
    </xf>
    <xf numFmtId="0" fontId="47" fillId="0" borderId="13" xfId="61" applyFont="1" applyFill="1" applyBorder="1" applyAlignment="1" applyProtection="1">
      <alignment vertical="center"/>
      <protection/>
    </xf>
    <xf numFmtId="0" fontId="47" fillId="0" borderId="14" xfId="61" applyFont="1" applyFill="1" applyBorder="1" applyAlignment="1" applyProtection="1">
      <alignment vertical="center"/>
      <protection/>
    </xf>
    <xf numFmtId="0" fontId="47" fillId="0" borderId="15" xfId="61" applyFont="1" applyFill="1" applyBorder="1" applyAlignment="1" applyProtection="1">
      <alignment vertical="center"/>
      <protection/>
    </xf>
    <xf numFmtId="0" fontId="47" fillId="0" borderId="16" xfId="61" applyFont="1" applyFill="1" applyBorder="1" applyAlignment="1" applyProtection="1">
      <alignment vertical="center"/>
      <protection/>
    </xf>
    <xf numFmtId="0" fontId="47" fillId="0" borderId="17" xfId="61" applyFont="1" applyFill="1" applyBorder="1" applyAlignment="1" applyProtection="1">
      <alignment vertical="center"/>
      <protection/>
    </xf>
    <xf numFmtId="0" fontId="47" fillId="0" borderId="18" xfId="61" applyFont="1" applyFill="1" applyBorder="1" applyAlignment="1" applyProtection="1">
      <alignment vertical="center"/>
      <protection/>
    </xf>
    <xf numFmtId="0" fontId="47" fillId="0" borderId="19" xfId="61" applyFont="1" applyFill="1" applyBorder="1" applyAlignment="1" applyProtection="1">
      <alignment vertical="center"/>
      <protection/>
    </xf>
    <xf numFmtId="0" fontId="47" fillId="0" borderId="20" xfId="61" applyFont="1" applyFill="1" applyBorder="1" applyAlignment="1" applyProtection="1">
      <alignment vertical="center" shrinkToFit="1"/>
      <protection/>
    </xf>
    <xf numFmtId="0" fontId="47" fillId="0" borderId="21" xfId="61" applyFont="1" applyFill="1" applyBorder="1" applyAlignment="1" applyProtection="1">
      <alignment vertical="center"/>
      <protection/>
    </xf>
    <xf numFmtId="0" fontId="47" fillId="0" borderId="22" xfId="61" applyFont="1" applyFill="1" applyBorder="1" applyAlignment="1" applyProtection="1">
      <alignment vertical="center"/>
      <protection/>
    </xf>
    <xf numFmtId="0" fontId="47" fillId="0" borderId="23" xfId="61" applyFont="1" applyFill="1" applyBorder="1" applyAlignment="1" applyProtection="1">
      <alignment vertical="center"/>
      <protection/>
    </xf>
    <xf numFmtId="0" fontId="47" fillId="0" borderId="24" xfId="61" applyFont="1" applyFill="1" applyBorder="1" applyAlignment="1" applyProtection="1">
      <alignment vertical="center"/>
      <protection/>
    </xf>
    <xf numFmtId="0" fontId="47" fillId="0" borderId="25" xfId="61" applyFont="1" applyFill="1" applyBorder="1" applyAlignment="1" applyProtection="1">
      <alignment vertical="center"/>
      <protection/>
    </xf>
    <xf numFmtId="0" fontId="47" fillId="0" borderId="26" xfId="61" applyFont="1" applyFill="1" applyBorder="1" applyAlignment="1" applyProtection="1">
      <alignment vertical="center"/>
      <protection/>
    </xf>
    <xf numFmtId="0" fontId="47" fillId="0" borderId="27" xfId="61" applyFont="1" applyFill="1" applyBorder="1" applyAlignment="1" applyProtection="1">
      <alignment vertical="center"/>
      <protection/>
    </xf>
    <xf numFmtId="190" fontId="47" fillId="0" borderId="28" xfId="61" applyNumberFormat="1" applyFont="1" applyFill="1" applyBorder="1" applyAlignment="1" applyProtection="1">
      <alignment vertical="center"/>
      <protection/>
    </xf>
    <xf numFmtId="190" fontId="47" fillId="0" borderId="17" xfId="61" applyNumberFormat="1" applyFont="1" applyFill="1" applyBorder="1" applyAlignment="1" applyProtection="1">
      <alignment vertical="center"/>
      <protection/>
    </xf>
    <xf numFmtId="41" fontId="46" fillId="0" borderId="29" xfId="61" applyNumberFormat="1" applyFont="1" applyFill="1" applyBorder="1" applyAlignment="1" applyProtection="1">
      <alignment vertical="center"/>
      <protection/>
    </xf>
    <xf numFmtId="41" fontId="46" fillId="0" borderId="0" xfId="61" applyNumberFormat="1" applyFont="1" applyFill="1" applyBorder="1" applyAlignment="1" applyProtection="1">
      <alignment vertical="center"/>
      <protection/>
    </xf>
    <xf numFmtId="41" fontId="47" fillId="0" borderId="29" xfId="61" applyNumberFormat="1" applyFont="1" applyFill="1" applyBorder="1" applyAlignment="1" applyProtection="1">
      <alignment vertical="center"/>
      <protection/>
    </xf>
    <xf numFmtId="41" fontId="47" fillId="0" borderId="0" xfId="61" applyNumberFormat="1" applyFont="1" applyFill="1" applyBorder="1" applyAlignment="1" applyProtection="1">
      <alignment vertical="center"/>
      <protection/>
    </xf>
    <xf numFmtId="41" fontId="47" fillId="0" borderId="0" xfId="61" applyNumberFormat="1" applyFont="1" applyFill="1" applyBorder="1" applyAlignment="1" applyProtection="1">
      <alignment horizontal="right" vertical="center"/>
      <protection/>
    </xf>
    <xf numFmtId="0" fontId="47" fillId="0" borderId="0" xfId="61" applyFont="1" applyFill="1" applyAlignment="1">
      <alignment vertical="center"/>
      <protection/>
    </xf>
    <xf numFmtId="0" fontId="47" fillId="0" borderId="30" xfId="61" applyFont="1" applyFill="1" applyBorder="1" applyAlignment="1">
      <alignment vertical="center"/>
      <protection/>
    </xf>
    <xf numFmtId="41" fontId="47" fillId="0" borderId="31" xfId="61" applyNumberFormat="1" applyFont="1" applyFill="1" applyBorder="1" applyAlignment="1" applyProtection="1">
      <alignment vertical="center"/>
      <protection/>
    </xf>
    <xf numFmtId="41" fontId="47" fillId="0" borderId="30" xfId="61" applyNumberFormat="1" applyFont="1" applyFill="1" applyBorder="1" applyAlignment="1" applyProtection="1">
      <alignment vertical="center"/>
      <protection/>
    </xf>
    <xf numFmtId="41" fontId="47" fillId="0" borderId="30" xfId="61" applyNumberFormat="1" applyFont="1" applyFill="1" applyBorder="1" applyAlignment="1" applyProtection="1">
      <alignment horizontal="right" vertical="center"/>
      <protection/>
    </xf>
    <xf numFmtId="41" fontId="47" fillId="0" borderId="30" xfId="61" applyNumberFormat="1" applyFont="1" applyFill="1" applyBorder="1" applyAlignment="1">
      <alignment vertical="center"/>
      <protection/>
    </xf>
    <xf numFmtId="41" fontId="47" fillId="0" borderId="0" xfId="61" applyNumberFormat="1" applyFont="1" applyFill="1" applyAlignment="1">
      <alignment vertical="center"/>
      <protection/>
    </xf>
    <xf numFmtId="176" fontId="47" fillId="0" borderId="0" xfId="61" applyNumberFormat="1" applyFont="1" applyFill="1" applyBorder="1" applyAlignment="1" applyProtection="1">
      <alignment vertical="center"/>
      <protection/>
    </xf>
    <xf numFmtId="176" fontId="47" fillId="0" borderId="0" xfId="61" applyNumberFormat="1" applyFont="1" applyFill="1" applyBorder="1" applyAlignment="1" applyProtection="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林政課回答"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N64"/>
  <sheetViews>
    <sheetView tabSelected="1" zoomScaleSheetLayoutView="100" zoomScalePageLayoutView="0" workbookViewId="0" topLeftCell="A1">
      <selection activeCell="A1" sqref="A1"/>
    </sheetView>
  </sheetViews>
  <sheetFormatPr defaultColWidth="8.3984375" defaultRowHeight="15"/>
  <cols>
    <col min="1" max="1" width="14.3984375" style="3" customWidth="1"/>
    <col min="2" max="12" width="10.59765625" style="3" customWidth="1"/>
    <col min="13" max="13" width="11" style="3" customWidth="1"/>
    <col min="14" max="16384" width="8.3984375" style="3" customWidth="1"/>
  </cols>
  <sheetData>
    <row r="1" spans="1:13" s="2" customFormat="1" ht="12">
      <c r="A1" s="4" t="s">
        <v>65</v>
      </c>
      <c r="B1" s="5"/>
      <c r="C1" s="4"/>
      <c r="D1" s="4"/>
      <c r="E1" s="5"/>
      <c r="F1" s="5"/>
      <c r="G1" s="4"/>
      <c r="H1" s="4"/>
      <c r="I1" s="4"/>
      <c r="J1" s="4"/>
      <c r="K1" s="4"/>
      <c r="L1" s="4"/>
      <c r="M1" s="4"/>
    </row>
    <row r="2" spans="1:13" ht="12.75" thickBot="1">
      <c r="A2" s="6"/>
      <c r="B2" s="6"/>
      <c r="C2" s="6"/>
      <c r="D2" s="6"/>
      <c r="E2" s="6"/>
      <c r="F2" s="6"/>
      <c r="G2" s="6"/>
      <c r="H2" s="6"/>
      <c r="I2" s="6"/>
      <c r="J2" s="6"/>
      <c r="K2" s="6"/>
      <c r="L2" s="7"/>
      <c r="M2" s="7" t="s">
        <v>48</v>
      </c>
    </row>
    <row r="3" spans="1:13" ht="15" customHeight="1">
      <c r="A3" s="8" t="s">
        <v>0</v>
      </c>
      <c r="B3" s="9" t="s">
        <v>1</v>
      </c>
      <c r="C3" s="8" t="s">
        <v>32</v>
      </c>
      <c r="D3" s="8"/>
      <c r="E3" s="8"/>
      <c r="F3" s="8"/>
      <c r="G3" s="8"/>
      <c r="H3" s="8"/>
      <c r="I3" s="10"/>
      <c r="J3" s="11"/>
      <c r="K3" s="8" t="s">
        <v>33</v>
      </c>
      <c r="L3" s="8"/>
      <c r="M3" s="8"/>
    </row>
    <row r="4" spans="1:13" ht="15" customHeight="1">
      <c r="A4" s="6"/>
      <c r="B4" s="12"/>
      <c r="C4" s="13" t="s">
        <v>34</v>
      </c>
      <c r="D4" s="14" t="s">
        <v>35</v>
      </c>
      <c r="E4" s="15"/>
      <c r="F4" s="15"/>
      <c r="G4" s="14"/>
      <c r="H4" s="14"/>
      <c r="I4" s="16" t="s">
        <v>36</v>
      </c>
      <c r="J4" s="17" t="s">
        <v>63</v>
      </c>
      <c r="K4" s="6"/>
      <c r="L4" s="6"/>
      <c r="M4" s="6"/>
    </row>
    <row r="5" spans="1:13" ht="15" customHeight="1">
      <c r="A5" s="6"/>
      <c r="B5" s="12"/>
      <c r="C5" s="18"/>
      <c r="D5" s="19" t="s">
        <v>34</v>
      </c>
      <c r="E5" s="20" t="s">
        <v>37</v>
      </c>
      <c r="F5" s="21" t="s">
        <v>64</v>
      </c>
      <c r="G5" s="19" t="s">
        <v>38</v>
      </c>
      <c r="H5" s="22" t="s">
        <v>39</v>
      </c>
      <c r="I5" s="23"/>
      <c r="J5" s="23"/>
      <c r="K5" s="24" t="s">
        <v>34</v>
      </c>
      <c r="L5" s="24" t="s">
        <v>41</v>
      </c>
      <c r="M5" s="14" t="s">
        <v>40</v>
      </c>
    </row>
    <row r="6" spans="1:13" ht="16.5" customHeight="1">
      <c r="A6" s="14"/>
      <c r="B6" s="25"/>
      <c r="C6" s="26"/>
      <c r="D6" s="26"/>
      <c r="E6" s="26"/>
      <c r="F6" s="26"/>
      <c r="G6" s="26"/>
      <c r="H6" s="26"/>
      <c r="I6" s="26"/>
      <c r="J6" s="26"/>
      <c r="K6" s="26"/>
      <c r="L6" s="26"/>
      <c r="M6" s="26"/>
    </row>
    <row r="7" spans="1:13" s="2" customFormat="1" ht="16.5" customHeight="1">
      <c r="A7" s="4" t="s">
        <v>66</v>
      </c>
      <c r="B7" s="27">
        <f>B9+B17+B27</f>
        <v>609706</v>
      </c>
      <c r="C7" s="28">
        <f>C9+C17+C27</f>
        <v>141615.13</v>
      </c>
      <c r="D7" s="28">
        <f aca="true" t="shared" si="0" ref="D7:M7">D9+D17+D27</f>
        <v>5313</v>
      </c>
      <c r="E7" s="28">
        <f t="shared" si="0"/>
        <v>1975</v>
      </c>
      <c r="F7" s="28">
        <f t="shared" si="0"/>
        <v>149</v>
      </c>
      <c r="G7" s="28">
        <f t="shared" si="0"/>
        <v>2653</v>
      </c>
      <c r="H7" s="28">
        <f t="shared" si="0"/>
        <v>536</v>
      </c>
      <c r="I7" s="28">
        <f t="shared" si="0"/>
        <v>135580.13</v>
      </c>
      <c r="J7" s="28">
        <f t="shared" si="0"/>
        <v>722</v>
      </c>
      <c r="K7" s="28">
        <f t="shared" si="0"/>
        <v>43484</v>
      </c>
      <c r="L7" s="28">
        <f t="shared" si="0"/>
        <v>43385</v>
      </c>
      <c r="M7" s="28">
        <f t="shared" si="0"/>
        <v>99</v>
      </c>
    </row>
    <row r="8" spans="1:13" ht="16.5" customHeight="1">
      <c r="A8" s="6"/>
      <c r="B8" s="29"/>
      <c r="C8" s="30"/>
      <c r="D8" s="30"/>
      <c r="E8" s="30"/>
      <c r="F8" s="30"/>
      <c r="G8" s="30"/>
      <c r="H8" s="30"/>
      <c r="I8" s="30"/>
      <c r="J8" s="30"/>
      <c r="K8" s="30"/>
      <c r="L8" s="30"/>
      <c r="M8" s="30"/>
    </row>
    <row r="9" spans="1:13" s="2" customFormat="1" ht="16.5" customHeight="1">
      <c r="A9" s="4" t="s">
        <v>2</v>
      </c>
      <c r="B9" s="27">
        <f>SUM(B10:B15)</f>
        <v>165232</v>
      </c>
      <c r="C9" s="28">
        <f>SUM(C10:C15)</f>
        <v>77536.2</v>
      </c>
      <c r="D9" s="28">
        <f aca="true" t="shared" si="1" ref="D9:M9">SUM(D10:D15)</f>
        <v>3842</v>
      </c>
      <c r="E9" s="28">
        <f t="shared" si="1"/>
        <v>1303</v>
      </c>
      <c r="F9" s="28">
        <f t="shared" si="1"/>
        <v>149</v>
      </c>
      <c r="G9" s="28">
        <f t="shared" si="1"/>
        <v>1899</v>
      </c>
      <c r="H9" s="28">
        <f t="shared" si="1"/>
        <v>491</v>
      </c>
      <c r="I9" s="28">
        <f t="shared" si="1"/>
        <v>73437.2</v>
      </c>
      <c r="J9" s="28">
        <f t="shared" si="1"/>
        <v>257</v>
      </c>
      <c r="K9" s="28">
        <f t="shared" si="1"/>
        <v>34270</v>
      </c>
      <c r="L9" s="28">
        <f t="shared" si="1"/>
        <v>34270</v>
      </c>
      <c r="M9" s="28">
        <f t="shared" si="1"/>
        <v>0</v>
      </c>
    </row>
    <row r="10" spans="1:13" ht="16.5" customHeight="1">
      <c r="A10" s="6" t="s">
        <v>3</v>
      </c>
      <c r="B10" s="29">
        <v>22574</v>
      </c>
      <c r="C10" s="30">
        <v>6336.69</v>
      </c>
      <c r="D10" s="30">
        <v>505</v>
      </c>
      <c r="E10" s="30">
        <v>121</v>
      </c>
      <c r="F10" s="31" t="s">
        <v>31</v>
      </c>
      <c r="G10" s="30">
        <v>384</v>
      </c>
      <c r="H10" s="31" t="s">
        <v>31</v>
      </c>
      <c r="I10" s="30">
        <v>5828.69</v>
      </c>
      <c r="J10" s="30">
        <v>3</v>
      </c>
      <c r="K10" s="30">
        <v>6350</v>
      </c>
      <c r="L10" s="30">
        <v>6350</v>
      </c>
      <c r="M10" s="31">
        <v>0</v>
      </c>
    </row>
    <row r="11" spans="1:13" ht="16.5" customHeight="1">
      <c r="A11" s="6" t="s">
        <v>4</v>
      </c>
      <c r="B11" s="29">
        <v>37199</v>
      </c>
      <c r="C11" s="30">
        <v>15746.07</v>
      </c>
      <c r="D11" s="30">
        <v>1054</v>
      </c>
      <c r="E11" s="30">
        <v>206</v>
      </c>
      <c r="F11" s="31" t="s">
        <v>31</v>
      </c>
      <c r="G11" s="30">
        <v>357</v>
      </c>
      <c r="H11" s="30">
        <v>491</v>
      </c>
      <c r="I11" s="30">
        <v>14692.07</v>
      </c>
      <c r="J11" s="30">
        <v>0</v>
      </c>
      <c r="K11" s="30">
        <v>8196</v>
      </c>
      <c r="L11" s="30">
        <v>8196</v>
      </c>
      <c r="M11" s="30">
        <v>0</v>
      </c>
    </row>
    <row r="12" spans="1:13" ht="16.5" customHeight="1">
      <c r="A12" s="6" t="s">
        <v>5</v>
      </c>
      <c r="B12" s="29">
        <v>19358</v>
      </c>
      <c r="C12" s="30">
        <v>9032.77</v>
      </c>
      <c r="D12" s="30">
        <v>154</v>
      </c>
      <c r="E12" s="30">
        <v>82</v>
      </c>
      <c r="F12" s="31" t="s">
        <v>31</v>
      </c>
      <c r="G12" s="30">
        <v>72</v>
      </c>
      <c r="H12" s="31" t="s">
        <v>31</v>
      </c>
      <c r="I12" s="30">
        <v>8878.77</v>
      </c>
      <c r="J12" s="30">
        <v>0</v>
      </c>
      <c r="K12" s="30">
        <v>6418</v>
      </c>
      <c r="L12" s="30">
        <v>6418</v>
      </c>
      <c r="M12" s="30">
        <v>0</v>
      </c>
    </row>
    <row r="13" spans="1:13" ht="16.5" customHeight="1">
      <c r="A13" s="6" t="s">
        <v>6</v>
      </c>
      <c r="B13" s="29">
        <v>18680</v>
      </c>
      <c r="C13" s="30">
        <v>6697.249999999999</v>
      </c>
      <c r="D13" s="30">
        <v>192</v>
      </c>
      <c r="E13" s="30">
        <v>102</v>
      </c>
      <c r="F13" s="31" t="s">
        <v>31</v>
      </c>
      <c r="G13" s="30">
        <v>90</v>
      </c>
      <c r="H13" s="31" t="s">
        <v>31</v>
      </c>
      <c r="I13" s="30">
        <v>6505.249999999999</v>
      </c>
      <c r="J13" s="30">
        <v>0</v>
      </c>
      <c r="K13" s="30">
        <v>5947</v>
      </c>
      <c r="L13" s="30">
        <v>5947</v>
      </c>
      <c r="M13" s="30">
        <v>0</v>
      </c>
    </row>
    <row r="14" spans="1:13" ht="16.5" customHeight="1">
      <c r="A14" s="6" t="s">
        <v>47</v>
      </c>
      <c r="B14" s="29">
        <v>34845</v>
      </c>
      <c r="C14" s="30">
        <v>19144.300000000003</v>
      </c>
      <c r="D14" s="30">
        <v>870</v>
      </c>
      <c r="E14" s="30">
        <v>246</v>
      </c>
      <c r="F14" s="31" t="s">
        <v>31</v>
      </c>
      <c r="G14" s="30">
        <v>624</v>
      </c>
      <c r="H14" s="31" t="s">
        <v>31</v>
      </c>
      <c r="I14" s="30">
        <v>18214.300000000003</v>
      </c>
      <c r="J14" s="30">
        <v>60</v>
      </c>
      <c r="K14" s="30">
        <v>2429</v>
      </c>
      <c r="L14" s="30">
        <v>2429</v>
      </c>
      <c r="M14" s="30">
        <v>0</v>
      </c>
    </row>
    <row r="15" spans="1:13" ht="16.5" customHeight="1">
      <c r="A15" s="6" t="s">
        <v>7</v>
      </c>
      <c r="B15" s="29">
        <v>32576</v>
      </c>
      <c r="C15" s="30">
        <v>20579.12</v>
      </c>
      <c r="D15" s="30">
        <v>1067</v>
      </c>
      <c r="E15" s="30">
        <v>546</v>
      </c>
      <c r="F15" s="30">
        <v>149</v>
      </c>
      <c r="G15" s="30">
        <v>372</v>
      </c>
      <c r="H15" s="31" t="s">
        <v>31</v>
      </c>
      <c r="I15" s="30">
        <v>19318.12</v>
      </c>
      <c r="J15" s="30">
        <v>194</v>
      </c>
      <c r="K15" s="30">
        <v>4930</v>
      </c>
      <c r="L15" s="30">
        <v>4930</v>
      </c>
      <c r="M15" s="30">
        <v>0</v>
      </c>
    </row>
    <row r="16" spans="1:14" ht="16.5" customHeight="1">
      <c r="A16" s="6"/>
      <c r="B16" s="29"/>
      <c r="C16" s="30"/>
      <c r="D16" s="30"/>
      <c r="E16" s="30"/>
      <c r="F16" s="30"/>
      <c r="G16" s="30"/>
      <c r="H16" s="30"/>
      <c r="I16" s="30"/>
      <c r="J16" s="30"/>
      <c r="K16" s="30"/>
      <c r="L16" s="30"/>
      <c r="M16" s="30"/>
      <c r="N16" s="1"/>
    </row>
    <row r="17" spans="1:13" s="2" customFormat="1" ht="16.5" customHeight="1">
      <c r="A17" s="4" t="s">
        <v>8</v>
      </c>
      <c r="B17" s="27">
        <f>SUM(B18:B25)</f>
        <v>100057</v>
      </c>
      <c r="C17" s="28">
        <f>SUM(C18:C25)</f>
        <v>22793.859999999997</v>
      </c>
      <c r="D17" s="28">
        <f aca="true" t="shared" si="2" ref="D17:M17">SUM(D18:D25)</f>
        <v>786</v>
      </c>
      <c r="E17" s="28">
        <f t="shared" si="2"/>
        <v>359</v>
      </c>
      <c r="F17" s="28">
        <f t="shared" si="2"/>
        <v>0</v>
      </c>
      <c r="G17" s="28">
        <f t="shared" si="2"/>
        <v>382</v>
      </c>
      <c r="H17" s="28">
        <f t="shared" si="2"/>
        <v>45</v>
      </c>
      <c r="I17" s="28">
        <f t="shared" si="2"/>
        <v>21703.859999999997</v>
      </c>
      <c r="J17" s="28">
        <f t="shared" si="2"/>
        <v>304</v>
      </c>
      <c r="K17" s="28">
        <f t="shared" si="2"/>
        <v>5341</v>
      </c>
      <c r="L17" s="28">
        <f t="shared" si="2"/>
        <v>5319</v>
      </c>
      <c r="M17" s="28">
        <f t="shared" si="2"/>
        <v>22</v>
      </c>
    </row>
    <row r="18" spans="1:13" ht="16.5" customHeight="1">
      <c r="A18" s="6" t="s">
        <v>9</v>
      </c>
      <c r="B18" s="29">
        <v>21732</v>
      </c>
      <c r="C18" s="30">
        <v>3049.8099999999995</v>
      </c>
      <c r="D18" s="30">
        <v>151</v>
      </c>
      <c r="E18" s="31">
        <v>8</v>
      </c>
      <c r="F18" s="31" t="s">
        <v>31</v>
      </c>
      <c r="G18" s="30">
        <v>143</v>
      </c>
      <c r="H18" s="31" t="s">
        <v>31</v>
      </c>
      <c r="I18" s="30">
        <v>2898.8099999999995</v>
      </c>
      <c r="J18" s="30">
        <v>0</v>
      </c>
      <c r="K18" s="30">
        <v>177</v>
      </c>
      <c r="L18" s="30">
        <v>177</v>
      </c>
      <c r="M18" s="30">
        <v>0</v>
      </c>
    </row>
    <row r="19" spans="1:13" ht="16.5" customHeight="1">
      <c r="A19" s="6" t="s">
        <v>10</v>
      </c>
      <c r="B19" s="29">
        <v>24040</v>
      </c>
      <c r="C19" s="30">
        <v>8783.88</v>
      </c>
      <c r="D19" s="30">
        <v>199</v>
      </c>
      <c r="E19" s="30">
        <v>71</v>
      </c>
      <c r="F19" s="31" t="s">
        <v>31</v>
      </c>
      <c r="G19" s="30">
        <v>83</v>
      </c>
      <c r="H19" s="38">
        <v>45</v>
      </c>
      <c r="I19" s="30">
        <v>8584.88</v>
      </c>
      <c r="J19" s="30">
        <v>0</v>
      </c>
      <c r="K19" s="30">
        <v>1298</v>
      </c>
      <c r="L19" s="30">
        <v>1293</v>
      </c>
      <c r="M19" s="30">
        <v>5</v>
      </c>
    </row>
    <row r="20" spans="1:13" ht="16.5" customHeight="1">
      <c r="A20" s="6" t="s">
        <v>11</v>
      </c>
      <c r="B20" s="29">
        <v>9993</v>
      </c>
      <c r="C20" s="30">
        <v>608.3899999999999</v>
      </c>
      <c r="D20" s="30">
        <v>10</v>
      </c>
      <c r="E20" s="31" t="s">
        <v>31</v>
      </c>
      <c r="F20" s="31" t="s">
        <v>31</v>
      </c>
      <c r="G20" s="30">
        <v>10</v>
      </c>
      <c r="H20" s="31" t="s">
        <v>31</v>
      </c>
      <c r="I20" s="30">
        <v>598.3899999999999</v>
      </c>
      <c r="J20" s="30">
        <v>0</v>
      </c>
      <c r="K20" s="30">
        <v>16</v>
      </c>
      <c r="L20" s="30">
        <v>0</v>
      </c>
      <c r="M20" s="30">
        <v>16</v>
      </c>
    </row>
    <row r="21" spans="1:13" ht="16.5" customHeight="1">
      <c r="A21" s="6" t="s">
        <v>44</v>
      </c>
      <c r="B21" s="29">
        <v>9782</v>
      </c>
      <c r="C21" s="30">
        <v>1505.2500000000005</v>
      </c>
      <c r="D21" s="30">
        <v>143</v>
      </c>
      <c r="E21" s="31">
        <v>130</v>
      </c>
      <c r="F21" s="31" t="s">
        <v>31</v>
      </c>
      <c r="G21" s="30">
        <v>13</v>
      </c>
      <c r="H21" s="31" t="s">
        <v>31</v>
      </c>
      <c r="I21" s="30">
        <v>1315.2500000000005</v>
      </c>
      <c r="J21" s="30">
        <v>47</v>
      </c>
      <c r="K21" s="30">
        <v>1</v>
      </c>
      <c r="L21" s="30">
        <v>0</v>
      </c>
      <c r="M21" s="30">
        <v>1</v>
      </c>
    </row>
    <row r="22" spans="1:13" ht="16.5" customHeight="1">
      <c r="A22" s="6" t="s">
        <v>12</v>
      </c>
      <c r="B22" s="29">
        <v>12158</v>
      </c>
      <c r="C22" s="30">
        <v>2100.6600000000003</v>
      </c>
      <c r="D22" s="30">
        <v>4</v>
      </c>
      <c r="E22" s="31" t="s">
        <v>31</v>
      </c>
      <c r="F22" s="31" t="s">
        <v>31</v>
      </c>
      <c r="G22" s="30">
        <v>4</v>
      </c>
      <c r="H22" s="31" t="s">
        <v>31</v>
      </c>
      <c r="I22" s="30">
        <v>2096.6600000000003</v>
      </c>
      <c r="J22" s="30">
        <v>0</v>
      </c>
      <c r="K22" s="30">
        <v>0</v>
      </c>
      <c r="L22" s="30">
        <v>0</v>
      </c>
      <c r="M22" s="30">
        <v>0</v>
      </c>
    </row>
    <row r="23" spans="1:13" ht="16.5" customHeight="1">
      <c r="A23" s="6" t="s">
        <v>45</v>
      </c>
      <c r="B23" s="29">
        <v>16180</v>
      </c>
      <c r="C23" s="30">
        <v>5945.76</v>
      </c>
      <c r="D23" s="30">
        <v>172</v>
      </c>
      <c r="E23" s="31">
        <v>75</v>
      </c>
      <c r="F23" s="31" t="s">
        <v>31</v>
      </c>
      <c r="G23" s="30">
        <v>97</v>
      </c>
      <c r="H23" s="31" t="s">
        <v>31</v>
      </c>
      <c r="I23" s="30">
        <v>5738.76</v>
      </c>
      <c r="J23" s="30">
        <v>35</v>
      </c>
      <c r="K23" s="30">
        <v>3849</v>
      </c>
      <c r="L23" s="30">
        <v>3849</v>
      </c>
      <c r="M23" s="30">
        <v>0</v>
      </c>
    </row>
    <row r="24" spans="1:13" ht="16.5" customHeight="1">
      <c r="A24" s="6" t="s">
        <v>13</v>
      </c>
      <c r="B24" s="29">
        <v>2374</v>
      </c>
      <c r="C24" s="30">
        <v>319.6</v>
      </c>
      <c r="D24" s="30">
        <v>73</v>
      </c>
      <c r="E24" s="30">
        <v>48</v>
      </c>
      <c r="F24" s="31" t="s">
        <v>31</v>
      </c>
      <c r="G24" s="30">
        <v>25</v>
      </c>
      <c r="H24" s="31" t="s">
        <v>31</v>
      </c>
      <c r="I24" s="30">
        <v>180.60000000000002</v>
      </c>
      <c r="J24" s="30">
        <v>66</v>
      </c>
      <c r="K24" s="30">
        <v>0</v>
      </c>
      <c r="L24" s="30">
        <v>0</v>
      </c>
      <c r="M24" s="30">
        <v>0</v>
      </c>
    </row>
    <row r="25" spans="1:13" ht="16.5" customHeight="1">
      <c r="A25" s="6" t="s">
        <v>14</v>
      </c>
      <c r="B25" s="29">
        <v>3798</v>
      </c>
      <c r="C25" s="30">
        <v>480.51000000000005</v>
      </c>
      <c r="D25" s="30">
        <v>34</v>
      </c>
      <c r="E25" s="31">
        <v>27</v>
      </c>
      <c r="F25" s="31" t="s">
        <v>31</v>
      </c>
      <c r="G25" s="30">
        <v>7</v>
      </c>
      <c r="H25" s="31" t="s">
        <v>31</v>
      </c>
      <c r="I25" s="30">
        <v>290.51000000000005</v>
      </c>
      <c r="J25" s="30">
        <v>156</v>
      </c>
      <c r="K25" s="30">
        <v>0</v>
      </c>
      <c r="L25" s="30">
        <v>0</v>
      </c>
      <c r="M25" s="30">
        <v>0</v>
      </c>
    </row>
    <row r="26" spans="1:13" ht="16.5" customHeight="1">
      <c r="A26" s="6"/>
      <c r="B26" s="29"/>
      <c r="C26" s="30"/>
      <c r="D26" s="30"/>
      <c r="E26" s="31"/>
      <c r="F26" s="31"/>
      <c r="G26" s="30"/>
      <c r="H26" s="31"/>
      <c r="I26" s="30"/>
      <c r="J26" s="30"/>
      <c r="K26" s="30"/>
      <c r="L26" s="30"/>
      <c r="M26" s="31"/>
    </row>
    <row r="27" spans="1:13" ht="16.5" customHeight="1">
      <c r="A27" s="4" t="s">
        <v>15</v>
      </c>
      <c r="B27" s="27">
        <f>SUM(B28:B57)</f>
        <v>344417</v>
      </c>
      <c r="C27" s="28">
        <f aca="true" t="shared" si="3" ref="C27:H27">SUM(C28:C57)</f>
        <v>41285.07</v>
      </c>
      <c r="D27" s="28">
        <f t="shared" si="3"/>
        <v>685</v>
      </c>
      <c r="E27" s="28">
        <f t="shared" si="3"/>
        <v>313</v>
      </c>
      <c r="F27" s="28">
        <f t="shared" si="3"/>
        <v>0</v>
      </c>
      <c r="G27" s="28">
        <f t="shared" si="3"/>
        <v>372</v>
      </c>
      <c r="H27" s="28">
        <f t="shared" si="3"/>
        <v>0</v>
      </c>
      <c r="I27" s="28">
        <f>SUM(I28:I57)</f>
        <v>40439.07</v>
      </c>
      <c r="J27" s="28">
        <f>SUM(J28:J57)</f>
        <v>161</v>
      </c>
      <c r="K27" s="28">
        <f>SUM(K28:K57)</f>
        <v>3873</v>
      </c>
      <c r="L27" s="28">
        <f>SUM(L28:L57)</f>
        <v>3796</v>
      </c>
      <c r="M27" s="28">
        <f>SUM(M28:M57)</f>
        <v>77</v>
      </c>
    </row>
    <row r="28" spans="1:13" ht="16.5" customHeight="1">
      <c r="A28" s="6" t="s">
        <v>16</v>
      </c>
      <c r="B28" s="29">
        <v>12289</v>
      </c>
      <c r="C28" s="30">
        <v>1168.8300000000002</v>
      </c>
      <c r="D28" s="30">
        <v>57</v>
      </c>
      <c r="E28" s="30">
        <v>42</v>
      </c>
      <c r="F28" s="31" t="s">
        <v>31</v>
      </c>
      <c r="G28" s="30">
        <v>15</v>
      </c>
      <c r="H28" s="31" t="s">
        <v>31</v>
      </c>
      <c r="I28" s="30">
        <v>1111.8300000000002</v>
      </c>
      <c r="J28" s="30">
        <v>0</v>
      </c>
      <c r="K28" s="30">
        <v>105</v>
      </c>
      <c r="L28" s="39">
        <v>104</v>
      </c>
      <c r="M28" s="30">
        <v>1</v>
      </c>
    </row>
    <row r="29" spans="1:14" ht="16.5" customHeight="1">
      <c r="A29" s="6" t="s">
        <v>17</v>
      </c>
      <c r="B29" s="29">
        <v>12358</v>
      </c>
      <c r="C29" s="30">
        <v>909.1799999999998</v>
      </c>
      <c r="D29" s="31">
        <v>0</v>
      </c>
      <c r="E29" s="31" t="s">
        <v>31</v>
      </c>
      <c r="F29" s="31" t="s">
        <v>31</v>
      </c>
      <c r="G29" s="31" t="s">
        <v>31</v>
      </c>
      <c r="H29" s="31" t="s">
        <v>31</v>
      </c>
      <c r="I29" s="30">
        <v>909.1799999999998</v>
      </c>
      <c r="J29" s="30">
        <v>0</v>
      </c>
      <c r="K29" s="30">
        <v>0</v>
      </c>
      <c r="L29" s="30">
        <v>0</v>
      </c>
      <c r="M29" s="30">
        <v>0</v>
      </c>
      <c r="N29" s="1"/>
    </row>
    <row r="30" spans="1:13" s="2" customFormat="1" ht="16.5" customHeight="1">
      <c r="A30" s="6" t="s">
        <v>18</v>
      </c>
      <c r="B30" s="29">
        <v>21553</v>
      </c>
      <c r="C30" s="30">
        <v>6088.919999999999</v>
      </c>
      <c r="D30" s="30">
        <v>20</v>
      </c>
      <c r="E30" s="31" t="s">
        <v>31</v>
      </c>
      <c r="F30" s="31" t="s">
        <v>31</v>
      </c>
      <c r="G30" s="30">
        <v>20</v>
      </c>
      <c r="H30" s="31" t="s">
        <v>31</v>
      </c>
      <c r="I30" s="30">
        <v>6068.919999999999</v>
      </c>
      <c r="J30" s="30">
        <v>0</v>
      </c>
      <c r="K30" s="30">
        <v>1597</v>
      </c>
      <c r="L30" s="30">
        <v>1597</v>
      </c>
      <c r="M30" s="30">
        <v>0</v>
      </c>
    </row>
    <row r="31" spans="1:13" ht="16.5" customHeight="1">
      <c r="A31" s="6" t="s">
        <v>19</v>
      </c>
      <c r="B31" s="29">
        <v>6576</v>
      </c>
      <c r="C31" s="30">
        <v>235.82</v>
      </c>
      <c r="D31" s="31">
        <v>0</v>
      </c>
      <c r="E31" s="31" t="s">
        <v>31</v>
      </c>
      <c r="F31" s="31" t="s">
        <v>31</v>
      </c>
      <c r="G31" s="31" t="s">
        <v>31</v>
      </c>
      <c r="H31" s="31" t="s">
        <v>31</v>
      </c>
      <c r="I31" s="30">
        <v>235.82</v>
      </c>
      <c r="J31" s="30">
        <v>0</v>
      </c>
      <c r="K31" s="30">
        <v>0</v>
      </c>
      <c r="L31" s="31">
        <v>0</v>
      </c>
      <c r="M31" s="31">
        <v>0</v>
      </c>
    </row>
    <row r="32" spans="1:13" ht="16.5" customHeight="1">
      <c r="A32" s="6" t="s">
        <v>46</v>
      </c>
      <c r="B32" s="29">
        <v>7855</v>
      </c>
      <c r="C32" s="30">
        <v>629.52</v>
      </c>
      <c r="D32" s="31">
        <v>0</v>
      </c>
      <c r="E32" s="31" t="s">
        <v>31</v>
      </c>
      <c r="F32" s="31" t="s">
        <v>31</v>
      </c>
      <c r="G32" s="31" t="s">
        <v>31</v>
      </c>
      <c r="H32" s="31" t="s">
        <v>31</v>
      </c>
      <c r="I32" s="30">
        <v>629.52</v>
      </c>
      <c r="J32" s="30">
        <v>0</v>
      </c>
      <c r="K32" s="30">
        <v>0</v>
      </c>
      <c r="L32" s="31">
        <v>0</v>
      </c>
      <c r="M32" s="31">
        <v>0</v>
      </c>
    </row>
    <row r="33" spans="1:13" ht="16.5" customHeight="1">
      <c r="A33" s="6" t="s">
        <v>20</v>
      </c>
      <c r="B33" s="29">
        <v>8088</v>
      </c>
      <c r="C33" s="30">
        <v>297</v>
      </c>
      <c r="D33" s="31">
        <v>7</v>
      </c>
      <c r="E33" s="31" t="s">
        <v>31</v>
      </c>
      <c r="F33" s="31" t="s">
        <v>31</v>
      </c>
      <c r="G33" s="31">
        <v>7</v>
      </c>
      <c r="H33" s="31" t="s">
        <v>31</v>
      </c>
      <c r="I33" s="30">
        <v>290</v>
      </c>
      <c r="J33" s="30">
        <v>0</v>
      </c>
      <c r="K33" s="30">
        <v>0</v>
      </c>
      <c r="L33" s="31">
        <v>0</v>
      </c>
      <c r="M33" s="31">
        <v>0</v>
      </c>
    </row>
    <row r="34" spans="1:13" ht="16.5" customHeight="1">
      <c r="A34" s="6" t="s">
        <v>49</v>
      </c>
      <c r="B34" s="29">
        <v>6994</v>
      </c>
      <c r="C34" s="30">
        <v>217.51</v>
      </c>
      <c r="D34" s="30">
        <v>9</v>
      </c>
      <c r="E34" s="31">
        <v>3</v>
      </c>
      <c r="F34" s="31" t="s">
        <v>31</v>
      </c>
      <c r="G34" s="30">
        <v>6</v>
      </c>
      <c r="H34" s="31" t="s">
        <v>31</v>
      </c>
      <c r="I34" s="30">
        <v>208.51</v>
      </c>
      <c r="J34" s="30">
        <v>0</v>
      </c>
      <c r="K34" s="30">
        <v>4</v>
      </c>
      <c r="L34" s="31">
        <v>0</v>
      </c>
      <c r="M34" s="31">
        <v>4</v>
      </c>
    </row>
    <row r="35" spans="1:13" ht="16.5" customHeight="1">
      <c r="A35" s="32" t="s">
        <v>21</v>
      </c>
      <c r="B35" s="29">
        <v>5892</v>
      </c>
      <c r="C35" s="30">
        <v>1107.8300000000002</v>
      </c>
      <c r="D35" s="31">
        <v>14</v>
      </c>
      <c r="E35" s="31" t="s">
        <v>31</v>
      </c>
      <c r="F35" s="31" t="s">
        <v>31</v>
      </c>
      <c r="G35" s="31">
        <v>14</v>
      </c>
      <c r="H35" s="31" t="s">
        <v>31</v>
      </c>
      <c r="I35" s="30">
        <v>1093.8300000000002</v>
      </c>
      <c r="J35" s="30">
        <v>0</v>
      </c>
      <c r="K35" s="30">
        <v>0</v>
      </c>
      <c r="L35" s="31">
        <v>0</v>
      </c>
      <c r="M35" s="31">
        <v>0</v>
      </c>
    </row>
    <row r="36" spans="1:13" ht="16.5" customHeight="1">
      <c r="A36" s="32" t="s">
        <v>22</v>
      </c>
      <c r="B36" s="29">
        <v>28372</v>
      </c>
      <c r="C36" s="30">
        <v>3337.35</v>
      </c>
      <c r="D36" s="30">
        <v>110</v>
      </c>
      <c r="E36" s="31">
        <v>51</v>
      </c>
      <c r="F36" s="31" t="s">
        <v>31</v>
      </c>
      <c r="G36" s="30">
        <v>59</v>
      </c>
      <c r="H36" s="31" t="s">
        <v>31</v>
      </c>
      <c r="I36" s="30">
        <v>3116.35</v>
      </c>
      <c r="J36" s="30">
        <v>111</v>
      </c>
      <c r="K36" s="30">
        <v>592</v>
      </c>
      <c r="L36" s="31">
        <v>588</v>
      </c>
      <c r="M36" s="31">
        <v>4</v>
      </c>
    </row>
    <row r="37" spans="1:13" ht="16.5" customHeight="1">
      <c r="A37" s="32" t="s">
        <v>23</v>
      </c>
      <c r="B37" s="29">
        <v>10602</v>
      </c>
      <c r="C37" s="30">
        <v>1287.0900000000001</v>
      </c>
      <c r="D37" s="30">
        <v>50</v>
      </c>
      <c r="E37" s="31">
        <v>28</v>
      </c>
      <c r="F37" s="31" t="s">
        <v>31</v>
      </c>
      <c r="G37" s="30">
        <v>22</v>
      </c>
      <c r="H37" s="31" t="s">
        <v>31</v>
      </c>
      <c r="I37" s="30">
        <v>1237.0900000000001</v>
      </c>
      <c r="J37" s="30">
        <v>0</v>
      </c>
      <c r="K37" s="30">
        <v>5</v>
      </c>
      <c r="L37" s="31">
        <v>0</v>
      </c>
      <c r="M37" s="31">
        <v>5</v>
      </c>
    </row>
    <row r="38" spans="1:13" ht="16.5" customHeight="1">
      <c r="A38" s="32" t="s">
        <v>42</v>
      </c>
      <c r="B38" s="29">
        <v>7140</v>
      </c>
      <c r="C38" s="30">
        <v>843.5899999999999</v>
      </c>
      <c r="D38" s="31">
        <v>31</v>
      </c>
      <c r="E38" s="31">
        <v>28</v>
      </c>
      <c r="F38" s="31" t="s">
        <v>31</v>
      </c>
      <c r="G38" s="31">
        <v>3</v>
      </c>
      <c r="H38" s="31" t="s">
        <v>31</v>
      </c>
      <c r="I38" s="30">
        <v>812.5899999999999</v>
      </c>
      <c r="J38" s="30">
        <v>0</v>
      </c>
      <c r="K38" s="30">
        <v>0</v>
      </c>
      <c r="L38" s="31">
        <v>0</v>
      </c>
      <c r="M38" s="30">
        <v>0</v>
      </c>
    </row>
    <row r="39" spans="1:13" ht="16.5" customHeight="1">
      <c r="A39" s="32" t="s">
        <v>43</v>
      </c>
      <c r="B39" s="29">
        <v>3571</v>
      </c>
      <c r="C39" s="30">
        <v>207.43</v>
      </c>
      <c r="D39" s="31">
        <v>0</v>
      </c>
      <c r="E39" s="31" t="s">
        <v>31</v>
      </c>
      <c r="F39" s="31" t="s">
        <v>31</v>
      </c>
      <c r="G39" s="31" t="s">
        <v>31</v>
      </c>
      <c r="H39" s="31" t="s">
        <v>31</v>
      </c>
      <c r="I39" s="30">
        <v>207.43</v>
      </c>
      <c r="J39" s="30">
        <v>0</v>
      </c>
      <c r="K39" s="30">
        <v>0</v>
      </c>
      <c r="L39" s="30">
        <v>0</v>
      </c>
      <c r="M39" s="30">
        <v>0</v>
      </c>
    </row>
    <row r="40" spans="1:13" ht="16.5" customHeight="1">
      <c r="A40" s="32" t="s">
        <v>50</v>
      </c>
      <c r="B40" s="29">
        <v>12303</v>
      </c>
      <c r="C40" s="30">
        <v>1139.9099999999999</v>
      </c>
      <c r="D40" s="30">
        <v>4</v>
      </c>
      <c r="E40" s="31" t="s">
        <v>31</v>
      </c>
      <c r="F40" s="31" t="s">
        <v>31</v>
      </c>
      <c r="G40" s="30">
        <v>4</v>
      </c>
      <c r="H40" s="31" t="s">
        <v>31</v>
      </c>
      <c r="I40" s="30">
        <v>1135.9099999999999</v>
      </c>
      <c r="J40" s="30">
        <v>0</v>
      </c>
      <c r="K40" s="30">
        <v>0</v>
      </c>
      <c r="L40" s="31">
        <v>0</v>
      </c>
      <c r="M40" s="31">
        <v>0</v>
      </c>
    </row>
    <row r="41" spans="1:13" ht="16.5" customHeight="1">
      <c r="A41" s="32" t="s">
        <v>51</v>
      </c>
      <c r="B41" s="29">
        <v>20581</v>
      </c>
      <c r="C41" s="30">
        <v>1592.99</v>
      </c>
      <c r="D41" s="30">
        <v>0</v>
      </c>
      <c r="E41" s="31" t="s">
        <v>31</v>
      </c>
      <c r="F41" s="31" t="s">
        <v>31</v>
      </c>
      <c r="G41" s="31" t="s">
        <v>31</v>
      </c>
      <c r="H41" s="31" t="s">
        <v>31</v>
      </c>
      <c r="I41" s="30">
        <v>1592.99</v>
      </c>
      <c r="J41" s="30">
        <v>0</v>
      </c>
      <c r="K41" s="30">
        <v>0</v>
      </c>
      <c r="L41" s="31">
        <v>0</v>
      </c>
      <c r="M41" s="31">
        <v>0</v>
      </c>
    </row>
    <row r="42" spans="1:13" ht="16.5" customHeight="1">
      <c r="A42" s="32" t="s">
        <v>52</v>
      </c>
      <c r="B42" s="29">
        <v>20530</v>
      </c>
      <c r="C42" s="30">
        <v>946.65</v>
      </c>
      <c r="D42" s="30">
        <v>9</v>
      </c>
      <c r="E42" s="31">
        <v>1</v>
      </c>
      <c r="F42" s="31" t="s">
        <v>31</v>
      </c>
      <c r="G42" s="30">
        <v>8</v>
      </c>
      <c r="H42" s="31" t="s">
        <v>31</v>
      </c>
      <c r="I42" s="30">
        <v>930.65</v>
      </c>
      <c r="J42" s="30">
        <v>7</v>
      </c>
      <c r="K42" s="30">
        <v>8</v>
      </c>
      <c r="L42" s="31">
        <v>0</v>
      </c>
      <c r="M42" s="31">
        <v>8</v>
      </c>
    </row>
    <row r="43" spans="1:13" ht="16.5" customHeight="1">
      <c r="A43" s="32" t="s">
        <v>53</v>
      </c>
      <c r="B43" s="29">
        <v>15660</v>
      </c>
      <c r="C43" s="30">
        <v>1892.25</v>
      </c>
      <c r="D43" s="30">
        <v>13</v>
      </c>
      <c r="E43" s="31" t="s">
        <v>31</v>
      </c>
      <c r="F43" s="31" t="s">
        <v>31</v>
      </c>
      <c r="G43" s="30">
        <v>13</v>
      </c>
      <c r="H43" s="31" t="s">
        <v>31</v>
      </c>
      <c r="I43" s="30">
        <v>1863.25</v>
      </c>
      <c r="J43" s="30">
        <v>16</v>
      </c>
      <c r="K43" s="30">
        <v>141</v>
      </c>
      <c r="L43" s="31">
        <v>141</v>
      </c>
      <c r="M43" s="31">
        <v>0</v>
      </c>
    </row>
    <row r="44" spans="1:13" ht="16.5" customHeight="1">
      <c r="A44" s="32" t="s">
        <v>54</v>
      </c>
      <c r="B44" s="29">
        <v>14694</v>
      </c>
      <c r="C44" s="30">
        <v>453.41999999999996</v>
      </c>
      <c r="D44" s="30">
        <v>82</v>
      </c>
      <c r="E44" s="31">
        <v>7</v>
      </c>
      <c r="F44" s="31" t="s">
        <v>31</v>
      </c>
      <c r="G44" s="30">
        <v>75</v>
      </c>
      <c r="H44" s="31" t="s">
        <v>31</v>
      </c>
      <c r="I44" s="30">
        <v>371.41999999999996</v>
      </c>
      <c r="J44" s="30">
        <v>0</v>
      </c>
      <c r="K44" s="30">
        <v>0</v>
      </c>
      <c r="L44" s="31">
        <v>0</v>
      </c>
      <c r="M44" s="31">
        <v>0</v>
      </c>
    </row>
    <row r="45" spans="1:13" ht="16.5" customHeight="1">
      <c r="A45" s="32" t="s">
        <v>55</v>
      </c>
      <c r="B45" s="29">
        <v>22248</v>
      </c>
      <c r="C45" s="30">
        <v>3549.22</v>
      </c>
      <c r="D45" s="30">
        <v>13</v>
      </c>
      <c r="E45" s="40">
        <v>7</v>
      </c>
      <c r="F45" s="40" t="s">
        <v>31</v>
      </c>
      <c r="G45" s="30">
        <v>6</v>
      </c>
      <c r="H45" s="31" t="s">
        <v>31</v>
      </c>
      <c r="I45" s="30">
        <v>3536.22</v>
      </c>
      <c r="J45" s="30">
        <v>0</v>
      </c>
      <c r="K45" s="30">
        <v>1</v>
      </c>
      <c r="L45" s="31">
        <v>0</v>
      </c>
      <c r="M45" s="31">
        <v>1</v>
      </c>
    </row>
    <row r="46" spans="1:13" ht="16.5" customHeight="1">
      <c r="A46" s="32" t="s">
        <v>56</v>
      </c>
      <c r="B46" s="29">
        <v>18006</v>
      </c>
      <c r="C46" s="30">
        <v>5785.15</v>
      </c>
      <c r="D46" s="30">
        <v>85</v>
      </c>
      <c r="E46" s="40">
        <v>3</v>
      </c>
      <c r="F46" s="40" t="s">
        <v>31</v>
      </c>
      <c r="G46" s="30">
        <v>82</v>
      </c>
      <c r="H46" s="31" t="s">
        <v>31</v>
      </c>
      <c r="I46" s="30">
        <v>5700.15</v>
      </c>
      <c r="J46" s="30">
        <v>0</v>
      </c>
      <c r="K46" s="30">
        <v>1366</v>
      </c>
      <c r="L46" s="31">
        <v>1366</v>
      </c>
      <c r="M46" s="31">
        <v>0</v>
      </c>
    </row>
    <row r="47" spans="1:13" ht="16.5" customHeight="1">
      <c r="A47" s="32" t="s">
        <v>57</v>
      </c>
      <c r="B47" s="29">
        <v>20761</v>
      </c>
      <c r="C47" s="30">
        <v>4319.05</v>
      </c>
      <c r="D47" s="30">
        <v>163</v>
      </c>
      <c r="E47" s="40">
        <v>142</v>
      </c>
      <c r="F47" s="40" t="s">
        <v>31</v>
      </c>
      <c r="G47" s="30">
        <v>21</v>
      </c>
      <c r="H47" s="31" t="s">
        <v>31</v>
      </c>
      <c r="I47" s="30">
        <v>4149.05</v>
      </c>
      <c r="J47" s="30">
        <v>7</v>
      </c>
      <c r="K47" s="30">
        <v>0</v>
      </c>
      <c r="L47" s="31">
        <v>0</v>
      </c>
      <c r="M47" s="31">
        <v>0</v>
      </c>
    </row>
    <row r="48" spans="1:13" ht="16.5" customHeight="1">
      <c r="A48" s="32" t="s">
        <v>58</v>
      </c>
      <c r="B48" s="29">
        <v>12364</v>
      </c>
      <c r="C48" s="30">
        <v>581.21</v>
      </c>
      <c r="D48" s="30">
        <v>10</v>
      </c>
      <c r="E48" s="31" t="s">
        <v>31</v>
      </c>
      <c r="F48" s="31" t="s">
        <v>31</v>
      </c>
      <c r="G48" s="30">
        <v>10</v>
      </c>
      <c r="H48" s="31" t="s">
        <v>31</v>
      </c>
      <c r="I48" s="30">
        <v>571.21</v>
      </c>
      <c r="J48" s="30">
        <v>0</v>
      </c>
      <c r="K48" s="30">
        <v>0</v>
      </c>
      <c r="L48" s="31">
        <v>0</v>
      </c>
      <c r="M48" s="31">
        <v>0</v>
      </c>
    </row>
    <row r="49" spans="1:13" ht="16.5" customHeight="1">
      <c r="A49" s="32" t="s">
        <v>59</v>
      </c>
      <c r="B49" s="29">
        <v>7916</v>
      </c>
      <c r="C49" s="30">
        <v>569.58</v>
      </c>
      <c r="D49" s="31">
        <v>0</v>
      </c>
      <c r="E49" s="31" t="s">
        <v>31</v>
      </c>
      <c r="F49" s="31" t="s">
        <v>31</v>
      </c>
      <c r="G49" s="31" t="s">
        <v>31</v>
      </c>
      <c r="H49" s="31" t="s">
        <v>31</v>
      </c>
      <c r="I49" s="30">
        <v>569.58</v>
      </c>
      <c r="J49" s="30">
        <v>0</v>
      </c>
      <c r="K49" s="30">
        <v>0</v>
      </c>
      <c r="L49" s="31">
        <v>0</v>
      </c>
      <c r="M49" s="31">
        <v>0</v>
      </c>
    </row>
    <row r="50" spans="1:13" ht="16.5" customHeight="1">
      <c r="A50" s="32" t="s">
        <v>60</v>
      </c>
      <c r="B50" s="29">
        <v>14474</v>
      </c>
      <c r="C50" s="30">
        <v>2099.12</v>
      </c>
      <c r="D50" s="30">
        <v>2</v>
      </c>
      <c r="E50" s="31" t="s">
        <v>31</v>
      </c>
      <c r="F50" s="31" t="s">
        <v>31</v>
      </c>
      <c r="G50" s="30">
        <v>2</v>
      </c>
      <c r="H50" s="31" t="s">
        <v>31</v>
      </c>
      <c r="I50" s="30">
        <v>2096.12</v>
      </c>
      <c r="J50" s="30">
        <v>1</v>
      </c>
      <c r="K50" s="30">
        <v>52</v>
      </c>
      <c r="L50" s="31">
        <v>0</v>
      </c>
      <c r="M50" s="31">
        <v>52</v>
      </c>
    </row>
    <row r="51" spans="1:13" ht="16.5" customHeight="1">
      <c r="A51" s="32" t="s">
        <v>24</v>
      </c>
      <c r="B51" s="29">
        <v>6661</v>
      </c>
      <c r="C51" s="30">
        <v>464.95000000000005</v>
      </c>
      <c r="D51" s="30">
        <v>1</v>
      </c>
      <c r="E51" s="31" t="s">
        <v>31</v>
      </c>
      <c r="F51" s="31" t="s">
        <v>31</v>
      </c>
      <c r="G51" s="30">
        <v>1</v>
      </c>
      <c r="H51" s="31" t="s">
        <v>31</v>
      </c>
      <c r="I51" s="30">
        <v>463.95000000000005</v>
      </c>
      <c r="J51" s="30">
        <v>0</v>
      </c>
      <c r="K51" s="30">
        <v>2</v>
      </c>
      <c r="L51" s="31">
        <v>0</v>
      </c>
      <c r="M51" s="31">
        <v>2</v>
      </c>
    </row>
    <row r="52" spans="1:13" ht="16.5" customHeight="1">
      <c r="A52" s="32" t="s">
        <v>25</v>
      </c>
      <c r="B52" s="29">
        <v>7140</v>
      </c>
      <c r="C52" s="30">
        <v>1059.2</v>
      </c>
      <c r="D52" s="30">
        <v>3</v>
      </c>
      <c r="E52" s="30">
        <v>1</v>
      </c>
      <c r="F52" s="31" t="s">
        <v>31</v>
      </c>
      <c r="G52" s="30">
        <v>2</v>
      </c>
      <c r="H52" s="31" t="s">
        <v>31</v>
      </c>
      <c r="I52" s="30">
        <v>1037.2</v>
      </c>
      <c r="J52" s="30">
        <v>19</v>
      </c>
      <c r="K52" s="30">
        <v>0</v>
      </c>
      <c r="L52" s="30">
        <v>0</v>
      </c>
      <c r="M52" s="30">
        <v>0</v>
      </c>
    </row>
    <row r="53" spans="1:13" ht="16.5" customHeight="1">
      <c r="A53" s="32" t="s">
        <v>26</v>
      </c>
      <c r="B53" s="29">
        <v>4430</v>
      </c>
      <c r="C53" s="30">
        <v>0</v>
      </c>
      <c r="D53" s="31">
        <v>0</v>
      </c>
      <c r="E53" s="31" t="s">
        <v>31</v>
      </c>
      <c r="F53" s="31" t="s">
        <v>31</v>
      </c>
      <c r="G53" s="31" t="s">
        <v>31</v>
      </c>
      <c r="H53" s="31" t="s">
        <v>31</v>
      </c>
      <c r="I53" s="30">
        <v>0</v>
      </c>
      <c r="J53" s="31">
        <v>0</v>
      </c>
      <c r="K53" s="30">
        <v>0</v>
      </c>
      <c r="L53" s="31">
        <v>0</v>
      </c>
      <c r="M53" s="31">
        <v>0</v>
      </c>
    </row>
    <row r="54" spans="1:13" ht="16.5" customHeight="1">
      <c r="A54" s="32" t="s">
        <v>27</v>
      </c>
      <c r="B54" s="29">
        <v>5899</v>
      </c>
      <c r="C54" s="30">
        <v>200.2</v>
      </c>
      <c r="D54" s="31">
        <v>0</v>
      </c>
      <c r="E54" s="31" t="s">
        <v>31</v>
      </c>
      <c r="F54" s="31" t="s">
        <v>31</v>
      </c>
      <c r="G54" s="31" t="s">
        <v>31</v>
      </c>
      <c r="H54" s="31" t="s">
        <v>31</v>
      </c>
      <c r="I54" s="30">
        <v>200.2</v>
      </c>
      <c r="J54" s="30">
        <v>0</v>
      </c>
      <c r="K54" s="30">
        <v>0</v>
      </c>
      <c r="L54" s="31">
        <v>0</v>
      </c>
      <c r="M54" s="31">
        <v>0</v>
      </c>
    </row>
    <row r="55" spans="1:13" ht="16.5" customHeight="1">
      <c r="A55" s="32" t="s">
        <v>28</v>
      </c>
      <c r="B55" s="29">
        <v>2311</v>
      </c>
      <c r="C55" s="30">
        <v>22.37</v>
      </c>
      <c r="D55" s="30">
        <v>0</v>
      </c>
      <c r="E55" s="31" t="s">
        <v>31</v>
      </c>
      <c r="F55" s="31" t="s">
        <v>31</v>
      </c>
      <c r="G55" s="31" t="s">
        <v>31</v>
      </c>
      <c r="H55" s="31" t="s">
        <v>31</v>
      </c>
      <c r="I55" s="30">
        <v>22.37</v>
      </c>
      <c r="J55" s="30">
        <v>0</v>
      </c>
      <c r="K55" s="30">
        <v>0</v>
      </c>
      <c r="L55" s="31">
        <v>0</v>
      </c>
      <c r="M55" s="31">
        <v>0</v>
      </c>
    </row>
    <row r="56" spans="1:13" ht="16.5" customHeight="1">
      <c r="A56" s="32" t="s">
        <v>29</v>
      </c>
      <c r="B56" s="29">
        <v>4659</v>
      </c>
      <c r="C56" s="30">
        <v>224.31</v>
      </c>
      <c r="D56" s="31">
        <v>1</v>
      </c>
      <c r="E56" s="31" t="s">
        <v>31</v>
      </c>
      <c r="F56" s="31" t="s">
        <v>31</v>
      </c>
      <c r="G56" s="31">
        <v>1</v>
      </c>
      <c r="H56" s="31" t="s">
        <v>31</v>
      </c>
      <c r="I56" s="30">
        <v>223.31</v>
      </c>
      <c r="J56" s="30">
        <v>0</v>
      </c>
      <c r="K56" s="30">
        <v>0</v>
      </c>
      <c r="L56" s="31">
        <v>0</v>
      </c>
      <c r="M56" s="31">
        <v>0</v>
      </c>
    </row>
    <row r="57" spans="1:13" ht="16.5" customHeight="1">
      <c r="A57" s="32" t="s">
        <v>30</v>
      </c>
      <c r="B57" s="29">
        <v>2490</v>
      </c>
      <c r="C57" s="30">
        <v>55.42</v>
      </c>
      <c r="D57" s="30">
        <v>1</v>
      </c>
      <c r="E57" s="31" t="s">
        <v>31</v>
      </c>
      <c r="F57" s="31" t="s">
        <v>31</v>
      </c>
      <c r="G57" s="30">
        <v>1</v>
      </c>
      <c r="H57" s="31" t="s">
        <v>31</v>
      </c>
      <c r="I57" s="30">
        <v>54.42</v>
      </c>
      <c r="J57" s="30">
        <v>0</v>
      </c>
      <c r="K57" s="30">
        <v>0</v>
      </c>
      <c r="L57" s="31">
        <v>0</v>
      </c>
      <c r="M57" s="31">
        <v>0</v>
      </c>
    </row>
    <row r="58" spans="1:13" ht="16.5" customHeight="1" thickBot="1">
      <c r="A58" s="33"/>
      <c r="B58" s="34"/>
      <c r="C58" s="35"/>
      <c r="D58" s="35"/>
      <c r="E58" s="36"/>
      <c r="F58" s="36"/>
      <c r="G58" s="37"/>
      <c r="H58" s="36"/>
      <c r="I58" s="35"/>
      <c r="J58" s="35"/>
      <c r="K58" s="36"/>
      <c r="L58" s="36"/>
      <c r="M58" s="36"/>
    </row>
    <row r="59" spans="1:13" ht="12">
      <c r="A59" s="32" t="s">
        <v>67</v>
      </c>
      <c r="B59" s="29"/>
      <c r="C59" s="30"/>
      <c r="D59" s="30"/>
      <c r="E59" s="30"/>
      <c r="F59" s="30"/>
      <c r="G59" s="30"/>
      <c r="H59" s="31"/>
      <c r="I59" s="30"/>
      <c r="J59" s="30"/>
      <c r="K59" s="31"/>
      <c r="L59" s="31"/>
      <c r="M59" s="31"/>
    </row>
    <row r="60" spans="1:13" ht="12">
      <c r="A60" s="32" t="s">
        <v>68</v>
      </c>
      <c r="B60" s="29"/>
      <c r="C60" s="31"/>
      <c r="D60" s="31"/>
      <c r="E60" s="31"/>
      <c r="F60" s="31"/>
      <c r="G60" s="31"/>
      <c r="H60" s="31"/>
      <c r="I60" s="31"/>
      <c r="J60" s="31"/>
      <c r="K60" s="31"/>
      <c r="L60" s="31"/>
      <c r="M60" s="31"/>
    </row>
    <row r="61" spans="1:13" ht="12">
      <c r="A61" s="32" t="s">
        <v>61</v>
      </c>
      <c r="B61" s="29"/>
      <c r="C61" s="30"/>
      <c r="D61" s="30"/>
      <c r="E61" s="31"/>
      <c r="F61" s="31"/>
      <c r="G61" s="30"/>
      <c r="H61" s="31"/>
      <c r="I61" s="30"/>
      <c r="J61" s="30"/>
      <c r="K61" s="31"/>
      <c r="L61" s="31"/>
      <c r="M61" s="31"/>
    </row>
    <row r="62" spans="1:13" ht="12">
      <c r="A62" s="32" t="s">
        <v>69</v>
      </c>
      <c r="B62" s="29"/>
      <c r="C62" s="30"/>
      <c r="D62" s="30"/>
      <c r="E62" s="31"/>
      <c r="F62" s="31"/>
      <c r="G62" s="30"/>
      <c r="H62" s="31"/>
      <c r="I62" s="30"/>
      <c r="J62" s="30"/>
      <c r="K62" s="31"/>
      <c r="L62" s="31"/>
      <c r="M62" s="31"/>
    </row>
    <row r="63" spans="1:13" ht="12">
      <c r="A63" s="32" t="s">
        <v>70</v>
      </c>
      <c r="B63" s="29"/>
      <c r="C63" s="30"/>
      <c r="D63" s="30"/>
      <c r="E63" s="30"/>
      <c r="F63" s="30"/>
      <c r="G63" s="30"/>
      <c r="H63" s="31"/>
      <c r="I63" s="30"/>
      <c r="J63" s="30"/>
      <c r="K63" s="30"/>
      <c r="L63" s="30"/>
      <c r="M63" s="31"/>
    </row>
    <row r="64" spans="1:13" ht="12">
      <c r="A64" s="32" t="s">
        <v>62</v>
      </c>
      <c r="B64" s="29"/>
      <c r="C64" s="30"/>
      <c r="D64" s="31"/>
      <c r="E64" s="31"/>
      <c r="F64" s="31"/>
      <c r="G64" s="31"/>
      <c r="H64" s="31"/>
      <c r="I64" s="30"/>
      <c r="J64" s="30"/>
      <c r="K64" s="31"/>
      <c r="L64" s="31"/>
      <c r="M64" s="31"/>
    </row>
  </sheetData>
  <sheetProtection/>
  <printOptions/>
  <pageMargins left="0.7874015748031497" right="0.7874015748031497" top="0.984251968503937" bottom="0.7874015748031497" header="0.5118110236220472" footer="0.5118110236220472"/>
  <pageSetup fitToWidth="2" horizontalDpi="600" verticalDpi="600" orientation="landscape" paperSize="8"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企画部情報政策課</cp:lastModifiedBy>
  <cp:lastPrinted>2017-05-11T05:24:12Z</cp:lastPrinted>
  <dcterms:created xsi:type="dcterms:W3CDTF">2000-12-14T13:14:45Z</dcterms:created>
  <dcterms:modified xsi:type="dcterms:W3CDTF">2018-02-23T04:18:52Z</dcterms:modified>
  <cp:category/>
  <cp:version/>
  <cp:contentType/>
  <cp:contentStatus/>
</cp:coreProperties>
</file>