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<sst xmlns="http://schemas.openxmlformats.org/spreadsheetml/2006/main" count="73" uniqueCount="73">
  <si>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資料　県警察本部刑事総務課「茨城の犯罪」</t>
  </si>
  <si>
    <t>組織的犯罪処罰法</t>
  </si>
  <si>
    <t>火炎びん使用処罰法</t>
  </si>
  <si>
    <t>暴力行為等処罰ニ関スル法律</t>
  </si>
  <si>
    <t>器物損壊等</t>
  </si>
  <si>
    <t>境界損壊</t>
  </si>
  <si>
    <t>建造物等損壊</t>
  </si>
  <si>
    <t>文書等毀棄</t>
  </si>
  <si>
    <t>盗品等</t>
  </si>
  <si>
    <t>不動産侵奪</t>
  </si>
  <si>
    <t>信用毀損・威力業務妨害</t>
  </si>
  <si>
    <t>名誉毀損</t>
  </si>
  <si>
    <t>略取誘拐・人身売買</t>
  </si>
  <si>
    <t>逮捕監禁</t>
  </si>
  <si>
    <t>遺棄</t>
  </si>
  <si>
    <t>礼拝所不敬</t>
  </si>
  <si>
    <t>虚偽告訴</t>
  </si>
  <si>
    <t>秘密侵害</t>
  </si>
  <si>
    <t>住居侵入</t>
  </si>
  <si>
    <t>往来妨害</t>
  </si>
  <si>
    <t>失火</t>
  </si>
  <si>
    <t>犯人蔵匿</t>
  </si>
  <si>
    <t>公務執行妨害</t>
  </si>
  <si>
    <t>業務上等過失致死傷</t>
  </si>
  <si>
    <t>過失致死傷</t>
  </si>
  <si>
    <t>占有離脱物横領</t>
  </si>
  <si>
    <t>その他の刑法犯</t>
  </si>
  <si>
    <t>わいせつ物頒布等</t>
  </si>
  <si>
    <t>公然わいせつ</t>
  </si>
  <si>
    <t>強制わいせつ</t>
  </si>
  <si>
    <t>賭博</t>
  </si>
  <si>
    <t>風俗犯</t>
  </si>
  <si>
    <t>背任</t>
  </si>
  <si>
    <t>賄賂</t>
  </si>
  <si>
    <t>印章偽造</t>
  </si>
  <si>
    <t>有価証券偽造</t>
  </si>
  <si>
    <t>支払用カード偽造</t>
  </si>
  <si>
    <t>文書偽造</t>
  </si>
  <si>
    <t>通貨偽造</t>
  </si>
  <si>
    <t>横領</t>
  </si>
  <si>
    <t>詐欺</t>
  </si>
  <si>
    <t>知能犯</t>
  </si>
  <si>
    <t>窃盗犯</t>
  </si>
  <si>
    <t>恐喝</t>
  </si>
  <si>
    <t>脅迫</t>
  </si>
  <si>
    <t>傷害</t>
  </si>
  <si>
    <t>暴行</t>
  </si>
  <si>
    <t>凶器準備集合</t>
  </si>
  <si>
    <t>粗暴犯</t>
  </si>
  <si>
    <t>強姦</t>
  </si>
  <si>
    <t>放火</t>
  </si>
  <si>
    <t>強盗</t>
  </si>
  <si>
    <t>殺人</t>
  </si>
  <si>
    <t>凶悪犯</t>
  </si>
  <si>
    <t>平成23年</t>
  </si>
  <si>
    <t>被害者なし</t>
  </si>
  <si>
    <t>法人・団体</t>
  </si>
  <si>
    <t>年齢不明</t>
  </si>
  <si>
    <t>70歳以上</t>
  </si>
  <si>
    <t>65～69歳</t>
  </si>
  <si>
    <t>60～64歳</t>
  </si>
  <si>
    <t>50～59歳</t>
  </si>
  <si>
    <t>40～49歳</t>
  </si>
  <si>
    <t>30～39歳</t>
  </si>
  <si>
    <t>25～29歳</t>
  </si>
  <si>
    <t>20～24歳</t>
  </si>
  <si>
    <t>13～19歳</t>
  </si>
  <si>
    <t>６～12歳</t>
  </si>
  <si>
    <t>０～５歳</t>
  </si>
  <si>
    <t>総数</t>
  </si>
  <si>
    <t>年次，罪種</t>
  </si>
  <si>
    <t>（単位：件）</t>
  </si>
  <si>
    <t>２２－７　罪種，被害者の年齢別認知件数（平成23～27年）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</si>
</sst>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1" fontId="18" fillId="0" borderId="0" xfId="0" applyNumberFormat="1" applyFont="1" applyFill="1" applyAlignment="1" applyProtection="1">
      <alignment horizontal="right" vertical="center"/>
      <protection/>
    </xf>
    <xf numFmtId="41" fontId="18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left" vertical="center" indent="1"/>
    </xf>
    <xf numFmtId="49" fontId="18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41" fontId="21" fillId="0" borderId="0" xfId="0" applyNumberFormat="1" applyFont="1" applyFill="1" applyAlignment="1" applyProtection="1">
      <alignment horizontal="right" vertical="center"/>
      <protection/>
    </xf>
    <xf numFmtId="41" fontId="21" fillId="0" borderId="12" xfId="0" applyNumberFormat="1" applyFont="1" applyFill="1" applyBorder="1" applyAlignment="1" applyProtection="1">
      <alignment horizontal="right" vertical="center"/>
      <protection/>
    </xf>
    <xf numFmtId="41" fontId="18" fillId="0" borderId="0" xfId="0" applyNumberFormat="1" applyFont="1" applyFill="1" applyAlignment="1" applyProtection="1">
      <alignment vertical="center"/>
      <protection/>
    </xf>
    <xf numFmtId="41" fontId="18" fillId="0" borderId="12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Alignment="1" applyProtection="1">
      <alignment vertical="center"/>
      <protection/>
    </xf>
    <xf numFmtId="41" fontId="21" fillId="0" borderId="12" xfId="0" applyNumberFormat="1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 applyProtection="1">
      <alignment horizontal="left" vertical="center" indent="1"/>
      <protection/>
    </xf>
    <xf numFmtId="0" fontId="18" fillId="0" borderId="13" xfId="0" applyNumberFormat="1" applyFont="1" applyFill="1" applyBorder="1" applyAlignment="1" applyProtection="1">
      <alignment horizontal="left" vertical="center" indent="1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12" xfId="0" applyNumberFormat="1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 applyProtection="1">
      <alignment vertical="center" shrinkToFit="1"/>
      <protection/>
    </xf>
    <xf numFmtId="0" fontId="18" fillId="0" borderId="19" xfId="0" applyFont="1" applyFill="1" applyBorder="1" applyAlignment="1" applyProtection="1">
      <alignment vertical="center" shrinkToFit="1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 applyProtection="1">
      <alignment horizontal="right"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7"/>
  <sheetViews>
    <sheetView tabSelected="1" zoomScale="95" zoomScaleNormal="95" zoomScalePageLayoutView="0" workbookViewId="0" topLeftCell="A1">
      <selection activeCell="G5" sqref="G5"/>
    </sheetView>
  </sheetViews>
  <sheetFormatPr defaultColWidth="10.8984375" defaultRowHeight="15" customHeight="1"/>
  <cols>
    <col min="1" max="1" width="22.19921875" style="1" customWidth="1"/>
    <col min="2" max="16" width="9.5" style="1" customWidth="1"/>
    <col min="17" max="16384" width="10.8984375" style="1" customWidth="1"/>
  </cols>
  <sheetData>
    <row r="1" spans="1:16" ht="15" customHeight="1">
      <c r="A1" s="33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0" t="s">
        <v>71</v>
      </c>
    </row>
    <row r="3" spans="1:16" ht="15" customHeight="1">
      <c r="A3" s="29" t="s">
        <v>70</v>
      </c>
      <c r="B3" s="28" t="s">
        <v>69</v>
      </c>
      <c r="C3" s="27" t="s">
        <v>68</v>
      </c>
      <c r="D3" s="27" t="s">
        <v>67</v>
      </c>
      <c r="E3" s="27" t="s">
        <v>66</v>
      </c>
      <c r="F3" s="27" t="s">
        <v>65</v>
      </c>
      <c r="G3" s="27" t="s">
        <v>64</v>
      </c>
      <c r="H3" s="27" t="s">
        <v>63</v>
      </c>
      <c r="I3" s="27" t="s">
        <v>62</v>
      </c>
      <c r="J3" s="27" t="s">
        <v>61</v>
      </c>
      <c r="K3" s="27" t="s">
        <v>60</v>
      </c>
      <c r="L3" s="27" t="s">
        <v>59</v>
      </c>
      <c r="M3" s="27" t="s">
        <v>58</v>
      </c>
      <c r="N3" s="27" t="s">
        <v>57</v>
      </c>
      <c r="O3" s="26" t="s">
        <v>56</v>
      </c>
      <c r="P3" s="25" t="s">
        <v>55</v>
      </c>
    </row>
    <row r="4" spans="1:16" ht="15" customHeight="1">
      <c r="A4" s="24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1"/>
    </row>
    <row r="5" spans="2:16" ht="15" customHeight="1"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" customHeight="1">
      <c r="A6" s="18" t="s">
        <v>54</v>
      </c>
      <c r="B6" s="13">
        <v>38447</v>
      </c>
      <c r="C6" s="12">
        <v>7</v>
      </c>
      <c r="D6" s="12">
        <v>385</v>
      </c>
      <c r="E6" s="12">
        <v>4726</v>
      </c>
      <c r="F6" s="12">
        <v>2428</v>
      </c>
      <c r="G6" s="12">
        <v>2073</v>
      </c>
      <c r="H6" s="12">
        <v>4155</v>
      </c>
      <c r="I6" s="12">
        <v>3924</v>
      </c>
      <c r="J6" s="12">
        <v>3557</v>
      </c>
      <c r="K6" s="12">
        <v>2187</v>
      </c>
      <c r="L6" s="12">
        <v>1544</v>
      </c>
      <c r="M6" s="12">
        <v>2410</v>
      </c>
      <c r="N6" s="12">
        <v>135</v>
      </c>
      <c r="O6" s="12">
        <v>10814</v>
      </c>
      <c r="P6" s="12">
        <v>102</v>
      </c>
    </row>
    <row r="7" spans="1:16" ht="15" customHeight="1">
      <c r="A7" s="17">
        <v>24</v>
      </c>
      <c r="B7" s="13">
        <v>36873</v>
      </c>
      <c r="C7" s="12">
        <v>10</v>
      </c>
      <c r="D7" s="12">
        <v>439</v>
      </c>
      <c r="E7" s="12">
        <v>4228</v>
      </c>
      <c r="F7" s="12">
        <v>2358</v>
      </c>
      <c r="G7" s="12">
        <v>1897</v>
      </c>
      <c r="H7" s="12">
        <v>3799</v>
      </c>
      <c r="I7" s="12">
        <v>3770</v>
      </c>
      <c r="J7" s="12">
        <v>3328</v>
      </c>
      <c r="K7" s="12">
        <v>2076</v>
      </c>
      <c r="L7" s="12">
        <v>1559</v>
      </c>
      <c r="M7" s="12">
        <v>2295</v>
      </c>
      <c r="N7" s="12">
        <v>164</v>
      </c>
      <c r="O7" s="12">
        <v>10823</v>
      </c>
      <c r="P7" s="12">
        <v>127</v>
      </c>
    </row>
    <row r="8" spans="1:16" ht="15" customHeight="1">
      <c r="A8" s="17">
        <v>25</v>
      </c>
      <c r="B8" s="13">
        <v>35055</v>
      </c>
      <c r="C8" s="12">
        <v>6</v>
      </c>
      <c r="D8" s="12">
        <v>335</v>
      </c>
      <c r="E8" s="12">
        <v>3931</v>
      </c>
      <c r="F8" s="12">
        <v>2154</v>
      </c>
      <c r="G8" s="12">
        <v>1773</v>
      </c>
      <c r="H8" s="12">
        <v>3362</v>
      </c>
      <c r="I8" s="12">
        <v>3550</v>
      </c>
      <c r="J8" s="12">
        <v>3103</v>
      </c>
      <c r="K8" s="12">
        <v>1949</v>
      </c>
      <c r="L8" s="12">
        <v>1496</v>
      </c>
      <c r="M8" s="12">
        <v>2495</v>
      </c>
      <c r="N8" s="12">
        <v>85</v>
      </c>
      <c r="O8" s="12">
        <v>10726</v>
      </c>
      <c r="P8" s="12">
        <v>90</v>
      </c>
    </row>
    <row r="9" spans="1:16" ht="15" customHeight="1">
      <c r="A9" s="17">
        <v>26</v>
      </c>
      <c r="B9" s="13">
        <v>30502</v>
      </c>
      <c r="C9" s="12">
        <v>7</v>
      </c>
      <c r="D9" s="12">
        <v>317</v>
      </c>
      <c r="E9" s="12">
        <v>3428</v>
      </c>
      <c r="F9" s="12">
        <v>1885</v>
      </c>
      <c r="G9" s="12">
        <v>1570</v>
      </c>
      <c r="H9" s="12">
        <v>3060</v>
      </c>
      <c r="I9" s="12">
        <v>3256</v>
      </c>
      <c r="J9" s="12">
        <v>2671</v>
      </c>
      <c r="K9" s="12">
        <v>1542</v>
      </c>
      <c r="L9" s="12">
        <v>1422</v>
      </c>
      <c r="M9" s="12">
        <v>2280</v>
      </c>
      <c r="N9" s="12">
        <v>97</v>
      </c>
      <c r="O9" s="12">
        <v>8854</v>
      </c>
      <c r="P9" s="12">
        <v>113</v>
      </c>
    </row>
    <row r="10" spans="1:16" s="9" customFormat="1" ht="15" customHeight="1">
      <c r="A10" s="16">
        <v>27</v>
      </c>
      <c r="B10" s="15">
        <f>SUM(B12+B17+B23+B24+B34+B39)</f>
        <v>29085</v>
      </c>
      <c r="C10" s="14">
        <f>C12+C17+C23+C24+C34+C39</f>
        <v>16</v>
      </c>
      <c r="D10" s="14">
        <f>D12+D17+D23+D24+D34+D39</f>
        <v>236</v>
      </c>
      <c r="E10" s="14">
        <f>E12+E17+E23+E24+E34+E39</f>
        <v>2762</v>
      </c>
      <c r="F10" s="14">
        <f>F12+F17+F23+F24+F34+F39</f>
        <v>1755</v>
      </c>
      <c r="G10" s="14">
        <f>G12+G17+G23+G24+G34+G39</f>
        <v>1473</v>
      </c>
      <c r="H10" s="14">
        <f>H12+H17+H23+H24+H34+H39</f>
        <v>2907</v>
      </c>
      <c r="I10" s="14">
        <f>I12+I17+I23+I24+I34+I39</f>
        <v>3203</v>
      </c>
      <c r="J10" s="14">
        <f>J12+J17+J23+J24+J34+J39</f>
        <v>2692</v>
      </c>
      <c r="K10" s="14">
        <f>K12+K17+K23+K24+K34+K39</f>
        <v>1345</v>
      </c>
      <c r="L10" s="14">
        <f>L12+L17+L23+L24+L34+L39</f>
        <v>1325</v>
      </c>
      <c r="M10" s="14">
        <f>M12+M17+M23+M24+M34+M39</f>
        <v>2380</v>
      </c>
      <c r="N10" s="14">
        <f>N12+N17+N23+N24+N34+N39</f>
        <v>50</v>
      </c>
      <c r="O10" s="14">
        <f>O12+O17+O23+O24+O34+O39</f>
        <v>8816</v>
      </c>
      <c r="P10" s="14">
        <f>P12+P17+P23+P24+P34+P39</f>
        <v>125</v>
      </c>
    </row>
    <row r="11" spans="2:16" ht="15" customHeight="1"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9" customFormat="1" ht="15" customHeight="1">
      <c r="A12" s="9" t="s">
        <v>53</v>
      </c>
      <c r="B12" s="11">
        <f>SUM(B13:B16)</f>
        <v>143</v>
      </c>
      <c r="C12" s="10">
        <f>SUM(C13:C16)</f>
        <v>1</v>
      </c>
      <c r="D12" s="10">
        <f>SUM(D13:D16)</f>
        <v>0</v>
      </c>
      <c r="E12" s="10">
        <f>SUM(E13:E16)</f>
        <v>18</v>
      </c>
      <c r="F12" s="10">
        <f>SUM(F13:F16)</f>
        <v>13</v>
      </c>
      <c r="G12" s="10">
        <f>SUM(G13:G16)</f>
        <v>9</v>
      </c>
      <c r="H12" s="10">
        <f>SUM(H13:H16)</f>
        <v>15</v>
      </c>
      <c r="I12" s="10">
        <f>SUM(I13:I16)</f>
        <v>22</v>
      </c>
      <c r="J12" s="10">
        <f>SUM(J13:J16)</f>
        <v>14</v>
      </c>
      <c r="K12" s="10">
        <f>SUM(K13:K16)</f>
        <v>7</v>
      </c>
      <c r="L12" s="10">
        <f>SUM(L13:L16)</f>
        <v>9</v>
      </c>
      <c r="M12" s="10">
        <f>SUM(M13:M16)</f>
        <v>10</v>
      </c>
      <c r="N12" s="10">
        <f>SUM(N13:N16)</f>
        <v>0</v>
      </c>
      <c r="O12" s="10">
        <f>SUM(O13:O16)</f>
        <v>21</v>
      </c>
      <c r="P12" s="10">
        <f>SUM(P13:P16)</f>
        <v>4</v>
      </c>
    </row>
    <row r="13" spans="1:16" ht="15" customHeight="1">
      <c r="A13" s="7" t="s">
        <v>52</v>
      </c>
      <c r="B13" s="6">
        <f>SUM(C13:P13)</f>
        <v>19</v>
      </c>
      <c r="C13" s="5">
        <v>1</v>
      </c>
      <c r="D13" s="5">
        <v>0</v>
      </c>
      <c r="E13" s="5">
        <v>1</v>
      </c>
      <c r="F13" s="5">
        <v>1</v>
      </c>
      <c r="G13" s="5">
        <v>3</v>
      </c>
      <c r="H13" s="5">
        <v>2</v>
      </c>
      <c r="I13" s="5">
        <v>4</v>
      </c>
      <c r="J13" s="5">
        <v>2</v>
      </c>
      <c r="K13" s="5">
        <v>1</v>
      </c>
      <c r="L13" s="5">
        <v>0</v>
      </c>
      <c r="M13" s="5">
        <v>3</v>
      </c>
      <c r="N13" s="5">
        <v>0</v>
      </c>
      <c r="O13" s="5">
        <v>0</v>
      </c>
      <c r="P13" s="5">
        <v>1</v>
      </c>
    </row>
    <row r="14" spans="1:16" ht="15" customHeight="1">
      <c r="A14" s="7" t="s">
        <v>51</v>
      </c>
      <c r="B14" s="6">
        <f>SUM(C14:P14)</f>
        <v>68</v>
      </c>
      <c r="C14" s="5">
        <v>0</v>
      </c>
      <c r="D14" s="5">
        <v>0</v>
      </c>
      <c r="E14" s="5">
        <v>6</v>
      </c>
      <c r="F14" s="5">
        <v>4</v>
      </c>
      <c r="G14" s="5">
        <v>4</v>
      </c>
      <c r="H14" s="5">
        <v>7</v>
      </c>
      <c r="I14" s="5">
        <v>10</v>
      </c>
      <c r="J14" s="5">
        <v>9</v>
      </c>
      <c r="K14" s="5">
        <v>3</v>
      </c>
      <c r="L14" s="5">
        <v>6</v>
      </c>
      <c r="M14" s="5">
        <v>2</v>
      </c>
      <c r="N14" s="5">
        <v>0</v>
      </c>
      <c r="O14" s="5">
        <v>17</v>
      </c>
      <c r="P14" s="5">
        <v>0</v>
      </c>
    </row>
    <row r="15" spans="1:16" ht="15" customHeight="1">
      <c r="A15" s="7" t="s">
        <v>50</v>
      </c>
      <c r="B15" s="6">
        <f>SUM(C15:P15)</f>
        <v>24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  <c r="I15" s="5">
        <v>2</v>
      </c>
      <c r="J15" s="5">
        <v>2</v>
      </c>
      <c r="K15" s="5">
        <v>3</v>
      </c>
      <c r="L15" s="5">
        <v>3</v>
      </c>
      <c r="M15" s="5">
        <v>5</v>
      </c>
      <c r="N15" s="5">
        <v>0</v>
      </c>
      <c r="O15" s="5">
        <v>4</v>
      </c>
      <c r="P15" s="5">
        <v>3</v>
      </c>
    </row>
    <row r="16" spans="1:16" ht="15" customHeight="1">
      <c r="A16" s="7" t="s">
        <v>49</v>
      </c>
      <c r="B16" s="6">
        <f>SUM(C16:P16)</f>
        <v>32</v>
      </c>
      <c r="C16" s="5">
        <v>0</v>
      </c>
      <c r="D16" s="5">
        <v>0</v>
      </c>
      <c r="E16" s="5">
        <v>11</v>
      </c>
      <c r="F16" s="5">
        <v>8</v>
      </c>
      <c r="G16" s="5">
        <v>1</v>
      </c>
      <c r="H16" s="5">
        <v>5</v>
      </c>
      <c r="I16" s="5">
        <v>6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s="9" customFormat="1" ht="15" customHeight="1">
      <c r="A17" s="9" t="s">
        <v>48</v>
      </c>
      <c r="B17" s="11">
        <f>SUM(B18:B22)</f>
        <v>1775</v>
      </c>
      <c r="C17" s="10">
        <f>SUM(C18:C22)</f>
        <v>10</v>
      </c>
      <c r="D17" s="10">
        <f>SUM(D18:D22)</f>
        <v>34</v>
      </c>
      <c r="E17" s="10">
        <f>SUM(E18:E22)</f>
        <v>235</v>
      </c>
      <c r="F17" s="10">
        <f>SUM(F18:F22)</f>
        <v>221</v>
      </c>
      <c r="G17" s="10">
        <f>SUM(G18:G22)</f>
        <v>185</v>
      </c>
      <c r="H17" s="10">
        <f>SUM(H18:H22)</f>
        <v>339</v>
      </c>
      <c r="I17" s="10">
        <f>SUM(I18:I22)</f>
        <v>344</v>
      </c>
      <c r="J17" s="10">
        <f>SUM(J18:J22)</f>
        <v>190</v>
      </c>
      <c r="K17" s="10">
        <f>SUM(K18:K22)</f>
        <v>67</v>
      </c>
      <c r="L17" s="10">
        <f>SUM(L18:L22)</f>
        <v>50</v>
      </c>
      <c r="M17" s="10">
        <f>SUM(M18:M22)</f>
        <v>98</v>
      </c>
      <c r="N17" s="10">
        <f>SUM(N18:N22)</f>
        <v>0</v>
      </c>
      <c r="O17" s="10">
        <f>SUM(O18:O22)</f>
        <v>2</v>
      </c>
      <c r="P17" s="10">
        <f>SUM(P18:P22)</f>
        <v>0</v>
      </c>
    </row>
    <row r="18" spans="1:16" ht="15" customHeight="1">
      <c r="A18" s="7" t="s">
        <v>47</v>
      </c>
      <c r="B18" s="6">
        <f>SUM(C18:P18)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5" customHeight="1">
      <c r="A19" s="7" t="s">
        <v>46</v>
      </c>
      <c r="B19" s="6">
        <f>SUM(C19:P19)</f>
        <v>1062</v>
      </c>
      <c r="C19" s="5">
        <v>5</v>
      </c>
      <c r="D19" s="5">
        <v>21</v>
      </c>
      <c r="E19" s="5">
        <v>127</v>
      </c>
      <c r="F19" s="5">
        <v>129</v>
      </c>
      <c r="G19" s="5">
        <v>113</v>
      </c>
      <c r="H19" s="5">
        <v>214</v>
      </c>
      <c r="I19" s="5">
        <v>225</v>
      </c>
      <c r="J19" s="5">
        <v>97</v>
      </c>
      <c r="K19" s="5">
        <v>36</v>
      </c>
      <c r="L19" s="5">
        <v>35</v>
      </c>
      <c r="M19" s="5">
        <v>60</v>
      </c>
      <c r="N19" s="5">
        <v>0</v>
      </c>
      <c r="O19" s="5">
        <v>0</v>
      </c>
      <c r="P19" s="5">
        <v>0</v>
      </c>
    </row>
    <row r="20" spans="1:16" ht="15" customHeight="1">
      <c r="A20" s="7" t="s">
        <v>45</v>
      </c>
      <c r="B20" s="6">
        <f>SUM(C20:P20)</f>
        <v>563</v>
      </c>
      <c r="C20" s="5">
        <v>5</v>
      </c>
      <c r="D20" s="5">
        <v>8</v>
      </c>
      <c r="E20" s="5">
        <v>80</v>
      </c>
      <c r="F20" s="5">
        <v>70</v>
      </c>
      <c r="G20" s="5">
        <v>54</v>
      </c>
      <c r="H20" s="5">
        <v>99</v>
      </c>
      <c r="I20" s="5">
        <v>98</v>
      </c>
      <c r="J20" s="5">
        <v>75</v>
      </c>
      <c r="K20" s="5">
        <v>27</v>
      </c>
      <c r="L20" s="5">
        <v>10</v>
      </c>
      <c r="M20" s="5">
        <v>37</v>
      </c>
      <c r="N20" s="5">
        <v>0</v>
      </c>
      <c r="O20" s="5">
        <v>0</v>
      </c>
      <c r="P20" s="5">
        <v>0</v>
      </c>
    </row>
    <row r="21" spans="1:16" ht="15" customHeight="1">
      <c r="A21" s="7" t="s">
        <v>44</v>
      </c>
      <c r="B21" s="6">
        <f>SUM(C21:P21)</f>
        <v>78</v>
      </c>
      <c r="C21" s="5">
        <v>0</v>
      </c>
      <c r="D21" s="5">
        <v>1</v>
      </c>
      <c r="E21" s="5">
        <v>6</v>
      </c>
      <c r="F21" s="5">
        <v>7</v>
      </c>
      <c r="G21" s="5">
        <v>12</v>
      </c>
      <c r="H21" s="5">
        <v>21</v>
      </c>
      <c r="I21" s="5">
        <v>17</v>
      </c>
      <c r="J21" s="5">
        <v>7</v>
      </c>
      <c r="K21" s="5">
        <v>2</v>
      </c>
      <c r="L21" s="5">
        <v>3</v>
      </c>
      <c r="M21" s="5">
        <v>1</v>
      </c>
      <c r="N21" s="5">
        <v>0</v>
      </c>
      <c r="O21" s="5">
        <v>1</v>
      </c>
      <c r="P21" s="5">
        <v>0</v>
      </c>
    </row>
    <row r="22" spans="1:16" ht="15" customHeight="1">
      <c r="A22" s="7" t="s">
        <v>43</v>
      </c>
      <c r="B22" s="6">
        <f>SUM(C22:P22)</f>
        <v>72</v>
      </c>
      <c r="C22" s="5">
        <v>0</v>
      </c>
      <c r="D22" s="5">
        <v>4</v>
      </c>
      <c r="E22" s="5">
        <v>22</v>
      </c>
      <c r="F22" s="5">
        <v>15</v>
      </c>
      <c r="G22" s="5">
        <v>6</v>
      </c>
      <c r="H22" s="5">
        <v>5</v>
      </c>
      <c r="I22" s="5">
        <v>4</v>
      </c>
      <c r="J22" s="5">
        <v>11</v>
      </c>
      <c r="K22" s="5">
        <v>2</v>
      </c>
      <c r="L22" s="5">
        <v>2</v>
      </c>
      <c r="M22" s="5">
        <v>0</v>
      </c>
      <c r="N22" s="5">
        <v>0</v>
      </c>
      <c r="O22" s="5">
        <v>1</v>
      </c>
      <c r="P22" s="5">
        <v>0</v>
      </c>
    </row>
    <row r="23" spans="1:16" s="9" customFormat="1" ht="15" customHeight="1">
      <c r="A23" s="9" t="s">
        <v>42</v>
      </c>
      <c r="B23" s="11">
        <f>SUM(C23:P23)</f>
        <v>22250</v>
      </c>
      <c r="C23" s="10">
        <v>0</v>
      </c>
      <c r="D23" s="10">
        <v>183</v>
      </c>
      <c r="E23" s="10">
        <v>2290</v>
      </c>
      <c r="F23" s="10">
        <v>1224</v>
      </c>
      <c r="G23" s="10">
        <v>1037</v>
      </c>
      <c r="H23" s="10">
        <v>1960</v>
      </c>
      <c r="I23" s="10">
        <v>2194</v>
      </c>
      <c r="J23" s="10">
        <v>1980</v>
      </c>
      <c r="K23" s="10">
        <v>987</v>
      </c>
      <c r="L23" s="10">
        <v>1040</v>
      </c>
      <c r="M23" s="10">
        <v>1722</v>
      </c>
      <c r="N23" s="10">
        <v>0</v>
      </c>
      <c r="O23" s="10">
        <v>7633</v>
      </c>
      <c r="P23" s="10">
        <v>0</v>
      </c>
    </row>
    <row r="24" spans="1:16" s="9" customFormat="1" ht="15" customHeight="1">
      <c r="A24" s="9" t="s">
        <v>41</v>
      </c>
      <c r="B24" s="11">
        <f>SUM(B25:B33)</f>
        <v>922</v>
      </c>
      <c r="C24" s="10">
        <f>SUM(C25:C33)</f>
        <v>0</v>
      </c>
      <c r="D24" s="10">
        <f>SUM(D25:D33)</f>
        <v>1</v>
      </c>
      <c r="E24" s="10">
        <f>SUM(E25:E33)</f>
        <v>10</v>
      </c>
      <c r="F24" s="10">
        <f>SUM(F25:F33)</f>
        <v>48</v>
      </c>
      <c r="G24" s="10">
        <f>SUM(G25:G33)</f>
        <v>27</v>
      </c>
      <c r="H24" s="10">
        <f>SUM(H25:H33)</f>
        <v>72</v>
      </c>
      <c r="I24" s="10">
        <f>SUM(I25:I33)</f>
        <v>94</v>
      </c>
      <c r="J24" s="10">
        <f>SUM(J25:J33)</f>
        <v>71</v>
      </c>
      <c r="K24" s="10">
        <f>SUM(K25:K33)</f>
        <v>49</v>
      </c>
      <c r="L24" s="10">
        <f>SUM(L25:L33)</f>
        <v>47</v>
      </c>
      <c r="M24" s="10">
        <f>SUM(M25:M33)</f>
        <v>239</v>
      </c>
      <c r="N24" s="10">
        <f>SUM(N25:N33)</f>
        <v>0</v>
      </c>
      <c r="O24" s="10">
        <f>SUM(O25:O33)</f>
        <v>253</v>
      </c>
      <c r="P24" s="10">
        <f>SUM(P25:P33)</f>
        <v>11</v>
      </c>
    </row>
    <row r="25" spans="1:16" ht="15" customHeight="1">
      <c r="A25" s="7" t="s">
        <v>40</v>
      </c>
      <c r="B25" s="6">
        <f>SUM(C25:P25)</f>
        <v>862</v>
      </c>
      <c r="C25" s="5">
        <v>0</v>
      </c>
      <c r="D25" s="5">
        <v>1</v>
      </c>
      <c r="E25" s="5">
        <v>10</v>
      </c>
      <c r="F25" s="5">
        <v>46</v>
      </c>
      <c r="G25" s="5">
        <v>26</v>
      </c>
      <c r="H25" s="5">
        <v>71</v>
      </c>
      <c r="I25" s="5">
        <v>94</v>
      </c>
      <c r="J25" s="5">
        <v>67</v>
      </c>
      <c r="K25" s="5">
        <v>49</v>
      </c>
      <c r="L25" s="5">
        <v>47</v>
      </c>
      <c r="M25" s="5">
        <v>236</v>
      </c>
      <c r="N25" s="5">
        <v>0</v>
      </c>
      <c r="O25" s="5">
        <v>215</v>
      </c>
      <c r="P25" s="5">
        <v>0</v>
      </c>
    </row>
    <row r="26" spans="1:16" ht="15" customHeight="1">
      <c r="A26" s="7" t="s">
        <v>39</v>
      </c>
      <c r="B26" s="6">
        <f>SUM(C26:P26)</f>
        <v>34</v>
      </c>
      <c r="C26" s="5">
        <v>0</v>
      </c>
      <c r="D26" s="5">
        <v>0</v>
      </c>
      <c r="E26" s="5">
        <v>0</v>
      </c>
      <c r="F26" s="5">
        <v>2</v>
      </c>
      <c r="G26" s="5">
        <v>0</v>
      </c>
      <c r="H26" s="5">
        <v>1</v>
      </c>
      <c r="I26" s="5">
        <v>0</v>
      </c>
      <c r="J26" s="5">
        <v>3</v>
      </c>
      <c r="K26" s="5">
        <v>0</v>
      </c>
      <c r="L26" s="5">
        <v>0</v>
      </c>
      <c r="M26" s="5">
        <v>3</v>
      </c>
      <c r="N26" s="5">
        <v>0</v>
      </c>
      <c r="O26" s="5">
        <v>25</v>
      </c>
      <c r="P26" s="5">
        <v>0</v>
      </c>
    </row>
    <row r="27" spans="1:16" ht="15" customHeight="1">
      <c r="A27" s="7" t="s">
        <v>38</v>
      </c>
      <c r="B27" s="6">
        <f>SUM(C27:P27)</f>
        <v>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4</v>
      </c>
      <c r="P27" s="5">
        <v>4</v>
      </c>
    </row>
    <row r="28" spans="1:16" ht="15" customHeight="1">
      <c r="A28" s="7" t="s">
        <v>37</v>
      </c>
      <c r="B28" s="6">
        <f>SUM(C28:P28)</f>
        <v>14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7</v>
      </c>
      <c r="P28" s="5">
        <v>5</v>
      </c>
    </row>
    <row r="29" spans="1:16" ht="15" customHeight="1">
      <c r="A29" s="7" t="s">
        <v>36</v>
      </c>
      <c r="B29" s="6">
        <f>SUM(C29:P29)</f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5" customHeight="1">
      <c r="A30" s="7" t="s">
        <v>35</v>
      </c>
      <c r="B30" s="6">
        <f>SUM(C30:P30)</f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5" customHeight="1">
      <c r="A31" s="7" t="s">
        <v>34</v>
      </c>
      <c r="B31" s="6">
        <f>SUM(C31:P31)</f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5" customHeight="1">
      <c r="A32" s="7" t="s">
        <v>33</v>
      </c>
      <c r="B32" s="6">
        <f>SUM(C32:P32)</f>
        <v>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2</v>
      </c>
    </row>
    <row r="33" spans="1:16" ht="15" customHeight="1">
      <c r="A33" s="7" t="s">
        <v>32</v>
      </c>
      <c r="B33" s="6">
        <f>SUM(C33:P33)</f>
        <v>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</row>
    <row r="34" spans="1:16" s="9" customFormat="1" ht="15" customHeight="1">
      <c r="A34" s="9" t="s">
        <v>31</v>
      </c>
      <c r="B34" s="11">
        <f>SUM(B35:B38)</f>
        <v>165</v>
      </c>
      <c r="C34" s="10">
        <f>SUM(C35:C38)</f>
        <v>2</v>
      </c>
      <c r="D34" s="10">
        <f>SUM(D35:D38)</f>
        <v>8</v>
      </c>
      <c r="E34" s="10">
        <f>SUM(E35:E38)</f>
        <v>50</v>
      </c>
      <c r="F34" s="10">
        <f>SUM(F35:F38)</f>
        <v>20</v>
      </c>
      <c r="G34" s="10">
        <f>SUM(G35:G38)</f>
        <v>11</v>
      </c>
      <c r="H34" s="10">
        <f>SUM(H35:H38)</f>
        <v>16</v>
      </c>
      <c r="I34" s="10">
        <f>SUM(I35:I38)</f>
        <v>10</v>
      </c>
      <c r="J34" s="10">
        <f>SUM(J35:J38)</f>
        <v>2</v>
      </c>
      <c r="K34" s="10">
        <f>SUM(K35:K38)</f>
        <v>0</v>
      </c>
      <c r="L34" s="10">
        <f>SUM(L35:L38)</f>
        <v>0</v>
      </c>
      <c r="M34" s="10">
        <f>SUM(M35:M38)</f>
        <v>0</v>
      </c>
      <c r="N34" s="10">
        <f>SUM(N35:N38)</f>
        <v>0</v>
      </c>
      <c r="O34" s="10">
        <f>SUM(O35:O38)</f>
        <v>0</v>
      </c>
      <c r="P34" s="10">
        <f>SUM(P35:P38)</f>
        <v>46</v>
      </c>
    </row>
    <row r="35" spans="1:16" ht="15" customHeight="1">
      <c r="A35" s="7" t="s">
        <v>30</v>
      </c>
      <c r="B35" s="6">
        <f>SUM(C35:P35)</f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15" customHeight="1">
      <c r="A36" s="7" t="s">
        <v>29</v>
      </c>
      <c r="B36" s="6">
        <f>SUM(C36:P36)</f>
        <v>99</v>
      </c>
      <c r="C36" s="5">
        <v>2</v>
      </c>
      <c r="D36" s="5">
        <v>8</v>
      </c>
      <c r="E36" s="5">
        <v>39</v>
      </c>
      <c r="F36" s="5">
        <v>19</v>
      </c>
      <c r="G36" s="5">
        <v>8</v>
      </c>
      <c r="H36" s="5">
        <v>13</v>
      </c>
      <c r="I36" s="5">
        <v>8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5" customHeight="1">
      <c r="A37" s="7" t="s">
        <v>28</v>
      </c>
      <c r="B37" s="6">
        <f>SUM(C37:P37)</f>
        <v>33</v>
      </c>
      <c r="C37" s="5">
        <v>0</v>
      </c>
      <c r="D37" s="5">
        <v>0</v>
      </c>
      <c r="E37" s="5">
        <v>11</v>
      </c>
      <c r="F37" s="5">
        <v>1</v>
      </c>
      <c r="G37" s="5">
        <v>3</v>
      </c>
      <c r="H37" s="5">
        <v>3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13</v>
      </c>
    </row>
    <row r="38" spans="1:16" ht="15" customHeight="1">
      <c r="A38" s="7" t="s">
        <v>27</v>
      </c>
      <c r="B38" s="6">
        <f>SUM(C38:P38)</f>
        <v>33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33</v>
      </c>
    </row>
    <row r="39" spans="1:16" s="9" customFormat="1" ht="15" customHeight="1">
      <c r="A39" s="9" t="s">
        <v>26</v>
      </c>
      <c r="B39" s="11">
        <f>SUM(B40:B64)</f>
        <v>3830</v>
      </c>
      <c r="C39" s="10">
        <f>SUM(C40:C64)</f>
        <v>3</v>
      </c>
      <c r="D39" s="10">
        <f>SUM(D40:D64)</f>
        <v>10</v>
      </c>
      <c r="E39" s="10">
        <f>SUM(E40:E64)</f>
        <v>159</v>
      </c>
      <c r="F39" s="10">
        <f>SUM(F40:F64)</f>
        <v>229</v>
      </c>
      <c r="G39" s="10">
        <f>SUM(G40:G64)</f>
        <v>204</v>
      </c>
      <c r="H39" s="10">
        <f>SUM(H40:H64)</f>
        <v>505</v>
      </c>
      <c r="I39" s="10">
        <f>SUM(I40:I64)</f>
        <v>539</v>
      </c>
      <c r="J39" s="10">
        <f>SUM(J40:J64)</f>
        <v>435</v>
      </c>
      <c r="K39" s="10">
        <f>SUM(K40:K64)</f>
        <v>235</v>
      </c>
      <c r="L39" s="10">
        <f>SUM(L40:L64)</f>
        <v>179</v>
      </c>
      <c r="M39" s="10">
        <f>SUM(M40:M64)</f>
        <v>311</v>
      </c>
      <c r="N39" s="10">
        <f>SUM(N40:N64)</f>
        <v>50</v>
      </c>
      <c r="O39" s="10">
        <f>SUM(O40:O64)</f>
        <v>907</v>
      </c>
      <c r="P39" s="10">
        <f>SUM(P40:P64)</f>
        <v>64</v>
      </c>
    </row>
    <row r="40" spans="1:16" ht="15" customHeight="1">
      <c r="A40" s="7" t="s">
        <v>25</v>
      </c>
      <c r="B40" s="6">
        <f>SUM(C40:P40)</f>
        <v>357</v>
      </c>
      <c r="C40" s="5">
        <v>0</v>
      </c>
      <c r="D40" s="5">
        <v>2</v>
      </c>
      <c r="E40" s="5">
        <v>93</v>
      </c>
      <c r="F40" s="5">
        <v>45</v>
      </c>
      <c r="G40" s="5">
        <v>26</v>
      </c>
      <c r="H40" s="5">
        <v>26</v>
      </c>
      <c r="I40" s="5">
        <v>41</v>
      </c>
      <c r="J40" s="5">
        <v>32</v>
      </c>
      <c r="K40" s="5">
        <v>14</v>
      </c>
      <c r="L40" s="5">
        <v>11</v>
      </c>
      <c r="M40" s="5">
        <v>13</v>
      </c>
      <c r="N40" s="5">
        <v>50</v>
      </c>
      <c r="O40" s="5">
        <v>4</v>
      </c>
      <c r="P40" s="5">
        <v>0</v>
      </c>
    </row>
    <row r="41" spans="1:16" ht="15" customHeight="1">
      <c r="A41" s="7" t="s">
        <v>24</v>
      </c>
      <c r="B41" s="6">
        <f>SUM(C41:P41)</f>
        <v>7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1</v>
      </c>
      <c r="K41" s="5">
        <v>1</v>
      </c>
      <c r="L41" s="5">
        <v>1</v>
      </c>
      <c r="M41" s="5">
        <v>2</v>
      </c>
      <c r="N41" s="5">
        <v>0</v>
      </c>
      <c r="O41" s="5">
        <v>0</v>
      </c>
      <c r="P41" s="5">
        <v>0</v>
      </c>
    </row>
    <row r="42" spans="1:16" ht="15" customHeight="1">
      <c r="A42" s="7" t="s">
        <v>23</v>
      </c>
      <c r="B42" s="6">
        <f>SUM(C42:P42)</f>
        <v>5</v>
      </c>
      <c r="C42" s="5">
        <v>1</v>
      </c>
      <c r="D42" s="5">
        <v>0</v>
      </c>
      <c r="E42" s="5">
        <v>0</v>
      </c>
      <c r="F42" s="5">
        <v>1</v>
      </c>
      <c r="G42" s="5">
        <v>0</v>
      </c>
      <c r="H42" s="5">
        <v>2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5" customHeight="1">
      <c r="A43" s="7" t="s">
        <v>22</v>
      </c>
      <c r="B43" s="6">
        <f>SUM(C43:P43)</f>
        <v>33</v>
      </c>
      <c r="C43" s="5">
        <v>0</v>
      </c>
      <c r="D43" s="5">
        <v>0</v>
      </c>
      <c r="E43" s="5">
        <v>0</v>
      </c>
      <c r="F43" s="5">
        <v>0</v>
      </c>
      <c r="G43" s="5">
        <v>9</v>
      </c>
      <c r="H43" s="5">
        <v>14</v>
      </c>
      <c r="I43" s="5">
        <v>2</v>
      </c>
      <c r="J43" s="5">
        <v>5</v>
      </c>
      <c r="K43" s="5">
        <v>2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</row>
    <row r="44" spans="1:16" ht="15" customHeight="1">
      <c r="A44" s="7" t="s">
        <v>21</v>
      </c>
      <c r="B44" s="6">
        <f>SUM(C44:P44)</f>
        <v>4</v>
      </c>
      <c r="C44" s="5">
        <v>0</v>
      </c>
      <c r="D44" s="5">
        <v>0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</row>
    <row r="45" spans="1:16" ht="15" customHeight="1">
      <c r="A45" s="7" t="s">
        <v>20</v>
      </c>
      <c r="B45" s="6">
        <f>SUM(C45:P45)</f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</row>
    <row r="46" spans="1:16" ht="15" customHeight="1">
      <c r="A46" s="7" t="s">
        <v>19</v>
      </c>
      <c r="B46" s="6">
        <f>SUM(C46:P46)</f>
        <v>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</row>
    <row r="47" spans="1:16" ht="15" customHeight="1">
      <c r="A47" s="7" t="s">
        <v>18</v>
      </c>
      <c r="B47" s="6">
        <f>SUM(C47:P47)</f>
        <v>616</v>
      </c>
      <c r="C47" s="5">
        <v>0</v>
      </c>
      <c r="D47" s="5">
        <v>0</v>
      </c>
      <c r="E47" s="5">
        <v>4</v>
      </c>
      <c r="F47" s="5">
        <v>30</v>
      </c>
      <c r="G47" s="5">
        <v>26</v>
      </c>
      <c r="H47" s="5">
        <v>46</v>
      </c>
      <c r="I47" s="5">
        <v>62</v>
      </c>
      <c r="J47" s="5">
        <v>78</v>
      </c>
      <c r="K47" s="5">
        <v>49</v>
      </c>
      <c r="L47" s="5">
        <v>45</v>
      </c>
      <c r="M47" s="5">
        <v>84</v>
      </c>
      <c r="N47" s="5">
        <v>0</v>
      </c>
      <c r="O47" s="5">
        <v>192</v>
      </c>
      <c r="P47" s="5">
        <v>0</v>
      </c>
    </row>
    <row r="48" spans="1:16" ht="15" customHeight="1">
      <c r="A48" s="7" t="s">
        <v>17</v>
      </c>
      <c r="B48" s="6">
        <f>SUM(C48:P48)</f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ht="15" customHeight="1">
      <c r="A49" s="7" t="s">
        <v>16</v>
      </c>
      <c r="B49" s="6">
        <f>SUM(C49:P49)</f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15" customHeight="1">
      <c r="A50" s="7" t="s">
        <v>15</v>
      </c>
      <c r="B50" s="6">
        <f>SUM(C50:P50)</f>
        <v>7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2</v>
      </c>
      <c r="K50" s="5">
        <v>1</v>
      </c>
      <c r="L50" s="5">
        <v>1</v>
      </c>
      <c r="M50" s="5">
        <v>2</v>
      </c>
      <c r="N50" s="5">
        <v>0</v>
      </c>
      <c r="O50" s="5">
        <v>0</v>
      </c>
      <c r="P50" s="5">
        <v>0</v>
      </c>
    </row>
    <row r="51" spans="1:16" ht="15" customHeight="1">
      <c r="A51" s="7" t="s">
        <v>14</v>
      </c>
      <c r="B51" s="6">
        <f>SUM(C51:P51)</f>
        <v>1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15" customHeight="1">
      <c r="A52" s="7" t="s">
        <v>13</v>
      </c>
      <c r="B52" s="6">
        <f>SUM(C52:P52)</f>
        <v>8</v>
      </c>
      <c r="C52" s="5">
        <v>0</v>
      </c>
      <c r="D52" s="5">
        <v>0</v>
      </c>
      <c r="E52" s="5">
        <v>2</v>
      </c>
      <c r="F52" s="5">
        <v>1</v>
      </c>
      <c r="G52" s="5">
        <v>2</v>
      </c>
      <c r="H52" s="5">
        <v>1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</row>
    <row r="53" spans="1:16" ht="15" customHeight="1">
      <c r="A53" s="7" t="s">
        <v>12</v>
      </c>
      <c r="B53" s="6">
        <f>SUM(C53:P53)</f>
        <v>6</v>
      </c>
      <c r="C53" s="5">
        <v>0</v>
      </c>
      <c r="D53" s="5">
        <v>2</v>
      </c>
      <c r="E53" s="5">
        <v>2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</row>
    <row r="54" spans="1:16" ht="15" customHeight="1">
      <c r="A54" s="7" t="s">
        <v>11</v>
      </c>
      <c r="B54" s="6">
        <f>SUM(C54:P54)</f>
        <v>28</v>
      </c>
      <c r="C54" s="5">
        <v>0</v>
      </c>
      <c r="D54" s="5">
        <v>0</v>
      </c>
      <c r="E54" s="5">
        <v>1</v>
      </c>
      <c r="F54" s="5">
        <v>2</v>
      </c>
      <c r="G54" s="5">
        <v>1</v>
      </c>
      <c r="H54" s="5">
        <v>7</v>
      </c>
      <c r="I54" s="5">
        <v>6</v>
      </c>
      <c r="J54" s="5">
        <v>6</v>
      </c>
      <c r="K54" s="5">
        <v>1</v>
      </c>
      <c r="L54" s="5">
        <v>2</v>
      </c>
      <c r="M54" s="5">
        <v>1</v>
      </c>
      <c r="N54" s="5">
        <v>0</v>
      </c>
      <c r="O54" s="5">
        <v>1</v>
      </c>
      <c r="P54" s="5">
        <v>0</v>
      </c>
    </row>
    <row r="55" spans="1:16" ht="15" customHeight="1">
      <c r="A55" s="7" t="s">
        <v>10</v>
      </c>
      <c r="B55" s="6">
        <f>SUM(C55:P55)</f>
        <v>14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1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10</v>
      </c>
      <c r="P55" s="5">
        <v>0</v>
      </c>
    </row>
    <row r="56" spans="1:16" ht="15" customHeight="1">
      <c r="A56" s="7" t="s">
        <v>9</v>
      </c>
      <c r="B56" s="6">
        <f>SUM(C56:P56)</f>
        <v>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M56" s="5">
        <v>1</v>
      </c>
      <c r="N56" s="5">
        <v>0</v>
      </c>
      <c r="O56" s="5">
        <v>1</v>
      </c>
      <c r="P56" s="5">
        <v>0</v>
      </c>
    </row>
    <row r="57" spans="1:16" ht="15" customHeight="1">
      <c r="A57" s="7" t="s">
        <v>8</v>
      </c>
      <c r="B57" s="6">
        <f>SUM(C57:P57)</f>
        <v>57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4</v>
      </c>
      <c r="P57" s="5">
        <v>53</v>
      </c>
    </row>
    <row r="58" spans="1:16" ht="15" customHeight="1">
      <c r="A58" s="7" t="s">
        <v>7</v>
      </c>
      <c r="B58" s="6">
        <f>SUM(C58:P58)</f>
        <v>3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2</v>
      </c>
      <c r="N58" s="5">
        <v>0</v>
      </c>
      <c r="O58" s="5">
        <v>0</v>
      </c>
      <c r="P58" s="5">
        <v>1</v>
      </c>
    </row>
    <row r="59" spans="1:16" ht="15" customHeight="1">
      <c r="A59" s="7" t="s">
        <v>6</v>
      </c>
      <c r="B59" s="6">
        <f>SUM(C59:P59)</f>
        <v>16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2</v>
      </c>
      <c r="I59" s="5">
        <v>0</v>
      </c>
      <c r="J59" s="5">
        <v>1</v>
      </c>
      <c r="K59" s="5">
        <v>1</v>
      </c>
      <c r="L59" s="5">
        <v>0</v>
      </c>
      <c r="M59" s="5">
        <v>3</v>
      </c>
      <c r="N59" s="5">
        <v>0</v>
      </c>
      <c r="O59" s="5">
        <v>8</v>
      </c>
      <c r="P59" s="5">
        <v>0</v>
      </c>
    </row>
    <row r="60" spans="1:16" ht="15" customHeight="1">
      <c r="A60" s="7" t="s">
        <v>5</v>
      </c>
      <c r="B60" s="6">
        <f>SUM(C60:P60)</f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5" customHeight="1">
      <c r="A61" s="8" t="s">
        <v>4</v>
      </c>
      <c r="B61" s="6">
        <f>SUM(C61:P61)</f>
        <v>2648</v>
      </c>
      <c r="C61" s="5">
        <v>0</v>
      </c>
      <c r="D61" s="5">
        <v>5</v>
      </c>
      <c r="E61" s="5">
        <v>57</v>
      </c>
      <c r="F61" s="5">
        <v>149</v>
      </c>
      <c r="G61" s="5">
        <v>138</v>
      </c>
      <c r="H61" s="5">
        <v>399</v>
      </c>
      <c r="I61" s="5">
        <v>426</v>
      </c>
      <c r="J61" s="5">
        <v>306</v>
      </c>
      <c r="K61" s="5">
        <v>165</v>
      </c>
      <c r="L61" s="5">
        <v>118</v>
      </c>
      <c r="M61" s="5">
        <v>202</v>
      </c>
      <c r="N61" s="5">
        <v>0</v>
      </c>
      <c r="O61" s="5">
        <v>683</v>
      </c>
      <c r="P61" s="5">
        <v>0</v>
      </c>
    </row>
    <row r="62" spans="1:16" ht="15" customHeight="1">
      <c r="A62" s="7" t="s">
        <v>3</v>
      </c>
      <c r="B62" s="6">
        <f>SUM(C62:P62)</f>
        <v>5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4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ht="15" customHeight="1">
      <c r="A63" s="7" t="s">
        <v>2</v>
      </c>
      <c r="B63" s="6">
        <f>SUM(C63:P63)</f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</row>
    <row r="64" spans="1:16" ht="15" customHeight="1">
      <c r="A64" s="7" t="s">
        <v>1</v>
      </c>
      <c r="B64" s="6">
        <f>SUM(C64:P64)</f>
        <v>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1</v>
      </c>
      <c r="P64" s="5">
        <v>6</v>
      </c>
    </row>
    <row r="65" spans="1:16" ht="15" customHeight="1" thickBot="1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7" ht="15" customHeight="1">
      <c r="A67" s="2" t="s">
        <v>0</v>
      </c>
    </row>
  </sheetData>
  <sheetProtection/>
  <printOptions/>
  <pageMargins left="0.5905511811023623" right="0.3937007874015748" top="0.6692913385826772" bottom="0.472440944881889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2018-02-23T06:28:57Z</dcterms:created>
  <dcterms:modified xsi:type="dcterms:W3CDTF">2018-02-23T06:29:37Z</dcterms:modified>
  <cp:category/>
  <cp:version/>
  <cp:contentType/>
  <cp:contentStatus/>
</cp:coreProperties>
</file>