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企画調整\1801_加工業支援\★9月補正\◆要綱検討\★起案\3_原料価格高騰対策支援\"/>
    </mc:Choice>
  </mc:AlternateContent>
  <xr:revisionPtr revIDLastSave="0" documentId="13_ncr:1_{DC769F3F-8986-4B25-8A6A-A15D2D57A414}" xr6:coauthVersionLast="47" xr6:coauthVersionMax="47" xr10:uidLastSave="{00000000-0000-0000-0000-000000000000}"/>
  <bookViews>
    <workbookView xWindow="-98" yWindow="-98" windowWidth="21795" windowHeight="12975" xr2:uid="{4E836286-91D3-4A86-B361-56BB954B72FF}"/>
  </bookViews>
  <sheets>
    <sheet name="申請額計算書（A）" sheetId="4" r:id="rId1"/>
    <sheet name="申請額計算書（B）" sheetId="6" r:id="rId2"/>
  </sheets>
  <externalReferences>
    <externalReference r:id="rId3"/>
  </externalReferences>
  <definedNames>
    <definedName name="_xlnm.Print_Area" localSheetId="0">'申請額計算書（A）'!$A$1:$P$47</definedName>
    <definedName name="_xlnm.Print_Area" localSheetId="1">'申請額計算書（B）'!$A$1:$P$47</definedName>
    <definedName name="休日">[1]休日一覧!$B$4:$B$41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0" i="4" l="1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6"/>
  <c r="N10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E45" i="6"/>
  <c r="L41" i="6"/>
  <c r="D41" i="6"/>
  <c r="N9" i="6"/>
  <c r="F9" i="6"/>
  <c r="N8" i="6"/>
  <c r="F8" i="6"/>
  <c r="E45" i="4"/>
  <c r="L41" i="4"/>
  <c r="N10" i="4"/>
  <c r="N9" i="4"/>
  <c r="N8" i="4"/>
  <c r="D41" i="4"/>
  <c r="F10" i="4"/>
  <c r="F9" i="4"/>
  <c r="F8" i="4"/>
  <c r="N41" i="6" l="1"/>
  <c r="L42" i="6" s="1"/>
  <c r="F41" i="6"/>
  <c r="D42" i="6" s="1"/>
  <c r="E44" i="6" s="1"/>
  <c r="N41" i="4"/>
  <c r="L42" i="4" s="1"/>
  <c r="F41" i="4"/>
  <c r="D42" i="4" s="1"/>
  <c r="E44" i="4" s="1"/>
</calcChain>
</file>

<file path=xl/sharedStrings.xml><?xml version="1.0" encoding="utf-8"?>
<sst xmlns="http://schemas.openxmlformats.org/spreadsheetml/2006/main" count="222" uniqueCount="128">
  <si>
    <t>1㎏当たりの平均単価</t>
    <rPh sb="2" eb="3">
      <t>ア</t>
    </rPh>
    <rPh sb="6" eb="10">
      <t>ヘイキンタンカ</t>
    </rPh>
    <phoneticPr fontId="1"/>
  </si>
  <si>
    <t>合　計</t>
    <rPh sb="0" eb="1">
      <t>ゴウ</t>
    </rPh>
    <rPh sb="2" eb="3">
      <t>ケイ</t>
    </rPh>
    <phoneticPr fontId="1"/>
  </si>
  <si>
    <t>A-10</t>
  </si>
  <si>
    <t>A-9</t>
  </si>
  <si>
    <t>A-8</t>
  </si>
  <si>
    <t>A-7</t>
  </si>
  <si>
    <t>A-6</t>
  </si>
  <si>
    <t>A-5</t>
  </si>
  <si>
    <t>A-4</t>
  </si>
  <si>
    <t>A-3</t>
  </si>
  <si>
    <t>A-2</t>
  </si>
  <si>
    <t>A-1</t>
    <phoneticPr fontId="1"/>
  </si>
  <si>
    <t>銀行振込</t>
    <rPh sb="0" eb="4">
      <t>ギンコウフリコミ</t>
    </rPh>
    <phoneticPr fontId="1"/>
  </si>
  <si>
    <t>〇〇市場</t>
    <rPh sb="2" eb="4">
      <t>イチバ</t>
    </rPh>
    <phoneticPr fontId="1"/>
  </si>
  <si>
    <t>例</t>
    <rPh sb="0" eb="1">
      <t>レイ</t>
    </rPh>
    <phoneticPr fontId="1"/>
  </si>
  <si>
    <t>〇〇株式会社</t>
    <rPh sb="2" eb="6">
      <t>カブシキガイシャ</t>
    </rPh>
    <phoneticPr fontId="1"/>
  </si>
  <si>
    <t>支払方法</t>
    <rPh sb="0" eb="2">
      <t>シハライ</t>
    </rPh>
    <rPh sb="2" eb="4">
      <t>ホウホウ</t>
    </rPh>
    <phoneticPr fontId="1"/>
  </si>
  <si>
    <t>支払先</t>
    <rPh sb="0" eb="3">
      <t>シハライサキ</t>
    </rPh>
    <phoneticPr fontId="1"/>
  </si>
  <si>
    <t>支払額
（円（税抜））</t>
    <rPh sb="0" eb="3">
      <t>シハライガク</t>
    </rPh>
    <rPh sb="5" eb="6">
      <t>エン</t>
    </rPh>
    <rPh sb="7" eb="9">
      <t>ゼイヌ</t>
    </rPh>
    <phoneticPr fontId="1"/>
  </si>
  <si>
    <t>仕入れ月日</t>
    <rPh sb="0" eb="2">
      <t>シイレ</t>
    </rPh>
    <rPh sb="3" eb="5">
      <t>ガッピ</t>
    </rPh>
    <phoneticPr fontId="1"/>
  </si>
  <si>
    <t>No</t>
    <phoneticPr fontId="1"/>
  </si>
  <si>
    <t>B-30</t>
  </si>
  <si>
    <t>B-29</t>
  </si>
  <si>
    <t>B-28</t>
  </si>
  <si>
    <t>B-27</t>
  </si>
  <si>
    <t>B-26</t>
  </si>
  <si>
    <t>B-25</t>
  </si>
  <si>
    <t>B-24</t>
  </si>
  <si>
    <t>B-23</t>
  </si>
  <si>
    <t>B-22</t>
  </si>
  <si>
    <t>B-21</t>
  </si>
  <si>
    <t>B-20</t>
  </si>
  <si>
    <t>B-19</t>
  </si>
  <si>
    <t>B-18</t>
  </si>
  <si>
    <t>B-17</t>
  </si>
  <si>
    <t>B-16</t>
  </si>
  <si>
    <t>B-15</t>
  </si>
  <si>
    <t>B-14</t>
  </si>
  <si>
    <t>B-13</t>
  </si>
  <si>
    <t>B-12</t>
  </si>
  <si>
    <t>B-11</t>
  </si>
  <si>
    <t>B-10</t>
  </si>
  <si>
    <t>B-9</t>
  </si>
  <si>
    <t>B-8</t>
  </si>
  <si>
    <t>B-7</t>
  </si>
  <si>
    <t>B-6</t>
  </si>
  <si>
    <t>B-5</t>
  </si>
  <si>
    <t>B-4</t>
  </si>
  <si>
    <t>B-3</t>
  </si>
  <si>
    <t>仕入れに要した経費</t>
    <rPh sb="0" eb="2">
      <t>シイレ</t>
    </rPh>
    <rPh sb="4" eb="5">
      <t>ヨウ</t>
    </rPh>
    <rPh sb="7" eb="9">
      <t>ケイヒ</t>
    </rPh>
    <phoneticPr fontId="1"/>
  </si>
  <si>
    <t>【対象期間（直近12ヶ月以内の任意の期間）】令和　　　年　　　月　　から　令和　　　年　　　月　　</t>
    <phoneticPr fontId="1"/>
  </si>
  <si>
    <t>B-2</t>
  </si>
  <si>
    <t>原材料名（魚種等）</t>
    <rPh sb="0" eb="4">
      <t>ゲンザイリョウメイ</t>
    </rPh>
    <rPh sb="5" eb="8">
      <t>ギョシュナド</t>
    </rPh>
    <phoneticPr fontId="1"/>
  </si>
  <si>
    <t>仕入れ数量
（㎏）</t>
    <rPh sb="0" eb="2">
      <t>シイ</t>
    </rPh>
    <rPh sb="3" eb="5">
      <t>スウリョウ</t>
    </rPh>
    <phoneticPr fontId="1"/>
  </si>
  <si>
    <t>運送費等
（円）</t>
    <rPh sb="0" eb="3">
      <t>ウンソウヒ</t>
    </rPh>
    <rPh sb="3" eb="4">
      <t>ナド</t>
    </rPh>
    <rPh sb="6" eb="7">
      <t>エン</t>
    </rPh>
    <phoneticPr fontId="1"/>
  </si>
  <si>
    <t>原材料
購入単価
（円（税抜））</t>
    <rPh sb="0" eb="3">
      <t>ゲンザイリョウ</t>
    </rPh>
    <rPh sb="4" eb="8">
      <t>コウニュウタンカ</t>
    </rPh>
    <rPh sb="10" eb="11">
      <t>エン</t>
    </rPh>
    <rPh sb="12" eb="14">
      <t>ゼイヌ</t>
    </rPh>
    <phoneticPr fontId="1"/>
  </si>
  <si>
    <t>B-1</t>
  </si>
  <si>
    <t>a-1</t>
    <phoneticPr fontId="1"/>
  </si>
  <si>
    <t>a-2</t>
    <phoneticPr fontId="1"/>
  </si>
  <si>
    <t>a-3</t>
  </si>
  <si>
    <t>a-4</t>
  </si>
  <si>
    <t>a-5</t>
  </si>
  <si>
    <t>a-6</t>
  </si>
  <si>
    <t>a-7</t>
  </si>
  <si>
    <t>a-8</t>
  </si>
  <si>
    <t>a-9</t>
  </si>
  <si>
    <t>a-10</t>
  </si>
  <si>
    <t>【対象期間（前年度）】令和　　　年　　　月　　から　令和　　　年　　　月　　</t>
    <rPh sb="6" eb="9">
      <t>ゼンネンド</t>
    </rPh>
    <phoneticPr fontId="1"/>
  </si>
  <si>
    <t>…③</t>
    <phoneticPr fontId="1"/>
  </si>
  <si>
    <t>…①</t>
    <phoneticPr fontId="1"/>
  </si>
  <si>
    <t>…②</t>
    <phoneticPr fontId="1"/>
  </si>
  <si>
    <t>補助金支給額：③/2（上限100万円）</t>
    <rPh sb="0" eb="6">
      <t>ホジョキンシキュウガク</t>
    </rPh>
    <rPh sb="11" eb="13">
      <t>ジョウゲン</t>
    </rPh>
    <rPh sb="16" eb="18">
      <t>マンエン</t>
    </rPh>
    <phoneticPr fontId="1"/>
  </si>
  <si>
    <t>補助対象経費：（①－②）×仕入れ数量</t>
    <rPh sb="0" eb="6">
      <t>ホジョタイショウケイヒ</t>
    </rPh>
    <rPh sb="13" eb="15">
      <t>シイ</t>
    </rPh>
    <rPh sb="16" eb="18">
      <t>スウリョウ</t>
    </rPh>
    <phoneticPr fontId="1"/>
  </si>
  <si>
    <t>申請額計算書</t>
    <rPh sb="0" eb="6">
      <t>シンセイガクケイサンショ</t>
    </rPh>
    <phoneticPr fontId="1"/>
  </si>
  <si>
    <t>b-1</t>
    <phoneticPr fontId="1"/>
  </si>
  <si>
    <t>b-2</t>
    <phoneticPr fontId="1"/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</si>
  <si>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</si>
  <si>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</si>
  <si>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</si>
  <si>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</si>
  <si>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</si>
  <si>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</si>
  <si>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</si>
  <si>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</si>
  <si>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</si>
  <si>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</si>
  <si>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</si>
  <si>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</si>
  <si>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</si>
  <si>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</si>
  <si>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</si>
  <si>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</si>
  <si>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</si>
  <si>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</si>
  <si>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b-21</t>
  </si>
  <si>
    <t>b-22</t>
  </si>
  <si>
    <t>b-23</t>
  </si>
  <si>
    <t>b-24</t>
  </si>
  <si>
    <t>b-25</t>
  </si>
  <si>
    <t>b-26</t>
  </si>
  <si>
    <t>b-27</t>
  </si>
  <si>
    <t>b-28</t>
  </si>
  <si>
    <t>b-29</t>
  </si>
  <si>
    <t>b-30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</si>
  <si>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</si>
  <si>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</si>
  <si>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</si>
  <si>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</si>
  <si>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</si>
  <si>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</si>
  <si>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</si>
  <si>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</si>
  <si>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</si>
  <si>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</si>
  <si>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</si>
  <si>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a-22</t>
  </si>
  <si>
    <t>a-23</t>
  </si>
  <si>
    <t>a-24</t>
  </si>
  <si>
    <t>a-25</t>
  </si>
  <si>
    <t>a-26</t>
  </si>
  <si>
    <t>a-27</t>
  </si>
  <si>
    <t>a-28</t>
  </si>
  <si>
    <t>a-29</t>
  </si>
  <si>
    <t>a-30</t>
  </si>
  <si>
    <t>※魚種が複数ある場合は、魚種ごとにシートを分けて記載すること。</t>
    <rPh sb="1" eb="3">
      <t>ギョシュ</t>
    </rPh>
    <rPh sb="4" eb="6">
      <t>フクスウ</t>
    </rPh>
    <rPh sb="8" eb="10">
      <t>バアイ</t>
    </rPh>
    <rPh sb="12" eb="14">
      <t>ギョシュ</t>
    </rPh>
    <rPh sb="21" eb="22">
      <t>ワ</t>
    </rPh>
    <rPh sb="24" eb="26">
      <t>キサイ</t>
    </rPh>
    <phoneticPr fontId="1"/>
  </si>
  <si>
    <t>※No（A-1、a-1、・・・）ごとに証拠書類を添付すること。</t>
    <rPh sb="19" eb="23">
      <t>ショウコショルイ</t>
    </rPh>
    <rPh sb="24" eb="26">
      <t>テンプ</t>
    </rPh>
    <phoneticPr fontId="1"/>
  </si>
  <si>
    <t>※No（B-1、b-1、・・・）ごとに証拠書類を添付すること。</t>
    <rPh sb="19" eb="23">
      <t>ショウコショルイ</t>
    </rPh>
    <rPh sb="24" eb="26">
      <t>テンプ</t>
    </rPh>
    <phoneticPr fontId="1"/>
  </si>
  <si>
    <t>（別添様式１）</t>
    <rPh sb="1" eb="5">
      <t>ベッテンヨウシキ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</si>
</sst>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176" fontId="2" fillId="2" borderId="0" xfId="0" applyNumberFormat="1" applyFont="1" applyFill="1" applyAlignment="1">
      <alignment horizontal="right"/>
    </xf>
    <xf numFmtId="176" fontId="2" fillId="3" borderId="24" xfId="0" applyNumberFormat="1" applyFont="1" applyFill="1" applyBorder="1" applyAlignment="1">
      <alignment horizontal="right"/>
    </xf>
    <xf numFmtId="176" fontId="2" fillId="3" borderId="2" xfId="0" applyNumberFormat="1" applyFont="1" applyFill="1" applyBorder="1" applyAlignment="1">
      <alignment horizontal="left"/>
    </xf>
    <xf numFmtId="0" fontId="3" fillId="9" borderId="34" xfId="0" applyFont="1" applyFill="1" applyBorder="1" applyAlignment="1">
      <alignment vertical="center" shrinkToFi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2" fillId="7" borderId="26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0" borderId="0" xfId="0" applyFont="1"/>
    <xf numFmtId="0" fontId="2" fillId="6" borderId="39" xfId="0" applyFont="1" applyFill="1" applyBorder="1" applyAlignment="1">
      <alignment horizontal="center" vertical="center"/>
    </xf>
    <xf numFmtId="56" fontId="2" fillId="6" borderId="18" xfId="0" applyNumberFormat="1" applyFont="1" applyFill="1" applyBorder="1" applyAlignment="1">
      <alignment vertical="center"/>
    </xf>
    <xf numFmtId="177" fontId="2" fillId="6" borderId="10" xfId="0" applyNumberFormat="1" applyFont="1" applyFill="1" applyBorder="1" applyAlignment="1">
      <alignment horizontal="right" vertical="center"/>
    </xf>
    <xf numFmtId="177" fontId="2" fillId="6" borderId="10" xfId="0" applyNumberFormat="1" applyFont="1" applyFill="1" applyBorder="1"/>
    <xf numFmtId="177" fontId="2" fillId="6" borderId="23" xfId="0" applyNumberFormat="1" applyFont="1" applyFill="1" applyBorder="1"/>
    <xf numFmtId="177" fontId="2" fillId="6" borderId="21" xfId="0" applyNumberFormat="1" applyFont="1" applyFill="1" applyBorder="1" applyAlignment="1">
      <alignment horizontal="right" vertical="center"/>
    </xf>
    <xf numFmtId="177" fontId="2" fillId="6" borderId="22" xfId="0" applyNumberFormat="1" applyFont="1" applyFill="1" applyBorder="1" applyAlignment="1">
      <alignment horizontal="left" vertical="center"/>
    </xf>
    <xf numFmtId="177" fontId="2" fillId="6" borderId="21" xfId="0" applyNumberFormat="1" applyFont="1" applyFill="1" applyBorder="1" applyAlignment="1">
      <alignment horizontal="left" vertical="center"/>
    </xf>
    <xf numFmtId="177" fontId="2" fillId="6" borderId="43" xfId="0" applyNumberFormat="1" applyFont="1" applyFill="1" applyBorder="1" applyAlignment="1">
      <alignment horizontal="center" vertical="center"/>
    </xf>
    <xf numFmtId="0" fontId="2" fillId="6" borderId="40" xfId="0" applyFont="1" applyFill="1" applyBorder="1" applyAlignment="1">
      <alignment horizontal="center" vertical="center"/>
    </xf>
    <xf numFmtId="177" fontId="2" fillId="6" borderId="14" xfId="0" applyNumberFormat="1" applyFont="1" applyFill="1" applyBorder="1"/>
    <xf numFmtId="177" fontId="2" fillId="6" borderId="22" xfId="0" applyNumberFormat="1" applyFont="1" applyFill="1" applyBorder="1" applyAlignment="1">
      <alignment horizontal="left"/>
    </xf>
    <xf numFmtId="177" fontId="2" fillId="6" borderId="39" xfId="0" applyNumberFormat="1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56" fontId="2" fillId="6" borderId="11" xfId="0" applyNumberFormat="1" applyFont="1" applyFill="1" applyBorder="1" applyAlignment="1">
      <alignment vertical="center"/>
    </xf>
    <xf numFmtId="177" fontId="2" fillId="6" borderId="9" xfId="0" applyNumberFormat="1" applyFont="1" applyFill="1" applyBorder="1"/>
    <xf numFmtId="177" fontId="2" fillId="6" borderId="37" xfId="0" applyNumberFormat="1" applyFont="1" applyFill="1" applyBorder="1"/>
    <xf numFmtId="177" fontId="2" fillId="6" borderId="36" xfId="0" applyNumberFormat="1" applyFont="1" applyFill="1" applyBorder="1" applyAlignment="1">
      <alignment horizontal="right" vertical="center"/>
    </xf>
    <xf numFmtId="177" fontId="2" fillId="6" borderId="20" xfId="0" applyNumberFormat="1" applyFont="1" applyFill="1" applyBorder="1" applyAlignment="1">
      <alignment horizontal="left"/>
    </xf>
    <xf numFmtId="177" fontId="2" fillId="6" borderId="8" xfId="0" applyNumberFormat="1" applyFont="1" applyFill="1" applyBorder="1" applyAlignment="1">
      <alignment horizontal="left" vertical="center"/>
    </xf>
    <xf numFmtId="177" fontId="2" fillId="6" borderId="27" xfId="0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/>
    </xf>
    <xf numFmtId="0" fontId="2" fillId="0" borderId="19" xfId="0" applyFont="1" applyBorder="1"/>
    <xf numFmtId="177" fontId="2" fillId="0" borderId="10" xfId="0" applyNumberFormat="1" applyFont="1" applyBorder="1"/>
    <xf numFmtId="177" fontId="2" fillId="0" borderId="10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17" xfId="0" applyNumberFormat="1" applyFont="1" applyBorder="1"/>
    <xf numFmtId="177" fontId="2" fillId="0" borderId="22" xfId="0" applyNumberFormat="1" applyFont="1" applyBorder="1"/>
    <xf numFmtId="177" fontId="2" fillId="0" borderId="21" xfId="0" applyNumberFormat="1" applyFont="1" applyBorder="1"/>
    <xf numFmtId="177" fontId="2" fillId="0" borderId="39" xfId="0" applyNumberFormat="1" applyFont="1" applyBorder="1" applyAlignment="1">
      <alignment horizontal="center"/>
    </xf>
    <xf numFmtId="0" fontId="2" fillId="0" borderId="18" xfId="0" applyFont="1" applyBorder="1"/>
    <xf numFmtId="0" fontId="2" fillId="0" borderId="16" xfId="0" applyFont="1" applyBorder="1"/>
    <xf numFmtId="177" fontId="2" fillId="0" borderId="14" xfId="0" applyNumberFormat="1" applyFont="1" applyBorder="1"/>
    <xf numFmtId="177" fontId="2" fillId="0" borderId="13" xfId="0" applyNumberFormat="1" applyFont="1" applyBorder="1"/>
    <xf numFmtId="0" fontId="2" fillId="0" borderId="15" xfId="0" applyFont="1" applyBorder="1"/>
    <xf numFmtId="0" fontId="2" fillId="0" borderId="42" xfId="0" applyFont="1" applyBorder="1" applyAlignment="1">
      <alignment horizontal="center"/>
    </xf>
    <xf numFmtId="177" fontId="2" fillId="0" borderId="35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Fill="1" applyBorder="1"/>
    <xf numFmtId="177" fontId="2" fillId="3" borderId="3" xfId="0" applyNumberFormat="1" applyFont="1" applyFill="1" applyBorder="1"/>
    <xf numFmtId="177" fontId="2" fillId="4" borderId="3" xfId="0" applyNumberFormat="1" applyFont="1" applyFill="1" applyBorder="1"/>
    <xf numFmtId="177" fontId="2" fillId="5" borderId="4" xfId="0" applyNumberFormat="1" applyFont="1" applyFill="1" applyBorder="1"/>
    <xf numFmtId="177" fontId="2" fillId="0" borderId="33" xfId="0" applyNumberFormat="1" applyFont="1" applyBorder="1"/>
    <xf numFmtId="177" fontId="2" fillId="3" borderId="4" xfId="0" applyNumberFormat="1" applyFont="1" applyFill="1" applyBorder="1"/>
    <xf numFmtId="177" fontId="2" fillId="3" borderId="33" xfId="0" applyNumberFormat="1" applyFont="1" applyFill="1" applyBorder="1"/>
    <xf numFmtId="177" fontId="2" fillId="0" borderId="3" xfId="0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2" xfId="0" applyFont="1" applyFill="1" applyBorder="1"/>
    <xf numFmtId="177" fontId="2" fillId="3" borderId="2" xfId="0" applyNumberFormat="1" applyFont="1" applyFill="1" applyBorder="1" applyAlignment="1">
      <alignment horizontal="right"/>
    </xf>
    <xf numFmtId="177" fontId="2" fillId="0" borderId="0" xfId="0" applyNumberFormat="1" applyFont="1"/>
    <xf numFmtId="177" fontId="2" fillId="0" borderId="0" xfId="0" applyNumberFormat="1" applyFont="1" applyAlignment="1">
      <alignment horizontal="center"/>
    </xf>
    <xf numFmtId="0" fontId="2" fillId="0" borderId="34" xfId="0" applyFont="1" applyBorder="1" applyAlignment="1">
      <alignment horizontal="center"/>
    </xf>
    <xf numFmtId="0" fontId="4" fillId="0" borderId="0" xfId="0" applyFont="1" applyBorder="1" applyAlignment="1">
      <alignment vertical="center"/>
    </xf>
    <xf numFmtId="0" fontId="2" fillId="9" borderId="27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177" fontId="2" fillId="0" borderId="23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distributed"/>
    </xf>
    <xf numFmtId="0" fontId="2" fillId="0" borderId="2" xfId="0" applyFont="1" applyBorder="1" applyAlignment="1">
      <alignment horizontal="center" vertical="distributed"/>
    </xf>
    <xf numFmtId="0" fontId="2" fillId="0" borderId="1" xfId="0" applyFont="1" applyBorder="1" applyAlignment="1">
      <alignment horizontal="center" vertical="distributed"/>
    </xf>
    <xf numFmtId="0" fontId="2" fillId="8" borderId="31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176" fontId="2" fillId="8" borderId="5" xfId="0" applyNumberFormat="1" applyFont="1" applyFill="1" applyBorder="1" applyAlignment="1">
      <alignment horizontal="center"/>
    </xf>
    <xf numFmtId="176" fontId="2" fillId="8" borderId="4" xfId="0" applyNumberFormat="1" applyFont="1" applyFill="1" applyBorder="1" applyAlignment="1">
      <alignment horizontal="center"/>
    </xf>
    <xf numFmtId="176" fontId="2" fillId="8" borderId="7" xfId="0" applyNumberFormat="1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2" fillId="8" borderId="3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3" fillId="8" borderId="30" xfId="0" applyFont="1" applyFill="1" applyBorder="1" applyAlignment="1">
      <alignment horizontal="center" vertical="center"/>
    </xf>
    <xf numFmtId="0" fontId="3" fillId="8" borderId="29" xfId="0" applyFont="1" applyFill="1" applyBorder="1" applyAlignment="1">
      <alignment horizontal="center" vertical="center"/>
    </xf>
    <xf numFmtId="0" fontId="2" fillId="8" borderId="28" xfId="0" applyFont="1" applyFill="1" applyBorder="1" applyAlignment="1">
      <alignment horizontal="center" vertical="center" wrapText="1"/>
    </xf>
    <xf numFmtId="0" fontId="2" fillId="8" borderId="25" xfId="0" applyFont="1" applyFill="1" applyBorder="1" applyAlignment="1">
      <alignment horizontal="center" vertical="center" wrapText="1"/>
    </xf>
    <xf numFmtId="0" fontId="2" fillId="8" borderId="38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7" xfId="0" applyFont="1" applyFill="1" applyBorder="1" applyAlignment="1">
      <alignment horizontal="center" vertical="center" wrapText="1" shrinkToFit="1"/>
    </xf>
    <xf numFmtId="176" fontId="2" fillId="7" borderId="5" xfId="0" applyNumberFormat="1" applyFont="1" applyFill="1" applyBorder="1" applyAlignment="1">
      <alignment horizontal="center"/>
    </xf>
    <xf numFmtId="176" fontId="2" fillId="7" borderId="4" xfId="0" applyNumberFormat="1" applyFont="1" applyFill="1" applyBorder="1" applyAlignment="1">
      <alignment horizontal="center"/>
    </xf>
    <xf numFmtId="176" fontId="2" fillId="7" borderId="7" xfId="0" applyNumberFormat="1" applyFont="1" applyFill="1" applyBorder="1" applyAlignment="1">
      <alignment horizontal="center"/>
    </xf>
    <xf numFmtId="0" fontId="2" fillId="7" borderId="3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3" fillId="7" borderId="30" xfId="0" applyFont="1" applyFill="1" applyBorder="1" applyAlignment="1">
      <alignment horizontal="center" vertical="center"/>
    </xf>
    <xf numFmtId="0" fontId="3" fillId="7" borderId="29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27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20.108\share\&#9733;&#20445;&#23384;&#24235;\02%20&#21172;&#20685;&#29677;\36%20&#26368;&#20302;&#36035;&#37329;&#65288;&#36035;&#37329;&#65289;\R5\&#36035;&#19978;&#12370;&#25903;&#25588;&#20107;&#26989;&#36027;\77_&#21215;&#38598;&#35201;&#38917;&#12539;&#27096;&#24335;&#31561;\sheet\&#26178;&#38291;&#32102;&#35336;&#31639;&#12471;&#12540;&#12488;083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休日一覧"/>
      <sheetName val="はじめにお読みください"/>
      <sheetName val="注意事項"/>
      <sheetName val="所定労働時間　計算シート"/>
      <sheetName val="①時給制"/>
      <sheetName val="②日給制（日額÷日時間）"/>
      <sheetName val="③日給制（月額÷月時間）"/>
      <sheetName val="④完全月給制"/>
      <sheetName val="⑤月給日給制"/>
      <sheetName val="⑥日給月給制"/>
      <sheetName val="⑦年俸制"/>
      <sheetName val="⑧完全月給制（変形労働時間制）"/>
      <sheetName val="⑨月給日給制（変形労働時間制）"/>
      <sheetName val="⑩日給月給制（変形労働時間制）"/>
      <sheetName val="⑪時給制（月額固定の手当あり）"/>
      <sheetName val="⑫日給制（月額固定の手当あり）"/>
      <sheetName val="⑬時給制→月給制"/>
      <sheetName val="⑭日給制→月給制"/>
      <sheetName val="⑮月給制→時給制"/>
      <sheetName val="⑯月給制→日給制"/>
      <sheetName val="入力規則用"/>
    </sheetNames>
    <sheetDataSet>
      <sheetData sheetId="0">
        <row r="4">
          <cell r="B4">
            <v>44927</v>
          </cell>
        </row>
        <row r="5">
          <cell r="B5">
            <v>44928</v>
          </cell>
        </row>
        <row r="6">
          <cell r="B6">
            <v>44935</v>
          </cell>
        </row>
        <row r="7">
          <cell r="B7">
            <v>44968</v>
          </cell>
        </row>
        <row r="8">
          <cell r="B8">
            <v>44980</v>
          </cell>
        </row>
        <row r="9">
          <cell r="B9">
            <v>45006</v>
          </cell>
        </row>
        <row r="10">
          <cell r="B10">
            <v>45045</v>
          </cell>
        </row>
        <row r="11">
          <cell r="B11">
            <v>45049</v>
          </cell>
        </row>
        <row r="12">
          <cell r="B12">
            <v>45050</v>
          </cell>
        </row>
        <row r="13">
          <cell r="B13">
            <v>45051</v>
          </cell>
        </row>
        <row r="14">
          <cell r="B14">
            <v>45124</v>
          </cell>
        </row>
        <row r="15">
          <cell r="B15">
            <v>45149</v>
          </cell>
        </row>
        <row r="16">
          <cell r="B16">
            <v>45187</v>
          </cell>
        </row>
        <row r="17">
          <cell r="B17">
            <v>45192</v>
          </cell>
        </row>
        <row r="18">
          <cell r="B18">
            <v>45208</v>
          </cell>
        </row>
        <row r="19">
          <cell r="B19">
            <v>45233</v>
          </cell>
        </row>
        <row r="20">
          <cell r="B20">
            <v>45253</v>
          </cell>
        </row>
        <row r="21">
          <cell r="B21">
            <v>45292</v>
          </cell>
        </row>
        <row r="22">
          <cell r="B22">
            <v>45299</v>
          </cell>
        </row>
        <row r="23">
          <cell r="B23">
            <v>45333</v>
          </cell>
        </row>
        <row r="24">
          <cell r="B24">
            <v>45334</v>
          </cell>
        </row>
        <row r="25">
          <cell r="B25">
            <v>45345</v>
          </cell>
        </row>
        <row r="26">
          <cell r="B26">
            <v>45371</v>
          </cell>
        </row>
        <row r="27">
          <cell r="B27">
            <v>45411</v>
          </cell>
        </row>
        <row r="28">
          <cell r="B28">
            <v>45415</v>
          </cell>
        </row>
        <row r="29">
          <cell r="B29">
            <v>45416</v>
          </cell>
        </row>
        <row r="30">
          <cell r="B30">
            <v>45417</v>
          </cell>
        </row>
        <row r="31">
          <cell r="B31">
            <v>45418</v>
          </cell>
        </row>
        <row r="32">
          <cell r="B32">
            <v>45488</v>
          </cell>
        </row>
        <row r="33">
          <cell r="B33">
            <v>45515</v>
          </cell>
        </row>
        <row r="34">
          <cell r="B34">
            <v>45516</v>
          </cell>
        </row>
        <row r="35">
          <cell r="B35">
            <v>45551</v>
          </cell>
        </row>
        <row r="36">
          <cell r="B36">
            <v>45557</v>
          </cell>
        </row>
        <row r="37">
          <cell r="B37">
            <v>45558</v>
          </cell>
        </row>
        <row r="38">
          <cell r="B38">
            <v>45579</v>
          </cell>
        </row>
        <row r="39">
          <cell r="B39">
            <v>45599</v>
          </cell>
        </row>
        <row r="40">
          <cell r="B40">
            <v>45600</v>
          </cell>
        </row>
        <row r="41">
          <cell r="B41">
            <v>45619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9C916-1061-4591-8455-A58A472770DF}">
  <sheetPr>
    <pageSetUpPr fitToPage="1"/>
  </sheetPr>
  <dimension ref="A1:P47"/>
  <sheetViews>
    <sheetView tabSelected="1" view="pageBreakPreview" zoomScale="90" zoomScaleNormal="100" zoomScaleSheetLayoutView="90" workbookViewId="0"/>
  </sheetViews>
  <sheetFormatPr defaultColWidth="9" defaultRowHeight="19.899999999999999" x14ac:dyDescent="0.7"/>
  <cols>
    <col min="1" max="1" width="8.875" style="5" customWidth="1"/>
    <col min="2" max="2" width="11.25" style="5" customWidth="1"/>
    <col min="3" max="7" width="14.5" style="5" customWidth="1"/>
    <col min="8" max="8" width="8.875" style="5" bestFit="1" customWidth="1"/>
    <col min="9" max="9" width="8.875" style="5" customWidth="1"/>
    <col min="10" max="10" width="11.25" style="5" customWidth="1"/>
    <col min="11" max="15" width="14.5" style="5" customWidth="1"/>
    <col min="16" max="16" width="8.875" style="5" bestFit="1" customWidth="1"/>
    <col min="17" max="16384" width="9" style="5"/>
  </cols>
  <sheetData>
    <row r="1" spans="1:16" x14ac:dyDescent="0.7">
      <c r="A1" s="5" t="s">
        <v>73</v>
      </c>
      <c r="P1" s="107" t="s">
        <v>127</v>
      </c>
    </row>
    <row r="2" spans="1:16" ht="20.25" thickBot="1" x14ac:dyDescent="0.75"/>
    <row r="3" spans="1:16" ht="16.899999999999999" customHeight="1" thickBot="1" x14ac:dyDescent="0.75">
      <c r="A3" s="93" t="s">
        <v>52</v>
      </c>
      <c r="B3" s="94"/>
      <c r="C3" s="4"/>
      <c r="D3" s="5" t="s">
        <v>124</v>
      </c>
    </row>
    <row r="4" spans="1:16" ht="16.899999999999999" customHeight="1" thickBot="1" x14ac:dyDescent="0.75"/>
    <row r="5" spans="1:16" s="6" customFormat="1" ht="17.45" customHeight="1" thickBot="1" x14ac:dyDescent="0.75">
      <c r="A5" s="102" t="s">
        <v>50</v>
      </c>
      <c r="B5" s="103"/>
      <c r="C5" s="103"/>
      <c r="D5" s="103"/>
      <c r="E5" s="103"/>
      <c r="F5" s="103"/>
      <c r="G5" s="103"/>
      <c r="H5" s="104"/>
      <c r="I5" s="83" t="s">
        <v>67</v>
      </c>
      <c r="J5" s="84"/>
      <c r="K5" s="84"/>
      <c r="L5" s="84"/>
      <c r="M5" s="84"/>
      <c r="N5" s="84"/>
      <c r="O5" s="84"/>
      <c r="P5" s="84"/>
    </row>
    <row r="6" spans="1:16" s="6" customFormat="1" ht="17.45" customHeight="1" x14ac:dyDescent="0.7">
      <c r="A6" s="105" t="s">
        <v>20</v>
      </c>
      <c r="B6" s="98" t="s">
        <v>19</v>
      </c>
      <c r="C6" s="100" t="s">
        <v>49</v>
      </c>
      <c r="D6" s="101"/>
      <c r="E6" s="101"/>
      <c r="F6" s="76" t="s">
        <v>18</v>
      </c>
      <c r="G6" s="76" t="s">
        <v>17</v>
      </c>
      <c r="H6" s="78" t="s">
        <v>16</v>
      </c>
      <c r="I6" s="74" t="s">
        <v>20</v>
      </c>
      <c r="J6" s="85" t="s">
        <v>19</v>
      </c>
      <c r="K6" s="87" t="s">
        <v>49</v>
      </c>
      <c r="L6" s="88"/>
      <c r="M6" s="88"/>
      <c r="N6" s="89" t="s">
        <v>18</v>
      </c>
      <c r="O6" s="89" t="s">
        <v>17</v>
      </c>
      <c r="P6" s="91" t="s">
        <v>16</v>
      </c>
    </row>
    <row r="7" spans="1:16" s="11" customFormat="1" ht="53.25" thickBot="1" x14ac:dyDescent="0.75">
      <c r="A7" s="106"/>
      <c r="B7" s="99"/>
      <c r="C7" s="7" t="s">
        <v>55</v>
      </c>
      <c r="D7" s="8" t="s">
        <v>53</v>
      </c>
      <c r="E7" s="7" t="s">
        <v>54</v>
      </c>
      <c r="F7" s="77"/>
      <c r="G7" s="77"/>
      <c r="H7" s="79"/>
      <c r="I7" s="75"/>
      <c r="J7" s="86"/>
      <c r="K7" s="9" t="s">
        <v>55</v>
      </c>
      <c r="L7" s="10" t="s">
        <v>53</v>
      </c>
      <c r="M7" s="9" t="s">
        <v>54</v>
      </c>
      <c r="N7" s="90"/>
      <c r="O7" s="90"/>
      <c r="P7" s="92"/>
    </row>
    <row r="8" spans="1:16" s="11" customFormat="1" ht="17.649999999999999" x14ac:dyDescent="0.7">
      <c r="A8" s="12" t="s">
        <v>14</v>
      </c>
      <c r="B8" s="13">
        <v>46113</v>
      </c>
      <c r="C8" s="14">
        <v>157</v>
      </c>
      <c r="D8" s="15">
        <v>500</v>
      </c>
      <c r="E8" s="16">
        <v>0</v>
      </c>
      <c r="F8" s="17">
        <f>C8*D8+E8</f>
        <v>78500</v>
      </c>
      <c r="G8" s="18" t="s">
        <v>13</v>
      </c>
      <c r="H8" s="19" t="s">
        <v>12</v>
      </c>
      <c r="I8" s="20" t="s">
        <v>14</v>
      </c>
      <c r="J8" s="13">
        <v>46113</v>
      </c>
      <c r="K8" s="14">
        <v>157</v>
      </c>
      <c r="L8" s="15">
        <v>500</v>
      </c>
      <c r="M8" s="16">
        <v>0</v>
      </c>
      <c r="N8" s="17">
        <f>K8*L8+M8</f>
        <v>78500</v>
      </c>
      <c r="O8" s="18" t="s">
        <v>13</v>
      </c>
      <c r="P8" s="19" t="s">
        <v>12</v>
      </c>
    </row>
    <row r="9" spans="1:16" s="11" customFormat="1" ht="17.649999999999999" x14ac:dyDescent="0.7">
      <c r="A9" s="21" t="s">
        <v>14</v>
      </c>
      <c r="B9" s="13">
        <v>46127</v>
      </c>
      <c r="C9" s="22">
        <v>1094</v>
      </c>
      <c r="D9" s="15">
        <v>200</v>
      </c>
      <c r="E9" s="16">
        <v>0</v>
      </c>
      <c r="F9" s="17">
        <f t="shared" ref="F9:F40" si="0">C9*D9+E9</f>
        <v>218800</v>
      </c>
      <c r="G9" s="23" t="s">
        <v>15</v>
      </c>
      <c r="H9" s="19" t="s">
        <v>12</v>
      </c>
      <c r="I9" s="24" t="s">
        <v>14</v>
      </c>
      <c r="J9" s="13">
        <v>46127</v>
      </c>
      <c r="K9" s="22">
        <v>1094</v>
      </c>
      <c r="L9" s="15">
        <v>200</v>
      </c>
      <c r="M9" s="16">
        <v>0</v>
      </c>
      <c r="N9" s="17">
        <f t="shared" ref="N9:N40" si="1">K9*L9+M9</f>
        <v>218800</v>
      </c>
      <c r="O9" s="23" t="s">
        <v>15</v>
      </c>
      <c r="P9" s="19" t="s">
        <v>12</v>
      </c>
    </row>
    <row r="10" spans="1:16" s="11" customFormat="1" ht="18" thickBot="1" x14ac:dyDescent="0.75">
      <c r="A10" s="25" t="s">
        <v>14</v>
      </c>
      <c r="B10" s="26">
        <v>46142</v>
      </c>
      <c r="C10" s="27">
        <v>312</v>
      </c>
      <c r="D10" s="27">
        <v>700</v>
      </c>
      <c r="E10" s="28">
        <v>0</v>
      </c>
      <c r="F10" s="29">
        <f t="shared" si="0"/>
        <v>218400</v>
      </c>
      <c r="G10" s="30" t="s">
        <v>13</v>
      </c>
      <c r="H10" s="31" t="s">
        <v>12</v>
      </c>
      <c r="I10" s="32" t="s">
        <v>14</v>
      </c>
      <c r="J10" s="26">
        <v>46142</v>
      </c>
      <c r="K10" s="27">
        <v>312</v>
      </c>
      <c r="L10" s="27">
        <v>700</v>
      </c>
      <c r="M10" s="28">
        <v>0</v>
      </c>
      <c r="N10" s="29">
        <f t="shared" si="1"/>
        <v>218400</v>
      </c>
      <c r="O10" s="30" t="s">
        <v>13</v>
      </c>
      <c r="P10" s="31" t="s">
        <v>12</v>
      </c>
    </row>
    <row r="11" spans="1:16" s="11" customFormat="1" ht="17.649999999999999" x14ac:dyDescent="0.7">
      <c r="A11" s="33" t="s">
        <v>11</v>
      </c>
      <c r="B11" s="34"/>
      <c r="C11" s="35"/>
      <c r="D11" s="36"/>
      <c r="E11" s="37"/>
      <c r="F11" s="38">
        <f t="shared" si="0"/>
        <v>0</v>
      </c>
      <c r="G11" s="39"/>
      <c r="H11" s="40"/>
      <c r="I11" s="41" t="s">
        <v>57</v>
      </c>
      <c r="J11" s="42"/>
      <c r="K11" s="35"/>
      <c r="L11" s="36"/>
      <c r="M11" s="37"/>
      <c r="N11" s="38">
        <f t="shared" si="1"/>
        <v>0</v>
      </c>
      <c r="O11" s="39"/>
      <c r="P11" s="40"/>
    </row>
    <row r="12" spans="1:16" s="11" customFormat="1" ht="17.649999999999999" x14ac:dyDescent="0.7">
      <c r="A12" s="33" t="s">
        <v>10</v>
      </c>
      <c r="B12" s="43"/>
      <c r="C12" s="44"/>
      <c r="D12" s="36"/>
      <c r="E12" s="37"/>
      <c r="F12" s="45">
        <f t="shared" si="0"/>
        <v>0</v>
      </c>
      <c r="G12" s="39"/>
      <c r="H12" s="40"/>
      <c r="I12" s="41" t="s">
        <v>58</v>
      </c>
      <c r="J12" s="46"/>
      <c r="K12" s="44"/>
      <c r="L12" s="36"/>
      <c r="M12" s="37"/>
      <c r="N12" s="45">
        <f t="shared" si="1"/>
        <v>0</v>
      </c>
      <c r="O12" s="39"/>
      <c r="P12" s="40"/>
    </row>
    <row r="13" spans="1:16" s="11" customFormat="1" ht="17.649999999999999" x14ac:dyDescent="0.7">
      <c r="A13" s="33" t="s">
        <v>9</v>
      </c>
      <c r="B13" s="43"/>
      <c r="C13" s="44"/>
      <c r="D13" s="36"/>
      <c r="E13" s="37"/>
      <c r="F13" s="45">
        <f t="shared" si="0"/>
        <v>0</v>
      </c>
      <c r="G13" s="39"/>
      <c r="H13" s="40"/>
      <c r="I13" s="41" t="s">
        <v>59</v>
      </c>
      <c r="J13" s="46"/>
      <c r="K13" s="44"/>
      <c r="L13" s="36"/>
      <c r="M13" s="37"/>
      <c r="N13" s="45">
        <f t="shared" si="1"/>
        <v>0</v>
      </c>
      <c r="O13" s="39"/>
      <c r="P13" s="40"/>
    </row>
    <row r="14" spans="1:16" s="11" customFormat="1" ht="17.649999999999999" x14ac:dyDescent="0.7">
      <c r="A14" s="33" t="s">
        <v>8</v>
      </c>
      <c r="B14" s="43"/>
      <c r="C14" s="44"/>
      <c r="D14" s="36"/>
      <c r="E14" s="37"/>
      <c r="F14" s="45">
        <f t="shared" si="0"/>
        <v>0</v>
      </c>
      <c r="G14" s="39"/>
      <c r="H14" s="40"/>
      <c r="I14" s="41" t="s">
        <v>60</v>
      </c>
      <c r="J14" s="46"/>
      <c r="K14" s="44"/>
      <c r="L14" s="36"/>
      <c r="M14" s="37"/>
      <c r="N14" s="45">
        <f t="shared" si="1"/>
        <v>0</v>
      </c>
      <c r="O14" s="39"/>
      <c r="P14" s="40"/>
    </row>
    <row r="15" spans="1:16" s="11" customFormat="1" ht="17.649999999999999" x14ac:dyDescent="0.7">
      <c r="A15" s="33" t="s">
        <v>7</v>
      </c>
      <c r="B15" s="43"/>
      <c r="C15" s="44"/>
      <c r="D15" s="36"/>
      <c r="E15" s="37"/>
      <c r="F15" s="45">
        <f t="shared" si="0"/>
        <v>0</v>
      </c>
      <c r="G15" s="39"/>
      <c r="H15" s="40"/>
      <c r="I15" s="41" t="s">
        <v>61</v>
      </c>
      <c r="J15" s="46"/>
      <c r="K15" s="44"/>
      <c r="L15" s="36"/>
      <c r="M15" s="37"/>
      <c r="N15" s="45">
        <f t="shared" si="1"/>
        <v>0</v>
      </c>
      <c r="O15" s="39"/>
      <c r="P15" s="40"/>
    </row>
    <row r="16" spans="1:16" s="11" customFormat="1" ht="17.649999999999999" x14ac:dyDescent="0.7">
      <c r="A16" s="33" t="s">
        <v>6</v>
      </c>
      <c r="B16" s="43"/>
      <c r="C16" s="44"/>
      <c r="D16" s="36"/>
      <c r="E16" s="37"/>
      <c r="F16" s="45">
        <f t="shared" si="0"/>
        <v>0</v>
      </c>
      <c r="G16" s="39"/>
      <c r="H16" s="40"/>
      <c r="I16" s="41" t="s">
        <v>62</v>
      </c>
      <c r="J16" s="46"/>
      <c r="K16" s="44"/>
      <c r="L16" s="36"/>
      <c r="M16" s="37"/>
      <c r="N16" s="45">
        <f t="shared" si="1"/>
        <v>0</v>
      </c>
      <c r="O16" s="39"/>
      <c r="P16" s="40"/>
    </row>
    <row r="17" spans="1:16" s="11" customFormat="1" ht="17.649999999999999" x14ac:dyDescent="0.7">
      <c r="A17" s="33" t="s">
        <v>5</v>
      </c>
      <c r="B17" s="43"/>
      <c r="C17" s="44"/>
      <c r="D17" s="36"/>
      <c r="E17" s="37"/>
      <c r="F17" s="45">
        <f t="shared" si="0"/>
        <v>0</v>
      </c>
      <c r="G17" s="39"/>
      <c r="H17" s="40"/>
      <c r="I17" s="41" t="s">
        <v>63</v>
      </c>
      <c r="J17" s="46"/>
      <c r="K17" s="44"/>
      <c r="L17" s="36"/>
      <c r="M17" s="37"/>
      <c r="N17" s="45">
        <f t="shared" si="1"/>
        <v>0</v>
      </c>
      <c r="O17" s="39"/>
      <c r="P17" s="40"/>
    </row>
    <row r="18" spans="1:16" s="11" customFormat="1" ht="17.649999999999999" x14ac:dyDescent="0.7">
      <c r="A18" s="33" t="s">
        <v>4</v>
      </c>
      <c r="B18" s="43"/>
      <c r="C18" s="44"/>
      <c r="D18" s="36"/>
      <c r="E18" s="37"/>
      <c r="F18" s="45">
        <f t="shared" si="0"/>
        <v>0</v>
      </c>
      <c r="G18" s="39"/>
      <c r="H18" s="40"/>
      <c r="I18" s="41" t="s">
        <v>64</v>
      </c>
      <c r="J18" s="46"/>
      <c r="K18" s="44"/>
      <c r="L18" s="36"/>
      <c r="M18" s="37"/>
      <c r="N18" s="45">
        <f t="shared" si="1"/>
        <v>0</v>
      </c>
      <c r="O18" s="39"/>
      <c r="P18" s="40"/>
    </row>
    <row r="19" spans="1:16" s="11" customFormat="1" ht="17.649999999999999" x14ac:dyDescent="0.7">
      <c r="A19" s="33" t="s">
        <v>3</v>
      </c>
      <c r="B19" s="43"/>
      <c r="C19" s="44"/>
      <c r="D19" s="36"/>
      <c r="E19" s="37"/>
      <c r="F19" s="45">
        <f t="shared" si="0"/>
        <v>0</v>
      </c>
      <c r="G19" s="39"/>
      <c r="H19" s="40"/>
      <c r="I19" s="41" t="s">
        <v>65</v>
      </c>
      <c r="J19" s="46"/>
      <c r="K19" s="44"/>
      <c r="L19" s="36"/>
      <c r="M19" s="37"/>
      <c r="N19" s="45">
        <f t="shared" si="1"/>
        <v>0</v>
      </c>
      <c r="O19" s="39"/>
      <c r="P19" s="40"/>
    </row>
    <row r="20" spans="1:16" s="11" customFormat="1" ht="18" thickBot="1" x14ac:dyDescent="0.75">
      <c r="A20" s="33" t="s">
        <v>2</v>
      </c>
      <c r="B20" s="43"/>
      <c r="C20" s="44"/>
      <c r="D20" s="36"/>
      <c r="E20" s="37"/>
      <c r="F20" s="45">
        <f t="shared" si="0"/>
        <v>0</v>
      </c>
      <c r="G20" s="39"/>
      <c r="H20" s="67"/>
      <c r="I20" s="41" t="s">
        <v>66</v>
      </c>
      <c r="J20" s="46"/>
      <c r="K20" s="44"/>
      <c r="L20" s="36"/>
      <c r="M20" s="37"/>
      <c r="N20" s="45">
        <f t="shared" si="1"/>
        <v>0</v>
      </c>
      <c r="O20" s="39"/>
      <c r="P20" s="40"/>
    </row>
    <row r="21" spans="1:16" s="11" customFormat="1" ht="18" hidden="1" customHeight="1" x14ac:dyDescent="0.7">
      <c r="A21" s="47" t="s">
        <v>40</v>
      </c>
      <c r="B21" s="43"/>
      <c r="C21" s="44"/>
      <c r="D21" s="36"/>
      <c r="E21" s="37"/>
      <c r="F21" s="45">
        <f t="shared" si="0"/>
        <v>0</v>
      </c>
      <c r="G21" s="39"/>
      <c r="H21" s="40"/>
      <c r="I21" s="41" t="s">
        <v>104</v>
      </c>
      <c r="J21" s="43"/>
      <c r="K21" s="44"/>
      <c r="L21" s="36"/>
      <c r="M21" s="37"/>
      <c r="N21" s="45">
        <f t="shared" si="1"/>
        <v>0</v>
      </c>
      <c r="O21" s="39"/>
      <c r="P21" s="40"/>
    </row>
    <row r="22" spans="1:16" s="11" customFormat="1" ht="18" hidden="1" customHeight="1" x14ac:dyDescent="0.7">
      <c r="A22" s="47" t="s">
        <v>39</v>
      </c>
      <c r="B22" s="43"/>
      <c r="C22" s="44"/>
      <c r="D22" s="36"/>
      <c r="E22" s="37"/>
      <c r="F22" s="45">
        <f t="shared" si="0"/>
        <v>0</v>
      </c>
      <c r="G22" s="39"/>
      <c r="H22" s="40"/>
      <c r="I22" s="41" t="s">
        <v>105</v>
      </c>
      <c r="J22" s="43"/>
      <c r="K22" s="44"/>
      <c r="L22" s="36"/>
      <c r="M22" s="37"/>
      <c r="N22" s="45">
        <f t="shared" si="1"/>
        <v>0</v>
      </c>
      <c r="O22" s="39"/>
      <c r="P22" s="40"/>
    </row>
    <row r="23" spans="1:16" s="11" customFormat="1" ht="18" hidden="1" customHeight="1" x14ac:dyDescent="0.7">
      <c r="A23" s="47" t="s">
        <v>38</v>
      </c>
      <c r="B23" s="43"/>
      <c r="C23" s="44"/>
      <c r="D23" s="36"/>
      <c r="E23" s="37"/>
      <c r="F23" s="45">
        <f t="shared" si="0"/>
        <v>0</v>
      </c>
      <c r="G23" s="39"/>
      <c r="H23" s="40"/>
      <c r="I23" s="41" t="s">
        <v>106</v>
      </c>
      <c r="J23" s="43"/>
      <c r="K23" s="44"/>
      <c r="L23" s="36"/>
      <c r="M23" s="37"/>
      <c r="N23" s="45">
        <f t="shared" si="1"/>
        <v>0</v>
      </c>
      <c r="O23" s="39"/>
      <c r="P23" s="40"/>
    </row>
    <row r="24" spans="1:16" s="11" customFormat="1" ht="18" hidden="1" customHeight="1" x14ac:dyDescent="0.7">
      <c r="A24" s="47" t="s">
        <v>37</v>
      </c>
      <c r="B24" s="43"/>
      <c r="C24" s="44"/>
      <c r="D24" s="36"/>
      <c r="E24" s="37"/>
      <c r="F24" s="45">
        <f t="shared" si="0"/>
        <v>0</v>
      </c>
      <c r="G24" s="39"/>
      <c r="H24" s="40"/>
      <c r="I24" s="41" t="s">
        <v>107</v>
      </c>
      <c r="J24" s="43"/>
      <c r="K24" s="44"/>
      <c r="L24" s="36"/>
      <c r="M24" s="37"/>
      <c r="N24" s="45">
        <f t="shared" si="1"/>
        <v>0</v>
      </c>
      <c r="O24" s="39"/>
      <c r="P24" s="40"/>
    </row>
    <row r="25" spans="1:16" s="11" customFormat="1" ht="18" hidden="1" customHeight="1" x14ac:dyDescent="0.7">
      <c r="A25" s="47" t="s">
        <v>36</v>
      </c>
      <c r="B25" s="43"/>
      <c r="C25" s="44"/>
      <c r="D25" s="36"/>
      <c r="E25" s="37"/>
      <c r="F25" s="45">
        <f t="shared" si="0"/>
        <v>0</v>
      </c>
      <c r="G25" s="39"/>
      <c r="H25" s="40"/>
      <c r="I25" s="41" t="s">
        <v>108</v>
      </c>
      <c r="J25" s="43"/>
      <c r="K25" s="44"/>
      <c r="L25" s="36"/>
      <c r="M25" s="37"/>
      <c r="N25" s="45">
        <f t="shared" si="1"/>
        <v>0</v>
      </c>
      <c r="O25" s="39"/>
      <c r="P25" s="40"/>
    </row>
    <row r="26" spans="1:16" s="11" customFormat="1" ht="18" hidden="1" customHeight="1" x14ac:dyDescent="0.7">
      <c r="A26" s="47" t="s">
        <v>35</v>
      </c>
      <c r="B26" s="43"/>
      <c r="C26" s="44"/>
      <c r="D26" s="36"/>
      <c r="E26" s="37"/>
      <c r="F26" s="45">
        <f t="shared" si="0"/>
        <v>0</v>
      </c>
      <c r="G26" s="39"/>
      <c r="H26" s="40"/>
      <c r="I26" s="41" t="s">
        <v>109</v>
      </c>
      <c r="J26" s="43"/>
      <c r="K26" s="44"/>
      <c r="L26" s="36"/>
      <c r="M26" s="37"/>
      <c r="N26" s="45">
        <f t="shared" si="1"/>
        <v>0</v>
      </c>
      <c r="O26" s="39"/>
      <c r="P26" s="40"/>
    </row>
    <row r="27" spans="1:16" s="11" customFormat="1" ht="18" hidden="1" customHeight="1" x14ac:dyDescent="0.7">
      <c r="A27" s="47" t="s">
        <v>34</v>
      </c>
      <c r="B27" s="43"/>
      <c r="C27" s="44"/>
      <c r="D27" s="36"/>
      <c r="E27" s="37"/>
      <c r="F27" s="45">
        <f t="shared" si="0"/>
        <v>0</v>
      </c>
      <c r="G27" s="39"/>
      <c r="H27" s="40"/>
      <c r="I27" s="41" t="s">
        <v>110</v>
      </c>
      <c r="J27" s="43"/>
      <c r="K27" s="44"/>
      <c r="L27" s="36"/>
      <c r="M27" s="37"/>
      <c r="N27" s="45">
        <f t="shared" si="1"/>
        <v>0</v>
      </c>
      <c r="O27" s="39"/>
      <c r="P27" s="40"/>
    </row>
    <row r="28" spans="1:16" s="11" customFormat="1" ht="18" hidden="1" customHeight="1" x14ac:dyDescent="0.7">
      <c r="A28" s="47" t="s">
        <v>33</v>
      </c>
      <c r="B28" s="43"/>
      <c r="C28" s="44"/>
      <c r="D28" s="36"/>
      <c r="E28" s="37"/>
      <c r="F28" s="45">
        <f t="shared" si="0"/>
        <v>0</v>
      </c>
      <c r="G28" s="39"/>
      <c r="H28" s="40"/>
      <c r="I28" s="41" t="s">
        <v>111</v>
      </c>
      <c r="J28" s="43"/>
      <c r="K28" s="44"/>
      <c r="L28" s="36"/>
      <c r="M28" s="37"/>
      <c r="N28" s="45">
        <f t="shared" si="1"/>
        <v>0</v>
      </c>
      <c r="O28" s="39"/>
      <c r="P28" s="40"/>
    </row>
    <row r="29" spans="1:16" s="11" customFormat="1" ht="18" hidden="1" customHeight="1" x14ac:dyDescent="0.7">
      <c r="A29" s="47" t="s">
        <v>32</v>
      </c>
      <c r="B29" s="43"/>
      <c r="C29" s="44"/>
      <c r="D29" s="36"/>
      <c r="E29" s="37"/>
      <c r="F29" s="45">
        <f t="shared" si="0"/>
        <v>0</v>
      </c>
      <c r="G29" s="39"/>
      <c r="H29" s="40"/>
      <c r="I29" s="41" t="s">
        <v>112</v>
      </c>
      <c r="J29" s="43"/>
      <c r="K29" s="44"/>
      <c r="L29" s="36"/>
      <c r="M29" s="37"/>
      <c r="N29" s="45">
        <f t="shared" si="1"/>
        <v>0</v>
      </c>
      <c r="O29" s="39"/>
      <c r="P29" s="40"/>
    </row>
    <row r="30" spans="1:16" s="11" customFormat="1" ht="18" hidden="1" customHeight="1" x14ac:dyDescent="0.7">
      <c r="A30" s="47" t="s">
        <v>31</v>
      </c>
      <c r="B30" s="43"/>
      <c r="C30" s="44"/>
      <c r="D30" s="36"/>
      <c r="E30" s="37"/>
      <c r="F30" s="45">
        <f t="shared" si="0"/>
        <v>0</v>
      </c>
      <c r="G30" s="39"/>
      <c r="H30" s="40"/>
      <c r="I30" s="41" t="s">
        <v>113</v>
      </c>
      <c r="J30" s="43"/>
      <c r="K30" s="44"/>
      <c r="L30" s="36"/>
      <c r="M30" s="37"/>
      <c r="N30" s="45">
        <f t="shared" si="1"/>
        <v>0</v>
      </c>
      <c r="O30" s="39"/>
      <c r="P30" s="40"/>
    </row>
    <row r="31" spans="1:16" s="11" customFormat="1" ht="18" hidden="1" customHeight="1" x14ac:dyDescent="0.7">
      <c r="A31" s="47" t="s">
        <v>30</v>
      </c>
      <c r="B31" s="43"/>
      <c r="C31" s="44"/>
      <c r="D31" s="36"/>
      <c r="E31" s="37"/>
      <c r="F31" s="45">
        <f t="shared" si="0"/>
        <v>0</v>
      </c>
      <c r="G31" s="39"/>
      <c r="H31" s="40"/>
      <c r="I31" s="41" t="s">
        <v>114</v>
      </c>
      <c r="J31" s="43"/>
      <c r="K31" s="44"/>
      <c r="L31" s="36"/>
      <c r="M31" s="37"/>
      <c r="N31" s="45">
        <f t="shared" si="1"/>
        <v>0</v>
      </c>
      <c r="O31" s="39"/>
      <c r="P31" s="40"/>
    </row>
    <row r="32" spans="1:16" s="11" customFormat="1" ht="18" hidden="1" customHeight="1" x14ac:dyDescent="0.7">
      <c r="A32" s="47" t="s">
        <v>29</v>
      </c>
      <c r="B32" s="43"/>
      <c r="C32" s="44"/>
      <c r="D32" s="36"/>
      <c r="E32" s="37"/>
      <c r="F32" s="45">
        <f t="shared" si="0"/>
        <v>0</v>
      </c>
      <c r="G32" s="39"/>
      <c r="H32" s="40"/>
      <c r="I32" s="41" t="s">
        <v>115</v>
      </c>
      <c r="J32" s="43"/>
      <c r="K32" s="44"/>
      <c r="L32" s="36"/>
      <c r="M32" s="37"/>
      <c r="N32" s="45">
        <f t="shared" si="1"/>
        <v>0</v>
      </c>
      <c r="O32" s="39"/>
      <c r="P32" s="40"/>
    </row>
    <row r="33" spans="1:16" s="11" customFormat="1" ht="18" hidden="1" customHeight="1" x14ac:dyDescent="0.7">
      <c r="A33" s="47" t="s">
        <v>28</v>
      </c>
      <c r="B33" s="43"/>
      <c r="C33" s="44"/>
      <c r="D33" s="36"/>
      <c r="E33" s="37"/>
      <c r="F33" s="45">
        <f t="shared" si="0"/>
        <v>0</v>
      </c>
      <c r="G33" s="39"/>
      <c r="H33" s="40"/>
      <c r="I33" s="41" t="s">
        <v>116</v>
      </c>
      <c r="J33" s="43"/>
      <c r="K33" s="44"/>
      <c r="L33" s="36"/>
      <c r="M33" s="37"/>
      <c r="N33" s="45">
        <f t="shared" si="1"/>
        <v>0</v>
      </c>
      <c r="O33" s="39"/>
      <c r="P33" s="40"/>
    </row>
    <row r="34" spans="1:16" s="11" customFormat="1" ht="18" hidden="1" customHeight="1" x14ac:dyDescent="0.7">
      <c r="A34" s="47" t="s">
        <v>27</v>
      </c>
      <c r="B34" s="43"/>
      <c r="C34" s="44"/>
      <c r="D34" s="36"/>
      <c r="E34" s="37"/>
      <c r="F34" s="45">
        <f t="shared" si="0"/>
        <v>0</v>
      </c>
      <c r="G34" s="39"/>
      <c r="H34" s="40"/>
      <c r="I34" s="41" t="s">
        <v>117</v>
      </c>
      <c r="J34" s="43"/>
      <c r="K34" s="44"/>
      <c r="L34" s="36"/>
      <c r="M34" s="37"/>
      <c r="N34" s="45">
        <f t="shared" si="1"/>
        <v>0</v>
      </c>
      <c r="O34" s="39"/>
      <c r="P34" s="40"/>
    </row>
    <row r="35" spans="1:16" s="11" customFormat="1" ht="18" hidden="1" customHeight="1" x14ac:dyDescent="0.7">
      <c r="A35" s="47" t="s">
        <v>26</v>
      </c>
      <c r="B35" s="43"/>
      <c r="C35" s="44"/>
      <c r="D35" s="36"/>
      <c r="E35" s="37"/>
      <c r="F35" s="45">
        <f t="shared" si="0"/>
        <v>0</v>
      </c>
      <c r="G35" s="39"/>
      <c r="H35" s="40"/>
      <c r="I35" s="41" t="s">
        <v>118</v>
      </c>
      <c r="J35" s="43"/>
      <c r="K35" s="44"/>
      <c r="L35" s="36"/>
      <c r="M35" s="37"/>
      <c r="N35" s="45">
        <f t="shared" si="1"/>
        <v>0</v>
      </c>
      <c r="O35" s="39"/>
      <c r="P35" s="40"/>
    </row>
    <row r="36" spans="1:16" s="11" customFormat="1" ht="18" hidden="1" customHeight="1" x14ac:dyDescent="0.7">
      <c r="A36" s="47" t="s">
        <v>25</v>
      </c>
      <c r="B36" s="43"/>
      <c r="C36" s="44"/>
      <c r="D36" s="36"/>
      <c r="E36" s="37"/>
      <c r="F36" s="45">
        <f t="shared" si="0"/>
        <v>0</v>
      </c>
      <c r="G36" s="39"/>
      <c r="H36" s="40"/>
      <c r="I36" s="41" t="s">
        <v>119</v>
      </c>
      <c r="J36" s="43"/>
      <c r="K36" s="44"/>
      <c r="L36" s="36"/>
      <c r="M36" s="37"/>
      <c r="N36" s="45">
        <f t="shared" si="1"/>
        <v>0</v>
      </c>
      <c r="O36" s="39"/>
      <c r="P36" s="40"/>
    </row>
    <row r="37" spans="1:16" s="11" customFormat="1" ht="18" hidden="1" customHeight="1" x14ac:dyDescent="0.7">
      <c r="A37" s="47" t="s">
        <v>24</v>
      </c>
      <c r="B37" s="43"/>
      <c r="C37" s="44"/>
      <c r="D37" s="36"/>
      <c r="E37" s="37"/>
      <c r="F37" s="45">
        <f t="shared" si="0"/>
        <v>0</v>
      </c>
      <c r="G37" s="39"/>
      <c r="H37" s="40"/>
      <c r="I37" s="41" t="s">
        <v>120</v>
      </c>
      <c r="J37" s="43"/>
      <c r="K37" s="44"/>
      <c r="L37" s="36"/>
      <c r="M37" s="37"/>
      <c r="N37" s="45">
        <f t="shared" si="1"/>
        <v>0</v>
      </c>
      <c r="O37" s="39"/>
      <c r="P37" s="40"/>
    </row>
    <row r="38" spans="1:16" s="11" customFormat="1" ht="18" hidden="1" customHeight="1" x14ac:dyDescent="0.7">
      <c r="A38" s="47" t="s">
        <v>23</v>
      </c>
      <c r="B38" s="43"/>
      <c r="C38" s="44"/>
      <c r="D38" s="36"/>
      <c r="E38" s="37"/>
      <c r="F38" s="45">
        <f t="shared" si="0"/>
        <v>0</v>
      </c>
      <c r="G38" s="39"/>
      <c r="H38" s="40"/>
      <c r="I38" s="41" t="s">
        <v>121</v>
      </c>
      <c r="J38" s="43"/>
      <c r="K38" s="44"/>
      <c r="L38" s="36"/>
      <c r="M38" s="37"/>
      <c r="N38" s="45">
        <f t="shared" si="1"/>
        <v>0</v>
      </c>
      <c r="O38" s="39"/>
      <c r="P38" s="40"/>
    </row>
    <row r="39" spans="1:16" s="11" customFormat="1" ht="18" hidden="1" customHeight="1" x14ac:dyDescent="0.7">
      <c r="A39" s="47" t="s">
        <v>22</v>
      </c>
      <c r="B39" s="43"/>
      <c r="C39" s="44"/>
      <c r="D39" s="36"/>
      <c r="E39" s="37"/>
      <c r="F39" s="45">
        <f t="shared" si="0"/>
        <v>0</v>
      </c>
      <c r="G39" s="48"/>
      <c r="H39" s="45"/>
      <c r="I39" s="41" t="s">
        <v>122</v>
      </c>
      <c r="J39" s="43"/>
      <c r="K39" s="44"/>
      <c r="L39" s="36"/>
      <c r="M39" s="37"/>
      <c r="N39" s="45">
        <f t="shared" si="1"/>
        <v>0</v>
      </c>
      <c r="O39" s="48"/>
      <c r="P39" s="45"/>
    </row>
    <row r="40" spans="1:16" s="11" customFormat="1" ht="18" hidden="1" customHeight="1" thickBot="1" x14ac:dyDescent="0.75">
      <c r="A40" s="47" t="s">
        <v>21</v>
      </c>
      <c r="B40" s="43"/>
      <c r="C40" s="44"/>
      <c r="D40" s="36"/>
      <c r="E40" s="37"/>
      <c r="F40" s="45">
        <f t="shared" si="0"/>
        <v>0</v>
      </c>
      <c r="G40" s="39"/>
      <c r="H40" s="40"/>
      <c r="I40" s="41" t="s">
        <v>123</v>
      </c>
      <c r="J40" s="43"/>
      <c r="K40" s="44"/>
      <c r="L40" s="36"/>
      <c r="M40" s="37"/>
      <c r="N40" s="45">
        <f t="shared" si="1"/>
        <v>0</v>
      </c>
      <c r="O40" s="39"/>
      <c r="P40" s="40"/>
    </row>
    <row r="41" spans="1:16" s="11" customFormat="1" ht="18" thickBot="1" x14ac:dyDescent="0.75">
      <c r="A41" s="49" t="s">
        <v>1</v>
      </c>
      <c r="B41" s="50"/>
      <c r="C41" s="51"/>
      <c r="D41" s="52">
        <f>SUM(D11:D40)</f>
        <v>0</v>
      </c>
      <c r="E41" s="53"/>
      <c r="F41" s="54">
        <f>SUM(F11:F40)</f>
        <v>0</v>
      </c>
      <c r="G41" s="55"/>
      <c r="H41" s="56"/>
      <c r="I41" s="49" t="s">
        <v>1</v>
      </c>
      <c r="J41" s="50"/>
      <c r="K41" s="51"/>
      <c r="L41" s="57">
        <f>SUM(L11:L40)</f>
        <v>0</v>
      </c>
      <c r="M41" s="53"/>
      <c r="N41" s="54">
        <f>SUM(N11:N40)</f>
        <v>0</v>
      </c>
      <c r="O41" s="55"/>
      <c r="P41" s="56"/>
    </row>
    <row r="42" spans="1:16" s="11" customFormat="1" ht="18" thickBot="1" x14ac:dyDescent="0.75">
      <c r="A42" s="58" t="s">
        <v>0</v>
      </c>
      <c r="B42" s="59"/>
      <c r="C42" s="60"/>
      <c r="D42" s="95" t="e">
        <f>ROUNDDOWN(F41/D41,2)</f>
        <v>#DIV/0!</v>
      </c>
      <c r="E42" s="96"/>
      <c r="F42" s="97"/>
      <c r="G42" s="3" t="s">
        <v>69</v>
      </c>
      <c r="H42" s="2"/>
      <c r="I42" s="58" t="s">
        <v>0</v>
      </c>
      <c r="J42" s="59"/>
      <c r="K42" s="60"/>
      <c r="L42" s="80" t="e">
        <f>ROUNDDOWN(N41/L41,2)</f>
        <v>#DIV/0!</v>
      </c>
      <c r="M42" s="81"/>
      <c r="N42" s="82"/>
      <c r="O42" s="3" t="s">
        <v>70</v>
      </c>
      <c r="P42" s="2"/>
    </row>
    <row r="43" spans="1:16" s="11" customFormat="1" ht="18" thickBot="1" x14ac:dyDescent="0.75">
      <c r="C43" s="61"/>
      <c r="D43" s="62"/>
      <c r="E43" s="62"/>
      <c r="F43" s="1"/>
      <c r="G43" s="1"/>
      <c r="H43" s="1"/>
      <c r="I43" s="1"/>
      <c r="K43" s="61"/>
      <c r="L43" s="62"/>
      <c r="M43" s="62"/>
      <c r="N43" s="1"/>
      <c r="O43" s="1"/>
      <c r="P43" s="1"/>
    </row>
    <row r="44" spans="1:16" ht="20.25" thickBot="1" x14ac:dyDescent="0.75">
      <c r="A44" s="68" t="s">
        <v>72</v>
      </c>
      <c r="B44" s="69"/>
      <c r="C44" s="69"/>
      <c r="D44" s="70"/>
      <c r="E44" s="63" t="e">
        <f>(D42-L42)*D41</f>
        <v>#DIV/0!</v>
      </c>
      <c r="F44" s="64" t="s">
        <v>68</v>
      </c>
    </row>
    <row r="45" spans="1:16" ht="18" customHeight="1" thickBot="1" x14ac:dyDescent="0.75">
      <c r="A45" s="71" t="s">
        <v>71</v>
      </c>
      <c r="B45" s="72"/>
      <c r="C45" s="72"/>
      <c r="D45" s="73"/>
      <c r="E45" s="65" t="e">
        <f>MIN(ROUNDDOWN(#REF!/2,-3),1000000)</f>
        <v>#REF!</v>
      </c>
      <c r="F45" s="66"/>
    </row>
    <row r="47" spans="1:16" x14ac:dyDescent="0.7">
      <c r="A47" s="5" t="s">
        <v>125</v>
      </c>
    </row>
  </sheetData>
  <mergeCells count="19">
    <mergeCell ref="A3:B3"/>
    <mergeCell ref="D42:F42"/>
    <mergeCell ref="B6:B7"/>
    <mergeCell ref="C6:E6"/>
    <mergeCell ref="F6:F7"/>
    <mergeCell ref="A5:H5"/>
    <mergeCell ref="A6:A7"/>
    <mergeCell ref="L42:N42"/>
    <mergeCell ref="I5:P5"/>
    <mergeCell ref="J6:J7"/>
    <mergeCell ref="K6:M6"/>
    <mergeCell ref="N6:N7"/>
    <mergeCell ref="O6:O7"/>
    <mergeCell ref="P6:P7"/>
    <mergeCell ref="A44:D44"/>
    <mergeCell ref="A45:D45"/>
    <mergeCell ref="I6:I7"/>
    <mergeCell ref="G6:G7"/>
    <mergeCell ref="H6:H7"/>
  </mergeCells>
  <phoneticPr fontId="1"/>
  <pageMargins left="0.23622047244094491" right="0.23622047244094491" top="0.35433070866141736" bottom="0.35433070866141736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CEE73-7711-4D90-B1CD-C5CEE5EAE33A}">
  <sheetPr>
    <pageSetUpPr fitToPage="1"/>
  </sheetPr>
  <dimension ref="A1:P47"/>
  <sheetViews>
    <sheetView view="pageBreakPreview" topLeftCell="A14" zoomScale="90" zoomScaleNormal="100" zoomScaleSheetLayoutView="90" workbookViewId="0">
      <selection activeCell="A47" sqref="A47"/>
    </sheetView>
  </sheetViews>
  <sheetFormatPr defaultColWidth="9" defaultRowHeight="19.899999999999999" x14ac:dyDescent="0.7"/>
  <cols>
    <col min="1" max="1" width="8.875" style="5" customWidth="1"/>
    <col min="2" max="2" width="11.25" style="5" customWidth="1"/>
    <col min="3" max="7" width="14.5" style="5" customWidth="1"/>
    <col min="8" max="8" width="8.875" style="5" bestFit="1" customWidth="1"/>
    <col min="9" max="9" width="8.875" style="5" customWidth="1"/>
    <col min="10" max="10" width="11.25" style="5" customWidth="1"/>
    <col min="11" max="15" width="14.5" style="5" customWidth="1"/>
    <col min="16" max="16" width="8.875" style="5" bestFit="1" customWidth="1"/>
    <col min="17" max="16384" width="9" style="5"/>
  </cols>
  <sheetData>
    <row r="1" spans="1:16" x14ac:dyDescent="0.7">
      <c r="A1" s="5" t="s">
        <v>73</v>
      </c>
    </row>
    <row r="2" spans="1:16" ht="20.25" thickBot="1" x14ac:dyDescent="0.75"/>
    <row r="3" spans="1:16" ht="16.899999999999999" customHeight="1" thickBot="1" x14ac:dyDescent="0.75">
      <c r="A3" s="93" t="s">
        <v>52</v>
      </c>
      <c r="B3" s="94"/>
      <c r="C3" s="4"/>
    </row>
    <row r="4" spans="1:16" ht="16.899999999999999" customHeight="1" thickBot="1" x14ac:dyDescent="0.75"/>
    <row r="5" spans="1:16" s="6" customFormat="1" ht="17.45" customHeight="1" thickBot="1" x14ac:dyDescent="0.75">
      <c r="A5" s="102" t="s">
        <v>50</v>
      </c>
      <c r="B5" s="103"/>
      <c r="C5" s="103"/>
      <c r="D5" s="103"/>
      <c r="E5" s="103"/>
      <c r="F5" s="103"/>
      <c r="G5" s="103"/>
      <c r="H5" s="104"/>
      <c r="I5" s="83" t="s">
        <v>67</v>
      </c>
      <c r="J5" s="84"/>
      <c r="K5" s="84"/>
      <c r="L5" s="84"/>
      <c r="M5" s="84"/>
      <c r="N5" s="84"/>
      <c r="O5" s="84"/>
      <c r="P5" s="84"/>
    </row>
    <row r="6" spans="1:16" s="6" customFormat="1" ht="17.45" customHeight="1" x14ac:dyDescent="0.7">
      <c r="A6" s="105" t="s">
        <v>20</v>
      </c>
      <c r="B6" s="98" t="s">
        <v>19</v>
      </c>
      <c r="C6" s="100" t="s">
        <v>49</v>
      </c>
      <c r="D6" s="101"/>
      <c r="E6" s="101"/>
      <c r="F6" s="76" t="s">
        <v>18</v>
      </c>
      <c r="G6" s="76" t="s">
        <v>17</v>
      </c>
      <c r="H6" s="78" t="s">
        <v>16</v>
      </c>
      <c r="I6" s="74" t="s">
        <v>20</v>
      </c>
      <c r="J6" s="85" t="s">
        <v>19</v>
      </c>
      <c r="K6" s="87" t="s">
        <v>49</v>
      </c>
      <c r="L6" s="88"/>
      <c r="M6" s="88"/>
      <c r="N6" s="89" t="s">
        <v>18</v>
      </c>
      <c r="O6" s="89" t="s">
        <v>17</v>
      </c>
      <c r="P6" s="91" t="s">
        <v>16</v>
      </c>
    </row>
    <row r="7" spans="1:16" s="11" customFormat="1" ht="53.25" thickBot="1" x14ac:dyDescent="0.75">
      <c r="A7" s="106"/>
      <c r="B7" s="99"/>
      <c r="C7" s="7" t="s">
        <v>55</v>
      </c>
      <c r="D7" s="8" t="s">
        <v>53</v>
      </c>
      <c r="E7" s="7" t="s">
        <v>54</v>
      </c>
      <c r="F7" s="77"/>
      <c r="G7" s="77"/>
      <c r="H7" s="79"/>
      <c r="I7" s="75"/>
      <c r="J7" s="86"/>
      <c r="K7" s="9" t="s">
        <v>55</v>
      </c>
      <c r="L7" s="10" t="s">
        <v>53</v>
      </c>
      <c r="M7" s="9" t="s">
        <v>54</v>
      </c>
      <c r="N7" s="90"/>
      <c r="O7" s="90"/>
      <c r="P7" s="92"/>
    </row>
    <row r="8" spans="1:16" s="11" customFormat="1" ht="17.649999999999999" x14ac:dyDescent="0.7">
      <c r="A8" s="12" t="s">
        <v>14</v>
      </c>
      <c r="B8" s="13">
        <v>46113</v>
      </c>
      <c r="C8" s="14">
        <v>157</v>
      </c>
      <c r="D8" s="15">
        <v>500</v>
      </c>
      <c r="E8" s="16">
        <v>0</v>
      </c>
      <c r="F8" s="17">
        <f>C8*D8+E8</f>
        <v>78500</v>
      </c>
      <c r="G8" s="18" t="s">
        <v>13</v>
      </c>
      <c r="H8" s="19" t="s">
        <v>12</v>
      </c>
      <c r="I8" s="20" t="s">
        <v>14</v>
      </c>
      <c r="J8" s="13">
        <v>46113</v>
      </c>
      <c r="K8" s="14">
        <v>157</v>
      </c>
      <c r="L8" s="15">
        <v>500</v>
      </c>
      <c r="M8" s="16">
        <v>0</v>
      </c>
      <c r="N8" s="17">
        <f>K8*L8+M8</f>
        <v>78500</v>
      </c>
      <c r="O8" s="18" t="s">
        <v>13</v>
      </c>
      <c r="P8" s="19" t="s">
        <v>12</v>
      </c>
    </row>
    <row r="9" spans="1:16" s="11" customFormat="1" ht="17.649999999999999" x14ac:dyDescent="0.7">
      <c r="A9" s="21" t="s">
        <v>14</v>
      </c>
      <c r="B9" s="13">
        <v>46127</v>
      </c>
      <c r="C9" s="22">
        <v>1094</v>
      </c>
      <c r="D9" s="15">
        <v>200</v>
      </c>
      <c r="E9" s="16">
        <v>0</v>
      </c>
      <c r="F9" s="17">
        <f t="shared" ref="F9:F40" si="0">C9*D9+E9</f>
        <v>218800</v>
      </c>
      <c r="G9" s="23" t="s">
        <v>15</v>
      </c>
      <c r="H9" s="19" t="s">
        <v>12</v>
      </c>
      <c r="I9" s="24" t="s">
        <v>14</v>
      </c>
      <c r="J9" s="13">
        <v>46127</v>
      </c>
      <c r="K9" s="22">
        <v>1094</v>
      </c>
      <c r="L9" s="15">
        <v>200</v>
      </c>
      <c r="M9" s="16">
        <v>0</v>
      </c>
      <c r="N9" s="17">
        <f t="shared" ref="N9:N40" si="1">K9*L9+M9</f>
        <v>218800</v>
      </c>
      <c r="O9" s="23" t="s">
        <v>15</v>
      </c>
      <c r="P9" s="19" t="s">
        <v>12</v>
      </c>
    </row>
    <row r="10" spans="1:16" s="11" customFormat="1" ht="18" thickBot="1" x14ac:dyDescent="0.75">
      <c r="A10" s="25" t="s">
        <v>14</v>
      </c>
      <c r="B10" s="26">
        <v>46142</v>
      </c>
      <c r="C10" s="27">
        <v>312</v>
      </c>
      <c r="D10" s="27">
        <v>700</v>
      </c>
      <c r="E10" s="28">
        <v>0</v>
      </c>
      <c r="F10" s="29">
        <f t="shared" si="0"/>
        <v>218400</v>
      </c>
      <c r="G10" s="30" t="s">
        <v>13</v>
      </c>
      <c r="H10" s="31" t="s">
        <v>12</v>
      </c>
      <c r="I10" s="32" t="s">
        <v>14</v>
      </c>
      <c r="J10" s="26">
        <v>46142</v>
      </c>
      <c r="K10" s="27">
        <v>312</v>
      </c>
      <c r="L10" s="27">
        <v>700</v>
      </c>
      <c r="M10" s="28">
        <v>0</v>
      </c>
      <c r="N10" s="29">
        <f t="shared" si="1"/>
        <v>218400</v>
      </c>
      <c r="O10" s="30" t="s">
        <v>13</v>
      </c>
      <c r="P10" s="31" t="s">
        <v>12</v>
      </c>
    </row>
    <row r="11" spans="1:16" s="11" customFormat="1" ht="17.649999999999999" x14ac:dyDescent="0.7">
      <c r="A11" s="33" t="s">
        <v>56</v>
      </c>
      <c r="B11" s="34"/>
      <c r="C11" s="35"/>
      <c r="D11" s="36"/>
      <c r="E11" s="37"/>
      <c r="F11" s="38">
        <f t="shared" si="0"/>
        <v>0</v>
      </c>
      <c r="G11" s="39"/>
      <c r="H11" s="40"/>
      <c r="I11" s="41" t="s">
        <v>74</v>
      </c>
      <c r="J11" s="42"/>
      <c r="K11" s="35"/>
      <c r="L11" s="36"/>
      <c r="M11" s="37"/>
      <c r="N11" s="38">
        <f t="shared" si="1"/>
        <v>0</v>
      </c>
      <c r="O11" s="39"/>
      <c r="P11" s="40"/>
    </row>
    <row r="12" spans="1:16" s="11" customFormat="1" ht="17.649999999999999" x14ac:dyDescent="0.7">
      <c r="A12" s="33" t="s">
        <v>51</v>
      </c>
      <c r="B12" s="43"/>
      <c r="C12" s="44"/>
      <c r="D12" s="36"/>
      <c r="E12" s="37"/>
      <c r="F12" s="45">
        <f t="shared" si="0"/>
        <v>0</v>
      </c>
      <c r="G12" s="39"/>
      <c r="H12" s="40"/>
      <c r="I12" s="41" t="s">
        <v>75</v>
      </c>
      <c r="J12" s="46"/>
      <c r="K12" s="44"/>
      <c r="L12" s="36"/>
      <c r="M12" s="37"/>
      <c r="N12" s="45">
        <f t="shared" si="1"/>
        <v>0</v>
      </c>
      <c r="O12" s="39"/>
      <c r="P12" s="40"/>
    </row>
    <row r="13" spans="1:16" s="11" customFormat="1" ht="17.649999999999999" x14ac:dyDescent="0.7">
      <c r="A13" s="33" t="s">
        <v>48</v>
      </c>
      <c r="B13" s="43"/>
      <c r="C13" s="44"/>
      <c r="D13" s="36"/>
      <c r="E13" s="37"/>
      <c r="F13" s="45">
        <f t="shared" si="0"/>
        <v>0</v>
      </c>
      <c r="G13" s="39"/>
      <c r="H13" s="40"/>
      <c r="I13" s="41" t="s">
        <v>76</v>
      </c>
      <c r="J13" s="46"/>
      <c r="K13" s="44"/>
      <c r="L13" s="36"/>
      <c r="M13" s="37"/>
      <c r="N13" s="45">
        <f t="shared" si="1"/>
        <v>0</v>
      </c>
      <c r="O13" s="39"/>
      <c r="P13" s="40"/>
    </row>
    <row r="14" spans="1:16" s="11" customFormat="1" ht="17.649999999999999" x14ac:dyDescent="0.7">
      <c r="A14" s="33" t="s">
        <v>47</v>
      </c>
      <c r="B14" s="43"/>
      <c r="C14" s="44"/>
      <c r="D14" s="36"/>
      <c r="E14" s="37"/>
      <c r="F14" s="45">
        <f t="shared" si="0"/>
        <v>0</v>
      </c>
      <c r="G14" s="39"/>
      <c r="H14" s="40"/>
      <c r="I14" s="41" t="s">
        <v>77</v>
      </c>
      <c r="J14" s="46"/>
      <c r="K14" s="44"/>
      <c r="L14" s="36"/>
      <c r="M14" s="37"/>
      <c r="N14" s="45">
        <f t="shared" si="1"/>
        <v>0</v>
      </c>
      <c r="O14" s="39"/>
      <c r="P14" s="40"/>
    </row>
    <row r="15" spans="1:16" s="11" customFormat="1" ht="17.649999999999999" x14ac:dyDescent="0.7">
      <c r="A15" s="33" t="s">
        <v>46</v>
      </c>
      <c r="B15" s="43"/>
      <c r="C15" s="44"/>
      <c r="D15" s="36"/>
      <c r="E15" s="37"/>
      <c r="F15" s="45">
        <f t="shared" si="0"/>
        <v>0</v>
      </c>
      <c r="G15" s="39"/>
      <c r="H15" s="40"/>
      <c r="I15" s="41" t="s">
        <v>78</v>
      </c>
      <c r="J15" s="46"/>
      <c r="K15" s="44"/>
      <c r="L15" s="36"/>
      <c r="M15" s="37"/>
      <c r="N15" s="45">
        <f t="shared" si="1"/>
        <v>0</v>
      </c>
      <c r="O15" s="39"/>
      <c r="P15" s="40"/>
    </row>
    <row r="16" spans="1:16" s="11" customFormat="1" ht="17.649999999999999" x14ac:dyDescent="0.7">
      <c r="A16" s="33" t="s">
        <v>45</v>
      </c>
      <c r="B16" s="43"/>
      <c r="C16" s="44"/>
      <c r="D16" s="36"/>
      <c r="E16" s="37"/>
      <c r="F16" s="45">
        <f t="shared" si="0"/>
        <v>0</v>
      </c>
      <c r="G16" s="39"/>
      <c r="H16" s="40"/>
      <c r="I16" s="41" t="s">
        <v>79</v>
      </c>
      <c r="J16" s="46"/>
      <c r="K16" s="44"/>
      <c r="L16" s="36"/>
      <c r="M16" s="37"/>
      <c r="N16" s="45">
        <f t="shared" si="1"/>
        <v>0</v>
      </c>
      <c r="O16" s="39"/>
      <c r="P16" s="40"/>
    </row>
    <row r="17" spans="1:16" s="11" customFormat="1" ht="17.649999999999999" x14ac:dyDescent="0.7">
      <c r="A17" s="33" t="s">
        <v>44</v>
      </c>
      <c r="B17" s="43"/>
      <c r="C17" s="44"/>
      <c r="D17" s="36"/>
      <c r="E17" s="37"/>
      <c r="F17" s="45">
        <f t="shared" si="0"/>
        <v>0</v>
      </c>
      <c r="G17" s="39"/>
      <c r="H17" s="40"/>
      <c r="I17" s="41" t="s">
        <v>80</v>
      </c>
      <c r="J17" s="46"/>
      <c r="K17" s="44"/>
      <c r="L17" s="36"/>
      <c r="M17" s="37"/>
      <c r="N17" s="45">
        <f t="shared" si="1"/>
        <v>0</v>
      </c>
      <c r="O17" s="39"/>
      <c r="P17" s="40"/>
    </row>
    <row r="18" spans="1:16" s="11" customFormat="1" ht="17.649999999999999" x14ac:dyDescent="0.7">
      <c r="A18" s="33" t="s">
        <v>43</v>
      </c>
      <c r="B18" s="43"/>
      <c r="C18" s="44"/>
      <c r="D18" s="36"/>
      <c r="E18" s="37"/>
      <c r="F18" s="45">
        <f t="shared" si="0"/>
        <v>0</v>
      </c>
      <c r="G18" s="39"/>
      <c r="H18" s="40"/>
      <c r="I18" s="41" t="s">
        <v>81</v>
      </c>
      <c r="J18" s="46"/>
      <c r="K18" s="44"/>
      <c r="L18" s="36"/>
      <c r="M18" s="37"/>
      <c r="N18" s="45">
        <f t="shared" si="1"/>
        <v>0</v>
      </c>
      <c r="O18" s="39"/>
      <c r="P18" s="40"/>
    </row>
    <row r="19" spans="1:16" s="11" customFormat="1" ht="17.649999999999999" x14ac:dyDescent="0.7">
      <c r="A19" s="33" t="s">
        <v>42</v>
      </c>
      <c r="B19" s="43"/>
      <c r="C19" s="44"/>
      <c r="D19" s="36"/>
      <c r="E19" s="37"/>
      <c r="F19" s="45">
        <f t="shared" si="0"/>
        <v>0</v>
      </c>
      <c r="G19" s="39"/>
      <c r="H19" s="40"/>
      <c r="I19" s="41" t="s">
        <v>82</v>
      </c>
      <c r="J19" s="46"/>
      <c r="K19" s="44"/>
      <c r="L19" s="36"/>
      <c r="M19" s="37"/>
      <c r="N19" s="45">
        <f t="shared" si="1"/>
        <v>0</v>
      </c>
      <c r="O19" s="39"/>
      <c r="P19" s="40"/>
    </row>
    <row r="20" spans="1:16" s="11" customFormat="1" ht="18" thickBot="1" x14ac:dyDescent="0.75">
      <c r="A20" s="33" t="s">
        <v>41</v>
      </c>
      <c r="B20" s="43"/>
      <c r="C20" s="44"/>
      <c r="D20" s="36"/>
      <c r="E20" s="37"/>
      <c r="F20" s="45">
        <f t="shared" si="0"/>
        <v>0</v>
      </c>
      <c r="G20" s="39"/>
      <c r="H20" s="40"/>
      <c r="I20" s="41" t="s">
        <v>83</v>
      </c>
      <c r="J20" s="46"/>
      <c r="K20" s="44"/>
      <c r="L20" s="36"/>
      <c r="M20" s="37"/>
      <c r="N20" s="45">
        <f t="shared" si="1"/>
        <v>0</v>
      </c>
      <c r="O20" s="39"/>
      <c r="P20" s="40"/>
    </row>
    <row r="21" spans="1:16" s="11" customFormat="1" ht="18" hidden="1" customHeight="1" x14ac:dyDescent="0.7">
      <c r="A21" s="47" t="s">
        <v>40</v>
      </c>
      <c r="B21" s="43"/>
      <c r="C21" s="44"/>
      <c r="D21" s="36"/>
      <c r="E21" s="37"/>
      <c r="F21" s="45">
        <f t="shared" si="0"/>
        <v>0</v>
      </c>
      <c r="G21" s="39"/>
      <c r="H21" s="40"/>
      <c r="I21" s="41" t="s">
        <v>84</v>
      </c>
      <c r="J21" s="43"/>
      <c r="K21" s="44"/>
      <c r="L21" s="36"/>
      <c r="M21" s="37"/>
      <c r="N21" s="45">
        <f t="shared" si="1"/>
        <v>0</v>
      </c>
      <c r="O21" s="39"/>
      <c r="P21" s="40"/>
    </row>
    <row r="22" spans="1:16" s="11" customFormat="1" ht="18" hidden="1" customHeight="1" x14ac:dyDescent="0.7">
      <c r="A22" s="47" t="s">
        <v>39</v>
      </c>
      <c r="B22" s="43"/>
      <c r="C22" s="44"/>
      <c r="D22" s="36"/>
      <c r="E22" s="37"/>
      <c r="F22" s="45">
        <f t="shared" si="0"/>
        <v>0</v>
      </c>
      <c r="G22" s="39"/>
      <c r="H22" s="40"/>
      <c r="I22" s="41" t="s">
        <v>85</v>
      </c>
      <c r="J22" s="43"/>
      <c r="K22" s="44"/>
      <c r="L22" s="36"/>
      <c r="M22" s="37"/>
      <c r="N22" s="45">
        <f t="shared" si="1"/>
        <v>0</v>
      </c>
      <c r="O22" s="39"/>
      <c r="P22" s="40"/>
    </row>
    <row r="23" spans="1:16" s="11" customFormat="1" ht="18" hidden="1" customHeight="1" x14ac:dyDescent="0.7">
      <c r="A23" s="47" t="s">
        <v>38</v>
      </c>
      <c r="B23" s="43"/>
      <c r="C23" s="44"/>
      <c r="D23" s="36"/>
      <c r="E23" s="37"/>
      <c r="F23" s="45">
        <f t="shared" si="0"/>
        <v>0</v>
      </c>
      <c r="G23" s="39"/>
      <c r="H23" s="40"/>
      <c r="I23" s="41" t="s">
        <v>86</v>
      </c>
      <c r="J23" s="43"/>
      <c r="K23" s="44"/>
      <c r="L23" s="36"/>
      <c r="M23" s="37"/>
      <c r="N23" s="45">
        <f t="shared" si="1"/>
        <v>0</v>
      </c>
      <c r="O23" s="39"/>
      <c r="P23" s="40"/>
    </row>
    <row r="24" spans="1:16" s="11" customFormat="1" ht="18" hidden="1" customHeight="1" x14ac:dyDescent="0.7">
      <c r="A24" s="47" t="s">
        <v>37</v>
      </c>
      <c r="B24" s="43"/>
      <c r="C24" s="44"/>
      <c r="D24" s="36"/>
      <c r="E24" s="37"/>
      <c r="F24" s="45">
        <f t="shared" si="0"/>
        <v>0</v>
      </c>
      <c r="G24" s="39"/>
      <c r="H24" s="40"/>
      <c r="I24" s="41" t="s">
        <v>87</v>
      </c>
      <c r="J24" s="43"/>
      <c r="K24" s="44"/>
      <c r="L24" s="36"/>
      <c r="M24" s="37"/>
      <c r="N24" s="45">
        <f t="shared" si="1"/>
        <v>0</v>
      </c>
      <c r="O24" s="39"/>
      <c r="P24" s="40"/>
    </row>
    <row r="25" spans="1:16" s="11" customFormat="1" ht="18" hidden="1" customHeight="1" x14ac:dyDescent="0.7">
      <c r="A25" s="47" t="s">
        <v>36</v>
      </c>
      <c r="B25" s="43"/>
      <c r="C25" s="44"/>
      <c r="D25" s="36"/>
      <c r="E25" s="37"/>
      <c r="F25" s="45">
        <f t="shared" si="0"/>
        <v>0</v>
      </c>
      <c r="G25" s="39"/>
      <c r="H25" s="40"/>
      <c r="I25" s="41" t="s">
        <v>88</v>
      </c>
      <c r="J25" s="43"/>
      <c r="K25" s="44"/>
      <c r="L25" s="36"/>
      <c r="M25" s="37"/>
      <c r="N25" s="45">
        <f t="shared" si="1"/>
        <v>0</v>
      </c>
      <c r="O25" s="39"/>
      <c r="P25" s="40"/>
    </row>
    <row r="26" spans="1:16" s="11" customFormat="1" ht="18" hidden="1" customHeight="1" x14ac:dyDescent="0.7">
      <c r="A26" s="47" t="s">
        <v>35</v>
      </c>
      <c r="B26" s="43"/>
      <c r="C26" s="44"/>
      <c r="D26" s="36"/>
      <c r="E26" s="37"/>
      <c r="F26" s="45">
        <f t="shared" si="0"/>
        <v>0</v>
      </c>
      <c r="G26" s="39"/>
      <c r="H26" s="40"/>
      <c r="I26" s="41" t="s">
        <v>89</v>
      </c>
      <c r="J26" s="43"/>
      <c r="K26" s="44"/>
      <c r="L26" s="36"/>
      <c r="M26" s="37"/>
      <c r="N26" s="45">
        <f t="shared" si="1"/>
        <v>0</v>
      </c>
      <c r="O26" s="39"/>
      <c r="P26" s="40"/>
    </row>
    <row r="27" spans="1:16" s="11" customFormat="1" ht="18" hidden="1" customHeight="1" x14ac:dyDescent="0.7">
      <c r="A27" s="47" t="s">
        <v>34</v>
      </c>
      <c r="B27" s="43"/>
      <c r="C27" s="44"/>
      <c r="D27" s="36"/>
      <c r="E27" s="37"/>
      <c r="F27" s="45">
        <f t="shared" si="0"/>
        <v>0</v>
      </c>
      <c r="G27" s="39"/>
      <c r="H27" s="40"/>
      <c r="I27" s="41" t="s">
        <v>90</v>
      </c>
      <c r="J27" s="43"/>
      <c r="K27" s="44"/>
      <c r="L27" s="36"/>
      <c r="M27" s="37"/>
      <c r="N27" s="45">
        <f t="shared" si="1"/>
        <v>0</v>
      </c>
      <c r="O27" s="39"/>
      <c r="P27" s="40"/>
    </row>
    <row r="28" spans="1:16" s="11" customFormat="1" ht="18" hidden="1" customHeight="1" x14ac:dyDescent="0.7">
      <c r="A28" s="47" t="s">
        <v>33</v>
      </c>
      <c r="B28" s="43"/>
      <c r="C28" s="44"/>
      <c r="D28" s="36"/>
      <c r="E28" s="37"/>
      <c r="F28" s="45">
        <f t="shared" si="0"/>
        <v>0</v>
      </c>
      <c r="G28" s="39"/>
      <c r="H28" s="40"/>
      <c r="I28" s="41" t="s">
        <v>91</v>
      </c>
      <c r="J28" s="43"/>
      <c r="K28" s="44"/>
      <c r="L28" s="36"/>
      <c r="M28" s="37"/>
      <c r="N28" s="45">
        <f t="shared" si="1"/>
        <v>0</v>
      </c>
      <c r="O28" s="39"/>
      <c r="P28" s="40"/>
    </row>
    <row r="29" spans="1:16" s="11" customFormat="1" ht="18" hidden="1" customHeight="1" x14ac:dyDescent="0.7">
      <c r="A29" s="47" t="s">
        <v>32</v>
      </c>
      <c r="B29" s="43"/>
      <c r="C29" s="44"/>
      <c r="D29" s="36"/>
      <c r="E29" s="37"/>
      <c r="F29" s="45">
        <f t="shared" si="0"/>
        <v>0</v>
      </c>
      <c r="G29" s="39"/>
      <c r="H29" s="40"/>
      <c r="I29" s="41" t="s">
        <v>92</v>
      </c>
      <c r="J29" s="43"/>
      <c r="K29" s="44"/>
      <c r="L29" s="36"/>
      <c r="M29" s="37"/>
      <c r="N29" s="45">
        <f t="shared" si="1"/>
        <v>0</v>
      </c>
      <c r="O29" s="39"/>
      <c r="P29" s="40"/>
    </row>
    <row r="30" spans="1:16" s="11" customFormat="1" ht="18" hidden="1" customHeight="1" x14ac:dyDescent="0.7">
      <c r="A30" s="47" t="s">
        <v>31</v>
      </c>
      <c r="B30" s="43"/>
      <c r="C30" s="44"/>
      <c r="D30" s="36"/>
      <c r="E30" s="37"/>
      <c r="F30" s="45">
        <f t="shared" si="0"/>
        <v>0</v>
      </c>
      <c r="G30" s="39"/>
      <c r="H30" s="40"/>
      <c r="I30" s="41" t="s">
        <v>93</v>
      </c>
      <c r="J30" s="43"/>
      <c r="K30" s="44"/>
      <c r="L30" s="36"/>
      <c r="M30" s="37"/>
      <c r="N30" s="45">
        <f t="shared" si="1"/>
        <v>0</v>
      </c>
      <c r="O30" s="39"/>
      <c r="P30" s="40"/>
    </row>
    <row r="31" spans="1:16" s="11" customFormat="1" ht="18" hidden="1" customHeight="1" x14ac:dyDescent="0.7">
      <c r="A31" s="47" t="s">
        <v>30</v>
      </c>
      <c r="B31" s="43"/>
      <c r="C31" s="44"/>
      <c r="D31" s="36"/>
      <c r="E31" s="37"/>
      <c r="F31" s="45">
        <f t="shared" si="0"/>
        <v>0</v>
      </c>
      <c r="G31" s="39"/>
      <c r="H31" s="40"/>
      <c r="I31" s="41" t="s">
        <v>94</v>
      </c>
      <c r="J31" s="43"/>
      <c r="K31" s="44"/>
      <c r="L31" s="36"/>
      <c r="M31" s="37"/>
      <c r="N31" s="45">
        <f t="shared" si="1"/>
        <v>0</v>
      </c>
      <c r="O31" s="39"/>
      <c r="P31" s="40"/>
    </row>
    <row r="32" spans="1:16" s="11" customFormat="1" ht="18" hidden="1" customHeight="1" x14ac:dyDescent="0.7">
      <c r="A32" s="47" t="s">
        <v>29</v>
      </c>
      <c r="B32" s="43"/>
      <c r="C32" s="44"/>
      <c r="D32" s="36"/>
      <c r="E32" s="37"/>
      <c r="F32" s="45">
        <f t="shared" si="0"/>
        <v>0</v>
      </c>
      <c r="G32" s="39"/>
      <c r="H32" s="40"/>
      <c r="I32" s="41" t="s">
        <v>95</v>
      </c>
      <c r="J32" s="43"/>
      <c r="K32" s="44"/>
      <c r="L32" s="36"/>
      <c r="M32" s="37"/>
      <c r="N32" s="45">
        <f t="shared" si="1"/>
        <v>0</v>
      </c>
      <c r="O32" s="39"/>
      <c r="P32" s="40"/>
    </row>
    <row r="33" spans="1:16" s="11" customFormat="1" ht="18" hidden="1" customHeight="1" x14ac:dyDescent="0.7">
      <c r="A33" s="47" t="s">
        <v>28</v>
      </c>
      <c r="B33" s="43"/>
      <c r="C33" s="44"/>
      <c r="D33" s="36"/>
      <c r="E33" s="37"/>
      <c r="F33" s="45">
        <f t="shared" si="0"/>
        <v>0</v>
      </c>
      <c r="G33" s="39"/>
      <c r="H33" s="40"/>
      <c r="I33" s="41" t="s">
        <v>96</v>
      </c>
      <c r="J33" s="43"/>
      <c r="K33" s="44"/>
      <c r="L33" s="36"/>
      <c r="M33" s="37"/>
      <c r="N33" s="45">
        <f t="shared" si="1"/>
        <v>0</v>
      </c>
      <c r="O33" s="39"/>
      <c r="P33" s="40"/>
    </row>
    <row r="34" spans="1:16" s="11" customFormat="1" ht="18" hidden="1" customHeight="1" x14ac:dyDescent="0.7">
      <c r="A34" s="47" t="s">
        <v>27</v>
      </c>
      <c r="B34" s="43"/>
      <c r="C34" s="44"/>
      <c r="D34" s="36"/>
      <c r="E34" s="37"/>
      <c r="F34" s="45">
        <f t="shared" si="0"/>
        <v>0</v>
      </c>
      <c r="G34" s="39"/>
      <c r="H34" s="40"/>
      <c r="I34" s="41" t="s">
        <v>97</v>
      </c>
      <c r="J34" s="43"/>
      <c r="K34" s="44"/>
      <c r="L34" s="36"/>
      <c r="M34" s="37"/>
      <c r="N34" s="45">
        <f t="shared" si="1"/>
        <v>0</v>
      </c>
      <c r="O34" s="39"/>
      <c r="P34" s="40"/>
    </row>
    <row r="35" spans="1:16" s="11" customFormat="1" ht="18" hidden="1" customHeight="1" x14ac:dyDescent="0.7">
      <c r="A35" s="47" t="s">
        <v>26</v>
      </c>
      <c r="B35" s="43"/>
      <c r="C35" s="44"/>
      <c r="D35" s="36"/>
      <c r="E35" s="37"/>
      <c r="F35" s="45">
        <f t="shared" si="0"/>
        <v>0</v>
      </c>
      <c r="G35" s="39"/>
      <c r="H35" s="40"/>
      <c r="I35" s="41" t="s">
        <v>98</v>
      </c>
      <c r="J35" s="43"/>
      <c r="K35" s="44"/>
      <c r="L35" s="36"/>
      <c r="M35" s="37"/>
      <c r="N35" s="45">
        <f t="shared" si="1"/>
        <v>0</v>
      </c>
      <c r="O35" s="39"/>
      <c r="P35" s="40"/>
    </row>
    <row r="36" spans="1:16" s="11" customFormat="1" ht="18" hidden="1" customHeight="1" x14ac:dyDescent="0.7">
      <c r="A36" s="47" t="s">
        <v>25</v>
      </c>
      <c r="B36" s="43"/>
      <c r="C36" s="44"/>
      <c r="D36" s="36"/>
      <c r="E36" s="37"/>
      <c r="F36" s="45">
        <f t="shared" si="0"/>
        <v>0</v>
      </c>
      <c r="G36" s="39"/>
      <c r="H36" s="40"/>
      <c r="I36" s="41" t="s">
        <v>99</v>
      </c>
      <c r="J36" s="43"/>
      <c r="K36" s="44"/>
      <c r="L36" s="36"/>
      <c r="M36" s="37"/>
      <c r="N36" s="45">
        <f t="shared" si="1"/>
        <v>0</v>
      </c>
      <c r="O36" s="39"/>
      <c r="P36" s="40"/>
    </row>
    <row r="37" spans="1:16" s="11" customFormat="1" ht="18" hidden="1" customHeight="1" x14ac:dyDescent="0.7">
      <c r="A37" s="47" t="s">
        <v>24</v>
      </c>
      <c r="B37" s="43"/>
      <c r="C37" s="44"/>
      <c r="D37" s="36"/>
      <c r="E37" s="37"/>
      <c r="F37" s="45">
        <f t="shared" si="0"/>
        <v>0</v>
      </c>
      <c r="G37" s="39"/>
      <c r="H37" s="40"/>
      <c r="I37" s="41" t="s">
        <v>100</v>
      </c>
      <c r="J37" s="43"/>
      <c r="K37" s="44"/>
      <c r="L37" s="36"/>
      <c r="M37" s="37"/>
      <c r="N37" s="45">
        <f t="shared" si="1"/>
        <v>0</v>
      </c>
      <c r="O37" s="39"/>
      <c r="P37" s="40"/>
    </row>
    <row r="38" spans="1:16" s="11" customFormat="1" ht="18" hidden="1" customHeight="1" x14ac:dyDescent="0.7">
      <c r="A38" s="47" t="s">
        <v>23</v>
      </c>
      <c r="B38" s="43"/>
      <c r="C38" s="44"/>
      <c r="D38" s="36"/>
      <c r="E38" s="37"/>
      <c r="F38" s="45">
        <f t="shared" si="0"/>
        <v>0</v>
      </c>
      <c r="G38" s="39"/>
      <c r="H38" s="40"/>
      <c r="I38" s="41" t="s">
        <v>101</v>
      </c>
      <c r="J38" s="43"/>
      <c r="K38" s="44"/>
      <c r="L38" s="36"/>
      <c r="M38" s="37"/>
      <c r="N38" s="45">
        <f t="shared" si="1"/>
        <v>0</v>
      </c>
      <c r="O38" s="39"/>
      <c r="P38" s="40"/>
    </row>
    <row r="39" spans="1:16" s="11" customFormat="1" ht="18" hidden="1" customHeight="1" x14ac:dyDescent="0.7">
      <c r="A39" s="47" t="s">
        <v>22</v>
      </c>
      <c r="B39" s="43"/>
      <c r="C39" s="44"/>
      <c r="D39" s="36"/>
      <c r="E39" s="37"/>
      <c r="F39" s="45">
        <f t="shared" si="0"/>
        <v>0</v>
      </c>
      <c r="G39" s="48"/>
      <c r="H39" s="45"/>
      <c r="I39" s="41" t="s">
        <v>102</v>
      </c>
      <c r="J39" s="43"/>
      <c r="K39" s="44"/>
      <c r="L39" s="36"/>
      <c r="M39" s="37"/>
      <c r="N39" s="45">
        <f t="shared" si="1"/>
        <v>0</v>
      </c>
      <c r="O39" s="48"/>
      <c r="P39" s="45"/>
    </row>
    <row r="40" spans="1:16" s="11" customFormat="1" ht="18" hidden="1" customHeight="1" thickBot="1" x14ac:dyDescent="0.75">
      <c r="A40" s="47" t="s">
        <v>21</v>
      </c>
      <c r="B40" s="43"/>
      <c r="C40" s="44"/>
      <c r="D40" s="36"/>
      <c r="E40" s="37"/>
      <c r="F40" s="45">
        <f t="shared" si="0"/>
        <v>0</v>
      </c>
      <c r="G40" s="39"/>
      <c r="H40" s="40"/>
      <c r="I40" s="41" t="s">
        <v>103</v>
      </c>
      <c r="J40" s="43"/>
      <c r="K40" s="44"/>
      <c r="L40" s="36"/>
      <c r="M40" s="37"/>
      <c r="N40" s="45">
        <f t="shared" si="1"/>
        <v>0</v>
      </c>
      <c r="O40" s="39"/>
      <c r="P40" s="40"/>
    </row>
    <row r="41" spans="1:16" s="11" customFormat="1" ht="18" thickBot="1" x14ac:dyDescent="0.75">
      <c r="A41" s="49" t="s">
        <v>1</v>
      </c>
      <c r="B41" s="50"/>
      <c r="C41" s="51"/>
      <c r="D41" s="52">
        <f>SUM(D11:D40)</f>
        <v>0</v>
      </c>
      <c r="E41" s="53"/>
      <c r="F41" s="54">
        <f>SUM(F11:F40)</f>
        <v>0</v>
      </c>
      <c r="G41" s="55"/>
      <c r="H41" s="56"/>
      <c r="I41" s="49" t="s">
        <v>1</v>
      </c>
      <c r="J41" s="50"/>
      <c r="K41" s="51"/>
      <c r="L41" s="57">
        <f>SUM(L11:L40)</f>
        <v>0</v>
      </c>
      <c r="M41" s="53"/>
      <c r="N41" s="54">
        <f>SUM(N11:N40)</f>
        <v>0</v>
      </c>
      <c r="O41" s="55"/>
      <c r="P41" s="56"/>
    </row>
    <row r="42" spans="1:16" s="11" customFormat="1" ht="18" thickBot="1" x14ac:dyDescent="0.75">
      <c r="A42" s="58" t="s">
        <v>0</v>
      </c>
      <c r="B42" s="59"/>
      <c r="C42" s="60"/>
      <c r="D42" s="95" t="e">
        <f>ROUNDDOWN(F41/D41,2)</f>
        <v>#DIV/0!</v>
      </c>
      <c r="E42" s="96"/>
      <c r="F42" s="97"/>
      <c r="G42" s="3" t="s">
        <v>69</v>
      </c>
      <c r="H42" s="2"/>
      <c r="I42" s="58" t="s">
        <v>0</v>
      </c>
      <c r="J42" s="59"/>
      <c r="K42" s="60"/>
      <c r="L42" s="80" t="e">
        <f>ROUNDDOWN(N41/L41,2)</f>
        <v>#DIV/0!</v>
      </c>
      <c r="M42" s="81"/>
      <c r="N42" s="82"/>
      <c r="O42" s="3" t="s">
        <v>70</v>
      </c>
      <c r="P42" s="2"/>
    </row>
    <row r="43" spans="1:16" s="11" customFormat="1" ht="18" thickBot="1" x14ac:dyDescent="0.75">
      <c r="C43" s="61"/>
      <c r="D43" s="62"/>
      <c r="E43" s="62"/>
      <c r="F43" s="1"/>
      <c r="G43" s="1"/>
      <c r="H43" s="1"/>
      <c r="I43" s="1"/>
      <c r="K43" s="61"/>
      <c r="L43" s="62"/>
      <c r="M43" s="62"/>
      <c r="N43" s="1"/>
      <c r="O43" s="1"/>
      <c r="P43" s="1"/>
    </row>
    <row r="44" spans="1:16" ht="20.25" thickBot="1" x14ac:dyDescent="0.75">
      <c r="A44" s="68" t="s">
        <v>72</v>
      </c>
      <c r="B44" s="69"/>
      <c r="C44" s="69"/>
      <c r="D44" s="70"/>
      <c r="E44" s="63" t="e">
        <f>(D42-L42)*D41</f>
        <v>#DIV/0!</v>
      </c>
      <c r="F44" s="64" t="s">
        <v>68</v>
      </c>
    </row>
    <row r="45" spans="1:16" ht="18" customHeight="1" thickBot="1" x14ac:dyDescent="0.75">
      <c r="A45" s="71" t="s">
        <v>71</v>
      </c>
      <c r="B45" s="72"/>
      <c r="C45" s="72"/>
      <c r="D45" s="73"/>
      <c r="E45" s="65" t="e">
        <f>MIN(ROUNDDOWN(#REF!/2,-3),1000000)</f>
        <v>#REF!</v>
      </c>
      <c r="F45" s="66"/>
    </row>
    <row r="47" spans="1:16" x14ac:dyDescent="0.7">
      <c r="A47" s="5" t="s">
        <v>126</v>
      </c>
    </row>
  </sheetData>
  <mergeCells count="19">
    <mergeCell ref="O6:O7"/>
    <mergeCell ref="P6:P7"/>
    <mergeCell ref="D42:F42"/>
    <mergeCell ref="L42:N42"/>
    <mergeCell ref="A3:B3"/>
    <mergeCell ref="A5:H5"/>
    <mergeCell ref="I5:P5"/>
    <mergeCell ref="A6:A7"/>
    <mergeCell ref="B6:B7"/>
    <mergeCell ref="C6:E6"/>
    <mergeCell ref="F6:F7"/>
    <mergeCell ref="G6:G7"/>
    <mergeCell ref="H6:H7"/>
    <mergeCell ref="I6:I7"/>
    <mergeCell ref="A44:D44"/>
    <mergeCell ref="A45:D45"/>
    <mergeCell ref="J6:J7"/>
    <mergeCell ref="K6:M6"/>
    <mergeCell ref="N6:N7"/>
  </mergeCells>
  <phoneticPr fontId="1"/>
  <pageMargins left="0.23622047244094491" right="0.23622047244094491" top="0.35433070866141736" bottom="0.35433070866141736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申請額計算書（A）</vt:lpstr>
      <vt:lpstr>申請額計算書（B）</vt:lpstr>
      <vt:lpstr>'申請額計算書（A）'!Print_Area</vt:lpstr>
      <vt:lpstr>'申請額計算書（B）'!Print_Area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田口 育実</dc:creator>
  <cp:lastModifiedBy>柴口　怜佳</cp:lastModifiedBy>
  <cp:lastPrinted>2026-09-24T13:25:55Z</cp:lastPrinted>
  <dcterms:created xsi:type="dcterms:W3CDTF">2026-04-29T23:46:28Z</dcterms:created>
  <dcterms:modified xsi:type="dcterms:W3CDTF">2026-09-29T20:30:45Z</dcterms:modified>
</cp:coreProperties>
</file>