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有機農業・気候変動対策推進室\☆R8\01 オーガニック関係\04 供給能力向上支援\★交付等要項\260401_【4／８まで】R8有機農業トップランナー事業費補助金交付等要項(案)の作成依頼\06_資料一式の修正\"/>
    </mc:Choice>
  </mc:AlternateContent>
  <xr:revisionPtr revIDLastSave="0" documentId="13_ncr:1_{1D6CE5D7-EDE7-44E6-9423-BC2CFBB1D02C}" xr6:coauthVersionLast="47" xr6:coauthVersionMax="47" xr10:uidLastSave="{00000000-0000-0000-0000-000000000000}"/>
  <bookViews>
    <workbookView xWindow="28690" yWindow="-110" windowWidth="29020" windowHeight="15700" tabRatio="602" xr2:uid="{00000000-000D-0000-FFFF-FFFF00000000}"/>
  </bookViews>
  <sheets>
    <sheet name="【別添様式】事業実施計画書" sheetId="28" r:id="rId1"/>
    <sheet name="【別添】構成員リスト" sheetId="29" r:id="rId2"/>
  </sheets>
  <definedNames>
    <definedName name="_xlnm._FilterDatabase" localSheetId="1" hidden="1">【別添】構成員リスト!$H$1:$H$230</definedName>
    <definedName name="_xlnm.Print_Area" localSheetId="1">【別添】構成員リスト!$A$1:$I$151</definedName>
    <definedName name="_xlnm.Print_Area" localSheetId="0">【別添様式】事業実施計画書!$A$1:$CB$42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1" i="28" l="1"/>
  <c r="BC19" i="28"/>
  <c r="BD27" i="28" l="1"/>
  <c r="BN27" i="28" s="1"/>
  <c r="CE4" i="28" l="1"/>
  <c r="CE5" i="28" s="1"/>
  <c r="CD4" i="28"/>
  <c r="CD5" i="28" s="1"/>
  <c r="CH4" i="28"/>
  <c r="CH5" i="28" s="1"/>
  <c r="CG4" i="28"/>
  <c r="CG5" i="28" s="1"/>
  <c r="K5" i="29"/>
  <c r="J5" i="29"/>
  <c r="Y40" i="28"/>
  <c r="Y39" i="28"/>
  <c r="Y38" i="28"/>
  <c r="Y37" i="28"/>
  <c r="J6" i="29" l="1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70" i="29"/>
  <c r="J71" i="29"/>
  <c r="J72" i="29"/>
  <c r="J73" i="29"/>
  <c r="J74" i="29"/>
  <c r="J75" i="29"/>
  <c r="J76" i="29"/>
  <c r="J77" i="29"/>
  <c r="J78" i="29"/>
  <c r="J79" i="29"/>
  <c r="J80" i="29"/>
  <c r="J81" i="29"/>
  <c r="J82" i="29"/>
  <c r="J83" i="29"/>
  <c r="J84" i="29"/>
  <c r="J85" i="29"/>
  <c r="J86" i="29"/>
  <c r="J87" i="29"/>
  <c r="J88" i="29"/>
  <c r="J89" i="29"/>
  <c r="J90" i="29"/>
  <c r="J91" i="29"/>
  <c r="J92" i="29"/>
  <c r="J93" i="29"/>
  <c r="J94" i="29"/>
  <c r="J95" i="29"/>
  <c r="J96" i="29"/>
  <c r="J97" i="29"/>
  <c r="J98" i="29"/>
  <c r="J99" i="29"/>
  <c r="J100" i="29"/>
  <c r="J101" i="29"/>
  <c r="J102" i="29"/>
  <c r="J103" i="29"/>
  <c r="J104" i="29"/>
  <c r="J105" i="29"/>
  <c r="J106" i="29"/>
  <c r="J107" i="29"/>
  <c r="J108" i="29"/>
  <c r="J109" i="29"/>
  <c r="J110" i="29"/>
  <c r="J111" i="29"/>
  <c r="J112" i="29"/>
  <c r="J113" i="29"/>
  <c r="J114" i="29"/>
  <c r="J115" i="29"/>
  <c r="J116" i="29"/>
  <c r="J117" i="29"/>
  <c r="J118" i="29"/>
  <c r="J119" i="29"/>
  <c r="J120" i="29"/>
  <c r="J121" i="29"/>
  <c r="J122" i="29"/>
  <c r="J123" i="29"/>
  <c r="J124" i="29"/>
  <c r="J125" i="29"/>
  <c r="J126" i="29"/>
  <c r="J127" i="29"/>
  <c r="J128" i="29"/>
  <c r="J129" i="29"/>
  <c r="J130" i="29"/>
  <c r="J131" i="29"/>
  <c r="J132" i="29"/>
  <c r="J133" i="29"/>
  <c r="J134" i="29"/>
  <c r="J135" i="29"/>
  <c r="J136" i="29"/>
  <c r="J137" i="29"/>
  <c r="J138" i="29"/>
  <c r="J139" i="29"/>
  <c r="J140" i="29"/>
  <c r="J141" i="29"/>
  <c r="J142" i="29"/>
  <c r="J143" i="29"/>
  <c r="J144" i="29"/>
  <c r="J145" i="29"/>
  <c r="J146" i="29"/>
  <c r="J147" i="29"/>
  <c r="J148" i="29"/>
  <c r="J149" i="29"/>
  <c r="J150" i="29"/>
  <c r="J151" i="29"/>
  <c r="J152" i="29"/>
  <c r="J153" i="29"/>
  <c r="J154" i="29"/>
  <c r="J155" i="29"/>
  <c r="J156" i="29"/>
  <c r="J157" i="29"/>
  <c r="J158" i="29"/>
  <c r="J159" i="29"/>
  <c r="J160" i="29"/>
  <c r="J161" i="29"/>
  <c r="J162" i="29"/>
  <c r="J163" i="29"/>
  <c r="J164" i="29"/>
  <c r="J165" i="29"/>
  <c r="J166" i="29"/>
  <c r="J167" i="29"/>
  <c r="J168" i="29"/>
  <c r="J169" i="29"/>
  <c r="J170" i="29"/>
  <c r="J171" i="29"/>
  <c r="J172" i="29"/>
  <c r="J173" i="29"/>
  <c r="J174" i="29"/>
  <c r="J175" i="29"/>
  <c r="J176" i="29"/>
  <c r="J177" i="29"/>
  <c r="J178" i="29"/>
  <c r="J179" i="29"/>
  <c r="J180" i="29"/>
  <c r="J181" i="29"/>
  <c r="J182" i="29"/>
  <c r="J183" i="29"/>
  <c r="J184" i="29"/>
  <c r="J185" i="29"/>
  <c r="J186" i="29"/>
  <c r="J187" i="29"/>
  <c r="J188" i="29"/>
  <c r="J189" i="29"/>
  <c r="J190" i="29"/>
  <c r="J191" i="29"/>
  <c r="J192" i="29"/>
  <c r="J193" i="29"/>
  <c r="J194" i="29"/>
  <c r="J195" i="29"/>
  <c r="J196" i="29"/>
  <c r="J197" i="29"/>
  <c r="J198" i="29"/>
  <c r="J199" i="29"/>
  <c r="J200" i="29"/>
  <c r="J201" i="29"/>
  <c r="J202" i="29"/>
  <c r="J203" i="29"/>
  <c r="J204" i="29"/>
  <c r="J205" i="29"/>
  <c r="J206" i="29"/>
  <c r="J207" i="29"/>
  <c r="J208" i="29"/>
  <c r="J209" i="29"/>
  <c r="J210" i="29"/>
  <c r="J211" i="29"/>
  <c r="J212" i="29"/>
  <c r="J213" i="29"/>
  <c r="J214" i="29"/>
  <c r="J215" i="29"/>
  <c r="J216" i="29"/>
  <c r="J217" i="29"/>
  <c r="J218" i="29"/>
  <c r="J219" i="29"/>
  <c r="J220" i="29"/>
  <c r="J221" i="29"/>
  <c r="J222" i="29"/>
  <c r="J223" i="29"/>
  <c r="J224" i="29"/>
  <c r="J225" i="29"/>
  <c r="J226" i="29"/>
  <c r="J227" i="29"/>
  <c r="J228" i="29"/>
  <c r="J229" i="29"/>
  <c r="J230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71" i="29"/>
  <c r="K72" i="29"/>
  <c r="K73" i="29"/>
  <c r="K74" i="29"/>
  <c r="K75" i="29"/>
  <c r="K76" i="29"/>
  <c r="K77" i="29"/>
  <c r="K78" i="29"/>
  <c r="K79" i="29"/>
  <c r="K80" i="29"/>
  <c r="K81" i="29"/>
  <c r="K82" i="29"/>
  <c r="K83" i="29"/>
  <c r="K84" i="29"/>
  <c r="K85" i="29"/>
  <c r="K86" i="29"/>
  <c r="K87" i="29"/>
  <c r="K88" i="29"/>
  <c r="K89" i="29"/>
  <c r="K90" i="29"/>
  <c r="K91" i="29"/>
  <c r="K92" i="29"/>
  <c r="K93" i="29"/>
  <c r="K94" i="29"/>
  <c r="K95" i="29"/>
  <c r="K96" i="29"/>
  <c r="K97" i="29"/>
  <c r="K98" i="29"/>
  <c r="K99" i="29"/>
  <c r="K100" i="29"/>
  <c r="K101" i="29"/>
  <c r="K102" i="29"/>
  <c r="K103" i="29"/>
  <c r="K104" i="29"/>
  <c r="K105" i="29"/>
  <c r="K106" i="29"/>
  <c r="K107" i="29"/>
  <c r="K108" i="29"/>
  <c r="K109" i="29"/>
  <c r="K110" i="29"/>
  <c r="K111" i="29"/>
  <c r="K112" i="29"/>
  <c r="K113" i="29"/>
  <c r="K114" i="29"/>
  <c r="K115" i="29"/>
  <c r="K116" i="29"/>
  <c r="K117" i="29"/>
  <c r="K118" i="29"/>
  <c r="K119" i="29"/>
  <c r="K120" i="29"/>
  <c r="K121" i="29"/>
  <c r="K122" i="29"/>
  <c r="K123" i="29"/>
  <c r="K124" i="29"/>
  <c r="K125" i="29"/>
  <c r="K126" i="29"/>
  <c r="K127" i="29"/>
  <c r="K128" i="29"/>
  <c r="K129" i="29"/>
  <c r="K130" i="29"/>
  <c r="K131" i="29"/>
  <c r="K132" i="29"/>
  <c r="K133" i="29"/>
  <c r="K134" i="29"/>
  <c r="K135" i="29"/>
  <c r="K136" i="29"/>
  <c r="K137" i="29"/>
  <c r="K138" i="29"/>
  <c r="K139" i="29"/>
  <c r="K140" i="29"/>
  <c r="K141" i="29"/>
  <c r="K142" i="29"/>
  <c r="K143" i="29"/>
  <c r="K144" i="29"/>
  <c r="K145" i="29"/>
  <c r="K146" i="29"/>
  <c r="K147" i="29"/>
  <c r="K148" i="29"/>
  <c r="K149" i="29"/>
  <c r="K150" i="29"/>
  <c r="K151" i="29"/>
  <c r="K152" i="29"/>
  <c r="K153" i="29"/>
  <c r="K154" i="29"/>
  <c r="K155" i="29"/>
  <c r="K156" i="29"/>
  <c r="K157" i="29"/>
  <c r="K158" i="29"/>
  <c r="K159" i="29"/>
  <c r="K160" i="29"/>
  <c r="K161" i="29"/>
  <c r="K162" i="29"/>
  <c r="K163" i="29"/>
  <c r="K164" i="29"/>
  <c r="K165" i="29"/>
  <c r="K166" i="29"/>
  <c r="K167" i="29"/>
  <c r="K168" i="29"/>
  <c r="K169" i="29"/>
  <c r="K170" i="29"/>
  <c r="K171" i="29"/>
  <c r="K172" i="29"/>
  <c r="K173" i="29"/>
  <c r="K174" i="29"/>
  <c r="K175" i="29"/>
  <c r="K176" i="29"/>
  <c r="K177" i="29"/>
  <c r="K178" i="29"/>
  <c r="K179" i="29"/>
  <c r="K180" i="29"/>
  <c r="K181" i="29"/>
  <c r="K182" i="29"/>
  <c r="K183" i="29"/>
  <c r="K184" i="29"/>
  <c r="K185" i="29"/>
  <c r="K186" i="29"/>
  <c r="K187" i="29"/>
  <c r="K188" i="29"/>
  <c r="K189" i="29"/>
  <c r="K190" i="29"/>
  <c r="K191" i="29"/>
  <c r="K192" i="29"/>
  <c r="K193" i="29"/>
  <c r="K194" i="29"/>
  <c r="K195" i="29"/>
  <c r="K196" i="29"/>
  <c r="K197" i="29"/>
  <c r="K198" i="29"/>
  <c r="K199" i="29"/>
  <c r="K200" i="29"/>
  <c r="K201" i="29"/>
  <c r="K202" i="29"/>
  <c r="K203" i="29"/>
  <c r="K204" i="29"/>
  <c r="K205" i="29"/>
  <c r="K206" i="29"/>
  <c r="K207" i="29"/>
  <c r="K208" i="29"/>
  <c r="K209" i="29"/>
  <c r="K210" i="29"/>
  <c r="K211" i="29"/>
  <c r="K212" i="29"/>
  <c r="K213" i="29"/>
  <c r="K214" i="29"/>
  <c r="K215" i="29"/>
  <c r="K216" i="29"/>
  <c r="K217" i="29"/>
  <c r="K218" i="29"/>
  <c r="K219" i="29"/>
  <c r="K220" i="29"/>
  <c r="K221" i="29"/>
  <c r="K222" i="29"/>
  <c r="K223" i="29"/>
  <c r="K224" i="29"/>
  <c r="K225" i="29"/>
  <c r="K226" i="29"/>
  <c r="K227" i="29"/>
  <c r="K228" i="29"/>
  <c r="K229" i="29"/>
  <c r="K230" i="29"/>
  <c r="CC2" i="28"/>
  <c r="CF4" i="28" l="1"/>
  <c r="CF5" i="28" s="1"/>
  <c r="Q24" i="28"/>
  <c r="Q41" i="28"/>
  <c r="Q42" i="28"/>
  <c r="Y41" i="28"/>
  <c r="CK5" i="28" l="1"/>
  <c r="Y42" i="28"/>
  <c r="W34" i="28" l="1"/>
</calcChain>
</file>

<file path=xl/sharedStrings.xml><?xml version="1.0" encoding="utf-8"?>
<sst xmlns="http://schemas.openxmlformats.org/spreadsheetml/2006/main" count="87" uniqueCount="79">
  <si>
    <t>３　経営概要</t>
    <rPh sb="2" eb="4">
      <t>ケイエイ</t>
    </rPh>
    <rPh sb="4" eb="6">
      <t>ガイヨウ</t>
    </rPh>
    <phoneticPr fontId="2"/>
  </si>
  <si>
    <t>フリガナ</t>
    <phoneticPr fontId="7"/>
  </si>
  <si>
    <t>氏       名</t>
    <rPh sb="0" eb="1">
      <t>シ</t>
    </rPh>
    <rPh sb="8" eb="9">
      <t>メイ</t>
    </rPh>
    <phoneticPr fontId="7"/>
  </si>
  <si>
    <t>所属先住所</t>
    <rPh sb="0" eb="1">
      <t>トコロ</t>
    </rPh>
    <rPh sb="1" eb="2">
      <t>ゾク</t>
    </rPh>
    <rPh sb="2" eb="3">
      <t>サキ</t>
    </rPh>
    <rPh sb="3" eb="4">
      <t>ジュウ</t>
    </rPh>
    <rPh sb="4" eb="5">
      <t>ショ</t>
    </rPh>
    <phoneticPr fontId="7"/>
  </si>
  <si>
    <t>〒</t>
    <phoneticPr fontId="2"/>
  </si>
  <si>
    <t>Ｔ　Ｅ　Ｌ</t>
    <phoneticPr fontId="7"/>
  </si>
  <si>
    <t>Ｅメール
アドレス</t>
    <phoneticPr fontId="7"/>
  </si>
  <si>
    <t>第２　事業の内容</t>
    <rPh sb="0" eb="1">
      <t>ダイ</t>
    </rPh>
    <rPh sb="3" eb="5">
      <t>ジギョウ</t>
    </rPh>
    <rPh sb="6" eb="8">
      <t>ナイヨウ</t>
    </rPh>
    <phoneticPr fontId="2"/>
  </si>
  <si>
    <t>（１）有機ＪＡＳ認証の取得</t>
    <rPh sb="3" eb="5">
      <t>ユウキ</t>
    </rPh>
    <rPh sb="8" eb="10">
      <t>ニンショウ</t>
    </rPh>
    <rPh sb="11" eb="13">
      <t>シュトク</t>
    </rPh>
    <phoneticPr fontId="2"/>
  </si>
  <si>
    <t>　① 認証取得の内容</t>
    <rPh sb="3" eb="5">
      <t>ニンショウ</t>
    </rPh>
    <rPh sb="5" eb="7">
      <t>ナイヨウ</t>
    </rPh>
    <phoneticPr fontId="2"/>
  </si>
  <si>
    <t>認証機関名</t>
    <rPh sb="0" eb="2">
      <t>ニンショウ</t>
    </rPh>
    <rPh sb="2" eb="4">
      <t>キカン</t>
    </rPh>
    <rPh sb="4" eb="5">
      <t>メイ</t>
    </rPh>
    <phoneticPr fontId="2"/>
  </si>
  <si>
    <t>事業実施に要する費用（円）</t>
    <rPh sb="0" eb="2">
      <t>ジギョウ</t>
    </rPh>
    <rPh sb="2" eb="4">
      <t>ジッシ</t>
    </rPh>
    <rPh sb="5" eb="6">
      <t>ヨウ</t>
    </rPh>
    <rPh sb="8" eb="10">
      <t>ヒヨウ</t>
    </rPh>
    <rPh sb="11" eb="12">
      <t>エン</t>
    </rPh>
    <phoneticPr fontId="2"/>
  </si>
  <si>
    <t>費目及び細目</t>
  </si>
  <si>
    <t>講習会受講費</t>
    <rPh sb="0" eb="3">
      <t>コウシュウカイ</t>
    </rPh>
    <rPh sb="3" eb="6">
      <t>ジュコウヒ</t>
    </rPh>
    <phoneticPr fontId="2"/>
  </si>
  <si>
    <t>経営面積</t>
    <rPh sb="0" eb="2">
      <t>ケイエイ</t>
    </rPh>
    <rPh sb="2" eb="4">
      <t>メンセキ</t>
    </rPh>
    <phoneticPr fontId="2"/>
  </si>
  <si>
    <t>１　取組内容</t>
    <rPh sb="2" eb="4">
      <t>トリクミ</t>
    </rPh>
    <rPh sb="4" eb="6">
      <t>ナイヨウ</t>
    </rPh>
    <phoneticPr fontId="2"/>
  </si>
  <si>
    <t>前年度認証取得面積(a)</t>
    <rPh sb="0" eb="1">
      <t>ゼン</t>
    </rPh>
    <rPh sb="1" eb="3">
      <t>ネンド</t>
    </rPh>
    <rPh sb="3" eb="5">
      <t>ニンショウ</t>
    </rPh>
    <rPh sb="5" eb="7">
      <t>シュトク</t>
    </rPh>
    <rPh sb="7" eb="9">
      <t>メンセキ</t>
    </rPh>
    <phoneticPr fontId="2"/>
  </si>
  <si>
    <t>（</t>
    <phoneticPr fontId="2"/>
  </si>
  <si>
    <t>）</t>
    <phoneticPr fontId="2"/>
  </si>
  <si>
    <t>合　　　計</t>
    <rPh sb="0" eb="1">
      <t>ア</t>
    </rPh>
    <rPh sb="4" eb="5">
      <t>ケイ</t>
    </rPh>
    <phoneticPr fontId="2"/>
  </si>
  <si>
    <t>(a)</t>
    <phoneticPr fontId="2"/>
  </si>
  <si>
    <t>品目名</t>
    <rPh sb="0" eb="3">
      <t>ヒンモクメイ</t>
    </rPh>
    <phoneticPr fontId="2"/>
  </si>
  <si>
    <t>２　代表者名</t>
    <rPh sb="2" eb="6">
      <t>ダイヒョウシャメイ</t>
    </rPh>
    <phoneticPr fontId="7"/>
  </si>
  <si>
    <t>要件確認</t>
    <rPh sb="0" eb="2">
      <t>ヨウケン</t>
    </rPh>
    <rPh sb="2" eb="4">
      <t>カクニン</t>
    </rPh>
    <phoneticPr fontId="2"/>
  </si>
  <si>
    <t>拡大割合％</t>
    <rPh sb="0" eb="2">
      <t>カクダイ</t>
    </rPh>
    <rPh sb="2" eb="4">
      <t>ワリアイ</t>
    </rPh>
    <phoneticPr fontId="2"/>
  </si>
  <si>
    <t>新規確認
（新規なら○、認証を取得したことがある者は×を選択）</t>
    <rPh sb="0" eb="2">
      <t>シンキ</t>
    </rPh>
    <rPh sb="2" eb="4">
      <t>カクニン</t>
    </rPh>
    <rPh sb="6" eb="8">
      <t>シンキ</t>
    </rPh>
    <rPh sb="12" eb="14">
      <t>ニンショウ</t>
    </rPh>
    <rPh sb="15" eb="17">
      <t>シュトク</t>
    </rPh>
    <rPh sb="24" eb="25">
      <t>モノ</t>
    </rPh>
    <rPh sb="28" eb="30">
      <t>センタク</t>
    </rPh>
    <phoneticPr fontId="2"/>
  </si>
  <si>
    <t>補助金申請額（円）</t>
    <phoneticPr fontId="2"/>
  </si>
  <si>
    <t>（２）取得目的</t>
    <rPh sb="3" eb="5">
      <t>シュトク</t>
    </rPh>
    <rPh sb="5" eb="7">
      <t>モクテキ</t>
    </rPh>
    <phoneticPr fontId="2"/>
  </si>
  <si>
    <t>（計画）</t>
    <rPh sb="1" eb="3">
      <t>ケイカク</t>
    </rPh>
    <phoneticPr fontId="2"/>
  </si>
  <si>
    <t>２　事業実施経費</t>
    <rPh sb="2" eb="4">
      <t>ジギョウ</t>
    </rPh>
    <rPh sb="4" eb="6">
      <t>ジッシ</t>
    </rPh>
    <rPh sb="6" eb="8">
      <t>ケイヒ</t>
    </rPh>
    <phoneticPr fontId="2"/>
  </si>
  <si>
    <t>構成員リスト</t>
    <rPh sb="0" eb="3">
      <t>コウセイイン</t>
    </rPh>
    <phoneticPr fontId="2"/>
  </si>
  <si>
    <t>氏名</t>
    <rPh sb="0" eb="2">
      <t>シメイ</t>
    </rPh>
    <phoneticPr fontId="2"/>
  </si>
  <si>
    <t>経営面積
(a)</t>
    <rPh sb="0" eb="4">
      <t>ケイエイメンセキ</t>
    </rPh>
    <phoneticPr fontId="2"/>
  </si>
  <si>
    <t>青色申告の有無</t>
    <rPh sb="0" eb="4">
      <t>アオイロシンコク</t>
    </rPh>
    <rPh sb="5" eb="7">
      <t>ウム</t>
    </rPh>
    <phoneticPr fontId="2"/>
  </si>
  <si>
    <t>（例）茨城　有機</t>
    <rPh sb="1" eb="2">
      <t>レイ</t>
    </rPh>
    <rPh sb="3" eb="5">
      <t>イバラキ</t>
    </rPh>
    <rPh sb="6" eb="8">
      <t>ユウキ</t>
    </rPh>
    <phoneticPr fontId="2"/>
  </si>
  <si>
    <t>〇</t>
  </si>
  <si>
    <t>（実績）</t>
    <rPh sb="1" eb="3">
      <t>ジッセキ</t>
    </rPh>
    <phoneticPr fontId="2"/>
  </si>
  <si>
    <t>今年度取得（予定）面積（a）</t>
    <rPh sb="0" eb="3">
      <t>コンネンド</t>
    </rPh>
    <rPh sb="3" eb="5">
      <t>シュトク</t>
    </rPh>
    <rPh sb="6" eb="8">
      <t>ヨテイ</t>
    </rPh>
    <rPh sb="9" eb="11">
      <t>メンセキ</t>
    </rPh>
    <phoneticPr fontId="2"/>
  </si>
  <si>
    <t>１　事業実施主体名</t>
    <rPh sb="2" eb="8">
      <t>ジギョウジッシシュタイ</t>
    </rPh>
    <rPh sb="8" eb="9">
      <t>メイ</t>
    </rPh>
    <phoneticPr fontId="2"/>
  </si>
  <si>
    <t>認定農業者</t>
    <rPh sb="0" eb="5">
      <t>ニンテイノウギョウシャ</t>
    </rPh>
    <phoneticPr fontId="2"/>
  </si>
  <si>
    <t>青色申告の実施状況</t>
    <rPh sb="0" eb="2">
      <t>アオイロ</t>
    </rPh>
    <rPh sb="2" eb="4">
      <t>シンコク</t>
    </rPh>
    <rPh sb="5" eb="7">
      <t>ジッシ</t>
    </rPh>
    <rPh sb="7" eb="9">
      <t>ジョウキョウ</t>
    </rPh>
    <phoneticPr fontId="2"/>
  </si>
  <si>
    <t>F A X</t>
    <phoneticPr fontId="7"/>
  </si>
  <si>
    <t>４　対象者要件等の確認</t>
    <rPh sb="2" eb="5">
      <t>タイショウシャ</t>
    </rPh>
    <rPh sb="5" eb="7">
      <t>ヨウケン</t>
    </rPh>
    <rPh sb="7" eb="8">
      <t>トウ</t>
    </rPh>
    <rPh sb="9" eb="11">
      <t>カクニン</t>
    </rPh>
    <phoneticPr fontId="2"/>
  </si>
  <si>
    <t>（うち有機JAS認証取得面積）</t>
    <rPh sb="3" eb="5">
      <t>ユウキ</t>
    </rPh>
    <rPh sb="8" eb="12">
      <t>ニンショウシュトク</t>
    </rPh>
    <rPh sb="12" eb="14">
      <t>メンセキ</t>
    </rPh>
    <phoneticPr fontId="2"/>
  </si>
  <si>
    <t>現状からの伸び率</t>
    <rPh sb="0" eb="2">
      <t>ゲンジョウ</t>
    </rPh>
    <rPh sb="5" eb="6">
      <t>ノ</t>
    </rPh>
    <rPh sb="7" eb="8">
      <t>リツ</t>
    </rPh>
    <phoneticPr fontId="2"/>
  </si>
  <si>
    <t>取得予定の有機JAS認証取得面積（a）</t>
    <rPh sb="0" eb="4">
      <t>シュトクヨテイ</t>
    </rPh>
    <rPh sb="5" eb="7">
      <t>ユウキ</t>
    </rPh>
    <rPh sb="10" eb="16">
      <t>ニンショウシュトクメンセキ</t>
    </rPh>
    <phoneticPr fontId="2"/>
  </si>
  <si>
    <t>現状の
有機JAS認証取得面積
（a）</t>
    <rPh sb="0" eb="2">
      <t>ゲンジョウ</t>
    </rPh>
    <rPh sb="4" eb="6">
      <t>ユウキ</t>
    </rPh>
    <rPh sb="9" eb="11">
      <t>ニンショウ</t>
    </rPh>
    <rPh sb="11" eb="13">
      <t>シュトク</t>
    </rPh>
    <rPh sb="13" eb="15">
      <t>メンセキ</t>
    </rPh>
    <phoneticPr fontId="2"/>
  </si>
  <si>
    <t>※取得予定面積が30a以上であること、青色申告をしていることが要件となっています。</t>
    <rPh sb="1" eb="5">
      <t>シュトクヨテイ</t>
    </rPh>
    <rPh sb="5" eb="7">
      <t>メンセキ</t>
    </rPh>
    <rPh sb="11" eb="13">
      <t>イジョウ</t>
    </rPh>
    <rPh sb="19" eb="23">
      <t>アオイロシンコク</t>
    </rPh>
    <rPh sb="31" eb="33">
      <t>ヨウケン</t>
    </rPh>
    <phoneticPr fontId="2"/>
  </si>
  <si>
    <t>有</t>
  </si>
  <si>
    <t>※取組実施者が団体の場合、本様式別添の構成員リストを添付してください</t>
    <rPh sb="1" eb="6">
      <t>トリクミジッシシャ</t>
    </rPh>
    <rPh sb="7" eb="9">
      <t>ダンタイ</t>
    </rPh>
    <rPh sb="10" eb="12">
      <t>バアイ</t>
    </rPh>
    <rPh sb="13" eb="16">
      <t>ホンヨウシキ</t>
    </rPh>
    <rPh sb="16" eb="18">
      <t>ベッテン</t>
    </rPh>
    <rPh sb="19" eb="21">
      <t>コウセイ</t>
    </rPh>
    <rPh sb="21" eb="22">
      <t>イン</t>
    </rPh>
    <rPh sb="26" eb="28">
      <t>テンプ</t>
    </rPh>
    <phoneticPr fontId="2"/>
  </si>
  <si>
    <t>経営面積に占める有機JAS認証取得予定面積の割合</t>
    <rPh sb="0" eb="4">
      <t>ケイエイメンセキ</t>
    </rPh>
    <rPh sb="5" eb="6">
      <t>シ</t>
    </rPh>
    <rPh sb="8" eb="10">
      <t>ユウキ</t>
    </rPh>
    <rPh sb="13" eb="15">
      <t>ニンショウ</t>
    </rPh>
    <rPh sb="15" eb="17">
      <t>シュトク</t>
    </rPh>
    <rPh sb="17" eb="19">
      <t>ヨテイ</t>
    </rPh>
    <rPh sb="19" eb="21">
      <t>メンセキ</t>
    </rPh>
    <rPh sb="22" eb="24">
      <t>ワリアイ</t>
    </rPh>
    <phoneticPr fontId="2"/>
  </si>
  <si>
    <t>ポイント</t>
    <phoneticPr fontId="2"/>
  </si>
  <si>
    <t>面積拡大</t>
    <rPh sb="0" eb="4">
      <t>メンセキカクダイ</t>
    </rPh>
    <phoneticPr fontId="2"/>
  </si>
  <si>
    <t>合計</t>
    <rPh sb="0" eb="2">
      <t>ゴウケイ</t>
    </rPh>
    <phoneticPr fontId="2"/>
  </si>
  <si>
    <t>s</t>
    <phoneticPr fontId="2"/>
  </si>
  <si>
    <t>主な栽培品目１</t>
    <rPh sb="0" eb="1">
      <t>オモ</t>
    </rPh>
    <rPh sb="2" eb="4">
      <t>サイバイ</t>
    </rPh>
    <rPh sb="4" eb="6">
      <t>ヒンモク</t>
    </rPh>
    <phoneticPr fontId="2"/>
  </si>
  <si>
    <t>主な栽培品目２</t>
    <rPh sb="0" eb="1">
      <t>オモ</t>
    </rPh>
    <rPh sb="2" eb="4">
      <t>サイバイ</t>
    </rPh>
    <rPh sb="4" eb="6">
      <t>ヒンモク</t>
    </rPh>
    <phoneticPr fontId="2"/>
  </si>
  <si>
    <t>第１　事業実施主体の概要</t>
    <rPh sb="0" eb="1">
      <t>ダイ</t>
    </rPh>
    <rPh sb="3" eb="9">
      <t>ジギョウジッシシュタイ</t>
    </rPh>
    <rPh sb="10" eb="12">
      <t>ガイヨウ</t>
    </rPh>
    <phoneticPr fontId="7"/>
  </si>
  <si>
    <t>別紙様式別添</t>
    <rPh sb="0" eb="2">
      <t>ベッシ</t>
    </rPh>
    <rPh sb="2" eb="4">
      <t>ヨウシキ</t>
    </rPh>
    <rPh sb="4" eb="6">
      <t>ベッテン</t>
    </rPh>
    <phoneticPr fontId="2"/>
  </si>
  <si>
    <t>みどりの食料システム法に基づく計画認定</t>
    <rPh sb="4" eb="6">
      <t>ショクリョウ</t>
    </rPh>
    <rPh sb="10" eb="11">
      <t>ホウ</t>
    </rPh>
    <rPh sb="12" eb="13">
      <t>モト</t>
    </rPh>
    <rPh sb="15" eb="17">
      <t>ケイカク</t>
    </rPh>
    <rPh sb="17" eb="19">
      <t>ニンテイ</t>
    </rPh>
    <phoneticPr fontId="2"/>
  </si>
  <si>
    <t>みどりの食料システム法に基づく計画認定</t>
    <phoneticPr fontId="2"/>
  </si>
  <si>
    <t>経営面積に占める割合
（％）</t>
    <rPh sb="0" eb="2">
      <t>ケイエイ</t>
    </rPh>
    <rPh sb="2" eb="4">
      <t>メンセキ</t>
    </rPh>
    <rPh sb="5" eb="6">
      <t>シ</t>
    </rPh>
    <rPh sb="8" eb="10">
      <t>ワリアイ</t>
    </rPh>
    <phoneticPr fontId="2"/>
  </si>
  <si>
    <t>現状からの伸び率
（％）</t>
    <rPh sb="0" eb="2">
      <t>ゲンジョウ</t>
    </rPh>
    <rPh sb="5" eb="6">
      <t>ノ</t>
    </rPh>
    <rPh sb="7" eb="8">
      <t>リツ</t>
    </rPh>
    <phoneticPr fontId="2"/>
  </si>
  <si>
    <t>農業経営基盤強化促進法に基づく認定</t>
    <rPh sb="0" eb="11">
      <t>ノウギョウケイエイキバンキョウカソクシンホウ</t>
    </rPh>
    <rPh sb="12" eb="13">
      <t>モト</t>
    </rPh>
    <rPh sb="15" eb="17">
      <t>ニンテイ</t>
    </rPh>
    <phoneticPr fontId="2"/>
  </si>
  <si>
    <t>農業経営基盤強化促進法に基づく認定</t>
    <phoneticPr fontId="2"/>
  </si>
  <si>
    <t>みどり法認定者</t>
    <rPh sb="3" eb="4">
      <t>ホウ</t>
    </rPh>
    <rPh sb="4" eb="7">
      <t>ニンテイシャ</t>
    </rPh>
    <phoneticPr fontId="2"/>
  </si>
  <si>
    <t>番号：</t>
    <rPh sb="0" eb="2">
      <t>バンゴウ</t>
    </rPh>
    <phoneticPr fontId="2"/>
  </si>
  <si>
    <t>※市町村使用欄</t>
    <rPh sb="1" eb="4">
      <t>シチョウソン</t>
    </rPh>
    <rPh sb="4" eb="6">
      <t>シヨウ</t>
    </rPh>
    <rPh sb="6" eb="7">
      <t>ラン</t>
    </rPh>
    <phoneticPr fontId="2"/>
  </si>
  <si>
    <t>（別添様式）</t>
    <rPh sb="1" eb="3">
      <t>ベッテン</t>
    </rPh>
    <rPh sb="3" eb="5">
      <t>ヨウシキ</t>
    </rPh>
    <phoneticPr fontId="2"/>
  </si>
  <si>
    <t>事　業　内　容</t>
    <phoneticPr fontId="2"/>
  </si>
  <si>
    <t>備考（経費の内訳）</t>
    <phoneticPr fontId="2"/>
  </si>
  <si>
    <t>本事業を活用して申請する有機JASの名称
（有機農産物/有機飼料/有機加工食品）</t>
    <phoneticPr fontId="2"/>
  </si>
  <si>
    <t>有機加工食品の
認証取得有無</t>
    <rPh sb="0" eb="6">
      <t>ユウキカコウショクヒン</t>
    </rPh>
    <rPh sb="8" eb="10">
      <t>ニンショウ</t>
    </rPh>
    <rPh sb="10" eb="14">
      <t>シュトクウム</t>
    </rPh>
    <phoneticPr fontId="2"/>
  </si>
  <si>
    <t>いばらき有機農業トップランナー事業のうち
有機ＪＡＳ認証取得支援事業実施計画書（実施状況報告書）</t>
    <rPh sb="4" eb="8">
      <t>ユウキノウギョウ</t>
    </rPh>
    <rPh sb="15" eb="17">
      <t>ジギョウ</t>
    </rPh>
    <rPh sb="21" eb="23">
      <t>ユウキ</t>
    </rPh>
    <rPh sb="26" eb="28">
      <t>ニンショウ</t>
    </rPh>
    <rPh sb="28" eb="30">
      <t>シュトク</t>
    </rPh>
    <rPh sb="30" eb="32">
      <t>シエン</t>
    </rPh>
    <rPh sb="32" eb="34">
      <t>ジギョウ</t>
    </rPh>
    <rPh sb="34" eb="36">
      <t>ジッシ</t>
    </rPh>
    <rPh sb="36" eb="39">
      <t>ケイカクショ</t>
    </rPh>
    <rPh sb="40" eb="42">
      <t>ジッシ</t>
    </rPh>
    <rPh sb="42" eb="44">
      <t>ジョウキョウ</t>
    </rPh>
    <rPh sb="44" eb="47">
      <t>ホウコクショ</t>
    </rPh>
    <phoneticPr fontId="2"/>
  </si>
  <si>
    <t>来年度取得（予定）面積（a）＊</t>
    <rPh sb="0" eb="3">
      <t>ライネンド</t>
    </rPh>
    <rPh sb="3" eb="5">
      <t>シュトク</t>
    </rPh>
    <rPh sb="6" eb="8">
      <t>ヨテイ</t>
    </rPh>
    <rPh sb="9" eb="11">
      <t>メンセキ</t>
    </rPh>
    <phoneticPr fontId="2"/>
  </si>
  <si>
    <t>実地検査費等</t>
    <rPh sb="0" eb="2">
      <t>ジッチ</t>
    </rPh>
    <rPh sb="2" eb="4">
      <t>ケンサ</t>
    </rPh>
    <rPh sb="4" eb="5">
      <t>ヒ</t>
    </rPh>
    <rPh sb="5" eb="6">
      <t>トウ</t>
    </rPh>
    <phoneticPr fontId="2"/>
  </si>
  <si>
    <t>製造規模</t>
    <rPh sb="0" eb="2">
      <t>セイゾウ</t>
    </rPh>
    <rPh sb="2" eb="4">
      <t>キボ</t>
    </rPh>
    <phoneticPr fontId="2"/>
  </si>
  <si>
    <t>農業経営基盤強化促進法の基づく認定</t>
    <rPh sb="0" eb="4">
      <t>ノウギョウケイエイ</t>
    </rPh>
    <rPh sb="4" eb="11">
      <t>キバンキョウカソクシンホウ</t>
    </rPh>
    <rPh sb="12" eb="13">
      <t>モト</t>
    </rPh>
    <rPh sb="15" eb="17">
      <t>ニンテイ</t>
    </rPh>
    <phoneticPr fontId="2"/>
  </si>
  <si>
    <t>※過去に取得していたが、現在有機JAS認証を取得していない者については、新規として申請できる。
　有機JAS認証取得予定面積が、合計30ａ以上となること。
＊有機農産物の有機JAS認証のうち新規認証取得者向け支援活用者のみ記入</t>
    <rPh sb="1" eb="3">
      <t>カコ</t>
    </rPh>
    <rPh sb="4" eb="6">
      <t>シュトク</t>
    </rPh>
    <rPh sb="12" eb="14">
      <t>ゲンザイ</t>
    </rPh>
    <rPh sb="14" eb="16">
      <t>ユウキ</t>
    </rPh>
    <rPh sb="19" eb="21">
      <t>ニンショウ</t>
    </rPh>
    <rPh sb="22" eb="24">
      <t>シュトク</t>
    </rPh>
    <rPh sb="29" eb="30">
      <t>モノ</t>
    </rPh>
    <rPh sb="36" eb="38">
      <t>シンキ</t>
    </rPh>
    <rPh sb="41" eb="43">
      <t>シンセイ</t>
    </rPh>
    <rPh sb="49" eb="51">
      <t>ユウキ</t>
    </rPh>
    <rPh sb="54" eb="60">
      <t>ニンショウシュトクヨテイ</t>
    </rPh>
    <rPh sb="60" eb="62">
      <t>メンセキ</t>
    </rPh>
    <rPh sb="64" eb="66">
      <t>ゴウケイ</t>
    </rPh>
    <rPh sb="69" eb="71">
      <t>イジョウ</t>
    </rPh>
    <rPh sb="102" eb="103">
      <t>ム</t>
    </rPh>
    <rPh sb="111" eb="11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</si>
</sst>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2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7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38" fontId="13" fillId="2" borderId="0" xfId="1" applyFont="1" applyFill="1" applyProtection="1">
      <alignment vertical="center"/>
      <protection locked="0"/>
    </xf>
    <xf numFmtId="38" fontId="12" fillId="2" borderId="0" xfId="1" applyFont="1" applyFill="1" applyProtection="1">
      <alignment vertical="center"/>
      <protection locked="0"/>
    </xf>
    <xf numFmtId="38" fontId="12" fillId="0" borderId="0" xfId="1" applyFont="1" applyFill="1" applyProtection="1">
      <alignment vertical="center"/>
      <protection locked="0"/>
    </xf>
    <xf numFmtId="38" fontId="12" fillId="2" borderId="29" xfId="1" applyFont="1" applyFill="1" applyBorder="1" applyAlignment="1" applyProtection="1">
      <alignment horizontal="center" vertical="center"/>
      <protection locked="0"/>
    </xf>
    <xf numFmtId="38" fontId="12" fillId="2" borderId="0" xfId="1" applyFont="1" applyFill="1" applyBorder="1" applyAlignment="1" applyProtection="1">
      <alignment horizontal="center" vertical="center"/>
      <protection locked="0"/>
    </xf>
    <xf numFmtId="38" fontId="12" fillId="2" borderId="30" xfId="1" applyFont="1" applyFill="1" applyBorder="1" applyAlignment="1" applyProtection="1">
      <alignment horizontal="center" vertical="center"/>
      <protection locked="0"/>
    </xf>
    <xf numFmtId="38" fontId="12" fillId="2" borderId="31" xfId="1" applyFont="1" applyFill="1" applyBorder="1" applyAlignment="1" applyProtection="1">
      <alignment vertical="center"/>
      <protection locked="0"/>
    </xf>
    <xf numFmtId="38" fontId="12" fillId="2" borderId="5" xfId="1" applyFont="1" applyFill="1" applyBorder="1" applyAlignment="1" applyProtection="1">
      <alignment vertical="center"/>
      <protection locked="0"/>
    </xf>
    <xf numFmtId="38" fontId="12" fillId="2" borderId="28" xfId="1" applyFont="1" applyFill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38" fontId="8" fillId="2" borderId="0" xfId="1" applyFont="1" applyFill="1" applyBorder="1" applyAlignment="1" applyProtection="1">
      <alignment vertical="center" wrapText="1"/>
      <protection locked="0"/>
    </xf>
    <xf numFmtId="38" fontId="8" fillId="2" borderId="0" xfId="1" applyFont="1" applyFill="1" applyBorder="1" applyAlignment="1" applyProtection="1">
      <alignment horizontal="center" vertical="center" wrapText="1"/>
      <protection locked="0"/>
    </xf>
    <xf numFmtId="38" fontId="8" fillId="0" borderId="0" xfId="1" applyFont="1" applyFill="1" applyBorder="1" applyAlignment="1" applyProtection="1">
      <alignment vertical="center" wrapText="1"/>
      <protection locked="0"/>
    </xf>
    <xf numFmtId="0" fontId="13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quotePrefix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38" fontId="12" fillId="2" borderId="13" xfId="1" applyFont="1" applyFill="1" applyBorder="1" applyAlignment="1" applyProtection="1">
      <alignment horizontal="center" vertical="center"/>
    </xf>
    <xf numFmtId="38" fontId="12" fillId="2" borderId="47" xfId="1" applyFont="1" applyFill="1" applyBorder="1" applyAlignment="1" applyProtection="1">
      <alignment horizontal="center" vertical="center"/>
    </xf>
    <xf numFmtId="0" fontId="12" fillId="0" borderId="57" xfId="0" applyFont="1" applyBorder="1" applyAlignment="1" applyProtection="1">
      <alignment vertical="center" wrapText="1"/>
      <protection locked="0"/>
    </xf>
    <xf numFmtId="0" fontId="15" fillId="0" borderId="0" xfId="0" applyFont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</xf>
    <xf numFmtId="38" fontId="13" fillId="0" borderId="0" xfId="1" applyFont="1" applyFill="1" applyProtection="1">
      <alignment vertical="center"/>
      <protection locked="0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8" xfId="0" applyBorder="1">
      <alignment vertical="center"/>
    </xf>
    <xf numFmtId="0" fontId="10" fillId="0" borderId="58" xfId="0" applyFont="1" applyBorder="1">
      <alignment vertical="center"/>
    </xf>
    <xf numFmtId="0" fontId="18" fillId="0" borderId="58" xfId="0" applyFont="1" applyBorder="1" applyAlignment="1">
      <alignment horizontal="distributed" vertical="center"/>
    </xf>
    <xf numFmtId="0" fontId="18" fillId="0" borderId="58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0" fillId="0" borderId="0" xfId="0" applyFont="1">
      <alignment vertical="center"/>
    </xf>
    <xf numFmtId="38" fontId="16" fillId="0" borderId="0" xfId="1" applyFont="1" applyFill="1" applyBorder="1" applyAlignment="1" applyProtection="1">
      <alignment vertical="center"/>
    </xf>
    <xf numFmtId="0" fontId="19" fillId="0" borderId="0" xfId="0" applyFont="1">
      <alignment vertical="center"/>
    </xf>
    <xf numFmtId="0" fontId="18" fillId="0" borderId="58" xfId="0" applyFont="1" applyFill="1" applyBorder="1" applyAlignment="1">
      <alignment horizontal="center" vertical="center" wrapText="1"/>
    </xf>
    <xf numFmtId="38" fontId="11" fillId="2" borderId="0" xfId="1" applyFont="1" applyFill="1" applyProtection="1">
      <alignment vertical="center"/>
      <protection locked="0"/>
    </xf>
    <xf numFmtId="0" fontId="14" fillId="0" borderId="58" xfId="0" applyFont="1" applyBorder="1" applyProtection="1">
      <alignment vertical="center"/>
      <protection locked="0"/>
    </xf>
    <xf numFmtId="0" fontId="10" fillId="0" borderId="58" xfId="0" applyFont="1" applyBorder="1" applyProtection="1">
      <alignment vertical="center"/>
      <protection locked="0"/>
    </xf>
    <xf numFmtId="0" fontId="10" fillId="0" borderId="58" xfId="0" applyFont="1" applyBorder="1" applyAlignment="1" applyProtection="1">
      <alignment horizontal="right" vertical="center"/>
      <protection locked="0"/>
    </xf>
    <xf numFmtId="38" fontId="12" fillId="0" borderId="58" xfId="1" applyFont="1" applyFill="1" applyBorder="1" applyAlignment="1" applyProtection="1">
      <alignment horizontal="right" vertical="center"/>
      <protection locked="0"/>
    </xf>
    <xf numFmtId="38" fontId="10" fillId="0" borderId="58" xfId="0" applyNumberFormat="1" applyFont="1" applyBorder="1" applyAlignment="1" applyProtection="1">
      <alignment horizontal="right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38" fontId="12" fillId="0" borderId="58" xfId="1" applyFont="1" applyFill="1" applyBorder="1" applyProtection="1">
      <alignment vertical="center"/>
      <protection locked="0"/>
    </xf>
    <xf numFmtId="38" fontId="0" fillId="0" borderId="0" xfId="0" applyNumberFormat="1" applyProtection="1">
      <alignment vertical="center"/>
      <protection locked="0"/>
    </xf>
    <xf numFmtId="0" fontId="20" fillId="0" borderId="0" xfId="0" applyFont="1">
      <alignment vertical="center"/>
    </xf>
    <xf numFmtId="38" fontId="12" fillId="2" borderId="5" xfId="1" applyFont="1" applyFill="1" applyBorder="1" applyAlignment="1" applyProtection="1">
      <alignment horizontal="left" vertical="top" wrapText="1"/>
      <protection locked="0"/>
    </xf>
    <xf numFmtId="38" fontId="12" fillId="2" borderId="28" xfId="1" applyFont="1" applyFill="1" applyBorder="1" applyAlignment="1" applyProtection="1">
      <alignment horizontal="left" vertical="top" wrapText="1"/>
      <protection locked="0"/>
    </xf>
    <xf numFmtId="176" fontId="0" fillId="0" borderId="58" xfId="1" applyNumberFormat="1" applyFont="1" applyBorder="1">
      <alignment vertical="center"/>
    </xf>
    <xf numFmtId="38" fontId="12" fillId="2" borderId="29" xfId="1" applyFont="1" applyFill="1" applyBorder="1" applyAlignment="1" applyProtection="1">
      <alignment vertical="center"/>
      <protection locked="0"/>
    </xf>
    <xf numFmtId="38" fontId="12" fillId="2" borderId="0" xfId="1" applyFont="1" applyFill="1" applyBorder="1" applyAlignment="1" applyProtection="1">
      <alignment vertical="center"/>
      <protection locked="0"/>
    </xf>
    <xf numFmtId="38" fontId="12" fillId="2" borderId="30" xfId="1" applyFont="1" applyFill="1" applyBorder="1" applyAlignment="1" applyProtection="1">
      <alignment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19" fillId="0" borderId="58" xfId="0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12" fillId="0" borderId="60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61" xfId="0" applyFont="1" applyBorder="1" applyAlignment="1" applyProtection="1">
      <alignment vertical="center" wrapText="1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64" xfId="0" applyFont="1" applyBorder="1" applyAlignment="1" applyProtection="1">
      <alignment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24" xfId="0" applyFont="1" applyFill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38" fontId="9" fillId="3" borderId="34" xfId="1" applyFont="1" applyFill="1" applyBorder="1" applyAlignment="1" applyProtection="1">
      <alignment horizontal="center" vertical="center"/>
    </xf>
    <xf numFmtId="38" fontId="9" fillId="3" borderId="35" xfId="1" applyFont="1" applyFill="1" applyBorder="1" applyAlignment="1" applyProtection="1">
      <alignment horizontal="center" vertical="center"/>
    </xf>
    <xf numFmtId="38" fontId="9" fillId="3" borderId="36" xfId="1" applyFont="1" applyFill="1" applyBorder="1" applyAlignment="1" applyProtection="1">
      <alignment horizontal="center" vertical="center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38" fontId="9" fillId="3" borderId="9" xfId="1" applyFont="1" applyFill="1" applyBorder="1" applyAlignment="1" applyProtection="1">
      <alignment horizontal="center" vertical="center"/>
    </xf>
    <xf numFmtId="38" fontId="9" fillId="3" borderId="10" xfId="1" applyFont="1" applyFill="1" applyBorder="1" applyAlignment="1" applyProtection="1">
      <alignment horizontal="center" vertical="center"/>
    </xf>
    <xf numFmtId="38" fontId="9" fillId="3" borderId="15" xfId="1" applyFont="1" applyFill="1" applyBorder="1" applyAlignment="1" applyProtection="1">
      <alignment horizontal="center" vertical="center"/>
    </xf>
    <xf numFmtId="38" fontId="16" fillId="0" borderId="10" xfId="1" applyFont="1" applyFill="1" applyBorder="1" applyAlignment="1" applyProtection="1">
      <alignment horizontal="left" vertical="center" wrapText="1"/>
    </xf>
    <xf numFmtId="38" fontId="16" fillId="0" borderId="0" xfId="1" applyFont="1" applyFill="1" applyBorder="1" applyAlignment="1" applyProtection="1">
      <alignment horizontal="left" vertical="center" wrapText="1"/>
    </xf>
    <xf numFmtId="38" fontId="11" fillId="0" borderId="51" xfId="1" applyFont="1" applyFill="1" applyBorder="1" applyAlignment="1" applyProtection="1">
      <alignment horizontal="left" vertical="center" wrapText="1"/>
      <protection locked="0"/>
    </xf>
    <xf numFmtId="38" fontId="11" fillId="0" borderId="53" xfId="1" applyFont="1" applyFill="1" applyBorder="1" applyAlignment="1" applyProtection="1">
      <alignment horizontal="left" vertical="center"/>
      <protection locked="0"/>
    </xf>
    <xf numFmtId="38" fontId="11" fillId="0" borderId="52" xfId="1" applyFont="1" applyFill="1" applyBorder="1" applyAlignment="1" applyProtection="1">
      <alignment horizontal="left" vertical="center"/>
      <protection locked="0"/>
    </xf>
    <xf numFmtId="38" fontId="12" fillId="0" borderId="53" xfId="1" applyFont="1" applyFill="1" applyBorder="1" applyAlignment="1" applyProtection="1">
      <alignment horizontal="center" vertical="center"/>
      <protection locked="0"/>
    </xf>
    <xf numFmtId="38" fontId="12" fillId="0" borderId="52" xfId="1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38" fontId="9" fillId="3" borderId="18" xfId="1" applyFont="1" applyFill="1" applyBorder="1" applyAlignment="1" applyProtection="1">
      <alignment horizontal="center" vertical="center"/>
    </xf>
    <xf numFmtId="38" fontId="12" fillId="0" borderId="51" xfId="1" applyFont="1" applyFill="1" applyBorder="1" applyAlignment="1" applyProtection="1">
      <alignment horizontal="center" vertical="center"/>
      <protection locked="0"/>
    </xf>
    <xf numFmtId="38" fontId="12" fillId="2" borderId="7" xfId="1" applyFont="1" applyFill="1" applyBorder="1" applyAlignment="1" applyProtection="1">
      <alignment horizontal="left" vertical="top" shrinkToFit="1"/>
      <protection locked="0"/>
    </xf>
    <xf numFmtId="38" fontId="12" fillId="2" borderId="8" xfId="1" applyFont="1" applyFill="1" applyBorder="1" applyAlignment="1" applyProtection="1">
      <alignment horizontal="left" vertical="top" shrinkToFit="1"/>
      <protection locked="0"/>
    </xf>
    <xf numFmtId="38" fontId="12" fillId="2" borderId="6" xfId="1" applyFont="1" applyFill="1" applyBorder="1" applyAlignment="1" applyProtection="1">
      <alignment horizontal="left" vertical="top" shrinkToFit="1"/>
      <protection locked="0"/>
    </xf>
    <xf numFmtId="38" fontId="12" fillId="2" borderId="26" xfId="1" applyFont="1" applyFill="1" applyBorder="1" applyAlignment="1" applyProtection="1">
      <alignment horizontal="left" vertical="top" shrinkToFit="1"/>
      <protection locked="0"/>
    </xf>
    <xf numFmtId="38" fontId="12" fillId="2" borderId="35" xfId="1" applyFont="1" applyFill="1" applyBorder="1" applyAlignment="1" applyProtection="1">
      <alignment horizontal="left" vertical="center" shrinkToFit="1"/>
      <protection locked="0"/>
    </xf>
    <xf numFmtId="38" fontId="12" fillId="2" borderId="37" xfId="1" applyFont="1" applyFill="1" applyBorder="1" applyAlignment="1" applyProtection="1">
      <alignment horizontal="left" vertical="center" shrinkToFit="1"/>
      <protection locked="0"/>
    </xf>
    <xf numFmtId="38" fontId="11" fillId="0" borderId="53" xfId="1" applyFont="1" applyFill="1" applyBorder="1" applyAlignment="1" applyProtection="1">
      <alignment horizontal="left" vertical="center" wrapText="1"/>
      <protection locked="0"/>
    </xf>
    <xf numFmtId="38" fontId="11" fillId="0" borderId="52" xfId="1" applyFont="1" applyFill="1" applyBorder="1" applyAlignment="1" applyProtection="1">
      <alignment horizontal="left" vertical="center" wrapText="1"/>
      <protection locked="0"/>
    </xf>
    <xf numFmtId="38" fontId="9" fillId="2" borderId="6" xfId="1" applyFont="1" applyFill="1" applyBorder="1" applyAlignment="1" applyProtection="1">
      <alignment horizontal="center" vertical="center"/>
      <protection locked="0"/>
    </xf>
    <xf numFmtId="38" fontId="9" fillId="2" borderId="7" xfId="1" applyFont="1" applyFill="1" applyBorder="1" applyAlignment="1" applyProtection="1">
      <alignment horizontal="center" vertical="center"/>
      <protection locked="0"/>
    </xf>
    <xf numFmtId="38" fontId="9" fillId="2" borderId="8" xfId="1" applyFont="1" applyFill="1" applyBorder="1" applyAlignment="1" applyProtection="1">
      <alignment horizontal="center" vertical="center"/>
      <protection locked="0"/>
    </xf>
    <xf numFmtId="38" fontId="8" fillId="0" borderId="51" xfId="1" applyFont="1" applyFill="1" applyBorder="1" applyAlignment="1" applyProtection="1">
      <alignment horizontal="left" vertical="center" wrapText="1"/>
      <protection locked="0"/>
    </xf>
    <xf numFmtId="38" fontId="8" fillId="0" borderId="53" xfId="1" applyFont="1" applyFill="1" applyBorder="1" applyAlignment="1" applyProtection="1">
      <alignment horizontal="left" vertical="center" wrapText="1"/>
      <protection locked="0"/>
    </xf>
    <xf numFmtId="38" fontId="8" fillId="0" borderId="52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left" vertical="center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52" xfId="0" applyFont="1" applyBorder="1" applyAlignment="1" applyProtection="1">
      <alignment horizontal="left" vertical="center"/>
      <protection locked="0"/>
    </xf>
    <xf numFmtId="38" fontId="12" fillId="2" borderId="42" xfId="1" applyFont="1" applyFill="1" applyBorder="1" applyAlignment="1" applyProtection="1">
      <alignment horizontal="center" vertical="center"/>
      <protection locked="0"/>
    </xf>
    <xf numFmtId="38" fontId="12" fillId="2" borderId="7" xfId="1" applyFont="1" applyFill="1" applyBorder="1" applyAlignment="1" applyProtection="1">
      <alignment horizontal="center" vertical="center"/>
      <protection locked="0"/>
    </xf>
    <xf numFmtId="38" fontId="12" fillId="2" borderId="26" xfId="1" applyFont="1" applyFill="1" applyBorder="1" applyAlignment="1" applyProtection="1">
      <alignment horizontal="center" vertical="center"/>
      <protection locked="0"/>
    </xf>
    <xf numFmtId="38" fontId="12" fillId="2" borderId="43" xfId="1" applyFont="1" applyFill="1" applyBorder="1" applyAlignment="1" applyProtection="1">
      <alignment horizontal="center" vertical="center" wrapText="1"/>
      <protection locked="0"/>
    </xf>
    <xf numFmtId="38" fontId="12" fillId="2" borderId="35" xfId="1" applyFont="1" applyFill="1" applyBorder="1" applyAlignment="1" applyProtection="1">
      <alignment horizontal="center" vertical="center"/>
      <protection locked="0"/>
    </xf>
    <xf numFmtId="38" fontId="12" fillId="2" borderId="37" xfId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38" fontId="12" fillId="2" borderId="41" xfId="1" applyFont="1" applyFill="1" applyBorder="1" applyAlignment="1" applyProtection="1">
      <alignment horizontal="left" vertical="top" wrapText="1"/>
      <protection locked="0"/>
    </xf>
    <xf numFmtId="38" fontId="12" fillId="2" borderId="39" xfId="1" applyFont="1" applyFill="1" applyBorder="1" applyAlignment="1" applyProtection="1">
      <alignment horizontal="left" vertical="top" wrapText="1"/>
      <protection locked="0"/>
    </xf>
    <xf numFmtId="38" fontId="12" fillId="2" borderId="32" xfId="1" applyFont="1" applyFill="1" applyBorder="1" applyAlignment="1" applyProtection="1">
      <alignment horizontal="left" vertical="top" wrapText="1"/>
      <protection locked="0"/>
    </xf>
    <xf numFmtId="38" fontId="11" fillId="2" borderId="16" xfId="1" applyFont="1" applyFill="1" applyBorder="1" applyAlignment="1" applyProtection="1">
      <alignment horizontal="center" vertical="center"/>
      <protection locked="0"/>
    </xf>
    <xf numFmtId="38" fontId="11" fillId="2" borderId="10" xfId="1" applyFont="1" applyFill="1" applyBorder="1" applyAlignment="1" applyProtection="1">
      <alignment horizontal="center" vertical="center"/>
      <protection locked="0"/>
    </xf>
    <xf numFmtId="38" fontId="11" fillId="2" borderId="11" xfId="1" applyFont="1" applyFill="1" applyBorder="1" applyAlignment="1" applyProtection="1">
      <alignment horizontal="center" vertical="center"/>
      <protection locked="0"/>
    </xf>
    <xf numFmtId="38" fontId="12" fillId="2" borderId="33" xfId="1" applyFont="1" applyFill="1" applyBorder="1" applyAlignment="1" applyProtection="1">
      <alignment horizontal="center" vertical="center"/>
      <protection locked="0"/>
    </xf>
    <xf numFmtId="38" fontId="12" fillId="2" borderId="2" xfId="1" applyFont="1" applyFill="1" applyBorder="1" applyAlignment="1" applyProtection="1">
      <alignment horizontal="center" vertical="center"/>
      <protection locked="0"/>
    </xf>
    <xf numFmtId="38" fontId="12" fillId="2" borderId="38" xfId="1" applyFont="1" applyFill="1" applyBorder="1" applyAlignment="1" applyProtection="1">
      <alignment horizontal="center" vertical="center"/>
      <protection locked="0"/>
    </xf>
    <xf numFmtId="38" fontId="11" fillId="0" borderId="45" xfId="1" applyFont="1" applyFill="1" applyBorder="1" applyAlignment="1" applyProtection="1">
      <alignment horizontal="center" vertical="center"/>
      <protection locked="0"/>
    </xf>
    <xf numFmtId="38" fontId="11" fillId="0" borderId="40" xfId="1" applyFont="1" applyFill="1" applyBorder="1" applyAlignment="1" applyProtection="1">
      <alignment horizontal="center" vertical="center"/>
      <protection locked="0"/>
    </xf>
    <xf numFmtId="38" fontId="11" fillId="0" borderId="46" xfId="1" applyFont="1" applyFill="1" applyBorder="1" applyAlignment="1" applyProtection="1">
      <alignment horizontal="center" vertical="center"/>
      <protection locked="0"/>
    </xf>
    <xf numFmtId="38" fontId="11" fillId="2" borderId="33" xfId="1" applyFont="1" applyFill="1" applyBorder="1" applyAlignment="1" applyProtection="1">
      <alignment horizontal="center" vertical="center"/>
      <protection locked="0"/>
    </xf>
    <xf numFmtId="38" fontId="11" fillId="2" borderId="2" xfId="1" applyFont="1" applyFill="1" applyBorder="1" applyAlignment="1" applyProtection="1">
      <alignment horizontal="center" vertical="center"/>
      <protection locked="0"/>
    </xf>
    <xf numFmtId="38" fontId="11" fillId="2" borderId="38" xfId="1" applyFont="1" applyFill="1" applyBorder="1" applyAlignment="1" applyProtection="1">
      <alignment horizontal="center" vertical="center"/>
      <protection locked="0"/>
    </xf>
    <xf numFmtId="38" fontId="11" fillId="2" borderId="31" xfId="1" applyFont="1" applyFill="1" applyBorder="1" applyAlignment="1" applyProtection="1">
      <alignment horizontal="center" vertical="center"/>
      <protection locked="0"/>
    </xf>
    <xf numFmtId="38" fontId="11" fillId="2" borderId="5" xfId="1" applyFont="1" applyFill="1" applyBorder="1" applyAlignment="1" applyProtection="1">
      <alignment horizontal="center" vertical="center"/>
      <protection locked="0"/>
    </xf>
    <xf numFmtId="38" fontId="11" fillId="2" borderId="28" xfId="1" applyFont="1" applyFill="1" applyBorder="1" applyAlignment="1" applyProtection="1">
      <alignment horizontal="center" vertical="center"/>
      <protection locked="0"/>
    </xf>
    <xf numFmtId="38" fontId="12" fillId="2" borderId="2" xfId="1" applyFont="1" applyFill="1" applyBorder="1" applyAlignment="1" applyProtection="1">
      <alignment horizontal="left" vertical="center" shrinkToFit="1"/>
      <protection locked="0"/>
    </xf>
    <xf numFmtId="38" fontId="12" fillId="2" borderId="38" xfId="1" applyFont="1" applyFill="1" applyBorder="1" applyAlignment="1" applyProtection="1">
      <alignment horizontal="left" vertical="center" shrinkToFit="1"/>
      <protection locked="0"/>
    </xf>
    <xf numFmtId="38" fontId="12" fillId="2" borderId="5" xfId="1" applyFont="1" applyFill="1" applyBorder="1" applyAlignment="1" applyProtection="1">
      <alignment horizontal="left" vertical="center" shrinkToFit="1"/>
      <protection locked="0"/>
    </xf>
    <xf numFmtId="38" fontId="12" fillId="2" borderId="28" xfId="1" applyFont="1" applyFill="1" applyBorder="1" applyAlignment="1" applyProtection="1">
      <alignment horizontal="left" vertical="center" shrinkToFit="1"/>
      <protection locked="0"/>
    </xf>
    <xf numFmtId="38" fontId="11" fillId="0" borderId="49" xfId="1" applyFont="1" applyFill="1" applyBorder="1" applyAlignment="1" applyProtection="1">
      <alignment horizontal="center" vertical="center"/>
      <protection locked="0"/>
    </xf>
    <xf numFmtId="38" fontId="11" fillId="0" borderId="48" xfId="1" applyFont="1" applyFill="1" applyBorder="1" applyAlignment="1" applyProtection="1">
      <alignment horizontal="center" vertical="center"/>
      <protection locked="0"/>
    </xf>
    <xf numFmtId="38" fontId="11" fillId="0" borderId="50" xfId="1" applyFont="1" applyFill="1" applyBorder="1" applyAlignment="1" applyProtection="1">
      <alignment horizontal="center" vertical="center"/>
      <protection locked="0"/>
    </xf>
    <xf numFmtId="38" fontId="12" fillId="2" borderId="20" xfId="1" applyFont="1" applyFill="1" applyBorder="1" applyAlignment="1" applyProtection="1">
      <alignment horizontal="left" vertical="center" shrinkToFit="1"/>
      <protection locked="0"/>
    </xf>
    <xf numFmtId="38" fontId="12" fillId="2" borderId="25" xfId="1" applyFont="1" applyFill="1" applyBorder="1" applyAlignment="1" applyProtection="1">
      <alignment horizontal="left" vertical="center" shrinkToFit="1"/>
      <protection locked="0"/>
    </xf>
    <xf numFmtId="38" fontId="12" fillId="2" borderId="2" xfId="1" applyFont="1" applyFill="1" applyBorder="1" applyAlignment="1" applyProtection="1">
      <alignment horizontal="left" vertical="top" wrapText="1"/>
      <protection locked="0"/>
    </xf>
    <xf numFmtId="38" fontId="12" fillId="2" borderId="38" xfId="1" applyFont="1" applyFill="1" applyBorder="1" applyAlignment="1" applyProtection="1">
      <alignment horizontal="left" vertical="top" wrapText="1"/>
      <protection locked="0"/>
    </xf>
    <xf numFmtId="38" fontId="12" fillId="2" borderId="0" xfId="1" applyFont="1" applyFill="1" applyBorder="1" applyAlignment="1" applyProtection="1">
      <alignment horizontal="left" vertical="top" wrapText="1"/>
      <protection locked="0"/>
    </xf>
    <xf numFmtId="38" fontId="12" fillId="2" borderId="30" xfId="1" applyFont="1" applyFill="1" applyBorder="1" applyAlignment="1" applyProtection="1">
      <alignment horizontal="left" vertical="top" wrapText="1"/>
      <protection locked="0"/>
    </xf>
    <xf numFmtId="38" fontId="11" fillId="2" borderId="51" xfId="1" applyFont="1" applyFill="1" applyBorder="1" applyAlignment="1" applyProtection="1">
      <alignment horizontal="center" vertical="center" wrapText="1"/>
      <protection locked="0"/>
    </xf>
    <xf numFmtId="38" fontId="11" fillId="2" borderId="53" xfId="1" applyFont="1" applyFill="1" applyBorder="1" applyAlignment="1" applyProtection="1">
      <alignment horizontal="center" vertical="center" wrapText="1"/>
      <protection locked="0"/>
    </xf>
    <xf numFmtId="38" fontId="11" fillId="2" borderId="52" xfId="1" applyFont="1" applyFill="1" applyBorder="1" applyAlignment="1" applyProtection="1">
      <alignment horizontal="center" vertical="center" wrapText="1"/>
      <protection locked="0"/>
    </xf>
    <xf numFmtId="38" fontId="11" fillId="0" borderId="56" xfId="1" applyFont="1" applyFill="1" applyBorder="1" applyAlignment="1" applyProtection="1">
      <alignment horizontal="center" vertical="center"/>
      <protection locked="0"/>
    </xf>
    <xf numFmtId="38" fontId="11" fillId="0" borderId="53" xfId="1" applyFont="1" applyFill="1" applyBorder="1" applyAlignment="1" applyProtection="1">
      <alignment horizontal="center" vertical="center"/>
      <protection locked="0"/>
    </xf>
    <xf numFmtId="38" fontId="11" fillId="0" borderId="52" xfId="1" applyFont="1" applyFill="1" applyBorder="1" applyAlignment="1" applyProtection="1">
      <alignment horizontal="center" vertical="center"/>
      <protection locked="0"/>
    </xf>
    <xf numFmtId="38" fontId="11" fillId="2" borderId="17" xfId="1" applyFont="1" applyFill="1" applyBorder="1" applyAlignment="1" applyProtection="1">
      <alignment horizontal="center" vertical="center"/>
      <protection locked="0"/>
    </xf>
    <xf numFmtId="38" fontId="11" fillId="2" borderId="13" xfId="1" applyFont="1" applyFill="1" applyBorder="1" applyAlignment="1" applyProtection="1">
      <alignment horizontal="center" vertical="center"/>
      <protection locked="0"/>
    </xf>
    <xf numFmtId="38" fontId="11" fillId="2" borderId="14" xfId="1" applyFont="1" applyFill="1" applyBorder="1" applyAlignment="1" applyProtection="1">
      <alignment horizontal="center" vertical="center"/>
      <protection locked="0"/>
    </xf>
    <xf numFmtId="38" fontId="11" fillId="0" borderId="54" xfId="1" applyFont="1" applyFill="1" applyBorder="1" applyAlignment="1" applyProtection="1">
      <alignment horizontal="center" vertical="center"/>
      <protection locked="0"/>
    </xf>
    <xf numFmtId="38" fontId="11" fillId="0" borderId="13" xfId="1" applyFont="1" applyFill="1" applyBorder="1" applyAlignment="1" applyProtection="1">
      <alignment horizontal="center" vertical="center"/>
      <protection locked="0"/>
    </xf>
    <xf numFmtId="38" fontId="11" fillId="0" borderId="14" xfId="1" applyFont="1" applyFill="1" applyBorder="1" applyAlignment="1" applyProtection="1">
      <alignment horizontal="center" vertical="center"/>
      <protection locked="0"/>
    </xf>
    <xf numFmtId="38" fontId="12" fillId="2" borderId="16" xfId="1" applyFont="1" applyFill="1" applyBorder="1" applyAlignment="1" applyProtection="1">
      <alignment horizontal="center" vertical="center"/>
      <protection locked="0"/>
    </xf>
    <xf numFmtId="38" fontId="12" fillId="2" borderId="10" xfId="1" applyFont="1" applyFill="1" applyBorder="1" applyAlignment="1" applyProtection="1">
      <alignment horizontal="center" vertical="center"/>
      <protection locked="0"/>
    </xf>
    <xf numFmtId="38" fontId="12" fillId="2" borderId="44" xfId="1" applyFont="1" applyFill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8" fillId="0" borderId="60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38" fontId="12" fillId="2" borderId="13" xfId="1" applyFont="1" applyFill="1" applyBorder="1" applyAlignment="1" applyProtection="1">
      <alignment horizontal="center" vertical="center"/>
      <protection locked="0"/>
    </xf>
    <xf numFmtId="0" fontId="12" fillId="0" borderId="51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38" fontId="12" fillId="2" borderId="51" xfId="1" applyFont="1" applyFill="1" applyBorder="1" applyAlignment="1" applyProtection="1">
      <alignment horizontal="left" vertical="center"/>
    </xf>
    <xf numFmtId="38" fontId="12" fillId="2" borderId="53" xfId="1" applyFont="1" applyFill="1" applyBorder="1" applyAlignment="1" applyProtection="1">
      <alignment horizontal="left" vertical="center"/>
    </xf>
    <xf numFmtId="38" fontId="12" fillId="2" borderId="55" xfId="1" applyFont="1" applyFill="1" applyBorder="1" applyAlignment="1" applyProtection="1">
      <alignment horizontal="left" vertical="center"/>
    </xf>
    <xf numFmtId="38" fontId="3" fillId="0" borderId="17" xfId="1" applyFont="1" applyFill="1" applyBorder="1" applyAlignment="1" applyProtection="1">
      <alignment horizontal="center" vertical="center"/>
      <protection locked="0"/>
    </xf>
    <xf numFmtId="38" fontId="3" fillId="0" borderId="13" xfId="1" applyFont="1" applyFill="1" applyBorder="1" applyAlignment="1" applyProtection="1">
      <alignment horizontal="center" vertical="center"/>
      <protection locked="0"/>
    </xf>
    <xf numFmtId="38" fontId="3" fillId="0" borderId="14" xfId="1" applyFont="1" applyFill="1" applyBorder="1" applyAlignment="1" applyProtection="1">
      <alignment horizontal="center" vertical="center"/>
      <protection locked="0"/>
    </xf>
    <xf numFmtId="38" fontId="12" fillId="2" borderId="51" xfId="1" applyFont="1" applyFill="1" applyBorder="1" applyAlignment="1" applyProtection="1">
      <alignment horizontal="center" vertical="center"/>
      <protection locked="0"/>
    </xf>
    <xf numFmtId="38" fontId="12" fillId="2" borderId="53" xfId="1" applyFont="1" applyFill="1" applyBorder="1" applyAlignment="1" applyProtection="1">
      <alignment horizontal="center" vertical="center"/>
      <protection locked="0"/>
    </xf>
    <xf numFmtId="38" fontId="12" fillId="2" borderId="55" xfId="1" applyFont="1" applyFill="1" applyBorder="1" applyAlignment="1" applyProtection="1">
      <alignment horizontal="center" vertical="center"/>
      <protection locked="0"/>
    </xf>
    <xf numFmtId="38" fontId="9" fillId="3" borderId="22" xfId="1" applyFont="1" applyFill="1" applyBorder="1" applyAlignment="1" applyProtection="1">
      <alignment horizontal="center" vertical="center"/>
    </xf>
    <xf numFmtId="0" fontId="9" fillId="3" borderId="51" xfId="0" applyFont="1" applyFill="1" applyBorder="1" applyAlignment="1" applyProtection="1">
      <alignment horizontal="center" vertical="center"/>
    </xf>
    <xf numFmtId="0" fontId="9" fillId="3" borderId="53" xfId="0" applyFont="1" applyFill="1" applyBorder="1" applyAlignment="1" applyProtection="1">
      <alignment horizontal="center" vertical="center"/>
    </xf>
    <xf numFmtId="0" fontId="9" fillId="3" borderId="52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53" xfId="0" applyFont="1" applyFill="1" applyBorder="1" applyAlignment="1" applyProtection="1">
      <alignment horizontal="center" vertical="center"/>
      <protection locked="0"/>
    </xf>
    <xf numFmtId="0" fontId="9" fillId="0" borderId="52" xfId="0" applyFont="1" applyFill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left" vertical="center"/>
      <protection locked="0"/>
    </xf>
    <xf numFmtId="38" fontId="9" fillId="3" borderId="3" xfId="1" applyFont="1" applyFill="1" applyBorder="1" applyAlignment="1" applyProtection="1">
      <alignment horizontal="center" vertical="center"/>
    </xf>
    <xf numFmtId="38" fontId="9" fillId="3" borderId="0" xfId="1" applyFont="1" applyFill="1" applyBorder="1" applyAlignment="1" applyProtection="1">
      <alignment horizontal="center" vertical="center"/>
    </xf>
    <xf numFmtId="38" fontId="9" fillId="3" borderId="4" xfId="1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horizontal="center" vertical="center" wrapText="1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6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12" fillId="0" borderId="58" xfId="0" applyFont="1" applyBorder="1" applyAlignment="1" applyProtection="1">
      <alignment horizontal="center" vertical="center"/>
      <protection locked="0"/>
    </xf>
    <xf numFmtId="0" fontId="12" fillId="0" borderId="67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Y95"/>
  <sheetViews>
    <sheetView showGridLines="0" tabSelected="1" view="pageBreakPreview" zoomScale="70" zoomScaleNormal="70" zoomScaleSheetLayoutView="70" workbookViewId="0">
      <selection activeCell="CA29" sqref="CA29"/>
    </sheetView>
  </sheetViews>
  <sheetFormatPr defaultColWidth="1.6328125" defaultRowHeight="9.5" x14ac:dyDescent="0.2"/>
  <cols>
    <col min="1" max="78" width="2.26953125" style="23" customWidth="1"/>
    <col min="79" max="79" width="13.26953125" style="23" customWidth="1"/>
    <col min="80" max="80" width="11" style="23" customWidth="1"/>
    <col min="81" max="81" width="20" style="23" customWidth="1"/>
    <col min="82" max="83" width="19.26953125" style="23" customWidth="1"/>
    <col min="84" max="86" width="14.7265625" style="23" customWidth="1"/>
    <col min="87" max="87" width="10.08984375" style="23" customWidth="1"/>
    <col min="88" max="88" width="15.81640625" style="23" customWidth="1"/>
    <col min="89" max="89" width="11.36328125" style="23" customWidth="1"/>
    <col min="90" max="143" width="2.26953125" style="23" customWidth="1"/>
    <col min="144" max="16384" width="1.6328125" style="23"/>
  </cols>
  <sheetData>
    <row r="1" spans="1:129" s="1" customFormat="1" ht="28.5" customHeight="1" thickBot="1" x14ac:dyDescent="0.25">
      <c r="A1" s="137" t="s">
        <v>68</v>
      </c>
      <c r="B1" s="137"/>
      <c r="C1" s="137"/>
      <c r="D1" s="137"/>
      <c r="E1" s="137"/>
      <c r="F1" s="137"/>
      <c r="G1" s="137"/>
      <c r="H1" s="73"/>
      <c r="I1" s="138" t="s">
        <v>66</v>
      </c>
      <c r="J1" s="139"/>
      <c r="K1" s="139"/>
      <c r="L1" s="139"/>
      <c r="M1" s="139"/>
      <c r="N1" s="139"/>
      <c r="O1" s="139"/>
      <c r="P1" s="139"/>
      <c r="Q1" s="139"/>
      <c r="R1" s="139"/>
      <c r="S1" s="140"/>
      <c r="T1" s="73" t="s">
        <v>67</v>
      </c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</row>
    <row r="2" spans="1:129" s="1" customFormat="1" ht="13.9" customHeight="1" x14ac:dyDescent="0.2">
      <c r="A2" s="2"/>
      <c r="CC2" s="62" t="e">
        <f ca="1">INDIRECT(B7)</f>
        <v>#REF!</v>
      </c>
    </row>
    <row r="3" spans="1:129" s="1" customFormat="1" ht="67.150000000000006" customHeight="1" x14ac:dyDescent="0.2">
      <c r="A3" s="147" t="s">
        <v>73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C3" s="55"/>
      <c r="CD3" s="70" t="s">
        <v>52</v>
      </c>
      <c r="CE3" s="71" t="s">
        <v>50</v>
      </c>
      <c r="CF3" s="70" t="s">
        <v>44</v>
      </c>
      <c r="CG3" s="70" t="s">
        <v>39</v>
      </c>
      <c r="CH3" s="72" t="s">
        <v>65</v>
      </c>
      <c r="CI3" s="72" t="s">
        <v>76</v>
      </c>
      <c r="CJ3" s="72" t="s">
        <v>77</v>
      </c>
      <c r="CK3" s="55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spans="1:129" s="2" customFormat="1" ht="13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CC4" s="56"/>
      <c r="CD4" s="57">
        <f>Y27</f>
        <v>0</v>
      </c>
      <c r="CE4" s="58">
        <f>IFERROR(Y27/BN10*100,0)</f>
        <v>0</v>
      </c>
      <c r="CF4" s="57" t="str">
        <f>BD27</f>
        <v>-</v>
      </c>
      <c r="CG4" s="59">
        <f>BN16</f>
        <v>0</v>
      </c>
      <c r="CH4" s="59">
        <f>BN17</f>
        <v>0</v>
      </c>
      <c r="CI4" s="59"/>
      <c r="CJ4" s="59"/>
      <c r="CK4" s="60" t="s">
        <v>53</v>
      </c>
    </row>
    <row r="5" spans="1:129" s="7" customFormat="1" ht="23.5" x14ac:dyDescent="0.2">
      <c r="A5" s="5" t="s">
        <v>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CC5" s="61" t="s">
        <v>51</v>
      </c>
      <c r="CD5" s="58" t="str">
        <f>IF(CD4&gt;=500,7,IF(CD4&gt;=300,5,IF(CD4&gt;=100,3,IF(CD4&gt;=30,1,"不選定"))))</f>
        <v>不選定</v>
      </c>
      <c r="CE5" s="58" t="str">
        <f>IF(CE4=100,10,IF(CE4&gt;=70,7,IF(CE4&gt;=50,5,IF(CE4&gt;=30,2,IF(CE4&gt;=0.001,1,"不選定")))))</f>
        <v>不選定</v>
      </c>
      <c r="CF5" s="58">
        <f>IF(CF4="-",3,IF(CF4&gt;=50,3,IF(CF4&gt;=30,2,IF(CF4&gt;=10,1,"不選定"))))</f>
        <v>3</v>
      </c>
      <c r="CG5" s="58">
        <f>IF(CG4="有",2,IF(CG4="申請予定",0,0))</f>
        <v>0</v>
      </c>
      <c r="CH5" s="58">
        <f>IF(CH4="有",3,IF(CH4="申請予定",3,0))</f>
        <v>0</v>
      </c>
      <c r="CI5" s="58"/>
      <c r="CJ5" s="58"/>
      <c r="CK5" s="61">
        <f>SUM(CD5:CH5)</f>
        <v>3</v>
      </c>
    </row>
    <row r="6" spans="1:129" s="7" customFormat="1" ht="24" thickBot="1" x14ac:dyDescent="0.25">
      <c r="A6" s="5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1:129" s="7" customFormat="1" ht="52.15" customHeight="1" thickBot="1" x14ac:dyDescent="0.25">
      <c r="A7" s="6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1"/>
    </row>
    <row r="8" spans="1:129" s="7" customFormat="1" ht="18.75" customHeight="1" x14ac:dyDescent="0.2">
      <c r="A8" s="6"/>
      <c r="B8" s="54" t="s">
        <v>49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</row>
    <row r="9" spans="1:129" s="7" customFormat="1" ht="24.75" customHeight="1" thickBot="1" x14ac:dyDescent="0.25">
      <c r="A9" s="5" t="s">
        <v>22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5" t="s">
        <v>0</v>
      </c>
      <c r="BC9" s="6"/>
      <c r="BE9" s="6"/>
      <c r="BF9" s="6"/>
      <c r="BG9" s="6"/>
      <c r="BH9" s="6"/>
      <c r="BI9" s="6"/>
      <c r="BJ9" s="6"/>
      <c r="BK9" s="6"/>
      <c r="BL9" s="6"/>
      <c r="BM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</row>
    <row r="10" spans="1:129" s="7" customFormat="1" ht="24" customHeight="1" x14ac:dyDescent="0.2">
      <c r="A10" s="6"/>
      <c r="B10" s="152" t="s">
        <v>1</v>
      </c>
      <c r="C10" s="153"/>
      <c r="D10" s="153"/>
      <c r="E10" s="153"/>
      <c r="F10" s="153"/>
      <c r="G10" s="153"/>
      <c r="H10" s="153"/>
      <c r="I10" s="15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5"/>
      <c r="BC10" s="152" t="s">
        <v>14</v>
      </c>
      <c r="BD10" s="153"/>
      <c r="BE10" s="153"/>
      <c r="BF10" s="153"/>
      <c r="BG10" s="153"/>
      <c r="BH10" s="153"/>
      <c r="BI10" s="153"/>
      <c r="BJ10" s="153"/>
      <c r="BK10" s="153"/>
      <c r="BL10" s="153"/>
      <c r="BM10" s="154"/>
      <c r="BN10" s="192"/>
      <c r="BO10" s="193"/>
      <c r="BP10" s="193"/>
      <c r="BQ10" s="193"/>
      <c r="BR10" s="193"/>
      <c r="BS10" s="193"/>
      <c r="BT10" s="194"/>
      <c r="BU10" s="158" t="s">
        <v>20</v>
      </c>
      <c r="BV10" s="159"/>
      <c r="BW10" s="159"/>
      <c r="BX10" s="159"/>
      <c r="BY10" s="160"/>
    </row>
    <row r="11" spans="1:129" s="7" customFormat="1" ht="24" customHeight="1" thickBot="1" x14ac:dyDescent="0.25">
      <c r="A11" s="6"/>
      <c r="B11" s="161" t="s">
        <v>2</v>
      </c>
      <c r="C11" s="162"/>
      <c r="D11" s="162"/>
      <c r="E11" s="162"/>
      <c r="F11" s="162"/>
      <c r="G11" s="162"/>
      <c r="H11" s="162"/>
      <c r="I11" s="163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8"/>
      <c r="BC11" s="215" t="s">
        <v>43</v>
      </c>
      <c r="BD11" s="216"/>
      <c r="BE11" s="216"/>
      <c r="BF11" s="216"/>
      <c r="BG11" s="216"/>
      <c r="BH11" s="216"/>
      <c r="BI11" s="216"/>
      <c r="BJ11" s="216"/>
      <c r="BK11" s="216"/>
      <c r="BL11" s="216"/>
      <c r="BM11" s="217"/>
      <c r="BN11" s="29" t="s">
        <v>17</v>
      </c>
      <c r="BO11" s="206"/>
      <c r="BP11" s="206"/>
      <c r="BQ11" s="206"/>
      <c r="BR11" s="206"/>
      <c r="BS11" s="206"/>
      <c r="BT11" s="30" t="s">
        <v>18</v>
      </c>
      <c r="BU11" s="171" t="s">
        <v>20</v>
      </c>
      <c r="BV11" s="172"/>
      <c r="BW11" s="172"/>
      <c r="BX11" s="172"/>
      <c r="BY11" s="173"/>
    </row>
    <row r="12" spans="1:129" s="7" customFormat="1" ht="36.75" customHeight="1" thickBot="1" x14ac:dyDescent="0.25">
      <c r="A12" s="6"/>
      <c r="B12" s="164"/>
      <c r="C12" s="165"/>
      <c r="D12" s="165"/>
      <c r="E12" s="165"/>
      <c r="F12" s="165"/>
      <c r="G12" s="165"/>
      <c r="H12" s="165"/>
      <c r="I12" s="166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70"/>
      <c r="BC12" s="180" t="s">
        <v>55</v>
      </c>
      <c r="BD12" s="181"/>
      <c r="BE12" s="181"/>
      <c r="BF12" s="181"/>
      <c r="BG12" s="181"/>
      <c r="BH12" s="181"/>
      <c r="BI12" s="181"/>
      <c r="BJ12" s="181"/>
      <c r="BK12" s="181"/>
      <c r="BL12" s="181"/>
      <c r="BM12" s="182"/>
      <c r="BN12" s="218"/>
      <c r="BO12" s="219"/>
      <c r="BP12" s="219"/>
      <c r="BQ12" s="219"/>
      <c r="BR12" s="219"/>
      <c r="BS12" s="219"/>
      <c r="BT12" s="220"/>
      <c r="BU12" s="183" t="s">
        <v>21</v>
      </c>
      <c r="BV12" s="184"/>
      <c r="BW12" s="184"/>
      <c r="BX12" s="184"/>
      <c r="BY12" s="185"/>
    </row>
    <row r="13" spans="1:129" s="7" customFormat="1" ht="25.5" customHeight="1" thickBot="1" x14ac:dyDescent="0.25">
      <c r="A13" s="6"/>
      <c r="B13" s="155" t="s">
        <v>3</v>
      </c>
      <c r="C13" s="156"/>
      <c r="D13" s="156"/>
      <c r="E13" s="156"/>
      <c r="F13" s="156"/>
      <c r="G13" s="156"/>
      <c r="H13" s="156"/>
      <c r="I13" s="157"/>
      <c r="J13" s="176" t="s">
        <v>4</v>
      </c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7"/>
      <c r="BC13" s="186" t="s">
        <v>56</v>
      </c>
      <c r="BD13" s="187"/>
      <c r="BE13" s="187"/>
      <c r="BF13" s="187"/>
      <c r="BG13" s="187"/>
      <c r="BH13" s="187"/>
      <c r="BI13" s="187"/>
      <c r="BJ13" s="187"/>
      <c r="BK13" s="187"/>
      <c r="BL13" s="187"/>
      <c r="BM13" s="188"/>
      <c r="BN13" s="212"/>
      <c r="BO13" s="213"/>
      <c r="BP13" s="213"/>
      <c r="BQ13" s="213"/>
      <c r="BR13" s="213"/>
      <c r="BS13" s="213"/>
      <c r="BT13" s="214"/>
      <c r="BU13" s="189" t="s">
        <v>21</v>
      </c>
      <c r="BV13" s="190"/>
      <c r="BW13" s="190"/>
      <c r="BX13" s="190"/>
      <c r="BY13" s="191"/>
    </row>
    <row r="14" spans="1:129" s="7" customFormat="1" ht="36.75" customHeight="1" thickBot="1" x14ac:dyDescent="0.25">
      <c r="A14" s="6"/>
      <c r="B14" s="8"/>
      <c r="C14" s="9"/>
      <c r="D14" s="9"/>
      <c r="E14" s="9"/>
      <c r="F14" s="9"/>
      <c r="G14" s="9"/>
      <c r="H14" s="9"/>
      <c r="I14" s="10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9"/>
      <c r="BC14" s="111" t="s">
        <v>72</v>
      </c>
      <c r="BD14" s="112"/>
      <c r="BE14" s="112"/>
      <c r="BF14" s="112"/>
      <c r="BG14" s="112"/>
      <c r="BH14" s="112"/>
      <c r="BI14" s="112"/>
      <c r="BJ14" s="112"/>
      <c r="BK14" s="112"/>
      <c r="BL14" s="112"/>
      <c r="BM14" s="113"/>
      <c r="BN14" s="114"/>
      <c r="BO14" s="114"/>
      <c r="BP14" s="114"/>
      <c r="BQ14" s="114"/>
      <c r="BR14" s="114"/>
      <c r="BS14" s="114"/>
      <c r="BT14" s="114"/>
      <c r="BU14" s="114"/>
      <c r="BV14" s="114"/>
      <c r="BW14" s="114"/>
      <c r="BX14" s="114"/>
      <c r="BY14" s="115"/>
    </row>
    <row r="15" spans="1:129" s="7" customFormat="1" ht="36.75" customHeight="1" thickBot="1" x14ac:dyDescent="0.25">
      <c r="A15" s="6"/>
      <c r="B15" s="67"/>
      <c r="C15" s="68"/>
      <c r="D15" s="68"/>
      <c r="E15" s="68"/>
      <c r="F15" s="68"/>
      <c r="G15" s="68"/>
      <c r="H15" s="68"/>
      <c r="I15" s="69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9"/>
      <c r="BB15" s="41" t="s">
        <v>42</v>
      </c>
    </row>
    <row r="16" spans="1:129" s="7" customFormat="1" ht="36.75" customHeight="1" thickBot="1" x14ac:dyDescent="0.25">
      <c r="A16" s="6"/>
      <c r="B16" s="11"/>
      <c r="C16" s="12"/>
      <c r="D16" s="12"/>
      <c r="E16" s="12"/>
      <c r="F16" s="12"/>
      <c r="G16" s="12"/>
      <c r="H16" s="12"/>
      <c r="I16" s="13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5"/>
      <c r="BB16" s="41"/>
      <c r="BC16" s="111" t="s">
        <v>63</v>
      </c>
      <c r="BD16" s="129"/>
      <c r="BE16" s="129"/>
      <c r="BF16" s="129"/>
      <c r="BG16" s="129"/>
      <c r="BH16" s="129"/>
      <c r="BI16" s="129"/>
      <c r="BJ16" s="129"/>
      <c r="BK16" s="129"/>
      <c r="BL16" s="129"/>
      <c r="BM16" s="130"/>
      <c r="BN16" s="122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5"/>
    </row>
    <row r="17" spans="1:78" s="7" customFormat="1" ht="39" customHeight="1" thickBot="1" x14ac:dyDescent="0.25">
      <c r="A17" s="6"/>
      <c r="B17" s="141" t="s">
        <v>5</v>
      </c>
      <c r="C17" s="142"/>
      <c r="D17" s="142"/>
      <c r="E17" s="142"/>
      <c r="F17" s="142"/>
      <c r="G17" s="142"/>
      <c r="H17" s="142"/>
      <c r="I17" s="14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4"/>
      <c r="W17" s="131" t="s">
        <v>41</v>
      </c>
      <c r="X17" s="132"/>
      <c r="Y17" s="132"/>
      <c r="Z17" s="132"/>
      <c r="AA17" s="133"/>
      <c r="AB17" s="125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6"/>
      <c r="BC17" s="134" t="s">
        <v>59</v>
      </c>
      <c r="BD17" s="135"/>
      <c r="BE17" s="135"/>
      <c r="BF17" s="135"/>
      <c r="BG17" s="135"/>
      <c r="BH17" s="135"/>
      <c r="BI17" s="135"/>
      <c r="BJ17" s="135"/>
      <c r="BK17" s="135"/>
      <c r="BL17" s="135"/>
      <c r="BM17" s="136"/>
      <c r="BN17" s="122"/>
      <c r="BO17" s="114"/>
      <c r="BP17" s="114"/>
      <c r="BQ17" s="114"/>
      <c r="BR17" s="114"/>
      <c r="BS17" s="114"/>
      <c r="BT17" s="114"/>
      <c r="BU17" s="114"/>
      <c r="BV17" s="114"/>
      <c r="BW17" s="114"/>
      <c r="BX17" s="114"/>
      <c r="BY17" s="115"/>
    </row>
    <row r="18" spans="1:78" s="7" customFormat="1" ht="39" customHeight="1" thickBot="1" x14ac:dyDescent="0.25">
      <c r="A18" s="6"/>
      <c r="B18" s="144" t="s">
        <v>6</v>
      </c>
      <c r="C18" s="145"/>
      <c r="D18" s="145"/>
      <c r="E18" s="145"/>
      <c r="F18" s="145"/>
      <c r="G18" s="145"/>
      <c r="H18" s="145"/>
      <c r="I18" s="146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8"/>
      <c r="BC18" s="111" t="s">
        <v>40</v>
      </c>
      <c r="BD18" s="129"/>
      <c r="BE18" s="129"/>
      <c r="BF18" s="129"/>
      <c r="BG18" s="129"/>
      <c r="BH18" s="129"/>
      <c r="BI18" s="129"/>
      <c r="BJ18" s="129"/>
      <c r="BK18" s="129"/>
      <c r="BL18" s="129"/>
      <c r="BM18" s="130"/>
      <c r="BN18" s="122"/>
      <c r="BO18" s="114"/>
      <c r="BP18" s="114"/>
      <c r="BQ18" s="114"/>
      <c r="BR18" s="114"/>
      <c r="BS18" s="114"/>
      <c r="BT18" s="114"/>
      <c r="BU18" s="114"/>
      <c r="BV18" s="114"/>
      <c r="BW18" s="114"/>
      <c r="BX18" s="114"/>
      <c r="BY18" s="115"/>
    </row>
    <row r="19" spans="1:78" s="7" customFormat="1" ht="27" customHeight="1" x14ac:dyDescent="0.2">
      <c r="A19" s="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7"/>
      <c r="AA19" s="17"/>
      <c r="AB19" s="17"/>
      <c r="AC19" s="17"/>
      <c r="AD19" s="17"/>
      <c r="AE19" s="17"/>
      <c r="AF19" s="17"/>
      <c r="AT19" s="18"/>
      <c r="AU19" s="18"/>
      <c r="AV19" s="18"/>
      <c r="AW19" s="18"/>
      <c r="AX19" s="18"/>
      <c r="AY19" s="18"/>
      <c r="AZ19" s="18"/>
      <c r="BA19" s="18"/>
      <c r="BB19" s="18"/>
      <c r="BC19" s="109" t="str">
        <f>IF(BN18="","※青色申告は採択要件になっています","")</f>
        <v>※青色申告は採択要件になっています</v>
      </c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7"/>
    </row>
    <row r="20" spans="1:78" s="7" customFormat="1" ht="27" customHeight="1" x14ac:dyDescent="0.2">
      <c r="A20" s="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7"/>
      <c r="AA20" s="17"/>
      <c r="AB20" s="17"/>
      <c r="AC20" s="17"/>
      <c r="AD20" s="17"/>
      <c r="AE20" s="17"/>
      <c r="AF20" s="17"/>
      <c r="AT20" s="18"/>
      <c r="AU20" s="18"/>
      <c r="AV20" s="18"/>
      <c r="AW20" s="18"/>
      <c r="AX20" s="18"/>
      <c r="AY20" s="18"/>
      <c r="AZ20" s="18"/>
      <c r="BA20" s="18"/>
      <c r="BB20" s="18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7"/>
    </row>
    <row r="21" spans="1:78" s="20" customFormat="1" ht="21.75" customHeight="1" x14ac:dyDescent="0.2">
      <c r="A21" s="19" t="s">
        <v>7</v>
      </c>
      <c r="BC21" s="51" t="str">
        <f>IF(BN17="","※いばらきみどり認定者になることは採択要件になっています","")</f>
        <v>※いばらきみどり認定者になることは採択要件になっています</v>
      </c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</row>
    <row r="22" spans="1:78" s="20" customFormat="1" ht="29.25" customHeight="1" x14ac:dyDescent="0.2">
      <c r="A22" s="19" t="s">
        <v>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78" s="20" customFormat="1" ht="29.25" customHeight="1" x14ac:dyDescent="0.2">
      <c r="A23" s="22" t="s">
        <v>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78" s="20" customFormat="1" ht="29.25" customHeight="1" thickBot="1" x14ac:dyDescent="0.25">
      <c r="A24" s="22" t="s">
        <v>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40" t="str">
        <f>IF(BN27="×","※新規又は10%以上の有機JAS認証取得面積の拡大が支援対象です")</f>
        <v>※新規又は10%以上の有機JAS認証取得面積の拡大が支援対象です</v>
      </c>
      <c r="R24" s="21"/>
      <c r="S24" s="21"/>
      <c r="T24" s="21"/>
      <c r="U24" s="21"/>
      <c r="V24" s="21"/>
    </row>
    <row r="25" spans="1:78" s="20" customFormat="1" ht="39" customHeight="1" x14ac:dyDescent="0.2">
      <c r="B25" s="200" t="s">
        <v>10</v>
      </c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2"/>
      <c r="O25" s="116" t="s">
        <v>16</v>
      </c>
      <c r="P25" s="117"/>
      <c r="Q25" s="117"/>
      <c r="R25" s="117"/>
      <c r="S25" s="117"/>
      <c r="T25" s="117"/>
      <c r="U25" s="117"/>
      <c r="V25" s="117"/>
      <c r="W25" s="117"/>
      <c r="X25" s="117"/>
      <c r="Y25" s="116" t="s">
        <v>37</v>
      </c>
      <c r="Z25" s="117"/>
      <c r="AA25" s="117"/>
      <c r="AB25" s="117"/>
      <c r="AC25" s="117"/>
      <c r="AD25" s="117"/>
      <c r="AE25" s="117"/>
      <c r="AF25" s="117"/>
      <c r="AG25" s="117"/>
      <c r="AH25" s="118"/>
      <c r="AI25" s="116" t="s">
        <v>74</v>
      </c>
      <c r="AJ25" s="117"/>
      <c r="AK25" s="117"/>
      <c r="AL25" s="117"/>
      <c r="AM25" s="117"/>
      <c r="AN25" s="117"/>
      <c r="AO25" s="117"/>
      <c r="AP25" s="117"/>
      <c r="AQ25" s="117"/>
      <c r="AR25" s="118"/>
      <c r="AS25" s="225" t="s">
        <v>25</v>
      </c>
      <c r="AT25" s="226"/>
      <c r="AU25" s="226"/>
      <c r="AV25" s="226"/>
      <c r="AW25" s="226"/>
      <c r="AX25" s="226"/>
      <c r="AY25" s="226"/>
      <c r="AZ25" s="226"/>
      <c r="BA25" s="226"/>
      <c r="BB25" s="226"/>
      <c r="BC25" s="227"/>
      <c r="BD25" s="241" t="s">
        <v>24</v>
      </c>
      <c r="BE25" s="242"/>
      <c r="BF25" s="242"/>
      <c r="BG25" s="242"/>
      <c r="BH25" s="242"/>
      <c r="BI25" s="242"/>
      <c r="BJ25" s="242"/>
      <c r="BK25" s="242"/>
      <c r="BL25" s="242"/>
      <c r="BM25" s="243"/>
      <c r="BN25" s="241" t="s">
        <v>23</v>
      </c>
      <c r="BO25" s="242"/>
      <c r="BP25" s="242"/>
      <c r="BQ25" s="242"/>
      <c r="BR25" s="242"/>
      <c r="BS25" s="242"/>
      <c r="BT25" s="242"/>
      <c r="BU25" s="242"/>
      <c r="BV25" s="242"/>
      <c r="BW25" s="243"/>
    </row>
    <row r="26" spans="1:78" s="20" customFormat="1" ht="24" customHeight="1" thickBot="1" x14ac:dyDescent="0.25">
      <c r="B26" s="203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5"/>
      <c r="O26" s="119"/>
      <c r="P26" s="104"/>
      <c r="Q26" s="104"/>
      <c r="R26" s="104"/>
      <c r="S26" s="104"/>
      <c r="T26" s="104"/>
      <c r="U26" s="104"/>
      <c r="V26" s="104"/>
      <c r="W26" s="104"/>
      <c r="X26" s="104"/>
      <c r="Y26" s="119"/>
      <c r="Z26" s="104"/>
      <c r="AA26" s="104"/>
      <c r="AB26" s="104"/>
      <c r="AC26" s="104"/>
      <c r="AD26" s="104"/>
      <c r="AE26" s="104"/>
      <c r="AF26" s="104"/>
      <c r="AG26" s="104"/>
      <c r="AH26" s="120"/>
      <c r="AI26" s="119"/>
      <c r="AJ26" s="104"/>
      <c r="AK26" s="104"/>
      <c r="AL26" s="104"/>
      <c r="AM26" s="104"/>
      <c r="AN26" s="104"/>
      <c r="AO26" s="104"/>
      <c r="AP26" s="104"/>
      <c r="AQ26" s="104"/>
      <c r="AR26" s="120"/>
      <c r="AS26" s="228"/>
      <c r="AT26" s="229"/>
      <c r="AU26" s="229"/>
      <c r="AV26" s="229"/>
      <c r="AW26" s="229"/>
      <c r="AX26" s="229"/>
      <c r="AY26" s="229"/>
      <c r="AZ26" s="229"/>
      <c r="BA26" s="229"/>
      <c r="BB26" s="229"/>
      <c r="BC26" s="230"/>
      <c r="BD26" s="244"/>
      <c r="BE26" s="245"/>
      <c r="BF26" s="245"/>
      <c r="BG26" s="245"/>
      <c r="BH26" s="245"/>
      <c r="BI26" s="245"/>
      <c r="BJ26" s="245"/>
      <c r="BK26" s="245"/>
      <c r="BL26" s="245"/>
      <c r="BM26" s="246"/>
      <c r="BN26" s="244"/>
      <c r="BO26" s="245"/>
      <c r="BP26" s="245"/>
      <c r="BQ26" s="245"/>
      <c r="BR26" s="245"/>
      <c r="BS26" s="245"/>
      <c r="BT26" s="245"/>
      <c r="BU26" s="245"/>
      <c r="BV26" s="245"/>
      <c r="BW26" s="246"/>
    </row>
    <row r="27" spans="1:78" s="20" customFormat="1" ht="49.5" customHeight="1" thickBot="1" x14ac:dyDescent="0.25"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9"/>
      <c r="O27" s="210"/>
      <c r="P27" s="211"/>
      <c r="Q27" s="211"/>
      <c r="R27" s="211"/>
      <c r="S27" s="211"/>
      <c r="T27" s="211"/>
      <c r="U27" s="211"/>
      <c r="V27" s="211"/>
      <c r="W27" s="211"/>
      <c r="X27" s="211"/>
      <c r="Y27" s="210"/>
      <c r="Z27" s="211"/>
      <c r="AA27" s="211"/>
      <c r="AB27" s="211"/>
      <c r="AC27" s="211"/>
      <c r="AD27" s="211"/>
      <c r="AE27" s="211"/>
      <c r="AF27" s="211"/>
      <c r="AG27" s="211"/>
      <c r="AH27" s="23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231"/>
      <c r="AT27" s="232"/>
      <c r="AU27" s="232"/>
      <c r="AV27" s="232"/>
      <c r="AW27" s="232"/>
      <c r="AX27" s="232"/>
      <c r="AY27" s="232"/>
      <c r="AZ27" s="232"/>
      <c r="BA27" s="232"/>
      <c r="BB27" s="232"/>
      <c r="BC27" s="233"/>
      <c r="BD27" s="222" t="str">
        <f>IFERROR(((Y27+O27)/O27-1)*100, "-")</f>
        <v>-</v>
      </c>
      <c r="BE27" s="223"/>
      <c r="BF27" s="223"/>
      <c r="BG27" s="223"/>
      <c r="BH27" s="223"/>
      <c r="BI27" s="223"/>
      <c r="BJ27" s="223"/>
      <c r="BK27" s="223"/>
      <c r="BL27" s="223"/>
      <c r="BM27" s="224"/>
      <c r="BN27" s="222" t="str">
        <f>IF(AS27="○",TRUE,IF(OR(AS27="",BD27="-"),"×","〇"))</f>
        <v>×</v>
      </c>
      <c r="BO27" s="223"/>
      <c r="BP27" s="223"/>
      <c r="BQ27" s="223"/>
      <c r="BR27" s="223"/>
      <c r="BS27" s="223"/>
      <c r="BT27" s="223"/>
      <c r="BU27" s="223"/>
      <c r="BV27" s="223"/>
      <c r="BW27" s="224"/>
    </row>
    <row r="28" spans="1:78" s="20" customFormat="1" ht="30" customHeight="1" x14ac:dyDescent="0.2">
      <c r="B28" s="251" t="s">
        <v>78</v>
      </c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2"/>
      <c r="AW28" s="252"/>
      <c r="AX28" s="252"/>
      <c r="AY28" s="252"/>
      <c r="AZ28" s="252"/>
      <c r="BA28" s="252"/>
      <c r="BB28" s="252"/>
      <c r="BC28" s="252"/>
      <c r="BD28" s="252"/>
      <c r="BE28" s="252"/>
      <c r="BF28" s="252"/>
      <c r="BG28" s="252"/>
      <c r="BH28" s="252"/>
      <c r="BI28" s="252"/>
      <c r="BJ28" s="252"/>
      <c r="BK28" s="252"/>
      <c r="BL28" s="252"/>
      <c r="BM28" s="252"/>
      <c r="BN28" s="252"/>
      <c r="BO28" s="252"/>
      <c r="BP28" s="252"/>
      <c r="BQ28" s="252"/>
      <c r="BR28" s="252"/>
      <c r="BS28" s="252"/>
      <c r="BT28" s="252"/>
      <c r="BU28" s="252"/>
      <c r="BV28" s="252"/>
      <c r="BW28" s="252"/>
      <c r="BX28" s="39"/>
    </row>
    <row r="29" spans="1:78" s="20" customFormat="1" ht="30" customHeight="1" x14ac:dyDescent="0.2"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  <c r="BI29" s="253"/>
      <c r="BJ29" s="253"/>
      <c r="BK29" s="253"/>
      <c r="BL29" s="253"/>
      <c r="BM29" s="253"/>
      <c r="BN29" s="253"/>
      <c r="BO29" s="253"/>
      <c r="BP29" s="253"/>
      <c r="BQ29" s="253"/>
      <c r="BR29" s="253"/>
      <c r="BS29" s="253"/>
      <c r="BT29" s="253"/>
      <c r="BU29" s="253"/>
      <c r="BV29" s="253"/>
      <c r="BW29" s="253"/>
      <c r="BX29" s="39"/>
    </row>
    <row r="30" spans="1:78" s="20" customFormat="1" ht="49.5" customHeight="1" thickBot="1" x14ac:dyDescent="0.25">
      <c r="A30" s="19" t="s">
        <v>27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9"/>
    </row>
    <row r="31" spans="1:78" s="20" customFormat="1" ht="186.75" customHeight="1" thickBot="1" x14ac:dyDescent="0.25"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1"/>
    </row>
    <row r="32" spans="1:78" s="20" customFormat="1" ht="26.25" customHeight="1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</row>
    <row r="33" spans="1:77" s="20" customFormat="1" ht="27.75" customHeight="1" x14ac:dyDescent="0.2">
      <c r="A33" s="19" t="s">
        <v>29</v>
      </c>
    </row>
    <row r="34" spans="1:77" s="20" customFormat="1" ht="24" thickBot="1" x14ac:dyDescent="0.25">
      <c r="A34" s="19"/>
      <c r="B34" s="20" t="s">
        <v>8</v>
      </c>
      <c r="W34" s="32" t="str">
        <f>IF(Y39=0,"※ほ場実地検査費等の記載は必須です", )</f>
        <v>※ほ場実地検査費等の記載は必須です</v>
      </c>
    </row>
    <row r="35" spans="1:77" s="20" customFormat="1" ht="40" customHeight="1" x14ac:dyDescent="0.2">
      <c r="B35" s="85" t="s">
        <v>69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7" t="s">
        <v>26</v>
      </c>
      <c r="Z35" s="88"/>
      <c r="AA35" s="88"/>
      <c r="AB35" s="88"/>
      <c r="AC35" s="88"/>
      <c r="AD35" s="88"/>
      <c r="AE35" s="88"/>
      <c r="AF35" s="89"/>
      <c r="AG35" s="247" t="s">
        <v>70</v>
      </c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8"/>
      <c r="BR35" s="263" t="s">
        <v>71</v>
      </c>
      <c r="BS35" s="263"/>
      <c r="BT35" s="263"/>
      <c r="BU35" s="263"/>
      <c r="BV35" s="263"/>
      <c r="BW35" s="263"/>
      <c r="BX35" s="263"/>
      <c r="BY35" s="264"/>
    </row>
    <row r="36" spans="1:77" s="20" customFormat="1" ht="40" customHeight="1" thickBot="1" x14ac:dyDescent="0.25">
      <c r="B36" s="81" t="s">
        <v>12</v>
      </c>
      <c r="C36" s="82"/>
      <c r="D36" s="82"/>
      <c r="E36" s="82"/>
      <c r="F36" s="82"/>
      <c r="G36" s="82"/>
      <c r="H36" s="82"/>
      <c r="I36" s="83"/>
      <c r="J36" s="84" t="s">
        <v>11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90"/>
      <c r="Z36" s="91"/>
      <c r="AA36" s="91"/>
      <c r="AB36" s="91"/>
      <c r="AC36" s="91"/>
      <c r="AD36" s="91"/>
      <c r="AE36" s="91"/>
      <c r="AF36" s="92"/>
      <c r="AG36" s="249"/>
      <c r="AH36" s="250"/>
      <c r="AI36" s="250"/>
      <c r="AJ36" s="250"/>
      <c r="AK36" s="250"/>
      <c r="AL36" s="250"/>
      <c r="AM36" s="250"/>
      <c r="AN36" s="250"/>
      <c r="AO36" s="250"/>
      <c r="AP36" s="250"/>
      <c r="AQ36" s="250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65"/>
      <c r="BS36" s="265"/>
      <c r="BT36" s="265"/>
      <c r="BU36" s="265"/>
      <c r="BV36" s="265"/>
      <c r="BW36" s="265"/>
      <c r="BX36" s="265"/>
      <c r="BY36" s="266"/>
    </row>
    <row r="37" spans="1:77" s="20" customFormat="1" ht="53.25" customHeight="1" x14ac:dyDescent="0.2">
      <c r="B37" s="195" t="s">
        <v>13</v>
      </c>
      <c r="C37" s="196"/>
      <c r="D37" s="196"/>
      <c r="E37" s="196"/>
      <c r="F37" s="196"/>
      <c r="G37" s="196"/>
      <c r="H37" s="196"/>
      <c r="I37" s="197"/>
      <c r="J37" s="75" t="s">
        <v>28</v>
      </c>
      <c r="K37" s="76"/>
      <c r="L37" s="76"/>
      <c r="M37" s="76"/>
      <c r="N37" s="76"/>
      <c r="O37" s="76"/>
      <c r="P37" s="77"/>
      <c r="Q37" s="102"/>
      <c r="R37" s="103"/>
      <c r="S37" s="103"/>
      <c r="T37" s="103"/>
      <c r="U37" s="103"/>
      <c r="V37" s="103"/>
      <c r="W37" s="103"/>
      <c r="X37" s="103"/>
      <c r="Y37" s="238">
        <f>IF(Q37&lt;10000,Q37,10000)</f>
        <v>0</v>
      </c>
      <c r="Z37" s="239"/>
      <c r="AA37" s="239"/>
      <c r="AB37" s="239"/>
      <c r="AC37" s="239"/>
      <c r="AD37" s="239"/>
      <c r="AE37" s="239"/>
      <c r="AF37" s="240"/>
      <c r="AG37" s="198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267"/>
      <c r="BS37" s="267"/>
      <c r="BT37" s="267"/>
      <c r="BU37" s="267"/>
      <c r="BV37" s="267"/>
      <c r="BW37" s="267"/>
      <c r="BX37" s="267"/>
      <c r="BY37" s="268"/>
    </row>
    <row r="38" spans="1:77" s="20" customFormat="1" ht="48.75" customHeight="1" thickBot="1" x14ac:dyDescent="0.25">
      <c r="B38" s="96"/>
      <c r="C38" s="97"/>
      <c r="D38" s="97"/>
      <c r="E38" s="97"/>
      <c r="F38" s="97"/>
      <c r="G38" s="97"/>
      <c r="H38" s="97"/>
      <c r="I38" s="98"/>
      <c r="J38" s="78" t="s">
        <v>36</v>
      </c>
      <c r="K38" s="79"/>
      <c r="L38" s="79"/>
      <c r="M38" s="79"/>
      <c r="N38" s="79"/>
      <c r="O38" s="79"/>
      <c r="P38" s="80"/>
      <c r="Q38" s="104"/>
      <c r="R38" s="104"/>
      <c r="S38" s="104"/>
      <c r="T38" s="104"/>
      <c r="U38" s="104"/>
      <c r="V38" s="104"/>
      <c r="W38" s="104"/>
      <c r="X38" s="104"/>
      <c r="Y38" s="99">
        <f>IF(Q38&lt;10000,Q38,10000)</f>
        <v>0</v>
      </c>
      <c r="Z38" s="100"/>
      <c r="AA38" s="100"/>
      <c r="AB38" s="100"/>
      <c r="AC38" s="100"/>
      <c r="AD38" s="100"/>
      <c r="AE38" s="100"/>
      <c r="AF38" s="101"/>
      <c r="AG38" s="236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BQ38" s="237"/>
      <c r="BR38" s="269"/>
      <c r="BS38" s="269"/>
      <c r="BT38" s="269"/>
      <c r="BU38" s="269"/>
      <c r="BV38" s="269"/>
      <c r="BW38" s="269"/>
      <c r="BX38" s="269"/>
      <c r="BY38" s="270"/>
    </row>
    <row r="39" spans="1:77" s="20" customFormat="1" ht="48.75" customHeight="1" x14ac:dyDescent="0.2">
      <c r="B39" s="93" t="s">
        <v>75</v>
      </c>
      <c r="C39" s="94"/>
      <c r="D39" s="94"/>
      <c r="E39" s="94"/>
      <c r="F39" s="94"/>
      <c r="G39" s="94"/>
      <c r="H39" s="94"/>
      <c r="I39" s="95"/>
      <c r="J39" s="24" t="s">
        <v>28</v>
      </c>
      <c r="K39" s="25"/>
      <c r="L39" s="25"/>
      <c r="M39" s="25"/>
      <c r="N39" s="25"/>
      <c r="O39" s="25"/>
      <c r="P39" s="31"/>
      <c r="Q39" s="105"/>
      <c r="R39" s="105"/>
      <c r="S39" s="105"/>
      <c r="T39" s="105"/>
      <c r="U39" s="105"/>
      <c r="V39" s="105"/>
      <c r="W39" s="105"/>
      <c r="X39" s="105"/>
      <c r="Y39" s="106">
        <f>IF(Q39&lt;140000,Q39,140000)</f>
        <v>0</v>
      </c>
      <c r="Z39" s="107"/>
      <c r="AA39" s="107"/>
      <c r="AB39" s="107"/>
      <c r="AC39" s="107"/>
      <c r="AD39" s="107"/>
      <c r="AE39" s="107"/>
      <c r="AF39" s="108"/>
      <c r="AG39" s="275"/>
      <c r="AH39" s="276"/>
      <c r="AI39" s="276"/>
      <c r="AJ39" s="276"/>
      <c r="AK39" s="276"/>
      <c r="AL39" s="276"/>
      <c r="AM39" s="276"/>
      <c r="AN39" s="276"/>
      <c r="AO39" s="276"/>
      <c r="AP39" s="276"/>
      <c r="AQ39" s="276"/>
      <c r="AR39" s="276"/>
      <c r="AS39" s="276"/>
      <c r="AT39" s="276"/>
      <c r="AU39" s="276"/>
      <c r="AV39" s="276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1"/>
      <c r="BS39" s="271"/>
      <c r="BT39" s="271"/>
      <c r="BU39" s="271"/>
      <c r="BV39" s="271"/>
      <c r="BW39" s="271"/>
      <c r="BX39" s="271"/>
      <c r="BY39" s="272"/>
    </row>
    <row r="40" spans="1:77" s="20" customFormat="1" ht="50.25" customHeight="1" thickBot="1" x14ac:dyDescent="0.25">
      <c r="B40" s="96"/>
      <c r="C40" s="97"/>
      <c r="D40" s="97"/>
      <c r="E40" s="97"/>
      <c r="F40" s="97"/>
      <c r="G40" s="97"/>
      <c r="H40" s="97"/>
      <c r="I40" s="98"/>
      <c r="J40" s="78" t="s">
        <v>36</v>
      </c>
      <c r="K40" s="79"/>
      <c r="L40" s="79"/>
      <c r="M40" s="79"/>
      <c r="N40" s="79"/>
      <c r="O40" s="79"/>
      <c r="P40" s="80"/>
      <c r="Q40" s="104"/>
      <c r="R40" s="104"/>
      <c r="S40" s="104"/>
      <c r="T40" s="104"/>
      <c r="U40" s="104"/>
      <c r="V40" s="104"/>
      <c r="W40" s="104"/>
      <c r="X40" s="104"/>
      <c r="Y40" s="99">
        <f>IF(Q40&lt;140000,Q40,140000)</f>
        <v>0</v>
      </c>
      <c r="Z40" s="100"/>
      <c r="AA40" s="100"/>
      <c r="AB40" s="100"/>
      <c r="AC40" s="100"/>
      <c r="AD40" s="100"/>
      <c r="AE40" s="100"/>
      <c r="AF40" s="101"/>
      <c r="AG40" s="277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8"/>
      <c r="AX40" s="278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8"/>
      <c r="BO40" s="278"/>
      <c r="BP40" s="278"/>
      <c r="BQ40" s="278"/>
      <c r="BR40" s="273"/>
      <c r="BS40" s="273"/>
      <c r="BT40" s="273"/>
      <c r="BU40" s="273"/>
      <c r="BV40" s="273"/>
      <c r="BW40" s="273"/>
      <c r="BX40" s="273"/>
      <c r="BY40" s="274"/>
    </row>
    <row r="41" spans="1:77" s="20" customFormat="1" ht="31.5" customHeight="1" x14ac:dyDescent="0.2">
      <c r="B41" s="200" t="s">
        <v>19</v>
      </c>
      <c r="C41" s="201"/>
      <c r="D41" s="201"/>
      <c r="E41" s="201"/>
      <c r="F41" s="201"/>
      <c r="G41" s="201"/>
      <c r="H41" s="201"/>
      <c r="I41" s="201"/>
      <c r="J41" s="254" t="s">
        <v>28</v>
      </c>
      <c r="K41" s="255"/>
      <c r="L41" s="255"/>
      <c r="M41" s="255"/>
      <c r="N41" s="255"/>
      <c r="O41" s="255"/>
      <c r="P41" s="256"/>
      <c r="Q41" s="221">
        <f>SUM(Q37,Q39)</f>
        <v>0</v>
      </c>
      <c r="R41" s="221"/>
      <c r="S41" s="221"/>
      <c r="T41" s="221"/>
      <c r="U41" s="221"/>
      <c r="V41" s="221"/>
      <c r="W41" s="221"/>
      <c r="X41" s="221"/>
      <c r="Y41" s="221">
        <f>SUM(Y37,Y39)</f>
        <v>0</v>
      </c>
      <c r="Z41" s="221"/>
      <c r="AA41" s="221"/>
      <c r="AB41" s="221"/>
      <c r="AC41" s="221"/>
      <c r="AD41" s="221"/>
      <c r="AE41" s="221"/>
      <c r="AF41" s="221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67"/>
      <c r="BS41" s="267"/>
      <c r="BT41" s="267"/>
      <c r="BU41" s="267"/>
      <c r="BV41" s="267"/>
      <c r="BW41" s="267"/>
      <c r="BX41" s="267"/>
      <c r="BY41" s="268"/>
    </row>
    <row r="42" spans="1:77" s="20" customFormat="1" ht="34.5" customHeight="1" thickBot="1" x14ac:dyDescent="0.25">
      <c r="B42" s="203"/>
      <c r="C42" s="204"/>
      <c r="D42" s="204"/>
      <c r="E42" s="204"/>
      <c r="F42" s="204"/>
      <c r="G42" s="204"/>
      <c r="H42" s="204"/>
      <c r="I42" s="204"/>
      <c r="J42" s="257" t="s">
        <v>36</v>
      </c>
      <c r="K42" s="258"/>
      <c r="L42" s="258"/>
      <c r="M42" s="258"/>
      <c r="N42" s="258"/>
      <c r="O42" s="258"/>
      <c r="P42" s="259"/>
      <c r="Q42" s="121">
        <f>SUM(Q38,Q40)</f>
        <v>0</v>
      </c>
      <c r="R42" s="121"/>
      <c r="S42" s="121"/>
      <c r="T42" s="121"/>
      <c r="U42" s="121"/>
      <c r="V42" s="121"/>
      <c r="W42" s="121"/>
      <c r="X42" s="121"/>
      <c r="Y42" s="121">
        <f>SUM(Y38,Y40)</f>
        <v>0</v>
      </c>
      <c r="Z42" s="121"/>
      <c r="AA42" s="121"/>
      <c r="AB42" s="121"/>
      <c r="AC42" s="121"/>
      <c r="AD42" s="121"/>
      <c r="AE42" s="121"/>
      <c r="AF42" s="121"/>
      <c r="AG42" s="260"/>
      <c r="AH42" s="261"/>
      <c r="AI42" s="261"/>
      <c r="AJ42" s="261"/>
      <c r="AK42" s="261"/>
      <c r="AL42" s="261"/>
      <c r="AM42" s="261"/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1"/>
      <c r="BC42" s="261"/>
      <c r="BD42" s="261"/>
      <c r="BE42" s="261"/>
      <c r="BF42" s="261"/>
      <c r="BG42" s="261"/>
      <c r="BH42" s="261"/>
      <c r="BI42" s="261"/>
      <c r="BJ42" s="261"/>
      <c r="BK42" s="261"/>
      <c r="BL42" s="261"/>
      <c r="BM42" s="261"/>
      <c r="BN42" s="261"/>
      <c r="BO42" s="261"/>
      <c r="BP42" s="261"/>
      <c r="BQ42" s="262"/>
      <c r="BR42" s="269"/>
      <c r="BS42" s="269"/>
      <c r="BT42" s="269"/>
      <c r="BU42" s="269"/>
      <c r="BV42" s="269"/>
      <c r="BW42" s="269"/>
      <c r="BX42" s="269"/>
      <c r="BY42" s="270"/>
    </row>
    <row r="43" spans="1:77" s="20" customFormat="1" ht="26.25" customHeight="1" x14ac:dyDescent="0.2">
      <c r="A43" s="19"/>
      <c r="P43" s="27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</row>
    <row r="44" spans="1:77" s="20" customFormat="1" ht="29.2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26"/>
      <c r="BJ44" s="26"/>
      <c r="BK44" s="26"/>
      <c r="BL44" s="26"/>
      <c r="BM44" s="26"/>
      <c r="BN44" s="26"/>
      <c r="BS44" s="28"/>
      <c r="BT44" s="28"/>
      <c r="BU44" s="28"/>
      <c r="BV44" s="28"/>
      <c r="BW44" s="28"/>
      <c r="BX44" s="28"/>
      <c r="BY44" s="28"/>
    </row>
    <row r="45" spans="1:77" s="20" customFormat="1" ht="25" customHeight="1" x14ac:dyDescent="0.2">
      <c r="A45" s="19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5"/>
      <c r="BO45" s="15"/>
      <c r="BP45" s="15"/>
      <c r="BQ45" s="15"/>
      <c r="BR45" s="15"/>
    </row>
    <row r="46" spans="1:77" s="15" customFormat="1" ht="13.5" customHeight="1" x14ac:dyDescent="0.2">
      <c r="A46" s="14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</row>
    <row r="47" spans="1:77" ht="13.5" customHeight="1" x14ac:dyDescent="0.2"/>
    <row r="48" spans="1:77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</sheetData>
  <mergeCells count="87">
    <mergeCell ref="AG42:BQ42"/>
    <mergeCell ref="BR35:BY36"/>
    <mergeCell ref="BR37:BY37"/>
    <mergeCell ref="BR38:BY38"/>
    <mergeCell ref="BR39:BY39"/>
    <mergeCell ref="BR40:BY40"/>
    <mergeCell ref="BR41:BY41"/>
    <mergeCell ref="BR42:BY42"/>
    <mergeCell ref="AG39:BQ39"/>
    <mergeCell ref="AG40:BQ40"/>
    <mergeCell ref="B41:I42"/>
    <mergeCell ref="J41:P41"/>
    <mergeCell ref="J42:P42"/>
    <mergeCell ref="Q41:X41"/>
    <mergeCell ref="Q42:X42"/>
    <mergeCell ref="BN25:BW26"/>
    <mergeCell ref="BN27:BW27"/>
    <mergeCell ref="B31:BY31"/>
    <mergeCell ref="AG35:BQ36"/>
    <mergeCell ref="BD25:BM26"/>
    <mergeCell ref="B28:BW29"/>
    <mergeCell ref="BU12:BY12"/>
    <mergeCell ref="BC13:BM13"/>
    <mergeCell ref="BU13:BY13"/>
    <mergeCell ref="BN10:BT10"/>
    <mergeCell ref="B37:I38"/>
    <mergeCell ref="AG37:BQ37"/>
    <mergeCell ref="B25:N26"/>
    <mergeCell ref="O25:X26"/>
    <mergeCell ref="BO11:BS11"/>
    <mergeCell ref="B27:N27"/>
    <mergeCell ref="O27:X27"/>
    <mergeCell ref="BN13:BT13"/>
    <mergeCell ref="BC11:BM11"/>
    <mergeCell ref="BN12:BT12"/>
    <mergeCell ref="BN17:BY17"/>
    <mergeCell ref="BN18:BY18"/>
    <mergeCell ref="A1:G1"/>
    <mergeCell ref="I1:S1"/>
    <mergeCell ref="B17:I17"/>
    <mergeCell ref="B18:I18"/>
    <mergeCell ref="A3:BZ3"/>
    <mergeCell ref="B7:BY7"/>
    <mergeCell ref="B10:I10"/>
    <mergeCell ref="BC10:BM10"/>
    <mergeCell ref="B13:I13"/>
    <mergeCell ref="BU10:BY10"/>
    <mergeCell ref="B11:I12"/>
    <mergeCell ref="J11:AZ12"/>
    <mergeCell ref="BU11:BY11"/>
    <mergeCell ref="J10:AZ10"/>
    <mergeCell ref="J13:AZ15"/>
    <mergeCell ref="BC12:BM12"/>
    <mergeCell ref="J17:V17"/>
    <mergeCell ref="AB17:AZ17"/>
    <mergeCell ref="J18:AZ18"/>
    <mergeCell ref="BC16:BM16"/>
    <mergeCell ref="W17:AA17"/>
    <mergeCell ref="BC17:BM17"/>
    <mergeCell ref="BC18:BM18"/>
    <mergeCell ref="BC19:BY20"/>
    <mergeCell ref="BC14:BM14"/>
    <mergeCell ref="BN14:BY14"/>
    <mergeCell ref="AI25:AR26"/>
    <mergeCell ref="Y42:AF42"/>
    <mergeCell ref="BN16:BY16"/>
    <mergeCell ref="Y41:AF41"/>
    <mergeCell ref="BD27:BM27"/>
    <mergeCell ref="AS25:BC26"/>
    <mergeCell ref="AS27:BC27"/>
    <mergeCell ref="Y27:AH27"/>
    <mergeCell ref="AG41:BQ41"/>
    <mergeCell ref="Y25:AH26"/>
    <mergeCell ref="AG38:BQ38"/>
    <mergeCell ref="Y37:AF37"/>
    <mergeCell ref="Y38:AF38"/>
    <mergeCell ref="B36:I36"/>
    <mergeCell ref="J36:X36"/>
    <mergeCell ref="B35:X35"/>
    <mergeCell ref="Y35:AF36"/>
    <mergeCell ref="B39:I40"/>
    <mergeCell ref="Y40:AF40"/>
    <mergeCell ref="Q37:X37"/>
    <mergeCell ref="Q38:X38"/>
    <mergeCell ref="Q39:X39"/>
    <mergeCell ref="Q40:X40"/>
    <mergeCell ref="Y39:AF39"/>
  </mergeCells>
  <phoneticPr fontId="2"/>
  <dataValidations count="3">
    <dataValidation type="list" allowBlank="1" showInputMessage="1" showErrorMessage="1" sqref="AS27:BC27" xr:uid="{00000000-0002-0000-0000-000000000000}">
      <formula1>"○,×"</formula1>
    </dataValidation>
    <dataValidation type="list" allowBlank="1" showInputMessage="1" showErrorMessage="1" sqref="BN17:BY18" xr:uid="{00000000-0002-0000-0000-000001000000}">
      <formula1>"○"</formula1>
    </dataValidation>
    <dataValidation type="list" allowBlank="1" showInputMessage="1" showErrorMessage="1" sqref="BN16:BY16" xr:uid="{00000000-0002-0000-0000-000002000000}">
      <formula1>"有,申請予定,申請しない"</formula1>
    </dataValidation>
  </dataValidations>
  <pageMargins left="0.70866141732283472" right="0.51181102362204722" top="0.74803149606299213" bottom="0.55118110236220474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30"/>
  <sheetViews>
    <sheetView view="pageBreakPreview" zoomScaleNormal="100" zoomScaleSheetLayoutView="100" workbookViewId="0">
      <selection activeCell="B14" sqref="B14"/>
    </sheetView>
  </sheetViews>
  <sheetFormatPr defaultRowHeight="13" x14ac:dyDescent="0.2"/>
  <cols>
    <col min="1" max="1" width="1.90625" customWidth="1"/>
    <col min="2" max="2" width="26.6328125" customWidth="1"/>
    <col min="3" max="3" width="14.08984375" customWidth="1"/>
    <col min="4" max="4" width="16.6328125" customWidth="1"/>
    <col min="5" max="5" width="17.6328125" customWidth="1"/>
    <col min="6" max="7" width="23" style="44" customWidth="1"/>
    <col min="8" max="8" width="23.453125" style="44" customWidth="1"/>
    <col min="9" max="9" width="1.36328125" customWidth="1"/>
    <col min="10" max="10" width="15.26953125" customWidth="1"/>
    <col min="11" max="11" width="14.08984375" customWidth="1"/>
  </cols>
  <sheetData>
    <row r="1" spans="1:28" ht="19" x14ac:dyDescent="0.2">
      <c r="A1" s="42" t="s">
        <v>58</v>
      </c>
      <c r="B1" s="50"/>
    </row>
    <row r="2" spans="1:28" ht="30.75" customHeight="1" x14ac:dyDescent="0.2">
      <c r="B2" s="43" t="s">
        <v>30</v>
      </c>
    </row>
    <row r="3" spans="1:28" x14ac:dyDescent="0.2">
      <c r="D3" s="63" t="s">
        <v>47</v>
      </c>
    </row>
    <row r="4" spans="1:28" ht="84.75" customHeight="1" x14ac:dyDescent="0.2">
      <c r="B4" s="47" t="s">
        <v>31</v>
      </c>
      <c r="C4" s="48" t="s">
        <v>32</v>
      </c>
      <c r="D4" s="48" t="s">
        <v>46</v>
      </c>
      <c r="E4" s="48" t="s">
        <v>45</v>
      </c>
      <c r="F4" s="48" t="s">
        <v>33</v>
      </c>
      <c r="G4" s="48" t="s">
        <v>64</v>
      </c>
      <c r="H4" s="48" t="s">
        <v>60</v>
      </c>
      <c r="J4" s="53" t="s">
        <v>61</v>
      </c>
      <c r="K4" s="53" t="s">
        <v>62</v>
      </c>
    </row>
    <row r="5" spans="1:28" ht="45" customHeight="1" x14ac:dyDescent="0.2">
      <c r="B5" s="46" t="s">
        <v>34</v>
      </c>
      <c r="C5" s="46">
        <v>100</v>
      </c>
      <c r="D5" s="46">
        <v>30</v>
      </c>
      <c r="E5" s="46">
        <v>50</v>
      </c>
      <c r="F5" s="49" t="s">
        <v>35</v>
      </c>
      <c r="G5" s="49" t="s">
        <v>48</v>
      </c>
      <c r="H5" s="49" t="s">
        <v>48</v>
      </c>
      <c r="J5" s="66">
        <f>IFERROR(E5/C5*100, )</f>
        <v>50</v>
      </c>
      <c r="K5" s="66">
        <f>IFERROR((E5/D5-1)*100,)</f>
        <v>66.666666666666671</v>
      </c>
    </row>
    <row r="6" spans="1:28" ht="45" customHeight="1" x14ac:dyDescent="0.2">
      <c r="B6" s="46"/>
      <c r="C6" s="46"/>
      <c r="D6" s="46"/>
      <c r="E6" s="46"/>
      <c r="F6" s="49"/>
      <c r="G6" s="49"/>
      <c r="H6" s="49"/>
      <c r="J6" s="66">
        <f t="shared" ref="J6:J69" si="0">IFERROR(E6/C6*100, )</f>
        <v>0</v>
      </c>
      <c r="K6" s="66">
        <f t="shared" ref="K6:K69" si="1">IFERROR((E6/D6-1)*100,)</f>
        <v>0</v>
      </c>
    </row>
    <row r="7" spans="1:28" ht="45" customHeight="1" x14ac:dyDescent="0.2">
      <c r="B7" s="46"/>
      <c r="C7" s="46"/>
      <c r="D7" s="46"/>
      <c r="E7" s="46"/>
      <c r="F7" s="49"/>
      <c r="G7" s="49"/>
      <c r="H7" s="49"/>
      <c r="J7" s="66">
        <f t="shared" si="0"/>
        <v>0</v>
      </c>
      <c r="K7" s="66">
        <f t="shared" si="1"/>
        <v>0</v>
      </c>
    </row>
    <row r="8" spans="1:28" ht="45" customHeight="1" x14ac:dyDescent="0.2">
      <c r="B8" s="46"/>
      <c r="C8" s="46"/>
      <c r="D8" s="46"/>
      <c r="E8" s="46"/>
      <c r="F8" s="49"/>
      <c r="G8" s="49"/>
      <c r="H8" s="49"/>
      <c r="J8" s="66">
        <f t="shared" si="0"/>
        <v>0</v>
      </c>
      <c r="K8" s="66">
        <f t="shared" si="1"/>
        <v>0</v>
      </c>
    </row>
    <row r="9" spans="1:28" ht="45" customHeight="1" x14ac:dyDescent="0.2">
      <c r="B9" s="46"/>
      <c r="C9" s="46"/>
      <c r="D9" s="46"/>
      <c r="E9" s="46"/>
      <c r="F9" s="49"/>
      <c r="G9" s="49"/>
      <c r="H9" s="49"/>
      <c r="J9" s="66">
        <f t="shared" si="0"/>
        <v>0</v>
      </c>
      <c r="K9" s="66">
        <f t="shared" si="1"/>
        <v>0</v>
      </c>
    </row>
    <row r="10" spans="1:28" ht="45" customHeight="1" x14ac:dyDescent="0.2">
      <c r="B10" s="46"/>
      <c r="C10" s="46"/>
      <c r="D10" s="46"/>
      <c r="E10" s="46"/>
      <c r="F10" s="49"/>
      <c r="G10" s="49"/>
      <c r="H10" s="49"/>
      <c r="J10" s="66">
        <f t="shared" si="0"/>
        <v>0</v>
      </c>
      <c r="K10" s="66">
        <f t="shared" si="1"/>
        <v>0</v>
      </c>
    </row>
    <row r="11" spans="1:28" ht="45" customHeight="1" x14ac:dyDescent="0.2">
      <c r="B11" s="46"/>
      <c r="C11" s="46"/>
      <c r="D11" s="46"/>
      <c r="E11" s="46"/>
      <c r="F11" s="49"/>
      <c r="G11" s="49"/>
      <c r="H11" s="49"/>
      <c r="J11" s="66">
        <f t="shared" si="0"/>
        <v>0</v>
      </c>
      <c r="K11" s="66">
        <f t="shared" si="1"/>
        <v>0</v>
      </c>
    </row>
    <row r="12" spans="1:28" ht="45" customHeight="1" x14ac:dyDescent="0.2">
      <c r="B12" s="46"/>
      <c r="C12" s="46"/>
      <c r="D12" s="46"/>
      <c r="E12" s="46"/>
      <c r="F12" s="49"/>
      <c r="G12" s="49"/>
      <c r="H12" s="49"/>
      <c r="J12" s="66">
        <f t="shared" si="0"/>
        <v>0</v>
      </c>
      <c r="K12" s="66">
        <f t="shared" si="1"/>
        <v>0</v>
      </c>
    </row>
    <row r="13" spans="1:28" ht="45" customHeight="1" x14ac:dyDescent="0.2">
      <c r="B13" s="46"/>
      <c r="C13" s="46"/>
      <c r="D13" s="46"/>
      <c r="E13" s="46"/>
      <c r="F13" s="49"/>
      <c r="G13" s="49"/>
      <c r="H13" s="49"/>
      <c r="J13" s="66">
        <f t="shared" si="0"/>
        <v>0</v>
      </c>
      <c r="K13" s="66">
        <f t="shared" si="1"/>
        <v>0</v>
      </c>
    </row>
    <row r="14" spans="1:28" ht="45" customHeight="1" x14ac:dyDescent="0.2">
      <c r="B14" s="46"/>
      <c r="C14" s="46"/>
      <c r="D14" s="46"/>
      <c r="E14" s="46"/>
      <c r="F14" s="49"/>
      <c r="G14" s="49"/>
      <c r="H14" s="49"/>
      <c r="J14" s="66">
        <f t="shared" si="0"/>
        <v>0</v>
      </c>
      <c r="K14" s="66">
        <f t="shared" si="1"/>
        <v>0</v>
      </c>
      <c r="T14" t="s">
        <v>54</v>
      </c>
    </row>
    <row r="15" spans="1:28" ht="45" customHeight="1" x14ac:dyDescent="0.2">
      <c r="B15" s="46"/>
      <c r="C15" s="46"/>
      <c r="D15" s="46"/>
      <c r="E15" s="46"/>
      <c r="F15" s="49"/>
      <c r="G15" s="49"/>
      <c r="H15" s="49"/>
      <c r="J15" s="66">
        <f t="shared" si="0"/>
        <v>0</v>
      </c>
      <c r="K15" s="66">
        <f t="shared" si="1"/>
        <v>0</v>
      </c>
    </row>
    <row r="16" spans="1:28" ht="45" customHeight="1" x14ac:dyDescent="0.2">
      <c r="B16" s="46"/>
      <c r="C16" s="46"/>
      <c r="D16" s="46"/>
      <c r="E16" s="46"/>
      <c r="F16" s="49"/>
      <c r="G16" s="49"/>
      <c r="H16" s="49"/>
      <c r="J16" s="66">
        <f t="shared" si="0"/>
        <v>0</v>
      </c>
      <c r="K16" s="66">
        <f t="shared" si="1"/>
        <v>0</v>
      </c>
      <c r="X16" s="52"/>
      <c r="Y16" s="52"/>
      <c r="Z16" s="52"/>
      <c r="AA16" s="52"/>
      <c r="AB16" s="52"/>
    </row>
    <row r="17" spans="2:11" ht="45" customHeight="1" x14ac:dyDescent="0.2">
      <c r="B17" s="46"/>
      <c r="C17" s="46"/>
      <c r="D17" s="46"/>
      <c r="E17" s="46"/>
      <c r="F17" s="49"/>
      <c r="G17" s="49"/>
      <c r="H17" s="49"/>
      <c r="J17" s="66">
        <f t="shared" si="0"/>
        <v>0</v>
      </c>
      <c r="K17" s="66">
        <f t="shared" si="1"/>
        <v>0</v>
      </c>
    </row>
    <row r="18" spans="2:11" ht="45" customHeight="1" x14ac:dyDescent="0.2">
      <c r="B18" s="46"/>
      <c r="C18" s="46"/>
      <c r="D18" s="46"/>
      <c r="E18" s="46"/>
      <c r="F18" s="49"/>
      <c r="G18" s="49"/>
      <c r="H18" s="49"/>
      <c r="J18" s="66">
        <f t="shared" si="0"/>
        <v>0</v>
      </c>
      <c r="K18" s="66">
        <f t="shared" si="1"/>
        <v>0</v>
      </c>
    </row>
    <row r="19" spans="2:11" ht="45" customHeight="1" x14ac:dyDescent="0.2">
      <c r="B19" s="46"/>
      <c r="C19" s="46"/>
      <c r="D19" s="46"/>
      <c r="E19" s="46"/>
      <c r="F19" s="49"/>
      <c r="G19" s="49"/>
      <c r="H19" s="49"/>
      <c r="J19" s="66">
        <f t="shared" si="0"/>
        <v>0</v>
      </c>
      <c r="K19" s="66">
        <f t="shared" si="1"/>
        <v>0</v>
      </c>
    </row>
    <row r="20" spans="2:11" ht="45" customHeight="1" x14ac:dyDescent="0.2">
      <c r="B20" s="46"/>
      <c r="C20" s="46"/>
      <c r="D20" s="46"/>
      <c r="E20" s="46"/>
      <c r="F20" s="49"/>
      <c r="G20" s="49"/>
      <c r="H20" s="49"/>
      <c r="J20" s="66">
        <f t="shared" si="0"/>
        <v>0</v>
      </c>
      <c r="K20" s="66">
        <f t="shared" si="1"/>
        <v>0</v>
      </c>
    </row>
    <row r="21" spans="2:11" ht="45" customHeight="1" x14ac:dyDescent="0.2">
      <c r="B21" s="46"/>
      <c r="C21" s="46"/>
      <c r="D21" s="46"/>
      <c r="E21" s="46"/>
      <c r="F21" s="49"/>
      <c r="G21" s="49"/>
      <c r="H21" s="49"/>
      <c r="J21" s="66">
        <f t="shared" si="0"/>
        <v>0</v>
      </c>
      <c r="K21" s="66">
        <f t="shared" si="1"/>
        <v>0</v>
      </c>
    </row>
    <row r="22" spans="2:11" ht="45" customHeight="1" x14ac:dyDescent="0.2">
      <c r="B22" s="46"/>
      <c r="C22" s="46"/>
      <c r="D22" s="46"/>
      <c r="E22" s="46"/>
      <c r="F22" s="49"/>
      <c r="G22" s="49"/>
      <c r="H22" s="49"/>
      <c r="J22" s="66">
        <f t="shared" si="0"/>
        <v>0</v>
      </c>
      <c r="K22" s="66">
        <f t="shared" si="1"/>
        <v>0</v>
      </c>
    </row>
    <row r="23" spans="2:11" ht="45" customHeight="1" x14ac:dyDescent="0.2">
      <c r="B23" s="46"/>
      <c r="C23" s="46"/>
      <c r="D23" s="46"/>
      <c r="E23" s="46"/>
      <c r="F23" s="49"/>
      <c r="G23" s="49"/>
      <c r="H23" s="49"/>
      <c r="J23" s="66">
        <f t="shared" si="0"/>
        <v>0</v>
      </c>
      <c r="K23" s="66">
        <f t="shared" si="1"/>
        <v>0</v>
      </c>
    </row>
    <row r="24" spans="2:11" ht="45" customHeight="1" x14ac:dyDescent="0.2">
      <c r="B24" s="46"/>
      <c r="C24" s="46"/>
      <c r="D24" s="46"/>
      <c r="E24" s="46"/>
      <c r="F24" s="49"/>
      <c r="G24" s="49"/>
      <c r="H24" s="49"/>
      <c r="J24" s="66">
        <f t="shared" si="0"/>
        <v>0</v>
      </c>
      <c r="K24" s="66">
        <f t="shared" si="1"/>
        <v>0</v>
      </c>
    </row>
    <row r="25" spans="2:11" ht="45" customHeight="1" x14ac:dyDescent="0.2">
      <c r="B25" s="46"/>
      <c r="C25" s="46"/>
      <c r="D25" s="46"/>
      <c r="E25" s="46"/>
      <c r="F25" s="49"/>
      <c r="G25" s="49"/>
      <c r="H25" s="49"/>
      <c r="J25" s="66">
        <f t="shared" si="0"/>
        <v>0</v>
      </c>
      <c r="K25" s="66">
        <f t="shared" si="1"/>
        <v>0</v>
      </c>
    </row>
    <row r="26" spans="2:11" ht="45" hidden="1" customHeight="1" x14ac:dyDescent="0.2">
      <c r="B26" s="46"/>
      <c r="C26" s="46"/>
      <c r="D26" s="46"/>
      <c r="E26" s="46"/>
      <c r="F26" s="49"/>
      <c r="G26" s="49"/>
      <c r="H26" s="49"/>
      <c r="J26" s="45">
        <f t="shared" si="0"/>
        <v>0</v>
      </c>
      <c r="K26">
        <f t="shared" si="1"/>
        <v>0</v>
      </c>
    </row>
    <row r="27" spans="2:11" ht="45" hidden="1" customHeight="1" x14ac:dyDescent="0.2">
      <c r="B27" s="46"/>
      <c r="C27" s="46"/>
      <c r="D27" s="46"/>
      <c r="E27" s="46"/>
      <c r="F27" s="49"/>
      <c r="G27" s="49"/>
      <c r="H27" s="49"/>
      <c r="J27" s="45">
        <f t="shared" si="0"/>
        <v>0</v>
      </c>
      <c r="K27">
        <f t="shared" si="1"/>
        <v>0</v>
      </c>
    </row>
    <row r="28" spans="2:11" ht="45" hidden="1" customHeight="1" x14ac:dyDescent="0.2">
      <c r="B28" s="46"/>
      <c r="C28" s="46"/>
      <c r="D28" s="46"/>
      <c r="E28" s="46"/>
      <c r="F28" s="49"/>
      <c r="G28" s="49"/>
      <c r="H28" s="49"/>
      <c r="J28" s="45">
        <f t="shared" si="0"/>
        <v>0</v>
      </c>
      <c r="K28">
        <f t="shared" si="1"/>
        <v>0</v>
      </c>
    </row>
    <row r="29" spans="2:11" ht="45" hidden="1" customHeight="1" x14ac:dyDescent="0.2">
      <c r="B29" s="46"/>
      <c r="C29" s="46"/>
      <c r="D29" s="46"/>
      <c r="E29" s="46"/>
      <c r="F29" s="49"/>
      <c r="G29" s="49"/>
      <c r="H29" s="49"/>
      <c r="J29" s="45">
        <f t="shared" si="0"/>
        <v>0</v>
      </c>
      <c r="K29">
        <f t="shared" si="1"/>
        <v>0</v>
      </c>
    </row>
    <row r="30" spans="2:11" ht="45" hidden="1" customHeight="1" x14ac:dyDescent="0.2">
      <c r="B30" s="46"/>
      <c r="C30" s="46"/>
      <c r="D30" s="46"/>
      <c r="E30" s="46"/>
      <c r="F30" s="49"/>
      <c r="G30" s="49"/>
      <c r="H30" s="49"/>
      <c r="J30" s="45">
        <f t="shared" si="0"/>
        <v>0</v>
      </c>
      <c r="K30">
        <f t="shared" si="1"/>
        <v>0</v>
      </c>
    </row>
    <row r="31" spans="2:11" ht="45" hidden="1" customHeight="1" x14ac:dyDescent="0.2">
      <c r="B31" s="46"/>
      <c r="C31" s="46"/>
      <c r="D31" s="46"/>
      <c r="E31" s="46"/>
      <c r="F31" s="49"/>
      <c r="G31" s="49"/>
      <c r="H31" s="49"/>
      <c r="J31" s="45">
        <f t="shared" si="0"/>
        <v>0</v>
      </c>
      <c r="K31">
        <f t="shared" si="1"/>
        <v>0</v>
      </c>
    </row>
    <row r="32" spans="2:11" ht="45" hidden="1" customHeight="1" x14ac:dyDescent="0.2">
      <c r="B32" s="46"/>
      <c r="C32" s="46"/>
      <c r="D32" s="46"/>
      <c r="E32" s="46"/>
      <c r="F32" s="49"/>
      <c r="G32" s="49"/>
      <c r="H32" s="49"/>
      <c r="J32" s="45">
        <f t="shared" si="0"/>
        <v>0</v>
      </c>
      <c r="K32">
        <f t="shared" si="1"/>
        <v>0</v>
      </c>
    </row>
    <row r="33" spans="2:11" ht="45" hidden="1" customHeight="1" x14ac:dyDescent="0.2">
      <c r="B33" s="46"/>
      <c r="C33" s="46"/>
      <c r="D33" s="46"/>
      <c r="E33" s="46"/>
      <c r="F33" s="49"/>
      <c r="G33" s="49"/>
      <c r="H33" s="49"/>
      <c r="J33" s="45">
        <f t="shared" si="0"/>
        <v>0</v>
      </c>
      <c r="K33">
        <f t="shared" si="1"/>
        <v>0</v>
      </c>
    </row>
    <row r="34" spans="2:11" ht="45" hidden="1" customHeight="1" x14ac:dyDescent="0.2">
      <c r="B34" s="46"/>
      <c r="C34" s="46"/>
      <c r="D34" s="46"/>
      <c r="E34" s="46"/>
      <c r="F34" s="49"/>
      <c r="G34" s="49"/>
      <c r="H34" s="49"/>
      <c r="J34" s="45">
        <f t="shared" si="0"/>
        <v>0</v>
      </c>
      <c r="K34">
        <f t="shared" si="1"/>
        <v>0</v>
      </c>
    </row>
    <row r="35" spans="2:11" ht="45" hidden="1" customHeight="1" x14ac:dyDescent="0.2">
      <c r="B35" s="46"/>
      <c r="C35" s="46"/>
      <c r="D35" s="46"/>
      <c r="E35" s="46"/>
      <c r="F35" s="49"/>
      <c r="G35" s="49"/>
      <c r="H35" s="49"/>
      <c r="J35" s="45">
        <f t="shared" si="0"/>
        <v>0</v>
      </c>
      <c r="K35">
        <f t="shared" si="1"/>
        <v>0</v>
      </c>
    </row>
    <row r="36" spans="2:11" ht="45" hidden="1" customHeight="1" x14ac:dyDescent="0.2">
      <c r="B36" s="46"/>
      <c r="C36" s="46"/>
      <c r="D36" s="46"/>
      <c r="E36" s="46"/>
      <c r="F36" s="49"/>
      <c r="G36" s="49"/>
      <c r="H36" s="49"/>
      <c r="J36" s="45">
        <f t="shared" si="0"/>
        <v>0</v>
      </c>
      <c r="K36">
        <f t="shared" si="1"/>
        <v>0</v>
      </c>
    </row>
    <row r="37" spans="2:11" ht="45" hidden="1" customHeight="1" x14ac:dyDescent="0.2">
      <c r="B37" s="46"/>
      <c r="C37" s="46"/>
      <c r="D37" s="46"/>
      <c r="E37" s="46"/>
      <c r="F37" s="49"/>
      <c r="G37" s="49"/>
      <c r="H37" s="49"/>
      <c r="J37" s="45">
        <f t="shared" si="0"/>
        <v>0</v>
      </c>
      <c r="K37">
        <f t="shared" si="1"/>
        <v>0</v>
      </c>
    </row>
    <row r="38" spans="2:11" ht="45" hidden="1" customHeight="1" x14ac:dyDescent="0.2">
      <c r="B38" s="46"/>
      <c r="C38" s="46"/>
      <c r="D38" s="46"/>
      <c r="E38" s="46"/>
      <c r="F38" s="49"/>
      <c r="G38" s="49"/>
      <c r="H38" s="49"/>
      <c r="J38" s="45">
        <f t="shared" si="0"/>
        <v>0</v>
      </c>
      <c r="K38">
        <f t="shared" si="1"/>
        <v>0</v>
      </c>
    </row>
    <row r="39" spans="2:11" ht="45" hidden="1" customHeight="1" x14ac:dyDescent="0.2">
      <c r="B39" s="46"/>
      <c r="C39" s="46"/>
      <c r="D39" s="46"/>
      <c r="E39" s="46"/>
      <c r="F39" s="49"/>
      <c r="G39" s="49"/>
      <c r="H39" s="49"/>
      <c r="J39" s="45">
        <f t="shared" si="0"/>
        <v>0</v>
      </c>
      <c r="K39">
        <f t="shared" si="1"/>
        <v>0</v>
      </c>
    </row>
    <row r="40" spans="2:11" ht="45" hidden="1" customHeight="1" x14ac:dyDescent="0.2">
      <c r="B40" s="46"/>
      <c r="C40" s="46"/>
      <c r="D40" s="46"/>
      <c r="E40" s="46"/>
      <c r="F40" s="49"/>
      <c r="G40" s="49"/>
      <c r="H40" s="49"/>
      <c r="J40" s="45">
        <f t="shared" si="0"/>
        <v>0</v>
      </c>
      <c r="K40">
        <f t="shared" si="1"/>
        <v>0</v>
      </c>
    </row>
    <row r="41" spans="2:11" ht="45" hidden="1" customHeight="1" x14ac:dyDescent="0.2">
      <c r="B41" s="46"/>
      <c r="C41" s="46"/>
      <c r="D41" s="46"/>
      <c r="E41" s="46"/>
      <c r="F41" s="49"/>
      <c r="G41" s="49"/>
      <c r="H41" s="49"/>
      <c r="J41" s="45">
        <f t="shared" si="0"/>
        <v>0</v>
      </c>
      <c r="K41">
        <f t="shared" si="1"/>
        <v>0</v>
      </c>
    </row>
    <row r="42" spans="2:11" ht="45" hidden="1" customHeight="1" x14ac:dyDescent="0.2">
      <c r="B42" s="46"/>
      <c r="C42" s="46"/>
      <c r="D42" s="46"/>
      <c r="E42" s="46"/>
      <c r="F42" s="49"/>
      <c r="G42" s="49"/>
      <c r="H42" s="49"/>
      <c r="J42" s="45">
        <f t="shared" si="0"/>
        <v>0</v>
      </c>
      <c r="K42">
        <f t="shared" si="1"/>
        <v>0</v>
      </c>
    </row>
    <row r="43" spans="2:11" ht="45" hidden="1" customHeight="1" x14ac:dyDescent="0.2">
      <c r="B43" s="46"/>
      <c r="C43" s="46"/>
      <c r="D43" s="46"/>
      <c r="E43" s="46"/>
      <c r="F43" s="49"/>
      <c r="G43" s="49"/>
      <c r="H43" s="49"/>
      <c r="J43" s="45">
        <f t="shared" si="0"/>
        <v>0</v>
      </c>
      <c r="K43">
        <f t="shared" si="1"/>
        <v>0</v>
      </c>
    </row>
    <row r="44" spans="2:11" ht="45" hidden="1" customHeight="1" x14ac:dyDescent="0.2">
      <c r="B44" s="46"/>
      <c r="C44" s="46"/>
      <c r="D44" s="46"/>
      <c r="E44" s="46"/>
      <c r="F44" s="49"/>
      <c r="G44" s="49"/>
      <c r="H44" s="49"/>
      <c r="J44" s="45">
        <f t="shared" si="0"/>
        <v>0</v>
      </c>
      <c r="K44">
        <f t="shared" si="1"/>
        <v>0</v>
      </c>
    </row>
    <row r="45" spans="2:11" ht="45" hidden="1" customHeight="1" x14ac:dyDescent="0.2">
      <c r="B45" s="46"/>
      <c r="C45" s="46"/>
      <c r="D45" s="46"/>
      <c r="E45" s="46"/>
      <c r="F45" s="49"/>
      <c r="G45" s="49"/>
      <c r="H45" s="49"/>
      <c r="J45" s="45">
        <f t="shared" si="0"/>
        <v>0</v>
      </c>
      <c r="K45">
        <f t="shared" si="1"/>
        <v>0</v>
      </c>
    </row>
    <row r="46" spans="2:11" ht="45" hidden="1" customHeight="1" x14ac:dyDescent="0.2">
      <c r="B46" s="46"/>
      <c r="C46" s="46"/>
      <c r="D46" s="46"/>
      <c r="E46" s="46"/>
      <c r="F46" s="49"/>
      <c r="G46" s="49"/>
      <c r="H46" s="49"/>
      <c r="J46" s="45">
        <f t="shared" si="0"/>
        <v>0</v>
      </c>
      <c r="K46">
        <f t="shared" si="1"/>
        <v>0</v>
      </c>
    </row>
    <row r="47" spans="2:11" ht="45" hidden="1" customHeight="1" x14ac:dyDescent="0.2">
      <c r="B47" s="46"/>
      <c r="C47" s="46"/>
      <c r="D47" s="46"/>
      <c r="E47" s="46"/>
      <c r="F47" s="49"/>
      <c r="G47" s="49"/>
      <c r="H47" s="49"/>
      <c r="J47" s="45">
        <f t="shared" si="0"/>
        <v>0</v>
      </c>
      <c r="K47">
        <f t="shared" si="1"/>
        <v>0</v>
      </c>
    </row>
    <row r="48" spans="2:11" ht="45" hidden="1" customHeight="1" x14ac:dyDescent="0.2">
      <c r="B48" s="46"/>
      <c r="C48" s="46"/>
      <c r="D48" s="46"/>
      <c r="E48" s="46"/>
      <c r="F48" s="49"/>
      <c r="G48" s="49"/>
      <c r="H48" s="49"/>
      <c r="J48" s="45">
        <f t="shared" si="0"/>
        <v>0</v>
      </c>
      <c r="K48">
        <f t="shared" si="1"/>
        <v>0</v>
      </c>
    </row>
    <row r="49" spans="2:11" ht="45" hidden="1" customHeight="1" x14ac:dyDescent="0.2">
      <c r="B49" s="46"/>
      <c r="C49" s="46"/>
      <c r="D49" s="46"/>
      <c r="E49" s="46"/>
      <c r="F49" s="49"/>
      <c r="G49" s="49"/>
      <c r="H49" s="49"/>
      <c r="J49" s="45">
        <f t="shared" si="0"/>
        <v>0</v>
      </c>
      <c r="K49">
        <f t="shared" si="1"/>
        <v>0</v>
      </c>
    </row>
    <row r="50" spans="2:11" ht="45" hidden="1" customHeight="1" x14ac:dyDescent="0.2">
      <c r="B50" s="46"/>
      <c r="C50" s="46"/>
      <c r="D50" s="46"/>
      <c r="E50" s="46"/>
      <c r="F50" s="49"/>
      <c r="G50" s="49"/>
      <c r="H50" s="49"/>
      <c r="J50" s="45">
        <f t="shared" si="0"/>
        <v>0</v>
      </c>
      <c r="K50">
        <f t="shared" si="1"/>
        <v>0</v>
      </c>
    </row>
    <row r="51" spans="2:11" ht="45" hidden="1" customHeight="1" x14ac:dyDescent="0.2">
      <c r="B51" s="46"/>
      <c r="C51" s="46"/>
      <c r="D51" s="46"/>
      <c r="E51" s="46"/>
      <c r="F51" s="49"/>
      <c r="G51" s="49"/>
      <c r="H51" s="49"/>
      <c r="J51" s="45">
        <f t="shared" si="0"/>
        <v>0</v>
      </c>
      <c r="K51">
        <f t="shared" si="1"/>
        <v>0</v>
      </c>
    </row>
    <row r="52" spans="2:11" ht="45" hidden="1" customHeight="1" x14ac:dyDescent="0.2">
      <c r="B52" s="46"/>
      <c r="C52" s="46"/>
      <c r="D52" s="46"/>
      <c r="E52" s="46"/>
      <c r="F52" s="49"/>
      <c r="G52" s="49"/>
      <c r="H52" s="49"/>
      <c r="J52" s="45">
        <f t="shared" si="0"/>
        <v>0</v>
      </c>
      <c r="K52">
        <f t="shared" si="1"/>
        <v>0</v>
      </c>
    </row>
    <row r="53" spans="2:11" ht="45" hidden="1" customHeight="1" x14ac:dyDescent="0.2">
      <c r="B53" s="46"/>
      <c r="C53" s="46"/>
      <c r="D53" s="46"/>
      <c r="E53" s="46"/>
      <c r="F53" s="49"/>
      <c r="G53" s="49"/>
      <c r="H53" s="49"/>
      <c r="J53" s="45">
        <f t="shared" si="0"/>
        <v>0</v>
      </c>
      <c r="K53">
        <f t="shared" si="1"/>
        <v>0</v>
      </c>
    </row>
    <row r="54" spans="2:11" ht="45" hidden="1" customHeight="1" x14ac:dyDescent="0.2">
      <c r="B54" s="46"/>
      <c r="C54" s="46"/>
      <c r="D54" s="46"/>
      <c r="E54" s="46"/>
      <c r="F54" s="49"/>
      <c r="G54" s="49"/>
      <c r="H54" s="49"/>
      <c r="J54" s="45">
        <f t="shared" si="0"/>
        <v>0</v>
      </c>
      <c r="K54">
        <f t="shared" si="1"/>
        <v>0</v>
      </c>
    </row>
    <row r="55" spans="2:11" ht="45" hidden="1" customHeight="1" x14ac:dyDescent="0.2">
      <c r="B55" s="46"/>
      <c r="C55" s="46"/>
      <c r="D55" s="46"/>
      <c r="E55" s="46"/>
      <c r="F55" s="49"/>
      <c r="G55" s="49"/>
      <c r="H55" s="49"/>
      <c r="J55" s="45">
        <f t="shared" si="0"/>
        <v>0</v>
      </c>
      <c r="K55">
        <f t="shared" si="1"/>
        <v>0</v>
      </c>
    </row>
    <row r="56" spans="2:11" ht="45" hidden="1" customHeight="1" x14ac:dyDescent="0.2">
      <c r="B56" s="46"/>
      <c r="C56" s="46"/>
      <c r="D56" s="46"/>
      <c r="E56" s="46"/>
      <c r="F56" s="49"/>
      <c r="G56" s="49"/>
      <c r="H56" s="49"/>
      <c r="J56" s="45">
        <f t="shared" si="0"/>
        <v>0</v>
      </c>
      <c r="K56">
        <f t="shared" si="1"/>
        <v>0</v>
      </c>
    </row>
    <row r="57" spans="2:11" ht="45" hidden="1" customHeight="1" x14ac:dyDescent="0.2">
      <c r="B57" s="46"/>
      <c r="C57" s="46"/>
      <c r="D57" s="46"/>
      <c r="E57" s="46"/>
      <c r="F57" s="49"/>
      <c r="G57" s="49"/>
      <c r="H57" s="49"/>
      <c r="J57" s="45">
        <f t="shared" si="0"/>
        <v>0</v>
      </c>
      <c r="K57">
        <f t="shared" si="1"/>
        <v>0</v>
      </c>
    </row>
    <row r="58" spans="2:11" ht="45" hidden="1" customHeight="1" x14ac:dyDescent="0.2">
      <c r="B58" s="46"/>
      <c r="C58" s="46"/>
      <c r="D58" s="46"/>
      <c r="E58" s="46"/>
      <c r="F58" s="49"/>
      <c r="G58" s="49"/>
      <c r="H58" s="49"/>
      <c r="J58" s="45">
        <f t="shared" si="0"/>
        <v>0</v>
      </c>
      <c r="K58">
        <f t="shared" si="1"/>
        <v>0</v>
      </c>
    </row>
    <row r="59" spans="2:11" ht="45" hidden="1" customHeight="1" x14ac:dyDescent="0.2">
      <c r="B59" s="46"/>
      <c r="C59" s="46"/>
      <c r="D59" s="46"/>
      <c r="E59" s="46"/>
      <c r="F59" s="49"/>
      <c r="G59" s="49"/>
      <c r="H59" s="49"/>
      <c r="J59" s="45">
        <f t="shared" si="0"/>
        <v>0</v>
      </c>
      <c r="K59">
        <f t="shared" si="1"/>
        <v>0</v>
      </c>
    </row>
    <row r="60" spans="2:11" ht="45" hidden="1" customHeight="1" x14ac:dyDescent="0.2">
      <c r="B60" s="46"/>
      <c r="C60" s="46"/>
      <c r="D60" s="46"/>
      <c r="E60" s="46"/>
      <c r="F60" s="49"/>
      <c r="G60" s="49"/>
      <c r="H60" s="49"/>
      <c r="J60" s="45">
        <f t="shared" si="0"/>
        <v>0</v>
      </c>
      <c r="K60">
        <f t="shared" si="1"/>
        <v>0</v>
      </c>
    </row>
    <row r="61" spans="2:11" ht="45" hidden="1" customHeight="1" x14ac:dyDescent="0.2">
      <c r="B61" s="46"/>
      <c r="C61" s="46"/>
      <c r="D61" s="46"/>
      <c r="E61" s="46"/>
      <c r="F61" s="49"/>
      <c r="G61" s="49"/>
      <c r="H61" s="49"/>
      <c r="J61" s="45">
        <f t="shared" si="0"/>
        <v>0</v>
      </c>
      <c r="K61">
        <f t="shared" si="1"/>
        <v>0</v>
      </c>
    </row>
    <row r="62" spans="2:11" ht="45" hidden="1" customHeight="1" x14ac:dyDescent="0.2">
      <c r="B62" s="46"/>
      <c r="C62" s="46"/>
      <c r="D62" s="46"/>
      <c r="E62" s="46"/>
      <c r="F62" s="49"/>
      <c r="G62" s="49"/>
      <c r="H62" s="49"/>
      <c r="J62" s="45">
        <f t="shared" si="0"/>
        <v>0</v>
      </c>
      <c r="K62">
        <f t="shared" si="1"/>
        <v>0</v>
      </c>
    </row>
    <row r="63" spans="2:11" ht="45" hidden="1" customHeight="1" x14ac:dyDescent="0.2">
      <c r="B63" s="46"/>
      <c r="C63" s="46"/>
      <c r="D63" s="46"/>
      <c r="E63" s="46"/>
      <c r="F63" s="49"/>
      <c r="G63" s="49"/>
      <c r="H63" s="49"/>
      <c r="J63" s="45">
        <f t="shared" si="0"/>
        <v>0</v>
      </c>
      <c r="K63">
        <f t="shared" si="1"/>
        <v>0</v>
      </c>
    </row>
    <row r="64" spans="2:11" ht="45" hidden="1" customHeight="1" x14ac:dyDescent="0.2">
      <c r="B64" s="46"/>
      <c r="C64" s="46"/>
      <c r="D64" s="46"/>
      <c r="E64" s="46"/>
      <c r="F64" s="49"/>
      <c r="G64" s="49"/>
      <c r="H64" s="49"/>
      <c r="J64" s="45">
        <f t="shared" si="0"/>
        <v>0</v>
      </c>
      <c r="K64">
        <f t="shared" si="1"/>
        <v>0</v>
      </c>
    </row>
    <row r="65" spans="2:11" ht="45" hidden="1" customHeight="1" x14ac:dyDescent="0.2">
      <c r="B65" s="46"/>
      <c r="C65" s="46"/>
      <c r="D65" s="46"/>
      <c r="E65" s="46"/>
      <c r="F65" s="49"/>
      <c r="G65" s="49"/>
      <c r="H65" s="49"/>
      <c r="J65" s="45">
        <f t="shared" si="0"/>
        <v>0</v>
      </c>
      <c r="K65">
        <f t="shared" si="1"/>
        <v>0</v>
      </c>
    </row>
    <row r="66" spans="2:11" ht="45" hidden="1" customHeight="1" x14ac:dyDescent="0.2">
      <c r="B66" s="46"/>
      <c r="C66" s="46"/>
      <c r="D66" s="46"/>
      <c r="E66" s="46"/>
      <c r="F66" s="49"/>
      <c r="G66" s="49"/>
      <c r="H66" s="49"/>
      <c r="J66" s="45">
        <f t="shared" si="0"/>
        <v>0</v>
      </c>
      <c r="K66">
        <f t="shared" si="1"/>
        <v>0</v>
      </c>
    </row>
    <row r="67" spans="2:11" ht="45" hidden="1" customHeight="1" x14ac:dyDescent="0.2">
      <c r="B67" s="46"/>
      <c r="C67" s="46"/>
      <c r="D67" s="46"/>
      <c r="E67" s="46"/>
      <c r="F67" s="49"/>
      <c r="G67" s="49"/>
      <c r="H67" s="49"/>
      <c r="J67" s="45">
        <f t="shared" si="0"/>
        <v>0</v>
      </c>
      <c r="K67">
        <f t="shared" si="1"/>
        <v>0</v>
      </c>
    </row>
    <row r="68" spans="2:11" ht="45" hidden="1" customHeight="1" x14ac:dyDescent="0.2">
      <c r="B68" s="46"/>
      <c r="C68" s="46"/>
      <c r="D68" s="46"/>
      <c r="E68" s="46"/>
      <c r="F68" s="49"/>
      <c r="G68" s="49"/>
      <c r="H68" s="49"/>
      <c r="J68" s="45">
        <f t="shared" si="0"/>
        <v>0</v>
      </c>
      <c r="K68">
        <f t="shared" si="1"/>
        <v>0</v>
      </c>
    </row>
    <row r="69" spans="2:11" ht="45" hidden="1" customHeight="1" x14ac:dyDescent="0.2">
      <c r="B69" s="46"/>
      <c r="C69" s="46"/>
      <c r="D69" s="46"/>
      <c r="E69" s="46"/>
      <c r="F69" s="49"/>
      <c r="G69" s="49"/>
      <c r="H69" s="49"/>
      <c r="J69" s="45">
        <f t="shared" si="0"/>
        <v>0</v>
      </c>
      <c r="K69">
        <f t="shared" si="1"/>
        <v>0</v>
      </c>
    </row>
    <row r="70" spans="2:11" ht="45" hidden="1" customHeight="1" x14ac:dyDescent="0.2">
      <c r="B70" s="46"/>
      <c r="C70" s="46"/>
      <c r="D70" s="46"/>
      <c r="E70" s="46"/>
      <c r="F70" s="49"/>
      <c r="G70" s="49"/>
      <c r="H70" s="49"/>
      <c r="J70" s="45">
        <f t="shared" ref="J70:J133" si="2">IFERROR(E70/C70*100, )</f>
        <v>0</v>
      </c>
      <c r="K70">
        <f t="shared" ref="K70:K133" si="3">IFERROR((E70/D70-1)*100,)</f>
        <v>0</v>
      </c>
    </row>
    <row r="71" spans="2:11" ht="45" hidden="1" customHeight="1" x14ac:dyDescent="0.2">
      <c r="B71" s="46"/>
      <c r="C71" s="46"/>
      <c r="D71" s="46"/>
      <c r="E71" s="46"/>
      <c r="F71" s="49"/>
      <c r="G71" s="49"/>
      <c r="H71" s="49"/>
      <c r="J71" s="45">
        <f t="shared" si="2"/>
        <v>0</v>
      </c>
      <c r="K71">
        <f t="shared" si="3"/>
        <v>0</v>
      </c>
    </row>
    <row r="72" spans="2:11" ht="45" hidden="1" customHeight="1" x14ac:dyDescent="0.2">
      <c r="B72" s="46"/>
      <c r="C72" s="46"/>
      <c r="D72" s="46"/>
      <c r="E72" s="46"/>
      <c r="F72" s="49"/>
      <c r="G72" s="49"/>
      <c r="H72" s="49"/>
      <c r="J72" s="45">
        <f t="shared" si="2"/>
        <v>0</v>
      </c>
      <c r="K72">
        <f t="shared" si="3"/>
        <v>0</v>
      </c>
    </row>
    <row r="73" spans="2:11" ht="45" hidden="1" customHeight="1" x14ac:dyDescent="0.2">
      <c r="B73" s="46"/>
      <c r="C73" s="46"/>
      <c r="D73" s="46"/>
      <c r="E73" s="46"/>
      <c r="F73" s="49"/>
      <c r="G73" s="49"/>
      <c r="H73" s="49"/>
      <c r="J73" s="45">
        <f t="shared" si="2"/>
        <v>0</v>
      </c>
      <c r="K73">
        <f t="shared" si="3"/>
        <v>0</v>
      </c>
    </row>
    <row r="74" spans="2:11" ht="45" hidden="1" customHeight="1" x14ac:dyDescent="0.2">
      <c r="B74" s="46"/>
      <c r="C74" s="46"/>
      <c r="D74" s="46"/>
      <c r="E74" s="46"/>
      <c r="F74" s="49"/>
      <c r="G74" s="49"/>
      <c r="H74" s="49"/>
      <c r="J74" s="45">
        <f t="shared" si="2"/>
        <v>0</v>
      </c>
      <c r="K74">
        <f t="shared" si="3"/>
        <v>0</v>
      </c>
    </row>
    <row r="75" spans="2:11" ht="45" hidden="1" customHeight="1" x14ac:dyDescent="0.2">
      <c r="B75" s="46"/>
      <c r="C75" s="46"/>
      <c r="D75" s="46"/>
      <c r="E75" s="46"/>
      <c r="F75" s="49"/>
      <c r="G75" s="49"/>
      <c r="H75" s="49"/>
      <c r="J75" s="45">
        <f t="shared" si="2"/>
        <v>0</v>
      </c>
      <c r="K75">
        <f t="shared" si="3"/>
        <v>0</v>
      </c>
    </row>
    <row r="76" spans="2:11" ht="45" hidden="1" customHeight="1" x14ac:dyDescent="0.2">
      <c r="B76" s="46"/>
      <c r="C76" s="46"/>
      <c r="D76" s="46"/>
      <c r="E76" s="46"/>
      <c r="F76" s="49"/>
      <c r="G76" s="49"/>
      <c r="H76" s="49"/>
      <c r="J76" s="45">
        <f t="shared" si="2"/>
        <v>0</v>
      </c>
      <c r="K76">
        <f t="shared" si="3"/>
        <v>0</v>
      </c>
    </row>
    <row r="77" spans="2:11" ht="45" hidden="1" customHeight="1" x14ac:dyDescent="0.2">
      <c r="B77" s="46"/>
      <c r="C77" s="46"/>
      <c r="D77" s="46"/>
      <c r="E77" s="46"/>
      <c r="F77" s="49"/>
      <c r="G77" s="49"/>
      <c r="H77" s="49"/>
      <c r="J77" s="45">
        <f t="shared" si="2"/>
        <v>0</v>
      </c>
      <c r="K77">
        <f t="shared" si="3"/>
        <v>0</v>
      </c>
    </row>
    <row r="78" spans="2:11" ht="45" hidden="1" customHeight="1" x14ac:dyDescent="0.2">
      <c r="B78" s="46"/>
      <c r="C78" s="46"/>
      <c r="D78" s="46"/>
      <c r="E78" s="46"/>
      <c r="F78" s="49"/>
      <c r="G78" s="49"/>
      <c r="H78" s="49"/>
      <c r="J78" s="45">
        <f t="shared" si="2"/>
        <v>0</v>
      </c>
      <c r="K78">
        <f t="shared" si="3"/>
        <v>0</v>
      </c>
    </row>
    <row r="79" spans="2:11" ht="45" hidden="1" customHeight="1" x14ac:dyDescent="0.2">
      <c r="B79" s="46"/>
      <c r="C79" s="46"/>
      <c r="D79" s="46"/>
      <c r="E79" s="46"/>
      <c r="F79" s="49"/>
      <c r="G79" s="49"/>
      <c r="H79" s="49"/>
      <c r="J79" s="45">
        <f t="shared" si="2"/>
        <v>0</v>
      </c>
      <c r="K79">
        <f t="shared" si="3"/>
        <v>0</v>
      </c>
    </row>
    <row r="80" spans="2:11" ht="45" hidden="1" customHeight="1" x14ac:dyDescent="0.2">
      <c r="B80" s="46"/>
      <c r="C80" s="46"/>
      <c r="D80" s="46"/>
      <c r="E80" s="46"/>
      <c r="F80" s="49"/>
      <c r="G80" s="49"/>
      <c r="H80" s="49"/>
      <c r="J80" s="45">
        <f t="shared" si="2"/>
        <v>0</v>
      </c>
      <c r="K80">
        <f t="shared" si="3"/>
        <v>0</v>
      </c>
    </row>
    <row r="81" spans="2:11" ht="45" hidden="1" customHeight="1" x14ac:dyDescent="0.2">
      <c r="B81" s="46"/>
      <c r="C81" s="46"/>
      <c r="D81" s="46"/>
      <c r="E81" s="46"/>
      <c r="F81" s="49"/>
      <c r="G81" s="49"/>
      <c r="H81" s="49"/>
      <c r="J81" s="45">
        <f t="shared" si="2"/>
        <v>0</v>
      </c>
      <c r="K81">
        <f t="shared" si="3"/>
        <v>0</v>
      </c>
    </row>
    <row r="82" spans="2:11" ht="45" hidden="1" customHeight="1" x14ac:dyDescent="0.2">
      <c r="B82" s="46"/>
      <c r="C82" s="46"/>
      <c r="D82" s="46"/>
      <c r="E82" s="46"/>
      <c r="F82" s="49"/>
      <c r="G82" s="49"/>
      <c r="H82" s="49"/>
      <c r="J82" s="45">
        <f t="shared" si="2"/>
        <v>0</v>
      </c>
      <c r="K82">
        <f t="shared" si="3"/>
        <v>0</v>
      </c>
    </row>
    <row r="83" spans="2:11" ht="45" hidden="1" customHeight="1" x14ac:dyDescent="0.2">
      <c r="B83" s="46"/>
      <c r="C83" s="46"/>
      <c r="D83" s="46"/>
      <c r="E83" s="46"/>
      <c r="F83" s="49"/>
      <c r="G83" s="49"/>
      <c r="H83" s="49"/>
      <c r="J83" s="45">
        <f t="shared" si="2"/>
        <v>0</v>
      </c>
      <c r="K83">
        <f t="shared" si="3"/>
        <v>0</v>
      </c>
    </row>
    <row r="84" spans="2:11" ht="45" hidden="1" customHeight="1" x14ac:dyDescent="0.2">
      <c r="B84" s="46"/>
      <c r="C84" s="46"/>
      <c r="D84" s="46"/>
      <c r="E84" s="46"/>
      <c r="F84" s="49"/>
      <c r="G84" s="49"/>
      <c r="H84" s="49"/>
      <c r="J84" s="45">
        <f t="shared" si="2"/>
        <v>0</v>
      </c>
      <c r="K84">
        <f t="shared" si="3"/>
        <v>0</v>
      </c>
    </row>
    <row r="85" spans="2:11" ht="45" hidden="1" customHeight="1" x14ac:dyDescent="0.2">
      <c r="B85" s="46"/>
      <c r="C85" s="46"/>
      <c r="D85" s="46"/>
      <c r="E85" s="46"/>
      <c r="F85" s="49"/>
      <c r="G85" s="49"/>
      <c r="H85" s="49"/>
      <c r="J85" s="45">
        <f t="shared" si="2"/>
        <v>0</v>
      </c>
      <c r="K85">
        <f t="shared" si="3"/>
        <v>0</v>
      </c>
    </row>
    <row r="86" spans="2:11" ht="45" hidden="1" customHeight="1" x14ac:dyDescent="0.2">
      <c r="B86" s="46"/>
      <c r="C86" s="46"/>
      <c r="D86" s="46"/>
      <c r="E86" s="46"/>
      <c r="F86" s="49"/>
      <c r="G86" s="49"/>
      <c r="H86" s="49"/>
      <c r="J86" s="45">
        <f t="shared" si="2"/>
        <v>0</v>
      </c>
      <c r="K86">
        <f t="shared" si="3"/>
        <v>0</v>
      </c>
    </row>
    <row r="87" spans="2:11" ht="45" hidden="1" customHeight="1" x14ac:dyDescent="0.2">
      <c r="B87" s="46"/>
      <c r="C87" s="46"/>
      <c r="D87" s="46"/>
      <c r="E87" s="46"/>
      <c r="F87" s="49"/>
      <c r="G87" s="49"/>
      <c r="H87" s="49"/>
      <c r="J87" s="45">
        <f t="shared" si="2"/>
        <v>0</v>
      </c>
      <c r="K87">
        <f t="shared" si="3"/>
        <v>0</v>
      </c>
    </row>
    <row r="88" spans="2:11" ht="45" hidden="1" customHeight="1" x14ac:dyDescent="0.2">
      <c r="B88" s="46"/>
      <c r="C88" s="46"/>
      <c r="D88" s="46"/>
      <c r="E88" s="46"/>
      <c r="F88" s="49"/>
      <c r="G88" s="49"/>
      <c r="H88" s="49"/>
      <c r="J88" s="45">
        <f t="shared" si="2"/>
        <v>0</v>
      </c>
      <c r="K88">
        <f t="shared" si="3"/>
        <v>0</v>
      </c>
    </row>
    <row r="89" spans="2:11" ht="45" hidden="1" customHeight="1" x14ac:dyDescent="0.2">
      <c r="B89" s="46"/>
      <c r="C89" s="46"/>
      <c r="D89" s="46"/>
      <c r="E89" s="46"/>
      <c r="F89" s="49"/>
      <c r="G89" s="49"/>
      <c r="H89" s="49"/>
      <c r="J89" s="45">
        <f t="shared" si="2"/>
        <v>0</v>
      </c>
      <c r="K89">
        <f t="shared" si="3"/>
        <v>0</v>
      </c>
    </row>
    <row r="90" spans="2:11" ht="45" hidden="1" customHeight="1" x14ac:dyDescent="0.2">
      <c r="B90" s="46"/>
      <c r="C90" s="46"/>
      <c r="D90" s="46"/>
      <c r="E90" s="46"/>
      <c r="F90" s="49"/>
      <c r="G90" s="49"/>
      <c r="H90" s="49"/>
      <c r="J90" s="45">
        <f t="shared" si="2"/>
        <v>0</v>
      </c>
      <c r="K90">
        <f t="shared" si="3"/>
        <v>0</v>
      </c>
    </row>
    <row r="91" spans="2:11" ht="45" hidden="1" customHeight="1" x14ac:dyDescent="0.2">
      <c r="B91" s="46"/>
      <c r="C91" s="46"/>
      <c r="D91" s="46"/>
      <c r="E91" s="46"/>
      <c r="F91" s="49"/>
      <c r="G91" s="49"/>
      <c r="H91" s="49"/>
      <c r="J91" s="45">
        <f t="shared" si="2"/>
        <v>0</v>
      </c>
      <c r="K91">
        <f t="shared" si="3"/>
        <v>0</v>
      </c>
    </row>
    <row r="92" spans="2:11" ht="45" hidden="1" customHeight="1" x14ac:dyDescent="0.2">
      <c r="B92" s="46"/>
      <c r="C92" s="46"/>
      <c r="D92" s="46"/>
      <c r="E92" s="46"/>
      <c r="F92" s="49"/>
      <c r="G92" s="49"/>
      <c r="H92" s="49"/>
      <c r="J92" s="45">
        <f t="shared" si="2"/>
        <v>0</v>
      </c>
      <c r="K92">
        <f t="shared" si="3"/>
        <v>0</v>
      </c>
    </row>
    <row r="93" spans="2:11" ht="45" hidden="1" customHeight="1" x14ac:dyDescent="0.2">
      <c r="B93" s="46"/>
      <c r="C93" s="46"/>
      <c r="D93" s="46"/>
      <c r="E93" s="46"/>
      <c r="F93" s="49"/>
      <c r="G93" s="49"/>
      <c r="H93" s="49"/>
      <c r="J93" s="45">
        <f t="shared" si="2"/>
        <v>0</v>
      </c>
      <c r="K93">
        <f t="shared" si="3"/>
        <v>0</v>
      </c>
    </row>
    <row r="94" spans="2:11" ht="45" hidden="1" customHeight="1" x14ac:dyDescent="0.2">
      <c r="B94" s="46"/>
      <c r="C94" s="46"/>
      <c r="D94" s="46"/>
      <c r="E94" s="46"/>
      <c r="F94" s="49"/>
      <c r="G94" s="49"/>
      <c r="H94" s="49"/>
      <c r="J94" s="45">
        <f t="shared" si="2"/>
        <v>0</v>
      </c>
      <c r="K94">
        <f t="shared" si="3"/>
        <v>0</v>
      </c>
    </row>
    <row r="95" spans="2:11" ht="45" hidden="1" customHeight="1" x14ac:dyDescent="0.2">
      <c r="B95" s="46"/>
      <c r="C95" s="46"/>
      <c r="D95" s="46"/>
      <c r="E95" s="46"/>
      <c r="F95" s="49"/>
      <c r="G95" s="49"/>
      <c r="H95" s="49"/>
      <c r="J95" s="45">
        <f t="shared" si="2"/>
        <v>0</v>
      </c>
      <c r="K95">
        <f t="shared" si="3"/>
        <v>0</v>
      </c>
    </row>
    <row r="96" spans="2:11" ht="45" hidden="1" customHeight="1" x14ac:dyDescent="0.2">
      <c r="B96" s="46"/>
      <c r="C96" s="46"/>
      <c r="D96" s="46"/>
      <c r="E96" s="46"/>
      <c r="F96" s="49"/>
      <c r="G96" s="49"/>
      <c r="H96" s="49"/>
      <c r="J96" s="45">
        <f t="shared" si="2"/>
        <v>0</v>
      </c>
      <c r="K96">
        <f t="shared" si="3"/>
        <v>0</v>
      </c>
    </row>
    <row r="97" spans="2:11" ht="45" hidden="1" customHeight="1" x14ac:dyDescent="0.2">
      <c r="B97" s="46"/>
      <c r="C97" s="46"/>
      <c r="D97" s="46"/>
      <c r="E97" s="46"/>
      <c r="F97" s="49"/>
      <c r="G97" s="49"/>
      <c r="H97" s="49"/>
      <c r="J97" s="45">
        <f t="shared" si="2"/>
        <v>0</v>
      </c>
      <c r="K97">
        <f t="shared" si="3"/>
        <v>0</v>
      </c>
    </row>
    <row r="98" spans="2:11" ht="45" hidden="1" customHeight="1" x14ac:dyDescent="0.2">
      <c r="B98" s="46"/>
      <c r="C98" s="46"/>
      <c r="D98" s="46"/>
      <c r="E98" s="46"/>
      <c r="F98" s="49"/>
      <c r="G98" s="49"/>
      <c r="H98" s="49"/>
      <c r="J98" s="45">
        <f t="shared" si="2"/>
        <v>0</v>
      </c>
      <c r="K98">
        <f t="shared" si="3"/>
        <v>0</v>
      </c>
    </row>
    <row r="99" spans="2:11" ht="45" hidden="1" customHeight="1" x14ac:dyDescent="0.2">
      <c r="B99" s="46"/>
      <c r="C99" s="46"/>
      <c r="D99" s="46"/>
      <c r="E99" s="46"/>
      <c r="F99" s="49"/>
      <c r="G99" s="49"/>
      <c r="H99" s="49"/>
      <c r="J99" s="45">
        <f t="shared" si="2"/>
        <v>0</v>
      </c>
      <c r="K99">
        <f t="shared" si="3"/>
        <v>0</v>
      </c>
    </row>
    <row r="100" spans="2:11" ht="45" hidden="1" customHeight="1" x14ac:dyDescent="0.2">
      <c r="B100" s="46"/>
      <c r="C100" s="46"/>
      <c r="D100" s="46"/>
      <c r="E100" s="46"/>
      <c r="F100" s="49"/>
      <c r="G100" s="49"/>
      <c r="H100" s="49"/>
      <c r="J100" s="45">
        <f t="shared" si="2"/>
        <v>0</v>
      </c>
      <c r="K100">
        <f t="shared" si="3"/>
        <v>0</v>
      </c>
    </row>
    <row r="101" spans="2:11" ht="45" hidden="1" customHeight="1" x14ac:dyDescent="0.2">
      <c r="B101" s="46"/>
      <c r="C101" s="46"/>
      <c r="D101" s="46"/>
      <c r="E101" s="46"/>
      <c r="F101" s="49"/>
      <c r="G101" s="49"/>
      <c r="H101" s="49"/>
      <c r="J101" s="45">
        <f t="shared" si="2"/>
        <v>0</v>
      </c>
      <c r="K101">
        <f t="shared" si="3"/>
        <v>0</v>
      </c>
    </row>
    <row r="102" spans="2:11" ht="45" hidden="1" customHeight="1" x14ac:dyDescent="0.2">
      <c r="B102" s="46"/>
      <c r="C102" s="46"/>
      <c r="D102" s="46"/>
      <c r="E102" s="46"/>
      <c r="F102" s="49"/>
      <c r="G102" s="49"/>
      <c r="H102" s="49"/>
      <c r="J102" s="45">
        <f t="shared" si="2"/>
        <v>0</v>
      </c>
      <c r="K102">
        <f t="shared" si="3"/>
        <v>0</v>
      </c>
    </row>
    <row r="103" spans="2:11" ht="45" hidden="1" customHeight="1" x14ac:dyDescent="0.2">
      <c r="B103" s="46"/>
      <c r="C103" s="46"/>
      <c r="D103" s="46"/>
      <c r="E103" s="46"/>
      <c r="F103" s="49"/>
      <c r="G103" s="49"/>
      <c r="H103" s="49"/>
      <c r="J103" s="45">
        <f t="shared" si="2"/>
        <v>0</v>
      </c>
      <c r="K103">
        <f t="shared" si="3"/>
        <v>0</v>
      </c>
    </row>
    <row r="104" spans="2:11" ht="45" hidden="1" customHeight="1" x14ac:dyDescent="0.2">
      <c r="B104" s="46"/>
      <c r="C104" s="46"/>
      <c r="D104" s="46"/>
      <c r="E104" s="46"/>
      <c r="F104" s="49"/>
      <c r="G104" s="49"/>
      <c r="H104" s="49"/>
      <c r="J104" s="45">
        <f t="shared" si="2"/>
        <v>0</v>
      </c>
      <c r="K104">
        <f t="shared" si="3"/>
        <v>0</v>
      </c>
    </row>
    <row r="105" spans="2:11" ht="45" hidden="1" customHeight="1" x14ac:dyDescent="0.2">
      <c r="B105" s="46"/>
      <c r="C105" s="46"/>
      <c r="D105" s="46"/>
      <c r="E105" s="46"/>
      <c r="F105" s="49"/>
      <c r="G105" s="49"/>
      <c r="H105" s="49"/>
      <c r="J105" s="45">
        <f t="shared" si="2"/>
        <v>0</v>
      </c>
      <c r="K105">
        <f t="shared" si="3"/>
        <v>0</v>
      </c>
    </row>
    <row r="106" spans="2:11" ht="45" hidden="1" customHeight="1" x14ac:dyDescent="0.2">
      <c r="B106" s="46"/>
      <c r="C106" s="46"/>
      <c r="D106" s="46"/>
      <c r="E106" s="46"/>
      <c r="F106" s="49"/>
      <c r="G106" s="49"/>
      <c r="H106" s="49"/>
      <c r="J106" s="45">
        <f t="shared" si="2"/>
        <v>0</v>
      </c>
      <c r="K106">
        <f t="shared" si="3"/>
        <v>0</v>
      </c>
    </row>
    <row r="107" spans="2:11" ht="45" hidden="1" customHeight="1" x14ac:dyDescent="0.2">
      <c r="B107" s="46"/>
      <c r="C107" s="46"/>
      <c r="D107" s="46"/>
      <c r="E107" s="46"/>
      <c r="F107" s="49"/>
      <c r="G107" s="49"/>
      <c r="H107" s="49"/>
      <c r="J107" s="45">
        <f t="shared" si="2"/>
        <v>0</v>
      </c>
      <c r="K107">
        <f t="shared" si="3"/>
        <v>0</v>
      </c>
    </row>
    <row r="108" spans="2:11" ht="45" hidden="1" customHeight="1" x14ac:dyDescent="0.2">
      <c r="B108" s="46"/>
      <c r="C108" s="46"/>
      <c r="D108" s="46"/>
      <c r="E108" s="46"/>
      <c r="F108" s="49"/>
      <c r="G108" s="49"/>
      <c r="H108" s="49"/>
      <c r="J108" s="45">
        <f t="shared" si="2"/>
        <v>0</v>
      </c>
      <c r="K108">
        <f t="shared" si="3"/>
        <v>0</v>
      </c>
    </row>
    <row r="109" spans="2:11" ht="45" hidden="1" customHeight="1" x14ac:dyDescent="0.2">
      <c r="B109" s="46"/>
      <c r="C109" s="46"/>
      <c r="D109" s="46"/>
      <c r="E109" s="46"/>
      <c r="F109" s="49"/>
      <c r="G109" s="49"/>
      <c r="H109" s="49"/>
      <c r="J109" s="45">
        <f t="shared" si="2"/>
        <v>0</v>
      </c>
      <c r="K109">
        <f t="shared" si="3"/>
        <v>0</v>
      </c>
    </row>
    <row r="110" spans="2:11" ht="45" hidden="1" customHeight="1" x14ac:dyDescent="0.2">
      <c r="B110" s="46"/>
      <c r="C110" s="46"/>
      <c r="D110" s="46"/>
      <c r="E110" s="46"/>
      <c r="F110" s="49"/>
      <c r="G110" s="49"/>
      <c r="H110" s="49"/>
      <c r="J110" s="45">
        <f t="shared" si="2"/>
        <v>0</v>
      </c>
      <c r="K110">
        <f t="shared" si="3"/>
        <v>0</v>
      </c>
    </row>
    <row r="111" spans="2:11" ht="45" hidden="1" customHeight="1" x14ac:dyDescent="0.2">
      <c r="B111" s="46"/>
      <c r="C111" s="46"/>
      <c r="D111" s="46"/>
      <c r="E111" s="46"/>
      <c r="F111" s="49"/>
      <c r="G111" s="49"/>
      <c r="H111" s="49"/>
      <c r="J111" s="45">
        <f t="shared" si="2"/>
        <v>0</v>
      </c>
      <c r="K111">
        <f t="shared" si="3"/>
        <v>0</v>
      </c>
    </row>
    <row r="112" spans="2:11" ht="45" hidden="1" customHeight="1" x14ac:dyDescent="0.2">
      <c r="B112" s="46"/>
      <c r="C112" s="46"/>
      <c r="D112" s="46"/>
      <c r="E112" s="46"/>
      <c r="F112" s="49"/>
      <c r="G112" s="49"/>
      <c r="H112" s="49"/>
      <c r="J112" s="45">
        <f t="shared" si="2"/>
        <v>0</v>
      </c>
      <c r="K112">
        <f t="shared" si="3"/>
        <v>0</v>
      </c>
    </row>
    <row r="113" spans="2:11" ht="45" hidden="1" customHeight="1" x14ac:dyDescent="0.2">
      <c r="B113" s="46"/>
      <c r="C113" s="46"/>
      <c r="D113" s="46"/>
      <c r="E113" s="46"/>
      <c r="F113" s="49"/>
      <c r="G113" s="49"/>
      <c r="H113" s="49"/>
      <c r="J113" s="45">
        <f t="shared" si="2"/>
        <v>0</v>
      </c>
      <c r="K113">
        <f t="shared" si="3"/>
        <v>0</v>
      </c>
    </row>
    <row r="114" spans="2:11" ht="45" hidden="1" customHeight="1" x14ac:dyDescent="0.2">
      <c r="B114" s="46"/>
      <c r="C114" s="46"/>
      <c r="D114" s="46"/>
      <c r="E114" s="46"/>
      <c r="F114" s="49"/>
      <c r="G114" s="49"/>
      <c r="H114" s="49"/>
      <c r="J114" s="45">
        <f t="shared" si="2"/>
        <v>0</v>
      </c>
      <c r="K114">
        <f t="shared" si="3"/>
        <v>0</v>
      </c>
    </row>
    <row r="115" spans="2:11" ht="45" hidden="1" customHeight="1" x14ac:dyDescent="0.2">
      <c r="B115" s="46"/>
      <c r="C115" s="46"/>
      <c r="D115" s="46"/>
      <c r="E115" s="46"/>
      <c r="F115" s="49"/>
      <c r="G115" s="49"/>
      <c r="H115" s="49"/>
      <c r="J115" s="45">
        <f t="shared" si="2"/>
        <v>0</v>
      </c>
      <c r="K115">
        <f t="shared" si="3"/>
        <v>0</v>
      </c>
    </row>
    <row r="116" spans="2:11" ht="45" hidden="1" customHeight="1" x14ac:dyDescent="0.2">
      <c r="B116" s="46"/>
      <c r="C116" s="46"/>
      <c r="D116" s="46"/>
      <c r="E116" s="46"/>
      <c r="F116" s="49"/>
      <c r="G116" s="49"/>
      <c r="H116" s="49"/>
      <c r="J116" s="45">
        <f t="shared" si="2"/>
        <v>0</v>
      </c>
      <c r="K116">
        <f t="shared" si="3"/>
        <v>0</v>
      </c>
    </row>
    <row r="117" spans="2:11" ht="45" hidden="1" customHeight="1" x14ac:dyDescent="0.2">
      <c r="B117" s="46"/>
      <c r="C117" s="46"/>
      <c r="D117" s="46"/>
      <c r="E117" s="46"/>
      <c r="F117" s="49"/>
      <c r="G117" s="49"/>
      <c r="H117" s="49"/>
      <c r="J117" s="45">
        <f t="shared" si="2"/>
        <v>0</v>
      </c>
      <c r="K117">
        <f t="shared" si="3"/>
        <v>0</v>
      </c>
    </row>
    <row r="118" spans="2:11" ht="45" hidden="1" customHeight="1" x14ac:dyDescent="0.2">
      <c r="B118" s="46"/>
      <c r="C118" s="46"/>
      <c r="D118" s="46"/>
      <c r="E118" s="46"/>
      <c r="F118" s="49"/>
      <c r="G118" s="49"/>
      <c r="H118" s="49"/>
      <c r="J118" s="45">
        <f t="shared" si="2"/>
        <v>0</v>
      </c>
      <c r="K118">
        <f t="shared" si="3"/>
        <v>0</v>
      </c>
    </row>
    <row r="119" spans="2:11" ht="45" hidden="1" customHeight="1" x14ac:dyDescent="0.2">
      <c r="B119" s="46"/>
      <c r="C119" s="46"/>
      <c r="D119" s="46"/>
      <c r="E119" s="46"/>
      <c r="F119" s="49"/>
      <c r="G119" s="49"/>
      <c r="H119" s="49"/>
      <c r="J119" s="45">
        <f t="shared" si="2"/>
        <v>0</v>
      </c>
      <c r="K119">
        <f t="shared" si="3"/>
        <v>0</v>
      </c>
    </row>
    <row r="120" spans="2:11" ht="45" hidden="1" customHeight="1" x14ac:dyDescent="0.2">
      <c r="B120" s="46"/>
      <c r="C120" s="46"/>
      <c r="D120" s="46"/>
      <c r="E120" s="46"/>
      <c r="F120" s="49"/>
      <c r="G120" s="49"/>
      <c r="H120" s="49"/>
      <c r="J120" s="45">
        <f t="shared" si="2"/>
        <v>0</v>
      </c>
      <c r="K120">
        <f t="shared" si="3"/>
        <v>0</v>
      </c>
    </row>
    <row r="121" spans="2:11" ht="45" hidden="1" customHeight="1" x14ac:dyDescent="0.2">
      <c r="B121" s="46"/>
      <c r="C121" s="46"/>
      <c r="D121" s="46"/>
      <c r="E121" s="46"/>
      <c r="F121" s="49"/>
      <c r="G121" s="49"/>
      <c r="H121" s="49"/>
      <c r="J121" s="45">
        <f t="shared" si="2"/>
        <v>0</v>
      </c>
      <c r="K121">
        <f t="shared" si="3"/>
        <v>0</v>
      </c>
    </row>
    <row r="122" spans="2:11" ht="45" hidden="1" customHeight="1" x14ac:dyDescent="0.2">
      <c r="B122" s="46"/>
      <c r="C122" s="46"/>
      <c r="D122" s="46"/>
      <c r="E122" s="46"/>
      <c r="F122" s="49"/>
      <c r="G122" s="49"/>
      <c r="H122" s="49"/>
      <c r="J122" s="45">
        <f t="shared" si="2"/>
        <v>0</v>
      </c>
      <c r="K122">
        <f t="shared" si="3"/>
        <v>0</v>
      </c>
    </row>
    <row r="123" spans="2:11" ht="45" hidden="1" customHeight="1" x14ac:dyDescent="0.2">
      <c r="B123" s="46"/>
      <c r="C123" s="46"/>
      <c r="D123" s="46"/>
      <c r="E123" s="46"/>
      <c r="F123" s="49"/>
      <c r="G123" s="49"/>
      <c r="H123" s="49"/>
      <c r="J123" s="45">
        <f t="shared" si="2"/>
        <v>0</v>
      </c>
      <c r="K123">
        <f t="shared" si="3"/>
        <v>0</v>
      </c>
    </row>
    <row r="124" spans="2:11" ht="45" hidden="1" customHeight="1" x14ac:dyDescent="0.2">
      <c r="B124" s="46"/>
      <c r="C124" s="46"/>
      <c r="D124" s="46"/>
      <c r="E124" s="46"/>
      <c r="F124" s="49"/>
      <c r="G124" s="49"/>
      <c r="H124" s="49"/>
      <c r="J124" s="45">
        <f t="shared" si="2"/>
        <v>0</v>
      </c>
      <c r="K124">
        <f t="shared" si="3"/>
        <v>0</v>
      </c>
    </row>
    <row r="125" spans="2:11" ht="45" hidden="1" customHeight="1" x14ac:dyDescent="0.2">
      <c r="B125" s="46"/>
      <c r="C125" s="46"/>
      <c r="D125" s="46"/>
      <c r="E125" s="46"/>
      <c r="F125" s="49"/>
      <c r="G125" s="49"/>
      <c r="H125" s="49"/>
      <c r="J125" s="45">
        <f t="shared" si="2"/>
        <v>0</v>
      </c>
      <c r="K125">
        <f t="shared" si="3"/>
        <v>0</v>
      </c>
    </row>
    <row r="126" spans="2:11" ht="45" hidden="1" customHeight="1" x14ac:dyDescent="0.2">
      <c r="B126" s="46"/>
      <c r="C126" s="46"/>
      <c r="D126" s="46"/>
      <c r="E126" s="46"/>
      <c r="F126" s="49"/>
      <c r="G126" s="49"/>
      <c r="H126" s="49"/>
      <c r="J126" s="45">
        <f t="shared" si="2"/>
        <v>0</v>
      </c>
      <c r="K126">
        <f t="shared" si="3"/>
        <v>0</v>
      </c>
    </row>
    <row r="127" spans="2:11" ht="45" hidden="1" customHeight="1" x14ac:dyDescent="0.2">
      <c r="B127" s="46"/>
      <c r="C127" s="46"/>
      <c r="D127" s="46"/>
      <c r="E127" s="46"/>
      <c r="F127" s="49"/>
      <c r="G127" s="49"/>
      <c r="H127" s="49"/>
      <c r="J127" s="45">
        <f t="shared" si="2"/>
        <v>0</v>
      </c>
      <c r="K127">
        <f t="shared" si="3"/>
        <v>0</v>
      </c>
    </row>
    <row r="128" spans="2:11" ht="45" hidden="1" customHeight="1" x14ac:dyDescent="0.2">
      <c r="B128" s="46"/>
      <c r="C128" s="46"/>
      <c r="D128" s="46"/>
      <c r="E128" s="46"/>
      <c r="F128" s="49"/>
      <c r="G128" s="49"/>
      <c r="H128" s="49"/>
      <c r="J128" s="45">
        <f t="shared" si="2"/>
        <v>0</v>
      </c>
      <c r="K128">
        <f t="shared" si="3"/>
        <v>0</v>
      </c>
    </row>
    <row r="129" spans="2:11" ht="45" hidden="1" customHeight="1" x14ac:dyDescent="0.2">
      <c r="B129" s="46"/>
      <c r="C129" s="46"/>
      <c r="D129" s="46"/>
      <c r="E129" s="46"/>
      <c r="F129" s="49"/>
      <c r="G129" s="49"/>
      <c r="H129" s="49"/>
      <c r="J129" s="45">
        <f t="shared" si="2"/>
        <v>0</v>
      </c>
      <c r="K129">
        <f t="shared" si="3"/>
        <v>0</v>
      </c>
    </row>
    <row r="130" spans="2:11" ht="45" hidden="1" customHeight="1" x14ac:dyDescent="0.2">
      <c r="B130" s="46"/>
      <c r="C130" s="46"/>
      <c r="D130" s="46"/>
      <c r="E130" s="46"/>
      <c r="F130" s="49"/>
      <c r="G130" s="49"/>
      <c r="H130" s="49"/>
      <c r="J130" s="45">
        <f t="shared" si="2"/>
        <v>0</v>
      </c>
      <c r="K130">
        <f t="shared" si="3"/>
        <v>0</v>
      </c>
    </row>
    <row r="131" spans="2:11" ht="45" hidden="1" customHeight="1" x14ac:dyDescent="0.2">
      <c r="B131" s="46"/>
      <c r="C131" s="46"/>
      <c r="D131" s="46"/>
      <c r="E131" s="46"/>
      <c r="F131" s="49"/>
      <c r="G131" s="49"/>
      <c r="H131" s="49"/>
      <c r="J131" s="45">
        <f t="shared" si="2"/>
        <v>0</v>
      </c>
      <c r="K131">
        <f t="shared" si="3"/>
        <v>0</v>
      </c>
    </row>
    <row r="132" spans="2:11" ht="45" hidden="1" customHeight="1" x14ac:dyDescent="0.2">
      <c r="B132" s="46"/>
      <c r="C132" s="46"/>
      <c r="D132" s="46"/>
      <c r="E132" s="46"/>
      <c r="F132" s="49"/>
      <c r="G132" s="49"/>
      <c r="H132" s="49"/>
      <c r="J132" s="45">
        <f t="shared" si="2"/>
        <v>0</v>
      </c>
      <c r="K132">
        <f t="shared" si="3"/>
        <v>0</v>
      </c>
    </row>
    <row r="133" spans="2:11" ht="45" hidden="1" customHeight="1" x14ac:dyDescent="0.2">
      <c r="B133" s="46"/>
      <c r="C133" s="46"/>
      <c r="D133" s="46"/>
      <c r="E133" s="46"/>
      <c r="F133" s="49"/>
      <c r="G133" s="49"/>
      <c r="H133" s="49"/>
      <c r="J133" s="45">
        <f t="shared" si="2"/>
        <v>0</v>
      </c>
      <c r="K133">
        <f t="shared" si="3"/>
        <v>0</v>
      </c>
    </row>
    <row r="134" spans="2:11" ht="45" hidden="1" customHeight="1" x14ac:dyDescent="0.2">
      <c r="B134" s="46"/>
      <c r="C134" s="46"/>
      <c r="D134" s="46"/>
      <c r="E134" s="46"/>
      <c r="F134" s="49"/>
      <c r="G134" s="49"/>
      <c r="H134" s="49"/>
      <c r="J134" s="45">
        <f t="shared" ref="J134:J197" si="4">IFERROR(E134/C134*100, )</f>
        <v>0</v>
      </c>
      <c r="K134">
        <f t="shared" ref="K134:K197" si="5">IFERROR((E134/D134-1)*100,)</f>
        <v>0</v>
      </c>
    </row>
    <row r="135" spans="2:11" ht="45" hidden="1" customHeight="1" x14ac:dyDescent="0.2">
      <c r="B135" s="46"/>
      <c r="C135" s="46"/>
      <c r="D135" s="46"/>
      <c r="E135" s="46"/>
      <c r="F135" s="49"/>
      <c r="G135" s="49"/>
      <c r="H135" s="49"/>
      <c r="J135" s="45">
        <f t="shared" si="4"/>
        <v>0</v>
      </c>
      <c r="K135">
        <f t="shared" si="5"/>
        <v>0</v>
      </c>
    </row>
    <row r="136" spans="2:11" ht="45" hidden="1" customHeight="1" x14ac:dyDescent="0.2">
      <c r="B136" s="46"/>
      <c r="C136" s="46"/>
      <c r="D136" s="46"/>
      <c r="E136" s="46"/>
      <c r="F136" s="49"/>
      <c r="G136" s="49"/>
      <c r="H136" s="49"/>
      <c r="J136" s="45">
        <f t="shared" si="4"/>
        <v>0</v>
      </c>
      <c r="K136">
        <f t="shared" si="5"/>
        <v>0</v>
      </c>
    </row>
    <row r="137" spans="2:11" ht="45" hidden="1" customHeight="1" x14ac:dyDescent="0.2">
      <c r="B137" s="46"/>
      <c r="C137" s="46"/>
      <c r="D137" s="46"/>
      <c r="E137" s="46"/>
      <c r="F137" s="49"/>
      <c r="G137" s="49"/>
      <c r="H137" s="49"/>
      <c r="J137" s="45">
        <f t="shared" si="4"/>
        <v>0</v>
      </c>
      <c r="K137">
        <f t="shared" si="5"/>
        <v>0</v>
      </c>
    </row>
    <row r="138" spans="2:11" ht="45" hidden="1" customHeight="1" x14ac:dyDescent="0.2">
      <c r="B138" s="46"/>
      <c r="C138" s="46"/>
      <c r="D138" s="46"/>
      <c r="E138" s="46"/>
      <c r="F138" s="49"/>
      <c r="G138" s="49"/>
      <c r="H138" s="49"/>
      <c r="J138" s="45">
        <f t="shared" si="4"/>
        <v>0</v>
      </c>
      <c r="K138">
        <f t="shared" si="5"/>
        <v>0</v>
      </c>
    </row>
    <row r="139" spans="2:11" ht="45" hidden="1" customHeight="1" x14ac:dyDescent="0.2">
      <c r="B139" s="46"/>
      <c r="C139" s="46"/>
      <c r="D139" s="46"/>
      <c r="E139" s="46"/>
      <c r="F139" s="49"/>
      <c r="G139" s="49"/>
      <c r="H139" s="49"/>
      <c r="J139" s="45">
        <f t="shared" si="4"/>
        <v>0</v>
      </c>
      <c r="K139">
        <f t="shared" si="5"/>
        <v>0</v>
      </c>
    </row>
    <row r="140" spans="2:11" ht="45" hidden="1" customHeight="1" x14ac:dyDescent="0.2">
      <c r="B140" s="46"/>
      <c r="C140" s="46"/>
      <c r="D140" s="46"/>
      <c r="E140" s="46"/>
      <c r="F140" s="49"/>
      <c r="G140" s="49"/>
      <c r="H140" s="49"/>
      <c r="J140" s="45">
        <f t="shared" si="4"/>
        <v>0</v>
      </c>
      <c r="K140">
        <f t="shared" si="5"/>
        <v>0</v>
      </c>
    </row>
    <row r="141" spans="2:11" ht="45" hidden="1" customHeight="1" x14ac:dyDescent="0.2">
      <c r="B141" s="46"/>
      <c r="C141" s="46"/>
      <c r="D141" s="46"/>
      <c r="E141" s="46"/>
      <c r="F141" s="49"/>
      <c r="G141" s="49"/>
      <c r="H141" s="49"/>
      <c r="J141" s="45">
        <f t="shared" si="4"/>
        <v>0</v>
      </c>
      <c r="K141">
        <f t="shared" si="5"/>
        <v>0</v>
      </c>
    </row>
    <row r="142" spans="2:11" ht="45" hidden="1" customHeight="1" x14ac:dyDescent="0.2">
      <c r="B142" s="46"/>
      <c r="C142" s="46"/>
      <c r="D142" s="46"/>
      <c r="E142" s="46"/>
      <c r="F142" s="49"/>
      <c r="G142" s="49"/>
      <c r="H142" s="49"/>
      <c r="J142" s="45">
        <f t="shared" si="4"/>
        <v>0</v>
      </c>
      <c r="K142">
        <f t="shared" si="5"/>
        <v>0</v>
      </c>
    </row>
    <row r="143" spans="2:11" ht="45" hidden="1" customHeight="1" x14ac:dyDescent="0.2">
      <c r="B143" s="46"/>
      <c r="C143" s="46"/>
      <c r="D143" s="46"/>
      <c r="E143" s="46"/>
      <c r="F143" s="49"/>
      <c r="G143" s="49"/>
      <c r="H143" s="49"/>
      <c r="J143" s="45">
        <f t="shared" si="4"/>
        <v>0</v>
      </c>
      <c r="K143">
        <f t="shared" si="5"/>
        <v>0</v>
      </c>
    </row>
    <row r="144" spans="2:11" ht="45" hidden="1" customHeight="1" x14ac:dyDescent="0.2">
      <c r="B144" s="46"/>
      <c r="C144" s="46"/>
      <c r="D144" s="46"/>
      <c r="E144" s="46"/>
      <c r="F144" s="49"/>
      <c r="G144" s="49"/>
      <c r="H144" s="49"/>
      <c r="J144" s="45">
        <f t="shared" si="4"/>
        <v>0</v>
      </c>
      <c r="K144">
        <f t="shared" si="5"/>
        <v>0</v>
      </c>
    </row>
    <row r="145" spans="2:11" ht="45" hidden="1" customHeight="1" x14ac:dyDescent="0.2">
      <c r="B145" s="46"/>
      <c r="C145" s="46"/>
      <c r="D145" s="46"/>
      <c r="E145" s="46"/>
      <c r="F145" s="49"/>
      <c r="G145" s="49"/>
      <c r="H145" s="49"/>
      <c r="J145" s="45">
        <f t="shared" si="4"/>
        <v>0</v>
      </c>
      <c r="K145">
        <f t="shared" si="5"/>
        <v>0</v>
      </c>
    </row>
    <row r="146" spans="2:11" ht="45" hidden="1" customHeight="1" x14ac:dyDescent="0.2">
      <c r="B146" s="46"/>
      <c r="C146" s="46"/>
      <c r="D146" s="46"/>
      <c r="E146" s="46"/>
      <c r="F146" s="49"/>
      <c r="G146" s="49"/>
      <c r="H146" s="49"/>
      <c r="J146" s="45">
        <f t="shared" si="4"/>
        <v>0</v>
      </c>
      <c r="K146">
        <f t="shared" si="5"/>
        <v>0</v>
      </c>
    </row>
    <row r="147" spans="2:11" ht="45" hidden="1" customHeight="1" x14ac:dyDescent="0.2">
      <c r="B147" s="46"/>
      <c r="C147" s="46"/>
      <c r="D147" s="46"/>
      <c r="E147" s="46"/>
      <c r="F147" s="49"/>
      <c r="G147" s="49"/>
      <c r="H147" s="49"/>
      <c r="J147" s="45">
        <f t="shared" si="4"/>
        <v>0</v>
      </c>
      <c r="K147">
        <f t="shared" si="5"/>
        <v>0</v>
      </c>
    </row>
    <row r="148" spans="2:11" ht="45" hidden="1" customHeight="1" x14ac:dyDescent="0.2">
      <c r="B148" s="46"/>
      <c r="C148" s="46"/>
      <c r="D148" s="46"/>
      <c r="E148" s="46"/>
      <c r="F148" s="49"/>
      <c r="G148" s="49"/>
      <c r="H148" s="49"/>
      <c r="J148" s="45">
        <f t="shared" si="4"/>
        <v>0</v>
      </c>
      <c r="K148">
        <f t="shared" si="5"/>
        <v>0</v>
      </c>
    </row>
    <row r="149" spans="2:11" ht="45" hidden="1" customHeight="1" x14ac:dyDescent="0.2">
      <c r="B149" s="46"/>
      <c r="C149" s="46"/>
      <c r="D149" s="46"/>
      <c r="E149" s="46"/>
      <c r="F149" s="49"/>
      <c r="G149" s="49"/>
      <c r="H149" s="49"/>
      <c r="J149" s="45">
        <f t="shared" si="4"/>
        <v>0</v>
      </c>
      <c r="K149">
        <f t="shared" si="5"/>
        <v>0</v>
      </c>
    </row>
    <row r="150" spans="2:11" ht="45" hidden="1" customHeight="1" x14ac:dyDescent="0.2">
      <c r="B150" s="46"/>
      <c r="C150" s="46"/>
      <c r="D150" s="46"/>
      <c r="E150" s="46"/>
      <c r="F150" s="49"/>
      <c r="G150" s="49"/>
      <c r="H150" s="49"/>
      <c r="J150" s="45">
        <f t="shared" si="4"/>
        <v>0</v>
      </c>
      <c r="K150">
        <f t="shared" si="5"/>
        <v>0</v>
      </c>
    </row>
    <row r="151" spans="2:11" ht="45" hidden="1" customHeight="1" x14ac:dyDescent="0.2">
      <c r="B151" s="46"/>
      <c r="C151" s="46"/>
      <c r="D151" s="46"/>
      <c r="E151" s="46"/>
      <c r="F151" s="49"/>
      <c r="G151" s="49"/>
      <c r="H151" s="49"/>
      <c r="J151" s="45">
        <f t="shared" si="4"/>
        <v>0</v>
      </c>
      <c r="K151">
        <f t="shared" si="5"/>
        <v>0</v>
      </c>
    </row>
    <row r="152" spans="2:11" ht="45" hidden="1" customHeight="1" x14ac:dyDescent="0.2">
      <c r="B152" s="46"/>
      <c r="C152" s="46"/>
      <c r="D152" s="46"/>
      <c r="E152" s="46"/>
      <c r="F152" s="49"/>
      <c r="G152" s="49"/>
      <c r="H152" s="49"/>
      <c r="J152" s="45">
        <f t="shared" si="4"/>
        <v>0</v>
      </c>
      <c r="K152">
        <f t="shared" si="5"/>
        <v>0</v>
      </c>
    </row>
    <row r="153" spans="2:11" ht="45" hidden="1" customHeight="1" x14ac:dyDescent="0.2">
      <c r="B153" s="46"/>
      <c r="C153" s="46"/>
      <c r="D153" s="46"/>
      <c r="E153" s="46"/>
      <c r="F153" s="49"/>
      <c r="G153" s="49"/>
      <c r="H153" s="49"/>
      <c r="J153" s="45">
        <f t="shared" si="4"/>
        <v>0</v>
      </c>
      <c r="K153">
        <f t="shared" si="5"/>
        <v>0</v>
      </c>
    </row>
    <row r="154" spans="2:11" ht="45" hidden="1" customHeight="1" x14ac:dyDescent="0.2">
      <c r="B154" s="46"/>
      <c r="C154" s="46"/>
      <c r="D154" s="46"/>
      <c r="E154" s="46"/>
      <c r="F154" s="49"/>
      <c r="G154" s="49"/>
      <c r="H154" s="49"/>
      <c r="J154" s="45">
        <f t="shared" si="4"/>
        <v>0</v>
      </c>
      <c r="K154">
        <f t="shared" si="5"/>
        <v>0</v>
      </c>
    </row>
    <row r="155" spans="2:11" ht="45" hidden="1" customHeight="1" x14ac:dyDescent="0.2">
      <c r="B155" s="46"/>
      <c r="C155" s="46"/>
      <c r="D155" s="46"/>
      <c r="E155" s="46"/>
      <c r="F155" s="49"/>
      <c r="G155" s="49"/>
      <c r="H155" s="49"/>
      <c r="J155" s="45">
        <f t="shared" si="4"/>
        <v>0</v>
      </c>
      <c r="K155">
        <f t="shared" si="5"/>
        <v>0</v>
      </c>
    </row>
    <row r="156" spans="2:11" ht="45" hidden="1" customHeight="1" x14ac:dyDescent="0.2">
      <c r="B156" s="46"/>
      <c r="C156" s="46"/>
      <c r="D156" s="46"/>
      <c r="E156" s="46"/>
      <c r="F156" s="49"/>
      <c r="G156" s="49"/>
      <c r="H156" s="49"/>
      <c r="J156" s="45">
        <f t="shared" si="4"/>
        <v>0</v>
      </c>
      <c r="K156">
        <f t="shared" si="5"/>
        <v>0</v>
      </c>
    </row>
    <row r="157" spans="2:11" ht="45" hidden="1" customHeight="1" x14ac:dyDescent="0.2">
      <c r="B157" s="46"/>
      <c r="C157" s="46"/>
      <c r="D157" s="46"/>
      <c r="E157" s="46"/>
      <c r="F157" s="49"/>
      <c r="G157" s="49"/>
      <c r="H157" s="49"/>
      <c r="J157" s="45">
        <f t="shared" si="4"/>
        <v>0</v>
      </c>
      <c r="K157">
        <f t="shared" si="5"/>
        <v>0</v>
      </c>
    </row>
    <row r="158" spans="2:11" ht="45" hidden="1" customHeight="1" x14ac:dyDescent="0.2">
      <c r="B158" s="46"/>
      <c r="C158" s="46"/>
      <c r="D158" s="46"/>
      <c r="E158" s="46"/>
      <c r="F158" s="49"/>
      <c r="G158" s="49"/>
      <c r="H158" s="49"/>
      <c r="J158" s="45">
        <f t="shared" si="4"/>
        <v>0</v>
      </c>
      <c r="K158">
        <f t="shared" si="5"/>
        <v>0</v>
      </c>
    </row>
    <row r="159" spans="2:11" ht="45" hidden="1" customHeight="1" x14ac:dyDescent="0.2">
      <c r="B159" s="46"/>
      <c r="C159" s="46"/>
      <c r="D159" s="46"/>
      <c r="E159" s="46"/>
      <c r="F159" s="49"/>
      <c r="G159" s="49"/>
      <c r="H159" s="49"/>
      <c r="J159" s="45">
        <f t="shared" si="4"/>
        <v>0</v>
      </c>
      <c r="K159">
        <f t="shared" si="5"/>
        <v>0</v>
      </c>
    </row>
    <row r="160" spans="2:11" ht="45" hidden="1" customHeight="1" x14ac:dyDescent="0.2">
      <c r="B160" s="46"/>
      <c r="C160" s="46"/>
      <c r="D160" s="46"/>
      <c r="E160" s="46"/>
      <c r="F160" s="49"/>
      <c r="G160" s="49"/>
      <c r="H160" s="49"/>
      <c r="J160" s="45">
        <f t="shared" si="4"/>
        <v>0</v>
      </c>
      <c r="K160">
        <f t="shared" si="5"/>
        <v>0</v>
      </c>
    </row>
    <row r="161" spans="2:11" ht="45" hidden="1" customHeight="1" x14ac:dyDescent="0.2">
      <c r="B161" s="46"/>
      <c r="C161" s="46"/>
      <c r="D161" s="46"/>
      <c r="E161" s="46"/>
      <c r="F161" s="49"/>
      <c r="G161" s="49"/>
      <c r="H161" s="49"/>
      <c r="J161" s="45">
        <f t="shared" si="4"/>
        <v>0</v>
      </c>
      <c r="K161">
        <f t="shared" si="5"/>
        <v>0</v>
      </c>
    </row>
    <row r="162" spans="2:11" ht="45" hidden="1" customHeight="1" x14ac:dyDescent="0.2">
      <c r="B162" s="46"/>
      <c r="C162" s="46"/>
      <c r="D162" s="46"/>
      <c r="E162" s="46"/>
      <c r="F162" s="49"/>
      <c r="G162" s="49"/>
      <c r="H162" s="49"/>
      <c r="J162" s="45">
        <f t="shared" si="4"/>
        <v>0</v>
      </c>
      <c r="K162">
        <f t="shared" si="5"/>
        <v>0</v>
      </c>
    </row>
    <row r="163" spans="2:11" ht="45" hidden="1" customHeight="1" x14ac:dyDescent="0.2">
      <c r="B163" s="46"/>
      <c r="C163" s="46"/>
      <c r="D163" s="46"/>
      <c r="E163" s="46"/>
      <c r="F163" s="49"/>
      <c r="G163" s="49"/>
      <c r="H163" s="49"/>
      <c r="J163" s="45">
        <f t="shared" si="4"/>
        <v>0</v>
      </c>
      <c r="K163">
        <f t="shared" si="5"/>
        <v>0</v>
      </c>
    </row>
    <row r="164" spans="2:11" ht="45" hidden="1" customHeight="1" x14ac:dyDescent="0.2">
      <c r="B164" s="46"/>
      <c r="C164" s="46"/>
      <c r="D164" s="46"/>
      <c r="E164" s="46"/>
      <c r="F164" s="49"/>
      <c r="G164" s="49"/>
      <c r="H164" s="49"/>
      <c r="J164" s="45">
        <f t="shared" si="4"/>
        <v>0</v>
      </c>
      <c r="K164">
        <f t="shared" si="5"/>
        <v>0</v>
      </c>
    </row>
    <row r="165" spans="2:11" ht="45" hidden="1" customHeight="1" x14ac:dyDescent="0.2">
      <c r="B165" s="46"/>
      <c r="C165" s="46"/>
      <c r="D165" s="46"/>
      <c r="E165" s="46"/>
      <c r="F165" s="49"/>
      <c r="G165" s="49"/>
      <c r="H165" s="49"/>
      <c r="J165" s="45">
        <f t="shared" si="4"/>
        <v>0</v>
      </c>
      <c r="K165">
        <f t="shared" si="5"/>
        <v>0</v>
      </c>
    </row>
    <row r="166" spans="2:11" ht="45" hidden="1" customHeight="1" x14ac:dyDescent="0.2">
      <c r="B166" s="46"/>
      <c r="C166" s="46"/>
      <c r="D166" s="46"/>
      <c r="E166" s="46"/>
      <c r="F166" s="49"/>
      <c r="G166" s="49"/>
      <c r="H166" s="49"/>
      <c r="J166" s="45">
        <f t="shared" si="4"/>
        <v>0</v>
      </c>
      <c r="K166">
        <f t="shared" si="5"/>
        <v>0</v>
      </c>
    </row>
    <row r="167" spans="2:11" ht="45" hidden="1" customHeight="1" x14ac:dyDescent="0.2">
      <c r="B167" s="46"/>
      <c r="C167" s="46"/>
      <c r="D167" s="46"/>
      <c r="E167" s="46"/>
      <c r="F167" s="49"/>
      <c r="G167" s="49"/>
      <c r="H167" s="49"/>
      <c r="J167" s="45">
        <f t="shared" si="4"/>
        <v>0</v>
      </c>
      <c r="K167">
        <f t="shared" si="5"/>
        <v>0</v>
      </c>
    </row>
    <row r="168" spans="2:11" ht="45" hidden="1" customHeight="1" x14ac:dyDescent="0.2">
      <c r="B168" s="46"/>
      <c r="C168" s="46"/>
      <c r="D168" s="46"/>
      <c r="E168" s="46"/>
      <c r="F168" s="49"/>
      <c r="G168" s="49"/>
      <c r="H168" s="49"/>
      <c r="J168" s="45">
        <f t="shared" si="4"/>
        <v>0</v>
      </c>
      <c r="K168">
        <f t="shared" si="5"/>
        <v>0</v>
      </c>
    </row>
    <row r="169" spans="2:11" ht="45" hidden="1" customHeight="1" x14ac:dyDescent="0.2">
      <c r="B169" s="46"/>
      <c r="C169" s="46"/>
      <c r="D169" s="46"/>
      <c r="E169" s="46"/>
      <c r="F169" s="49"/>
      <c r="G169" s="49"/>
      <c r="H169" s="49"/>
      <c r="J169" s="45">
        <f t="shared" si="4"/>
        <v>0</v>
      </c>
      <c r="K169">
        <f t="shared" si="5"/>
        <v>0</v>
      </c>
    </row>
    <row r="170" spans="2:11" ht="45" hidden="1" customHeight="1" x14ac:dyDescent="0.2">
      <c r="B170" s="46"/>
      <c r="C170" s="46"/>
      <c r="D170" s="46"/>
      <c r="E170" s="46"/>
      <c r="F170" s="49"/>
      <c r="G170" s="49"/>
      <c r="H170" s="49"/>
      <c r="J170" s="45">
        <f t="shared" si="4"/>
        <v>0</v>
      </c>
      <c r="K170">
        <f t="shared" si="5"/>
        <v>0</v>
      </c>
    </row>
    <row r="171" spans="2:11" ht="45" hidden="1" customHeight="1" x14ac:dyDescent="0.2">
      <c r="B171" s="46"/>
      <c r="C171" s="46"/>
      <c r="D171" s="46"/>
      <c r="E171" s="46"/>
      <c r="F171" s="49"/>
      <c r="G171" s="49"/>
      <c r="H171" s="49"/>
      <c r="J171" s="45">
        <f t="shared" si="4"/>
        <v>0</v>
      </c>
      <c r="K171">
        <f t="shared" si="5"/>
        <v>0</v>
      </c>
    </row>
    <row r="172" spans="2:11" ht="45" hidden="1" customHeight="1" x14ac:dyDescent="0.2">
      <c r="B172" s="46"/>
      <c r="C172" s="46"/>
      <c r="D172" s="46"/>
      <c r="E172" s="46"/>
      <c r="F172" s="49"/>
      <c r="G172" s="49"/>
      <c r="H172" s="49"/>
      <c r="J172" s="45">
        <f t="shared" si="4"/>
        <v>0</v>
      </c>
      <c r="K172">
        <f t="shared" si="5"/>
        <v>0</v>
      </c>
    </row>
    <row r="173" spans="2:11" ht="45" hidden="1" customHeight="1" x14ac:dyDescent="0.2">
      <c r="B173" s="46"/>
      <c r="C173" s="46"/>
      <c r="D173" s="46"/>
      <c r="E173" s="46"/>
      <c r="F173" s="49"/>
      <c r="G173" s="49"/>
      <c r="H173" s="49"/>
      <c r="J173" s="45">
        <f t="shared" si="4"/>
        <v>0</v>
      </c>
      <c r="K173">
        <f t="shared" si="5"/>
        <v>0</v>
      </c>
    </row>
    <row r="174" spans="2:11" ht="45" hidden="1" customHeight="1" x14ac:dyDescent="0.2">
      <c r="B174" s="46"/>
      <c r="C174" s="46"/>
      <c r="D174" s="46"/>
      <c r="E174" s="46"/>
      <c r="F174" s="49"/>
      <c r="G174" s="49"/>
      <c r="H174" s="49"/>
      <c r="J174" s="45">
        <f t="shared" si="4"/>
        <v>0</v>
      </c>
      <c r="K174">
        <f t="shared" si="5"/>
        <v>0</v>
      </c>
    </row>
    <row r="175" spans="2:11" ht="45" hidden="1" customHeight="1" x14ac:dyDescent="0.2">
      <c r="B175" s="46"/>
      <c r="C175" s="46"/>
      <c r="D175" s="46"/>
      <c r="E175" s="46"/>
      <c r="F175" s="49"/>
      <c r="G175" s="49"/>
      <c r="H175" s="49"/>
      <c r="J175" s="45">
        <f t="shared" si="4"/>
        <v>0</v>
      </c>
      <c r="K175">
        <f t="shared" si="5"/>
        <v>0</v>
      </c>
    </row>
    <row r="176" spans="2:11" ht="45" hidden="1" customHeight="1" x14ac:dyDescent="0.2">
      <c r="B176" s="46"/>
      <c r="C176" s="46"/>
      <c r="D176" s="46"/>
      <c r="E176" s="46"/>
      <c r="F176" s="49"/>
      <c r="G176" s="49"/>
      <c r="H176" s="49"/>
      <c r="J176" s="45">
        <f t="shared" si="4"/>
        <v>0</v>
      </c>
      <c r="K176">
        <f t="shared" si="5"/>
        <v>0</v>
      </c>
    </row>
    <row r="177" spans="2:11" ht="45" hidden="1" customHeight="1" x14ac:dyDescent="0.2">
      <c r="B177" s="46"/>
      <c r="C177" s="46"/>
      <c r="D177" s="46"/>
      <c r="E177" s="46"/>
      <c r="F177" s="49"/>
      <c r="G177" s="49"/>
      <c r="H177" s="49"/>
      <c r="J177" s="45">
        <f t="shared" si="4"/>
        <v>0</v>
      </c>
      <c r="K177">
        <f t="shared" si="5"/>
        <v>0</v>
      </c>
    </row>
    <row r="178" spans="2:11" ht="45" hidden="1" customHeight="1" x14ac:dyDescent="0.2">
      <c r="B178" s="46"/>
      <c r="C178" s="46"/>
      <c r="D178" s="46"/>
      <c r="E178" s="46"/>
      <c r="F178" s="49"/>
      <c r="G178" s="49"/>
      <c r="H178" s="49"/>
      <c r="J178" s="45">
        <f t="shared" si="4"/>
        <v>0</v>
      </c>
      <c r="K178">
        <f t="shared" si="5"/>
        <v>0</v>
      </c>
    </row>
    <row r="179" spans="2:11" ht="45" hidden="1" customHeight="1" x14ac:dyDescent="0.2">
      <c r="B179" s="46"/>
      <c r="C179" s="46"/>
      <c r="D179" s="46"/>
      <c r="E179" s="46"/>
      <c r="F179" s="49"/>
      <c r="G179" s="49"/>
      <c r="H179" s="49"/>
      <c r="J179" s="45">
        <f t="shared" si="4"/>
        <v>0</v>
      </c>
      <c r="K179">
        <f t="shared" si="5"/>
        <v>0</v>
      </c>
    </row>
    <row r="180" spans="2:11" ht="45" hidden="1" customHeight="1" x14ac:dyDescent="0.2">
      <c r="B180" s="46"/>
      <c r="C180" s="46"/>
      <c r="D180" s="46"/>
      <c r="E180" s="46"/>
      <c r="F180" s="49"/>
      <c r="G180" s="49"/>
      <c r="H180" s="49"/>
      <c r="J180" s="45">
        <f t="shared" si="4"/>
        <v>0</v>
      </c>
      <c r="K180">
        <f t="shared" si="5"/>
        <v>0</v>
      </c>
    </row>
    <row r="181" spans="2:11" ht="45" hidden="1" customHeight="1" x14ac:dyDescent="0.2">
      <c r="B181" s="46"/>
      <c r="C181" s="46"/>
      <c r="D181" s="46"/>
      <c r="E181" s="46"/>
      <c r="F181" s="49"/>
      <c r="G181" s="49"/>
      <c r="H181" s="49"/>
      <c r="J181" s="45">
        <f t="shared" si="4"/>
        <v>0</v>
      </c>
      <c r="K181">
        <f t="shared" si="5"/>
        <v>0</v>
      </c>
    </row>
    <row r="182" spans="2:11" ht="45" hidden="1" customHeight="1" x14ac:dyDescent="0.2">
      <c r="B182" s="46"/>
      <c r="C182" s="46"/>
      <c r="D182" s="46"/>
      <c r="E182" s="46"/>
      <c r="F182" s="49"/>
      <c r="G182" s="49"/>
      <c r="H182" s="49"/>
      <c r="J182" s="45">
        <f t="shared" si="4"/>
        <v>0</v>
      </c>
      <c r="K182">
        <f t="shared" si="5"/>
        <v>0</v>
      </c>
    </row>
    <row r="183" spans="2:11" ht="45" hidden="1" customHeight="1" x14ac:dyDescent="0.2">
      <c r="B183" s="46"/>
      <c r="C183" s="46"/>
      <c r="D183" s="46"/>
      <c r="E183" s="46"/>
      <c r="F183" s="49"/>
      <c r="G183" s="49"/>
      <c r="H183" s="49"/>
      <c r="J183" s="45">
        <f t="shared" si="4"/>
        <v>0</v>
      </c>
      <c r="K183">
        <f t="shared" si="5"/>
        <v>0</v>
      </c>
    </row>
    <row r="184" spans="2:11" ht="45" hidden="1" customHeight="1" x14ac:dyDescent="0.2">
      <c r="B184" s="46"/>
      <c r="C184" s="46"/>
      <c r="D184" s="46"/>
      <c r="E184" s="46"/>
      <c r="F184" s="49"/>
      <c r="G184" s="49"/>
      <c r="H184" s="49"/>
      <c r="J184" s="45">
        <f t="shared" si="4"/>
        <v>0</v>
      </c>
      <c r="K184">
        <f t="shared" si="5"/>
        <v>0</v>
      </c>
    </row>
    <row r="185" spans="2:11" ht="45" hidden="1" customHeight="1" x14ac:dyDescent="0.2">
      <c r="B185" s="46"/>
      <c r="C185" s="46"/>
      <c r="D185" s="46"/>
      <c r="E185" s="46"/>
      <c r="F185" s="49"/>
      <c r="G185" s="49"/>
      <c r="H185" s="49"/>
      <c r="J185" s="45">
        <f t="shared" si="4"/>
        <v>0</v>
      </c>
      <c r="K185">
        <f t="shared" si="5"/>
        <v>0</v>
      </c>
    </row>
    <row r="186" spans="2:11" ht="45" hidden="1" customHeight="1" x14ac:dyDescent="0.2">
      <c r="B186" s="46"/>
      <c r="C186" s="46"/>
      <c r="D186" s="46"/>
      <c r="E186" s="46"/>
      <c r="F186" s="49"/>
      <c r="G186" s="49"/>
      <c r="H186" s="49"/>
      <c r="J186" s="45">
        <f t="shared" si="4"/>
        <v>0</v>
      </c>
      <c r="K186">
        <f t="shared" si="5"/>
        <v>0</v>
      </c>
    </row>
    <row r="187" spans="2:11" ht="45" hidden="1" customHeight="1" x14ac:dyDescent="0.2">
      <c r="B187" s="46"/>
      <c r="C187" s="46"/>
      <c r="D187" s="46"/>
      <c r="E187" s="46"/>
      <c r="F187" s="49"/>
      <c r="G187" s="49"/>
      <c r="H187" s="49"/>
      <c r="J187" s="45">
        <f t="shared" si="4"/>
        <v>0</v>
      </c>
      <c r="K187">
        <f t="shared" si="5"/>
        <v>0</v>
      </c>
    </row>
    <row r="188" spans="2:11" ht="45" hidden="1" customHeight="1" x14ac:dyDescent="0.2">
      <c r="B188" s="46"/>
      <c r="C188" s="46"/>
      <c r="D188" s="46"/>
      <c r="E188" s="46"/>
      <c r="F188" s="49"/>
      <c r="G188" s="49"/>
      <c r="H188" s="49"/>
      <c r="J188" s="45">
        <f t="shared" si="4"/>
        <v>0</v>
      </c>
      <c r="K188">
        <f t="shared" si="5"/>
        <v>0</v>
      </c>
    </row>
    <row r="189" spans="2:11" ht="45" hidden="1" customHeight="1" x14ac:dyDescent="0.2">
      <c r="B189" s="46"/>
      <c r="C189" s="46"/>
      <c r="D189" s="46"/>
      <c r="E189" s="46"/>
      <c r="F189" s="49"/>
      <c r="G189" s="49"/>
      <c r="H189" s="49"/>
      <c r="J189" s="45">
        <f t="shared" si="4"/>
        <v>0</v>
      </c>
      <c r="K189">
        <f t="shared" si="5"/>
        <v>0</v>
      </c>
    </row>
    <row r="190" spans="2:11" ht="45" hidden="1" customHeight="1" x14ac:dyDescent="0.2">
      <c r="B190" s="46"/>
      <c r="C190" s="46"/>
      <c r="D190" s="46"/>
      <c r="E190" s="46"/>
      <c r="F190" s="49"/>
      <c r="G190" s="49"/>
      <c r="H190" s="49"/>
      <c r="J190" s="45">
        <f t="shared" si="4"/>
        <v>0</v>
      </c>
      <c r="K190">
        <f t="shared" si="5"/>
        <v>0</v>
      </c>
    </row>
    <row r="191" spans="2:11" ht="45" hidden="1" customHeight="1" x14ac:dyDescent="0.2">
      <c r="B191" s="46"/>
      <c r="C191" s="46"/>
      <c r="D191" s="46"/>
      <c r="E191" s="46"/>
      <c r="F191" s="49"/>
      <c r="G191" s="49"/>
      <c r="H191" s="49"/>
      <c r="J191" s="45">
        <f t="shared" si="4"/>
        <v>0</v>
      </c>
      <c r="K191">
        <f t="shared" si="5"/>
        <v>0</v>
      </c>
    </row>
    <row r="192" spans="2:11" ht="45" hidden="1" customHeight="1" x14ac:dyDescent="0.2">
      <c r="B192" s="46"/>
      <c r="C192" s="46"/>
      <c r="D192" s="46"/>
      <c r="E192" s="46"/>
      <c r="F192" s="49"/>
      <c r="G192" s="49"/>
      <c r="H192" s="49"/>
      <c r="J192" s="45">
        <f t="shared" si="4"/>
        <v>0</v>
      </c>
      <c r="K192">
        <f t="shared" si="5"/>
        <v>0</v>
      </c>
    </row>
    <row r="193" spans="2:11" ht="45" hidden="1" customHeight="1" x14ac:dyDescent="0.2">
      <c r="B193" s="46"/>
      <c r="C193" s="46"/>
      <c r="D193" s="46"/>
      <c r="E193" s="46"/>
      <c r="F193" s="49"/>
      <c r="G193" s="49"/>
      <c r="H193" s="49"/>
      <c r="J193" s="45">
        <f t="shared" si="4"/>
        <v>0</v>
      </c>
      <c r="K193">
        <f t="shared" si="5"/>
        <v>0</v>
      </c>
    </row>
    <row r="194" spans="2:11" ht="45" hidden="1" customHeight="1" x14ac:dyDescent="0.2">
      <c r="B194" s="46"/>
      <c r="C194" s="46"/>
      <c r="D194" s="46"/>
      <c r="E194" s="46"/>
      <c r="F194" s="49"/>
      <c r="G194" s="49"/>
      <c r="H194" s="49"/>
      <c r="J194" s="45">
        <f t="shared" si="4"/>
        <v>0</v>
      </c>
      <c r="K194">
        <f t="shared" si="5"/>
        <v>0</v>
      </c>
    </row>
    <row r="195" spans="2:11" ht="45" hidden="1" customHeight="1" x14ac:dyDescent="0.2">
      <c r="B195" s="46"/>
      <c r="C195" s="46"/>
      <c r="D195" s="46"/>
      <c r="E195" s="46"/>
      <c r="F195" s="49"/>
      <c r="G195" s="49"/>
      <c r="H195" s="49"/>
      <c r="J195" s="45">
        <f t="shared" si="4"/>
        <v>0</v>
      </c>
      <c r="K195">
        <f t="shared" si="5"/>
        <v>0</v>
      </c>
    </row>
    <row r="196" spans="2:11" ht="45" hidden="1" customHeight="1" x14ac:dyDescent="0.2">
      <c r="B196" s="46"/>
      <c r="C196" s="46"/>
      <c r="D196" s="46"/>
      <c r="E196" s="46"/>
      <c r="F196" s="49"/>
      <c r="G196" s="49"/>
      <c r="H196" s="49"/>
      <c r="J196" s="45">
        <f t="shared" si="4"/>
        <v>0</v>
      </c>
      <c r="K196">
        <f t="shared" si="5"/>
        <v>0</v>
      </c>
    </row>
    <row r="197" spans="2:11" ht="45" hidden="1" customHeight="1" x14ac:dyDescent="0.2">
      <c r="B197" s="46"/>
      <c r="C197" s="46"/>
      <c r="D197" s="46"/>
      <c r="E197" s="46"/>
      <c r="F197" s="49"/>
      <c r="G197" s="49"/>
      <c r="H197" s="49"/>
      <c r="J197" s="45">
        <f t="shared" si="4"/>
        <v>0</v>
      </c>
      <c r="K197">
        <f t="shared" si="5"/>
        <v>0</v>
      </c>
    </row>
    <row r="198" spans="2:11" ht="45" hidden="1" customHeight="1" x14ac:dyDescent="0.2">
      <c r="B198" s="46"/>
      <c r="C198" s="46"/>
      <c r="D198" s="46"/>
      <c r="E198" s="46"/>
      <c r="F198" s="49"/>
      <c r="G198" s="49"/>
      <c r="H198" s="49"/>
      <c r="J198" s="45">
        <f t="shared" ref="J198:J230" si="6">IFERROR(E198/C198*100, )</f>
        <v>0</v>
      </c>
      <c r="K198">
        <f t="shared" ref="K198:K230" si="7">IFERROR((E198/D198-1)*100,)</f>
        <v>0</v>
      </c>
    </row>
    <row r="199" spans="2:11" ht="45" hidden="1" customHeight="1" x14ac:dyDescent="0.2">
      <c r="B199" s="46"/>
      <c r="C199" s="46"/>
      <c r="D199" s="46"/>
      <c r="E199" s="46"/>
      <c r="F199" s="49"/>
      <c r="G199" s="49"/>
      <c r="H199" s="49"/>
      <c r="J199" s="45">
        <f t="shared" si="6"/>
        <v>0</v>
      </c>
      <c r="K199">
        <f t="shared" si="7"/>
        <v>0</v>
      </c>
    </row>
    <row r="200" spans="2:11" ht="45" hidden="1" customHeight="1" x14ac:dyDescent="0.2">
      <c r="B200" s="46"/>
      <c r="C200" s="46"/>
      <c r="D200" s="46"/>
      <c r="E200" s="46"/>
      <c r="F200" s="49"/>
      <c r="G200" s="49"/>
      <c r="H200" s="49"/>
      <c r="J200" s="45">
        <f t="shared" si="6"/>
        <v>0</v>
      </c>
      <c r="K200">
        <f t="shared" si="7"/>
        <v>0</v>
      </c>
    </row>
    <row r="201" spans="2:11" ht="45" hidden="1" customHeight="1" x14ac:dyDescent="0.2">
      <c r="B201" s="46"/>
      <c r="C201" s="46"/>
      <c r="D201" s="46"/>
      <c r="E201" s="46"/>
      <c r="F201" s="49"/>
      <c r="G201" s="49"/>
      <c r="H201" s="49"/>
      <c r="J201" s="45">
        <f t="shared" si="6"/>
        <v>0</v>
      </c>
      <c r="K201">
        <f t="shared" si="7"/>
        <v>0</v>
      </c>
    </row>
    <row r="202" spans="2:11" ht="45" hidden="1" customHeight="1" x14ac:dyDescent="0.2">
      <c r="B202" s="46"/>
      <c r="C202" s="46"/>
      <c r="D202" s="46"/>
      <c r="E202" s="46"/>
      <c r="F202" s="49"/>
      <c r="G202" s="49"/>
      <c r="H202" s="49"/>
      <c r="J202" s="45">
        <f t="shared" si="6"/>
        <v>0</v>
      </c>
      <c r="K202">
        <f t="shared" si="7"/>
        <v>0</v>
      </c>
    </row>
    <row r="203" spans="2:11" ht="45" hidden="1" customHeight="1" x14ac:dyDescent="0.2">
      <c r="B203" s="46"/>
      <c r="C203" s="46"/>
      <c r="D203" s="46"/>
      <c r="E203" s="46"/>
      <c r="F203" s="49"/>
      <c r="G203" s="49"/>
      <c r="H203" s="49"/>
      <c r="J203" s="45">
        <f t="shared" si="6"/>
        <v>0</v>
      </c>
      <c r="K203">
        <f t="shared" si="7"/>
        <v>0</v>
      </c>
    </row>
    <row r="204" spans="2:11" ht="45" hidden="1" customHeight="1" x14ac:dyDescent="0.2">
      <c r="B204" s="46"/>
      <c r="C204" s="46"/>
      <c r="D204" s="46"/>
      <c r="E204" s="46"/>
      <c r="F204" s="49"/>
      <c r="G204" s="49"/>
      <c r="H204" s="49"/>
      <c r="J204" s="45">
        <f t="shared" si="6"/>
        <v>0</v>
      </c>
      <c r="K204">
        <f t="shared" si="7"/>
        <v>0</v>
      </c>
    </row>
    <row r="205" spans="2:11" ht="45" hidden="1" customHeight="1" x14ac:dyDescent="0.2">
      <c r="B205" s="46"/>
      <c r="C205" s="46"/>
      <c r="D205" s="46"/>
      <c r="E205" s="46"/>
      <c r="F205" s="49"/>
      <c r="G205" s="49"/>
      <c r="H205" s="49"/>
      <c r="J205" s="45">
        <f t="shared" si="6"/>
        <v>0</v>
      </c>
      <c r="K205">
        <f t="shared" si="7"/>
        <v>0</v>
      </c>
    </row>
    <row r="206" spans="2:11" ht="45" hidden="1" customHeight="1" x14ac:dyDescent="0.2">
      <c r="B206" s="46"/>
      <c r="C206" s="46"/>
      <c r="D206" s="46"/>
      <c r="E206" s="46"/>
      <c r="F206" s="49"/>
      <c r="G206" s="49"/>
      <c r="H206" s="49"/>
      <c r="J206" s="45">
        <f t="shared" si="6"/>
        <v>0</v>
      </c>
      <c r="K206">
        <f t="shared" si="7"/>
        <v>0</v>
      </c>
    </row>
    <row r="207" spans="2:11" ht="45" hidden="1" customHeight="1" x14ac:dyDescent="0.2">
      <c r="B207" s="46"/>
      <c r="C207" s="46"/>
      <c r="D207" s="46"/>
      <c r="E207" s="46"/>
      <c r="F207" s="49"/>
      <c r="G207" s="49"/>
      <c r="H207" s="49"/>
      <c r="J207" s="45">
        <f t="shared" si="6"/>
        <v>0</v>
      </c>
      <c r="K207">
        <f t="shared" si="7"/>
        <v>0</v>
      </c>
    </row>
    <row r="208" spans="2:11" ht="45" hidden="1" customHeight="1" x14ac:dyDescent="0.2">
      <c r="B208" s="46"/>
      <c r="C208" s="46"/>
      <c r="D208" s="46"/>
      <c r="E208" s="46"/>
      <c r="F208" s="49"/>
      <c r="G208" s="49"/>
      <c r="H208" s="49"/>
      <c r="J208" s="45">
        <f t="shared" si="6"/>
        <v>0</v>
      </c>
      <c r="K208">
        <f t="shared" si="7"/>
        <v>0</v>
      </c>
    </row>
    <row r="209" spans="2:11" ht="45" hidden="1" customHeight="1" x14ac:dyDescent="0.2">
      <c r="B209" s="46"/>
      <c r="C209" s="46"/>
      <c r="D209" s="46"/>
      <c r="E209" s="46"/>
      <c r="F209" s="49"/>
      <c r="G209" s="49"/>
      <c r="H209" s="49"/>
      <c r="J209" s="45">
        <f t="shared" si="6"/>
        <v>0</v>
      </c>
      <c r="K209">
        <f t="shared" si="7"/>
        <v>0</v>
      </c>
    </row>
    <row r="210" spans="2:11" ht="45" hidden="1" customHeight="1" x14ac:dyDescent="0.2">
      <c r="B210" s="46"/>
      <c r="C210" s="46"/>
      <c r="D210" s="46"/>
      <c r="E210" s="46"/>
      <c r="F210" s="49"/>
      <c r="G210" s="49"/>
      <c r="H210" s="49"/>
      <c r="J210" s="45">
        <f t="shared" si="6"/>
        <v>0</v>
      </c>
      <c r="K210">
        <f t="shared" si="7"/>
        <v>0</v>
      </c>
    </row>
    <row r="211" spans="2:11" ht="45" hidden="1" customHeight="1" x14ac:dyDescent="0.2">
      <c r="B211" s="46"/>
      <c r="C211" s="46"/>
      <c r="D211" s="46"/>
      <c r="E211" s="46"/>
      <c r="F211" s="49"/>
      <c r="G211" s="49"/>
      <c r="H211" s="49"/>
      <c r="J211" s="45">
        <f t="shared" si="6"/>
        <v>0</v>
      </c>
      <c r="K211">
        <f t="shared" si="7"/>
        <v>0</v>
      </c>
    </row>
    <row r="212" spans="2:11" ht="45" hidden="1" customHeight="1" x14ac:dyDescent="0.2">
      <c r="B212" s="46"/>
      <c r="C212" s="46"/>
      <c r="D212" s="46"/>
      <c r="E212" s="46"/>
      <c r="F212" s="49"/>
      <c r="G212" s="49"/>
      <c r="H212" s="49"/>
      <c r="J212" s="45">
        <f t="shared" si="6"/>
        <v>0</v>
      </c>
      <c r="K212">
        <f t="shared" si="7"/>
        <v>0</v>
      </c>
    </row>
    <row r="213" spans="2:11" ht="45" hidden="1" customHeight="1" x14ac:dyDescent="0.2">
      <c r="B213" s="46"/>
      <c r="C213" s="46"/>
      <c r="D213" s="46"/>
      <c r="E213" s="46"/>
      <c r="F213" s="49"/>
      <c r="G213" s="49"/>
      <c r="H213" s="49"/>
      <c r="J213" s="45">
        <f t="shared" si="6"/>
        <v>0</v>
      </c>
      <c r="K213">
        <f t="shared" si="7"/>
        <v>0</v>
      </c>
    </row>
    <row r="214" spans="2:11" ht="45" hidden="1" customHeight="1" x14ac:dyDescent="0.2">
      <c r="B214" s="46"/>
      <c r="C214" s="46"/>
      <c r="D214" s="46"/>
      <c r="E214" s="46"/>
      <c r="F214" s="49"/>
      <c r="G214" s="49"/>
      <c r="H214" s="49"/>
      <c r="J214" s="45">
        <f t="shared" si="6"/>
        <v>0</v>
      </c>
      <c r="K214">
        <f t="shared" si="7"/>
        <v>0</v>
      </c>
    </row>
    <row r="215" spans="2:11" ht="45" hidden="1" customHeight="1" x14ac:dyDescent="0.2">
      <c r="B215" s="46"/>
      <c r="C215" s="46"/>
      <c r="D215" s="46"/>
      <c r="E215" s="46"/>
      <c r="F215" s="49"/>
      <c r="G215" s="49"/>
      <c r="H215" s="49"/>
      <c r="J215" s="45">
        <f t="shared" si="6"/>
        <v>0</v>
      </c>
      <c r="K215">
        <f t="shared" si="7"/>
        <v>0</v>
      </c>
    </row>
    <row r="216" spans="2:11" ht="45" hidden="1" customHeight="1" x14ac:dyDescent="0.2">
      <c r="B216" s="46"/>
      <c r="C216" s="46"/>
      <c r="D216" s="46"/>
      <c r="E216" s="46"/>
      <c r="F216" s="49"/>
      <c r="G216" s="49"/>
      <c r="H216" s="49"/>
      <c r="J216" s="45">
        <f t="shared" si="6"/>
        <v>0</v>
      </c>
      <c r="K216">
        <f t="shared" si="7"/>
        <v>0</v>
      </c>
    </row>
    <row r="217" spans="2:11" ht="45" hidden="1" customHeight="1" x14ac:dyDescent="0.2">
      <c r="B217" s="46"/>
      <c r="C217" s="46"/>
      <c r="D217" s="46"/>
      <c r="E217" s="46"/>
      <c r="F217" s="49"/>
      <c r="G217" s="49"/>
      <c r="H217" s="49"/>
      <c r="J217" s="45">
        <f t="shared" si="6"/>
        <v>0</v>
      </c>
      <c r="K217">
        <f t="shared" si="7"/>
        <v>0</v>
      </c>
    </row>
    <row r="218" spans="2:11" ht="45" hidden="1" customHeight="1" x14ac:dyDescent="0.2">
      <c r="B218" s="46"/>
      <c r="C218" s="46"/>
      <c r="D218" s="46"/>
      <c r="E218" s="46"/>
      <c r="F218" s="49"/>
      <c r="G218" s="49"/>
      <c r="H218" s="49"/>
      <c r="J218" s="45">
        <f t="shared" si="6"/>
        <v>0</v>
      </c>
      <c r="K218">
        <f t="shared" si="7"/>
        <v>0</v>
      </c>
    </row>
    <row r="219" spans="2:11" ht="45" hidden="1" customHeight="1" x14ac:dyDescent="0.2">
      <c r="B219" s="46"/>
      <c r="C219" s="46"/>
      <c r="D219" s="46"/>
      <c r="E219" s="46"/>
      <c r="F219" s="49"/>
      <c r="G219" s="49"/>
      <c r="H219" s="49"/>
      <c r="J219" s="45">
        <f t="shared" si="6"/>
        <v>0</v>
      </c>
      <c r="K219">
        <f t="shared" si="7"/>
        <v>0</v>
      </c>
    </row>
    <row r="220" spans="2:11" ht="45" hidden="1" customHeight="1" x14ac:dyDescent="0.2">
      <c r="B220" s="46"/>
      <c r="C220" s="46"/>
      <c r="D220" s="46"/>
      <c r="E220" s="46"/>
      <c r="F220" s="49"/>
      <c r="G220" s="49"/>
      <c r="H220" s="49"/>
      <c r="J220" s="45">
        <f t="shared" si="6"/>
        <v>0</v>
      </c>
      <c r="K220">
        <f t="shared" si="7"/>
        <v>0</v>
      </c>
    </row>
    <row r="221" spans="2:11" ht="45" hidden="1" customHeight="1" x14ac:dyDescent="0.2">
      <c r="B221" s="46"/>
      <c r="C221" s="46"/>
      <c r="D221" s="46"/>
      <c r="E221" s="46"/>
      <c r="F221" s="49"/>
      <c r="G221" s="49"/>
      <c r="H221" s="49"/>
      <c r="J221" s="45">
        <f t="shared" si="6"/>
        <v>0</v>
      </c>
      <c r="K221">
        <f t="shared" si="7"/>
        <v>0</v>
      </c>
    </row>
    <row r="222" spans="2:11" ht="45" hidden="1" customHeight="1" x14ac:dyDescent="0.2">
      <c r="B222" s="46"/>
      <c r="C222" s="46"/>
      <c r="D222" s="46"/>
      <c r="E222" s="46"/>
      <c r="F222" s="49"/>
      <c r="G222" s="49"/>
      <c r="H222" s="49"/>
      <c r="J222" s="45">
        <f t="shared" si="6"/>
        <v>0</v>
      </c>
      <c r="K222">
        <f t="shared" si="7"/>
        <v>0</v>
      </c>
    </row>
    <row r="223" spans="2:11" ht="45" hidden="1" customHeight="1" x14ac:dyDescent="0.2">
      <c r="B223" s="46"/>
      <c r="C223" s="46"/>
      <c r="D223" s="46"/>
      <c r="E223" s="46"/>
      <c r="F223" s="49"/>
      <c r="G223" s="49"/>
      <c r="H223" s="49"/>
      <c r="J223" s="45">
        <f t="shared" si="6"/>
        <v>0</v>
      </c>
      <c r="K223">
        <f t="shared" si="7"/>
        <v>0</v>
      </c>
    </row>
    <row r="224" spans="2:11" ht="45" hidden="1" customHeight="1" x14ac:dyDescent="0.2">
      <c r="B224" s="46"/>
      <c r="C224" s="46"/>
      <c r="D224" s="46"/>
      <c r="E224" s="46"/>
      <c r="F224" s="49"/>
      <c r="G224" s="49"/>
      <c r="H224" s="49"/>
      <c r="J224" s="45">
        <f t="shared" si="6"/>
        <v>0</v>
      </c>
      <c r="K224">
        <f t="shared" si="7"/>
        <v>0</v>
      </c>
    </row>
    <row r="225" spans="2:11" ht="45" hidden="1" customHeight="1" x14ac:dyDescent="0.2">
      <c r="B225" s="46"/>
      <c r="C225" s="46"/>
      <c r="D225" s="46"/>
      <c r="E225" s="46"/>
      <c r="F225" s="49"/>
      <c r="G225" s="49"/>
      <c r="H225" s="49"/>
      <c r="J225" s="45">
        <f t="shared" si="6"/>
        <v>0</v>
      </c>
      <c r="K225">
        <f t="shared" si="7"/>
        <v>0</v>
      </c>
    </row>
    <row r="226" spans="2:11" ht="45" hidden="1" customHeight="1" x14ac:dyDescent="0.2">
      <c r="B226" s="46"/>
      <c r="C226" s="46"/>
      <c r="D226" s="46"/>
      <c r="E226" s="46"/>
      <c r="F226" s="49"/>
      <c r="G226" s="49"/>
      <c r="H226" s="49"/>
      <c r="J226" s="45">
        <f t="shared" si="6"/>
        <v>0</v>
      </c>
      <c r="K226">
        <f t="shared" si="7"/>
        <v>0</v>
      </c>
    </row>
    <row r="227" spans="2:11" ht="45" hidden="1" customHeight="1" x14ac:dyDescent="0.2">
      <c r="B227" s="46"/>
      <c r="C227" s="46"/>
      <c r="D227" s="46"/>
      <c r="E227" s="46"/>
      <c r="F227" s="49"/>
      <c r="G227" s="49"/>
      <c r="H227" s="49"/>
      <c r="J227" s="45">
        <f t="shared" si="6"/>
        <v>0</v>
      </c>
      <c r="K227">
        <f t="shared" si="7"/>
        <v>0</v>
      </c>
    </row>
    <row r="228" spans="2:11" ht="45" hidden="1" customHeight="1" x14ac:dyDescent="0.2">
      <c r="B228" s="46"/>
      <c r="C228" s="46"/>
      <c r="D228" s="46"/>
      <c r="E228" s="46"/>
      <c r="F228" s="49"/>
      <c r="G228" s="49"/>
      <c r="H228" s="49"/>
      <c r="J228" s="45">
        <f t="shared" si="6"/>
        <v>0</v>
      </c>
      <c r="K228">
        <f t="shared" si="7"/>
        <v>0</v>
      </c>
    </row>
    <row r="229" spans="2:11" ht="45" hidden="1" customHeight="1" x14ac:dyDescent="0.2">
      <c r="B229" s="46"/>
      <c r="C229" s="46"/>
      <c r="D229" s="46"/>
      <c r="E229" s="46"/>
      <c r="F229" s="49"/>
      <c r="G229" s="49"/>
      <c r="H229" s="49"/>
      <c r="J229" s="45">
        <f t="shared" si="6"/>
        <v>0</v>
      </c>
      <c r="K229">
        <f t="shared" si="7"/>
        <v>0</v>
      </c>
    </row>
    <row r="230" spans="2:11" ht="19" hidden="1" x14ac:dyDescent="0.2">
      <c r="B230" s="45"/>
      <c r="C230" s="45"/>
      <c r="D230" s="45"/>
      <c r="E230" s="45"/>
      <c r="F230" s="49"/>
      <c r="G230" s="49"/>
      <c r="H230" s="49"/>
      <c r="J230" s="45">
        <f t="shared" si="6"/>
        <v>0</v>
      </c>
      <c r="K230">
        <f t="shared" si="7"/>
        <v>0</v>
      </c>
    </row>
  </sheetData>
  <phoneticPr fontId="2"/>
  <dataValidations count="3">
    <dataValidation type="list" allowBlank="1" showInputMessage="1" showErrorMessage="1" sqref="F5:F230 G26:G230" xr:uid="{00000000-0002-0000-0100-000000000000}">
      <formula1>"〇"</formula1>
    </dataValidation>
    <dataValidation type="list" allowBlank="1" showInputMessage="1" showErrorMessage="1" sqref="H26:H1048576" xr:uid="{00000000-0002-0000-0100-000001000000}">
      <formula1>"有,取得予定,取得しない"</formula1>
    </dataValidation>
    <dataValidation type="list" allowBlank="1" showInputMessage="1" showErrorMessage="1" sqref="H5:H25 G5:G25" xr:uid="{00000000-0002-0000-0100-000002000000}">
      <formula1>"有,申請予定,申請しない"</formula1>
    </dataValidation>
  </dataValidation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ce7b6-f779-4d31-8c79-55d901f1214f" xsi:nil="true"/>
    <lcf76f155ced4ddcb4097134ff3c332f xmlns="6cef6c5c-f8b8-4a89-86ac-b06b9c3b2be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AFB58EE7FC724F9C5BC61C232C0D70" ma:contentTypeVersion="16" ma:contentTypeDescription="新しいドキュメントを作成します。" ma:contentTypeScope="" ma:versionID="755e3bc975273083a8f77d52088896b0">
  <xsd:schema xmlns:xsd="http://www.w3.org/2001/XMLSchema" xmlns:xs="http://www.w3.org/2001/XMLSchema" xmlns:p="http://schemas.microsoft.com/office/2006/metadata/properties" xmlns:ns2="6cef6c5c-f8b8-4a89-86ac-b06b9c3b2bea" xmlns:ns3="282ce7b6-f779-4d31-8c79-55d901f1214f" targetNamespace="http://schemas.microsoft.com/office/2006/metadata/properties" ma:root="true" ma:fieldsID="f997529b447582197ff211b6071863d7" ns2:_="" ns3:_="">
    <xsd:import namespace="6cef6c5c-f8b8-4a89-86ac-b06b9c3b2bea"/>
    <xsd:import namespace="282ce7b6-f779-4d31-8c79-55d901f12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f6c5c-f8b8-4a89-86ac-b06b9c3b2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59917b4-1401-4b1b-babe-c0da1962a4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ce7b6-f779-4d31-8c79-55d901f12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cd89e5-dc6f-4d03-be75-3322cc6a015a}" ma:internalName="TaxCatchAll" ma:showField="CatchAllData" ma:web="282ce7b6-f779-4d31-8c79-55d901f12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9C4D9C-73EC-426A-A50B-C1F5A7C882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AD06C4-04F8-4D4C-B7C9-2A170719942F}">
  <ds:schemaRefs>
    <ds:schemaRef ds:uri="282ce7b6-f779-4d31-8c79-55d901f1214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6cef6c5c-f8b8-4a89-86ac-b06b9c3b2be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5B9357-48B5-4ACE-88FB-2535460C0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ef6c5c-f8b8-4a89-86ac-b06b9c3b2bea"/>
    <ds:schemaRef ds:uri="282ce7b6-f779-4d31-8c79-55d901f12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【別添様式】事業実施計画書</vt:lpstr>
      <vt:lpstr>【別添】構成員リスト</vt:lpstr>
      <vt:lpstr>【別添】構成員リスト!Print_Area</vt:lpstr>
      <vt:lpstr>【別添様式】事業実施計画書!Print_Area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</dc:creator>
  <cp:keywords/>
  <dc:description/>
  <cp:lastModifiedBy>川上　達也</cp:lastModifiedBy>
  <cp:revision/>
  <cp:lastPrinted>2026-04-30T07:53:06Z</cp:lastPrinted>
  <dcterms:created xsi:type="dcterms:W3CDTF">2007-10-17T04:36:27Z</dcterms:created>
  <dcterms:modified xsi:type="dcterms:W3CDTF">2026-04-30T08:01:13Z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0x0101000DAFB58EE7FC724F9C5BC61C232C0D70</vt:lpwstr>
  </property>
</Properties>
</file>