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施設野菜・果樹花き\R8年度\U いばらき栗ブランドアップ事業\01 補助事業（冷蔵庫、コンサル）\04募集時の資料（要綱以外）\02確定\HP掲載用\"/>
    </mc:Choice>
  </mc:AlternateContent>
  <xr:revisionPtr revIDLastSave="0" documentId="13_ncr:1_{25EC9CD4-05AA-432D-875A-706AE28A0F71}" xr6:coauthVersionLast="47" xr6:coauthVersionMax="47" xr10:uidLastSave="{00000000-0000-0000-0000-000000000000}"/>
  <bookViews>
    <workbookView xWindow="-4425" yWindow="-16320" windowWidth="29040" windowHeight="15720" tabRatio="935" xr2:uid="{00000000-000D-0000-FFFF-FFFF00000000}"/>
  </bookViews>
  <sheets>
    <sheet name="様式１号（交付申請書）" sheetId="24" r:id="rId1"/>
    <sheet name="様式１号別添1-1（実施計画書）" sheetId="35" r:id="rId2"/>
    <sheet name="様式１号別添1-2（実施計画書）" sheetId="33" r:id="rId3"/>
    <sheet name="参考様式" sheetId="31" r:id="rId4"/>
  </sheets>
  <definedNames>
    <definedName name="_xlnm.Print_Area" localSheetId="3">参考様式!$A$1:$K$15</definedName>
    <definedName name="_xlnm.Print_Area" localSheetId="0">'様式１号（交付申請書）'!$A$1:$AJ$52</definedName>
    <definedName name="_xlnm.Print_Area" localSheetId="1">'様式１号別添1-1（実施計画書）'!$A$1:$AQ$32</definedName>
    <definedName name="_xlnm.Print_Area" localSheetId="2">'様式１号別添1-2（実施計画書）'!$A$1:$AQ$31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2" i="35" l="1"/>
  <c r="H9" i="31"/>
  <c r="I9" i="31" s="1"/>
  <c r="Z26" i="24"/>
  <c r="J33" i="24" s="1"/>
  <c r="V26" i="24"/>
  <c r="J32" i="24" s="1"/>
  <c r="N26" i="24"/>
  <c r="R26" i="24"/>
  <c r="J31" i="24" s="1"/>
  <c r="J34" i="24" s="1"/>
  <c r="J26" i="24"/>
  <c r="Z32" i="24"/>
  <c r="Z31" i="24"/>
  <c r="Z33" i="24" s="1"/>
  <c r="AH14" i="35"/>
  <c r="AD14" i="35"/>
  <c r="W14" i="35"/>
  <c r="S14" i="35"/>
  <c r="O14" i="35"/>
  <c r="L14" i="35"/>
  <c r="AS13" i="35"/>
  <c r="O19" i="24" l="1"/>
  <c r="AH13" i="33" l="1"/>
  <c r="AD13" i="33"/>
  <c r="W13" i="33"/>
  <c r="S13" i="33"/>
  <c r="O13" i="33"/>
  <c r="L13" i="3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  <author>Administrator</author>
  </authors>
  <commentList>
    <comment ref="AD4" authorId="0" shapeId="0" xr:uid="{6180469A-4E77-4F50-9BB1-B8FCE3F313B0}">
      <text>
        <r>
          <rPr>
            <sz val="8"/>
            <color indexed="81"/>
            <rFont val="MS P ゴシック"/>
            <family val="3"/>
            <charset val="128"/>
          </rPr>
          <t xml:space="preserve">〆切期日以降の日付になっていないか確認
</t>
        </r>
      </text>
    </comment>
    <comment ref="X10" authorId="0" shapeId="0" xr:uid="{E2CE579C-6E93-43CC-91B6-4521B7280EB2}">
      <text>
        <r>
          <rPr>
            <sz val="8"/>
            <color indexed="81"/>
            <rFont val="MS P ゴシック"/>
            <family val="3"/>
            <charset val="128"/>
          </rPr>
          <t>事業実施主体名が代表者と同一の場合は空欄</t>
        </r>
        <r>
          <rPr>
            <b/>
            <sz val="8"/>
            <color indexed="81"/>
            <rFont val="MS P ゴシック"/>
            <family val="3"/>
            <charset val="128"/>
          </rPr>
          <t xml:space="preserve">
</t>
        </r>
      </text>
    </comment>
    <comment ref="J21" authorId="1" shapeId="0" xr:uid="{AF252C7D-C8F6-4287-B247-4F6C0055AE8F}">
      <text>
        <r>
          <rPr>
            <sz val="8"/>
            <color indexed="81"/>
            <rFont val="MS P ゴシック"/>
            <family val="3"/>
            <charset val="128"/>
          </rPr>
          <t>実施計画書（様式第１号別添1-1, 1-2)をもとに記載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W10" authorId="0" shapeId="0" xr:uid="{FBDCC243-8850-4B26-867D-BC2E01C3EE5C}">
      <text>
        <r>
          <rPr>
            <sz val="8"/>
            <color indexed="81"/>
            <rFont val="MS P ゴシック"/>
            <family val="3"/>
            <charset val="128"/>
          </rPr>
          <t>千円未満切捨て
欄外の金額を参考に記載</t>
        </r>
      </text>
    </comment>
    <comment ref="AD10" authorId="0" shapeId="0" xr:uid="{CA564DCF-2340-4426-9C51-D2C7921754D8}">
      <text>
        <r>
          <rPr>
            <sz val="8"/>
            <color indexed="81"/>
            <rFont val="MS P ゴシック"/>
            <family val="3"/>
            <charset val="128"/>
          </rPr>
          <t>補助上限額の600万円を上回る場合は自己負担</t>
        </r>
      </text>
    </comment>
    <comment ref="O21" authorId="0" shapeId="0" xr:uid="{127F2BDB-C8DF-415E-B878-F70FE666BA74}">
      <text>
        <r>
          <rPr>
            <sz val="8"/>
            <color indexed="81"/>
            <rFont val="MS P ゴシック"/>
            <family val="3"/>
            <charset val="128"/>
          </rPr>
          <t>現状・中間・目標の数値はすべて記入</t>
        </r>
      </text>
    </comment>
    <comment ref="AI21" authorId="0" shapeId="0" xr:uid="{335A13AB-E88D-413B-830B-03D8B3C96736}">
      <text>
        <r>
          <rPr>
            <sz val="8"/>
            <color indexed="81"/>
            <rFont val="MS P ゴシック"/>
            <family val="3"/>
            <charset val="128"/>
          </rPr>
          <t>設定する項目に「○」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L21" authorId="0" shapeId="0" xr:uid="{9738C19C-A74D-44F8-BFB1-F8F880B1E571}">
      <text>
        <r>
          <rPr>
            <sz val="8"/>
            <color indexed="81"/>
            <rFont val="MS P ゴシック"/>
            <family val="3"/>
            <charset val="128"/>
          </rPr>
          <t>成果目標に設定した項目のみ記載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AD10" authorId="0" shapeId="0" xr:uid="{8A87E02B-AD83-4807-B7B9-8CCC26BE5941}">
      <text>
        <r>
          <rPr>
            <sz val="8"/>
            <color indexed="81"/>
            <rFont val="MS P ゴシック"/>
            <family val="3"/>
            <charset val="128"/>
          </rPr>
          <t>補助上限額の180万円を上回る場合は自己負担</t>
        </r>
      </text>
    </comment>
    <comment ref="O20" authorId="0" shapeId="0" xr:uid="{CF3B20F8-2EDF-4A7A-BBC6-0B821E6CBB6C}">
      <text>
        <r>
          <rPr>
            <sz val="8"/>
            <color indexed="81"/>
            <rFont val="MS P ゴシック"/>
            <family val="3"/>
            <charset val="128"/>
          </rPr>
          <t>現状・中間・目標の数値はすべて記入</t>
        </r>
      </text>
    </comment>
    <comment ref="AI20" authorId="0" shapeId="0" xr:uid="{F9A3B41F-B9E3-4299-AE86-1D267DA50B23}">
      <text>
        <r>
          <rPr>
            <sz val="8"/>
            <color indexed="81"/>
            <rFont val="MS P ゴシック"/>
            <family val="3"/>
            <charset val="128"/>
          </rPr>
          <t>設定する項目に「○」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L20" authorId="0" shapeId="0" xr:uid="{B1A5EAE2-238A-40B7-BE5D-24F20F15DFE3}">
      <text>
        <r>
          <rPr>
            <sz val="8"/>
            <color indexed="81"/>
            <rFont val="MS P ゴシック"/>
            <family val="3"/>
            <charset val="128"/>
          </rPr>
          <t>成果目標に設定した項目のみ記載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C10" authorId="0" shapeId="0" xr:uid="{55492617-E9CD-4D43-B9BE-F5D13330021F}">
      <text>
        <r>
          <rPr>
            <sz val="8"/>
            <color indexed="81"/>
            <rFont val="MS P ゴシック"/>
            <family val="3"/>
            <charset val="128"/>
          </rPr>
          <t>実施計画書（様式第１号別添1-1）の計画（R8）の面積を（a）で記載</t>
        </r>
      </text>
    </comment>
    <comment ref="B13" authorId="0" shapeId="0" xr:uid="{5E6FC39D-0A45-4616-91D8-4389CD6E7D19}">
      <text>
        <r>
          <rPr>
            <sz val="8"/>
            <color indexed="81"/>
            <rFont val="MS P ゴシック"/>
            <family val="3"/>
            <charset val="128"/>
          </rPr>
          <t>確認の上チェックを入力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<sst xmlns="http://schemas.openxmlformats.org/spreadsheetml/2006/main" count="191" uniqueCount="138">
  <si>
    <t>合計</t>
    <rPh sb="0" eb="2">
      <t>ゴウケイ</t>
    </rPh>
    <phoneticPr fontId="18"/>
  </si>
  <si>
    <t>円</t>
    <rPh sb="0" eb="1">
      <t>エン</t>
    </rPh>
    <phoneticPr fontId="18"/>
  </si>
  <si>
    <t>銀行</t>
    <rPh sb="0" eb="2">
      <t>ギンコウ</t>
    </rPh>
    <phoneticPr fontId="18"/>
  </si>
  <si>
    <t>支店</t>
    <rPh sb="0" eb="2">
      <t>シテン</t>
    </rPh>
    <phoneticPr fontId="18"/>
  </si>
  <si>
    <t>自己負担</t>
    <rPh sb="0" eb="4">
      <t>ジコフタン</t>
    </rPh>
    <phoneticPr fontId="18"/>
  </si>
  <si>
    <t>記</t>
    <rPh sb="0" eb="1">
      <t>キ</t>
    </rPh>
    <phoneticPr fontId="18"/>
  </si>
  <si>
    <t>区分</t>
    <rPh sb="0" eb="2">
      <t>クブン</t>
    </rPh>
    <phoneticPr fontId="18"/>
  </si>
  <si>
    <t>備考</t>
    <rPh sb="0" eb="2">
      <t>ビコウ</t>
    </rPh>
    <phoneticPr fontId="18"/>
  </si>
  <si>
    <t>（注）</t>
    <rPh sb="1" eb="2">
      <t>チュウ</t>
    </rPh>
    <phoneticPr fontId="18"/>
  </si>
  <si>
    <t>（１）事業内容</t>
    <rPh sb="3" eb="7">
      <t>ジギョウナイヨウ</t>
    </rPh>
    <phoneticPr fontId="18"/>
  </si>
  <si>
    <t>機械名</t>
    <rPh sb="0" eb="3">
      <t>キカイメイ</t>
    </rPh>
    <phoneticPr fontId="18"/>
  </si>
  <si>
    <t>事業量</t>
    <rPh sb="0" eb="3">
      <t>ジギョウリョウ</t>
    </rPh>
    <phoneticPr fontId="18"/>
  </si>
  <si>
    <t>２　消費税相当額は、自己負担とすること。</t>
    <rPh sb="2" eb="5">
      <t>ショウヒゼイ</t>
    </rPh>
    <rPh sb="5" eb="8">
      <t>ソウトウガク</t>
    </rPh>
    <rPh sb="10" eb="14">
      <t>ジコフタン</t>
    </rPh>
    <phoneticPr fontId="18"/>
  </si>
  <si>
    <t>その他</t>
    <rPh sb="2" eb="3">
      <t>ホカ</t>
    </rPh>
    <phoneticPr fontId="18"/>
  </si>
  <si>
    <t>（代表者職氏名）</t>
    <rPh sb="1" eb="4">
      <t>ダイヒョウシャ</t>
    </rPh>
    <rPh sb="4" eb="7">
      <t>ショクシメイ</t>
    </rPh>
    <phoneticPr fontId="18"/>
  </si>
  <si>
    <t>２　経費の配分及び負担区分</t>
    <rPh sb="2" eb="4">
      <t>ケイヒ</t>
    </rPh>
    <rPh sb="5" eb="7">
      <t>ハイブン</t>
    </rPh>
    <rPh sb="7" eb="8">
      <t>オヨ</t>
    </rPh>
    <rPh sb="9" eb="13">
      <t>フタンクブン</t>
    </rPh>
    <phoneticPr fontId="18"/>
  </si>
  <si>
    <t>３　収支予算</t>
    <rPh sb="2" eb="6">
      <t>シュウシヨサン</t>
    </rPh>
    <phoneticPr fontId="18"/>
  </si>
  <si>
    <t>（１）収入の部</t>
    <rPh sb="3" eb="5">
      <t>シュウニュウ</t>
    </rPh>
    <rPh sb="6" eb="7">
      <t>ブ</t>
    </rPh>
    <phoneticPr fontId="18"/>
  </si>
  <si>
    <t>（２）支出の部</t>
    <rPh sb="3" eb="5">
      <t>シシュツ</t>
    </rPh>
    <rPh sb="6" eb="7">
      <t>ブ</t>
    </rPh>
    <phoneticPr fontId="18"/>
  </si>
  <si>
    <t>５　補助金の受領口座</t>
    <rPh sb="2" eb="5">
      <t>ホジョキン</t>
    </rPh>
    <rPh sb="6" eb="10">
      <t>ジュリョウコウザ</t>
    </rPh>
    <phoneticPr fontId="18"/>
  </si>
  <si>
    <t>預金種別</t>
    <rPh sb="0" eb="4">
      <t>ヨキンシュベツ</t>
    </rPh>
    <phoneticPr fontId="18"/>
  </si>
  <si>
    <t>口座番号</t>
    <rPh sb="0" eb="4">
      <t>コウザバンゴウ</t>
    </rPh>
    <phoneticPr fontId="18"/>
  </si>
  <si>
    <t>口座名義（カナ）</t>
    <rPh sb="0" eb="4">
      <t>コウザメイギ</t>
    </rPh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</si>
  <si>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</si>
  <si>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</si>
  <si>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</si>
  <si>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</si>
  <si>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その他（　　　　）</t>
    <rPh sb="2" eb="3">
      <t>ホカ</t>
    </rPh>
    <phoneticPr fontId="18"/>
  </si>
  <si>
    <t>備考</t>
    <rPh sb="0" eb="1">
      <t>ビ</t>
    </rPh>
    <rPh sb="1" eb="2">
      <t>コウ</t>
    </rPh>
    <phoneticPr fontId="18"/>
  </si>
  <si>
    <t>４　事業着手・完了（予定）</t>
    <rPh sb="2" eb="4">
      <t>ジギョウ</t>
    </rPh>
    <rPh sb="4" eb="6">
      <t>チャクシュ</t>
    </rPh>
    <rPh sb="7" eb="9">
      <t>カンリョウ</t>
    </rPh>
    <rPh sb="10" eb="12">
      <t>ヨテイ</t>
    </rPh>
    <phoneticPr fontId="18"/>
  </si>
  <si>
    <t>事業着手(予定)日</t>
    <rPh sb="0" eb="4">
      <t>ジギョウチャクシュ</t>
    </rPh>
    <rPh sb="5" eb="7">
      <t>ヨテイ</t>
    </rPh>
    <rPh sb="8" eb="9">
      <t>ヒ</t>
    </rPh>
    <phoneticPr fontId="18"/>
  </si>
  <si>
    <t>事業完了(予定)日</t>
    <rPh sb="0" eb="2">
      <t>ジギョウ</t>
    </rPh>
    <rPh sb="2" eb="4">
      <t>カンリョウ</t>
    </rPh>
    <rPh sb="5" eb="7">
      <t>ヨテイ</t>
    </rPh>
    <rPh sb="8" eb="9">
      <t>ヒ</t>
    </rPh>
    <phoneticPr fontId="18"/>
  </si>
  <si>
    <t>（型式・能力）</t>
    <rPh sb="1" eb="3">
      <t>カタシキ</t>
    </rPh>
    <rPh sb="4" eb="6">
      <t>ノウリョク</t>
    </rPh>
    <phoneticPr fontId="18"/>
  </si>
  <si>
    <t>（台）</t>
    <rPh sb="1" eb="2">
      <t>ダイ</t>
    </rPh>
    <phoneticPr fontId="18"/>
  </si>
  <si>
    <t>普通・</t>
    <rPh sb="0" eb="2">
      <t>フツウ</t>
    </rPh>
    <phoneticPr fontId="18"/>
  </si>
  <si>
    <t>当座・</t>
    <rPh sb="0" eb="2">
      <t>トウザ</t>
    </rPh>
    <phoneticPr fontId="18"/>
  </si>
  <si>
    <t>（注）２の「経費配分及び負担区分」と同一額とすること。</t>
    <rPh sb="1" eb="2">
      <t>チュウ</t>
    </rPh>
    <rPh sb="6" eb="10">
      <t>ケイヒハイブン</t>
    </rPh>
    <rPh sb="10" eb="11">
      <t>オヨ</t>
    </rPh>
    <rPh sb="12" eb="16">
      <t>フタンクブン</t>
    </rPh>
    <rPh sb="18" eb="21">
      <t>ドウイツガク</t>
    </rPh>
    <phoneticPr fontId="18"/>
  </si>
  <si>
    <t>千円未満切捨て</t>
    <rPh sb="0" eb="2">
      <t>センエン</t>
    </rPh>
    <rPh sb="2" eb="4">
      <t>ミマン</t>
    </rPh>
    <rPh sb="4" eb="6">
      <t>キリス</t>
    </rPh>
    <phoneticPr fontId="18"/>
  </si>
  <si>
    <t>税抜B×1/2 C</t>
    <rPh sb="0" eb="2">
      <t>ゼイヌキ</t>
    </rPh>
    <phoneticPr fontId="18"/>
  </si>
  <si>
    <t>２　規模決定根拠</t>
    <rPh sb="2" eb="8">
      <t>キボケッテイコンキョ</t>
    </rPh>
    <phoneticPr fontId="18"/>
  </si>
  <si>
    <t xml:space="preserve"> </t>
    <phoneticPr fontId="18"/>
  </si>
  <si>
    <t>（事業実施主体名）</t>
    <rPh sb="1" eb="3">
      <t>ジギョウ</t>
    </rPh>
    <rPh sb="3" eb="5">
      <t>ジッシ</t>
    </rPh>
    <rPh sb="5" eb="7">
      <t>シュタイ</t>
    </rPh>
    <rPh sb="7" eb="8">
      <t>メイ</t>
    </rPh>
    <phoneticPr fontId="18"/>
  </si>
  <si>
    <t>事業費（円）</t>
    <rPh sb="0" eb="2">
      <t>ジギョウ</t>
    </rPh>
    <rPh sb="2" eb="3">
      <t>ヒ</t>
    </rPh>
    <rPh sb="4" eb="5">
      <t>エン</t>
    </rPh>
    <phoneticPr fontId="18"/>
  </si>
  <si>
    <t>負担区分（円）</t>
    <rPh sb="0" eb="4">
      <t>フタンクブン</t>
    </rPh>
    <rPh sb="5" eb="6">
      <t>エン</t>
    </rPh>
    <phoneticPr fontId="18"/>
  </si>
  <si>
    <t>本年度予算額（円）</t>
    <rPh sb="0" eb="3">
      <t>ホンネンド</t>
    </rPh>
    <rPh sb="3" eb="6">
      <t>ヨサンガク</t>
    </rPh>
    <rPh sb="7" eb="8">
      <t>エン</t>
    </rPh>
    <phoneticPr fontId="18"/>
  </si>
  <si>
    <t>事業費（円）</t>
    <rPh sb="0" eb="3">
      <t>ジギョウヒ</t>
    </rPh>
    <phoneticPr fontId="18"/>
  </si>
  <si>
    <t>令和８年度いばらき栗ブランドアップ事業費補助金交付申請書</t>
    <rPh sb="0" eb="2">
      <t>レイワ</t>
    </rPh>
    <rPh sb="3" eb="5">
      <t>ネンド</t>
    </rPh>
    <rPh sb="19" eb="20">
      <t>ヒ</t>
    </rPh>
    <rPh sb="20" eb="23">
      <t>ホジョキン</t>
    </rPh>
    <rPh sb="23" eb="25">
      <t>コウフ</t>
    </rPh>
    <rPh sb="25" eb="28">
      <t>シンセイショ</t>
    </rPh>
    <phoneticPr fontId="18"/>
  </si>
  <si>
    <t>１　補助金交付申請額(国費)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コクヒ</t>
    </rPh>
    <phoneticPr fontId="18"/>
  </si>
  <si>
    <t>区分</t>
    <rPh sb="0" eb="2">
      <t>クブン</t>
    </rPh>
    <phoneticPr fontId="18"/>
  </si>
  <si>
    <t>冷蔵設備等導入支援</t>
    <phoneticPr fontId="18"/>
  </si>
  <si>
    <t>集出荷体制強化支援</t>
    <phoneticPr fontId="18"/>
  </si>
  <si>
    <t>１　冷蔵設備等導入支援</t>
    <rPh sb="2" eb="4">
      <t>レイゾウ</t>
    </rPh>
    <rPh sb="4" eb="6">
      <t>セツビ</t>
    </rPh>
    <rPh sb="6" eb="7">
      <t>トウ</t>
    </rPh>
    <rPh sb="7" eb="9">
      <t>ドウニュウ</t>
    </rPh>
    <rPh sb="9" eb="11">
      <t>シエン</t>
    </rPh>
    <phoneticPr fontId="18"/>
  </si>
  <si>
    <t>２　集出荷体制強化支援</t>
    <rPh sb="2" eb="3">
      <t>シュウ</t>
    </rPh>
    <rPh sb="3" eb="5">
      <t>シュッカ</t>
    </rPh>
    <rPh sb="5" eb="7">
      <t>タイセイ</t>
    </rPh>
    <rPh sb="7" eb="9">
      <t>キョウカ</t>
    </rPh>
    <rPh sb="9" eb="11">
      <t>シエン</t>
    </rPh>
    <phoneticPr fontId="18"/>
  </si>
  <si>
    <t>（式）</t>
    <rPh sb="1" eb="2">
      <t>シキ</t>
    </rPh>
    <phoneticPr fontId="18"/>
  </si>
  <si>
    <t>指導事業者名</t>
    <phoneticPr fontId="18"/>
  </si>
  <si>
    <t>（内容）</t>
    <rPh sb="1" eb="3">
      <t>ナイヨウ</t>
    </rPh>
    <phoneticPr fontId="18"/>
  </si>
  <si>
    <t>１　補助上限額は１８０万円である。</t>
    <rPh sb="2" eb="7">
      <t>ホジョジョウゲンガク</t>
    </rPh>
    <rPh sb="11" eb="13">
      <t>マンエン</t>
    </rPh>
    <phoneticPr fontId="18"/>
  </si>
  <si>
    <t>令和８年度いばらき栗ブランドアップ事業
設備の規模決定根拠</t>
    <rPh sb="0" eb="2">
      <t>レイワ</t>
    </rPh>
    <rPh sb="3" eb="5">
      <t>ネンド</t>
    </rPh>
    <rPh sb="20" eb="22">
      <t>セツビ</t>
    </rPh>
    <phoneticPr fontId="18"/>
  </si>
  <si>
    <t>合計</t>
    <rPh sb="0" eb="2">
      <t>ゴウケイ</t>
    </rPh>
    <phoneticPr fontId="18"/>
  </si>
  <si>
    <t xml:space="preserve"> ①
R8クリ
栽培面積
（a）
</t>
    <rPh sb="8" eb="10">
      <t>サイバイ</t>
    </rPh>
    <rPh sb="10" eb="12">
      <t>メンセキ</t>
    </rPh>
    <phoneticPr fontId="18"/>
  </si>
  <si>
    <t xml:space="preserve"> ③
ピーク時の保管量
（kg）</t>
    <rPh sb="6" eb="7">
      <t>ジ</t>
    </rPh>
    <rPh sb="8" eb="11">
      <t>ホカンリョウ</t>
    </rPh>
    <phoneticPr fontId="18"/>
  </si>
  <si>
    <t>④
今回導入する設備の容量
（kg）</t>
    <rPh sb="2" eb="6">
      <t>コンカイドウニュウ</t>
    </rPh>
    <rPh sb="8" eb="10">
      <t>セツビ</t>
    </rPh>
    <rPh sb="11" eb="13">
      <t>ヨウリョウ</t>
    </rPh>
    <phoneticPr fontId="18"/>
  </si>
  <si>
    <t>⑤
既存設備の容量
（kg）</t>
    <rPh sb="2" eb="4">
      <t>キソン</t>
    </rPh>
    <rPh sb="4" eb="6">
      <t>セツビ</t>
    </rPh>
    <rPh sb="7" eb="9">
      <t>ヨウリョウ</t>
    </rPh>
    <phoneticPr fontId="18"/>
  </si>
  <si>
    <t>（例）冷蔵庫</t>
    <rPh sb="1" eb="2">
      <t>レイ</t>
    </rPh>
    <rPh sb="3" eb="6">
      <t>レイゾウコ</t>
    </rPh>
    <phoneticPr fontId="18"/>
  </si>
  <si>
    <t>②
１年の
総出荷量
 （kg）</t>
    <rPh sb="3" eb="4">
      <t>ネン</t>
    </rPh>
    <rPh sb="6" eb="7">
      <t>ソウ</t>
    </rPh>
    <rPh sb="7" eb="10">
      <t>シュッカリョウ</t>
    </rPh>
    <phoneticPr fontId="18"/>
  </si>
  <si>
    <t>（注）１　理論上必要台数が１程度を目安に規模決定すること。</t>
    <rPh sb="1" eb="2">
      <t>チュウ</t>
    </rPh>
    <phoneticPr fontId="18"/>
  </si>
  <si>
    <t>設備名</t>
    <rPh sb="0" eb="2">
      <t>セツビ</t>
    </rPh>
    <rPh sb="2" eb="3">
      <t>メイ</t>
    </rPh>
    <phoneticPr fontId="18"/>
  </si>
  <si>
    <t>　いばらき栗ブランドアップ事業を下記のとおり実施したいので、令和８年度いばらき栗ブランドアップ事業補助金交付等要綱第６条の規定により補助金の交付を申請します。</t>
    <rPh sb="16" eb="18">
      <t>カキ</t>
    </rPh>
    <rPh sb="22" eb="24">
      <t>ジッシ</t>
    </rPh>
    <rPh sb="30" eb="32">
      <t>レイワ</t>
    </rPh>
    <rPh sb="33" eb="35">
      <t>ネンド</t>
    </rPh>
    <rPh sb="49" eb="52">
      <t>ホジョキン</t>
    </rPh>
    <rPh sb="52" eb="54">
      <t>コウフ</t>
    </rPh>
    <rPh sb="54" eb="55">
      <t>トウ</t>
    </rPh>
    <rPh sb="55" eb="57">
      <t>ヨウコウ</t>
    </rPh>
    <rPh sb="57" eb="58">
      <t>ダイ</t>
    </rPh>
    <rPh sb="59" eb="60">
      <t>ジョウ</t>
    </rPh>
    <rPh sb="61" eb="63">
      <t>キテイ</t>
    </rPh>
    <rPh sb="66" eb="69">
      <t>ホジョキン</t>
    </rPh>
    <rPh sb="70" eb="72">
      <t>コウフ</t>
    </rPh>
    <rPh sb="73" eb="75">
      <t>シンセイ</t>
    </rPh>
    <phoneticPr fontId="18"/>
  </si>
  <si>
    <t>（１）共通</t>
    <rPh sb="3" eb="5">
      <t>キョウツウ</t>
    </rPh>
    <phoneticPr fontId="18"/>
  </si>
  <si>
    <t>（２）冷蔵設備等導入支援</t>
    <phoneticPr fontId="18"/>
  </si>
  <si>
    <t>（３）集出荷体制強化支援</t>
    <rPh sb="3" eb="4">
      <t>シュウ</t>
    </rPh>
    <rPh sb="4" eb="6">
      <t>シュッカ</t>
    </rPh>
    <rPh sb="6" eb="8">
      <t>タイセイ</t>
    </rPh>
    <rPh sb="8" eb="10">
      <t>キョウカ</t>
    </rPh>
    <rPh sb="10" eb="12">
      <t>シエン</t>
    </rPh>
    <phoneticPr fontId="18"/>
  </si>
  <si>
    <t>３　その他確認事項</t>
    <rPh sb="4" eb="5">
      <t>ホカ</t>
    </rPh>
    <rPh sb="5" eb="9">
      <t>カクニンジコウ</t>
    </rPh>
    <phoneticPr fontId="18"/>
  </si>
  <si>
    <t xml:space="preserve">理論上
必要台数
１程度にすること
③÷⑥
（台）
</t>
    <rPh sb="0" eb="3">
      <t>リロンジョウ</t>
    </rPh>
    <rPh sb="4" eb="8">
      <t>ヒツヨウダイスウ</t>
    </rPh>
    <rPh sb="11" eb="13">
      <t>テイド</t>
    </rPh>
    <rPh sb="25" eb="26">
      <t>ダイ</t>
    </rPh>
    <phoneticPr fontId="18"/>
  </si>
  <si>
    <t>設備容量量</t>
    <rPh sb="0" eb="2">
      <t>セツビ</t>
    </rPh>
    <rPh sb="2" eb="4">
      <t>ヨウリョウ</t>
    </rPh>
    <rPh sb="4" eb="5">
      <t>リョウ</t>
    </rPh>
    <phoneticPr fontId="18"/>
  </si>
  <si>
    <t>クリ生産量・保管量</t>
    <rPh sb="2" eb="5">
      <t>セイサンリョウ</t>
    </rPh>
    <rPh sb="6" eb="9">
      <t>ホカンリョウ</t>
    </rPh>
    <phoneticPr fontId="18"/>
  </si>
  <si>
    <t>茨城県知事　殿</t>
    <rPh sb="0" eb="5">
      <t>イバラキケンチジ</t>
    </rPh>
    <rPh sb="6" eb="7">
      <t>トノ</t>
    </rPh>
    <phoneticPr fontId="18"/>
  </si>
  <si>
    <t>⑥
合計容量
④＋⑤
（kg）</t>
    <rPh sb="2" eb="6">
      <t>ゴウケイヨウリョウ</t>
    </rPh>
    <phoneticPr fontId="18"/>
  </si>
  <si>
    <t>（２）成果目標等</t>
    <rPh sb="3" eb="8">
      <t>セイカモクヒョウトウ</t>
    </rPh>
    <phoneticPr fontId="18"/>
  </si>
  <si>
    <t>①補助金を受領する口座の通帳の写し　②営農集団や農業法人の場合は、定款、規約、名簿</t>
    <rPh sb="1" eb="4">
      <t>ホジョキン</t>
    </rPh>
    <rPh sb="5" eb="7">
      <t>ジュリョウ</t>
    </rPh>
    <rPh sb="9" eb="11">
      <t>コウザ</t>
    </rPh>
    <rPh sb="12" eb="14">
      <t>ツウチョウ</t>
    </rPh>
    <rPh sb="15" eb="16">
      <t>ウツ</t>
    </rPh>
    <rPh sb="19" eb="23">
      <t>エイノウシュウダン</t>
    </rPh>
    <rPh sb="24" eb="28">
      <t>ノウギョウホウジン</t>
    </rPh>
    <rPh sb="29" eb="31">
      <t>バアイ</t>
    </rPh>
    <rPh sb="33" eb="35">
      <t>テイカン</t>
    </rPh>
    <rPh sb="36" eb="38">
      <t>キヤク</t>
    </rPh>
    <rPh sb="39" eb="41">
      <t>メイボ</t>
    </rPh>
    <phoneticPr fontId="18"/>
  </si>
  <si>
    <t>栽培面積（ha）</t>
    <rPh sb="0" eb="4">
      <t>サイバイメンセキ</t>
    </rPh>
    <phoneticPr fontId="18"/>
  </si>
  <si>
    <t>自己負担
（円）</t>
    <rPh sb="0" eb="4">
      <t>ジコフタン</t>
    </rPh>
    <phoneticPr fontId="18"/>
  </si>
  <si>
    <t>現状</t>
    <rPh sb="0" eb="2">
      <t>ゲンジョウ</t>
    </rPh>
    <phoneticPr fontId="18"/>
  </si>
  <si>
    <t>目標</t>
    <rPh sb="0" eb="2">
      <t>モクヒョウ</t>
    </rPh>
    <phoneticPr fontId="18"/>
  </si>
  <si>
    <t>販売金額（千円）</t>
    <rPh sb="0" eb="4">
      <t>ハンバイキンガク</t>
    </rPh>
    <rPh sb="5" eb="7">
      <t>センエン</t>
    </rPh>
    <phoneticPr fontId="18"/>
  </si>
  <si>
    <t>平均収量（kg/10a）</t>
    <rPh sb="0" eb="4">
      <t>ヘイキンシュウリョウ</t>
    </rPh>
    <phoneticPr fontId="18"/>
  </si>
  <si>
    <t>平均単価（円/kg）</t>
    <rPh sb="0" eb="4">
      <t>ヘイキンタンカ</t>
    </rPh>
    <rPh sb="5" eb="6">
      <t>エン</t>
    </rPh>
    <phoneticPr fontId="18"/>
  </si>
  <si>
    <t>２　成果目標に設定する項目は、成果目標欄に「○」を記載すること。</t>
    <rPh sb="2" eb="4">
      <t>セイカ</t>
    </rPh>
    <rPh sb="4" eb="6">
      <t>モクヒョウ</t>
    </rPh>
    <rPh sb="7" eb="9">
      <t>セッテイ</t>
    </rPh>
    <rPh sb="11" eb="13">
      <t>コウモク</t>
    </rPh>
    <rPh sb="15" eb="17">
      <t>セイカ</t>
    </rPh>
    <rPh sb="17" eb="19">
      <t>モクヒョウ</t>
    </rPh>
    <rPh sb="19" eb="20">
      <t>ラン</t>
    </rPh>
    <rPh sb="25" eb="27">
      <t>キサイ</t>
    </rPh>
    <phoneticPr fontId="18"/>
  </si>
  <si>
    <t>３　向上率は成果目標に設定した項目のみ記載する。</t>
    <rPh sb="2" eb="5">
      <t>コウジョウリツ</t>
    </rPh>
    <rPh sb="6" eb="10">
      <t>セイカモクヒョウ</t>
    </rPh>
    <rPh sb="11" eb="13">
      <t>セッテイ</t>
    </rPh>
    <rPh sb="15" eb="17">
      <t>コウモク</t>
    </rPh>
    <rPh sb="19" eb="21">
      <t>キサイ</t>
    </rPh>
    <phoneticPr fontId="18"/>
  </si>
  <si>
    <t>（令和11年度）</t>
    <rPh sb="1" eb="3">
      <t>レイワ</t>
    </rPh>
    <phoneticPr fontId="18"/>
  </si>
  <si>
    <t>出荷量　（ｔ）</t>
    <rPh sb="0" eb="3">
      <t>シュッカリョウ</t>
    </rPh>
    <phoneticPr fontId="18"/>
  </si>
  <si>
    <t>向上率（％）</t>
    <rPh sb="0" eb="3">
      <t>コウジョウリツ</t>
    </rPh>
    <phoneticPr fontId="18"/>
  </si>
  <si>
    <t>６　添付書類</t>
    <rPh sb="2" eb="6">
      <t>テンプショルイ</t>
    </rPh>
    <phoneticPr fontId="18"/>
  </si>
  <si>
    <t>様式第１号別添１-１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</si>
  <si>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様式第１号別添１-２</t>
    <rPh sb="0" eb="2">
      <t>ヨウシキ</t>
    </rPh>
    <rPh sb="2" eb="3">
      <t>ダイ</t>
    </rPh>
    <rPh sb="4" eb="5">
      <t>ゴウ</t>
    </rPh>
    <rPh sb="5" eb="7">
      <t>ベッテン</t>
    </rPh>
    <phoneticPr fontId="18"/>
  </si>
  <si>
    <t>参考様式　設備規模決定根拠</t>
    <rPh sb="0" eb="2">
      <t>サンコウ</t>
    </rPh>
    <rPh sb="2" eb="4">
      <t>ヨウシキ</t>
    </rPh>
    <rPh sb="5" eb="7">
      <t>セツビ</t>
    </rPh>
    <rPh sb="7" eb="13">
      <t>キボケッテイコンキョ</t>
    </rPh>
    <phoneticPr fontId="21"/>
  </si>
  <si>
    <t>〒</t>
    <phoneticPr fontId="18"/>
  </si>
  <si>
    <t>（住所）</t>
    <rPh sb="1" eb="3">
      <t>ジュウショ</t>
    </rPh>
    <phoneticPr fontId="18"/>
  </si>
  <si>
    <t>税込</t>
    <phoneticPr fontId="18"/>
  </si>
  <si>
    <t>税抜</t>
    <rPh sb="0" eb="2">
      <t>ゼイヌキ</t>
    </rPh>
    <phoneticPr fontId="18"/>
  </si>
  <si>
    <t>補助金</t>
    <rPh sb="0" eb="3">
      <t>ホジョキン</t>
    </rPh>
    <phoneticPr fontId="18"/>
  </si>
  <si>
    <t>④設備の規模決定根拠（参考様式）　⑤導入設備を団体で管理する場合は設備の管理運営規定</t>
    <rPh sb="1" eb="3">
      <t>セツビ</t>
    </rPh>
    <rPh sb="18" eb="22">
      <t>ドウニュウセツビ</t>
    </rPh>
    <rPh sb="23" eb="25">
      <t>ダンタイ</t>
    </rPh>
    <rPh sb="26" eb="28">
      <t>カンリ</t>
    </rPh>
    <rPh sb="30" eb="32">
      <t>バアイ</t>
    </rPh>
    <rPh sb="33" eb="35">
      <t>セツビ</t>
    </rPh>
    <phoneticPr fontId="18"/>
  </si>
  <si>
    <t>税込</t>
    <rPh sb="0" eb="2">
      <t>ゼイコミ</t>
    </rPh>
    <phoneticPr fontId="18"/>
  </si>
  <si>
    <t>区分</t>
    <rPh sb="0" eb="2">
      <t>クブン</t>
    </rPh>
    <phoneticPr fontId="18"/>
  </si>
  <si>
    <t xml:space="preserve"> 当該設備は、栗の集出荷貯蔵を行う上で最低限必要な能力を有する設備であり、栗の集出荷貯蔵以外</t>
    <rPh sb="1" eb="3">
      <t>トウガイ</t>
    </rPh>
    <rPh sb="3" eb="5">
      <t>セツビ</t>
    </rPh>
    <rPh sb="7" eb="8">
      <t>クリ</t>
    </rPh>
    <rPh sb="9" eb="14">
      <t>シュウシュッカチョゾウ</t>
    </rPh>
    <rPh sb="19" eb="22">
      <t>サイテイゲン</t>
    </rPh>
    <rPh sb="22" eb="24">
      <t>ヒツヨウ</t>
    </rPh>
    <rPh sb="25" eb="27">
      <t>ノウリョク</t>
    </rPh>
    <rPh sb="28" eb="29">
      <t>ユウ</t>
    </rPh>
    <rPh sb="31" eb="33">
      <t>セツビ</t>
    </rPh>
    <phoneticPr fontId="18"/>
  </si>
  <si>
    <t xml:space="preserve"> では使用しない。</t>
    <phoneticPr fontId="18"/>
  </si>
  <si>
    <t>備考</t>
    <rPh sb="0" eb="2">
      <t>ビコウ</t>
    </rPh>
    <phoneticPr fontId="18"/>
  </si>
  <si>
    <t>③指導事業者概要</t>
    <rPh sb="1" eb="6">
      <t>シドウジギョウシャ</t>
    </rPh>
    <rPh sb="6" eb="8">
      <t>ガイヨウ</t>
    </rPh>
    <phoneticPr fontId="18"/>
  </si>
  <si>
    <t>成果
目標</t>
    <rPh sb="0" eb="2">
      <t>セイカ</t>
    </rPh>
    <rPh sb="3" eb="5">
      <t>モクヒョウ</t>
    </rPh>
    <phoneticPr fontId="18"/>
  </si>
  <si>
    <t>中間</t>
    <rPh sb="0" eb="2">
      <t>チュウカン</t>
    </rPh>
    <phoneticPr fontId="18"/>
  </si>
  <si>
    <t>（令和8年度）</t>
    <rPh sb="1" eb="3">
      <t>レイワ</t>
    </rPh>
    <rPh sb="4" eb="6">
      <t>ネンド</t>
    </rPh>
    <phoneticPr fontId="18"/>
  </si>
  <si>
    <t>（令和9年度）</t>
    <rPh sb="1" eb="3">
      <t>レイワ</t>
    </rPh>
    <rPh sb="4" eb="6">
      <t>ネンド</t>
    </rPh>
    <phoneticPr fontId="18"/>
  </si>
  <si>
    <t>（令和10年度）</t>
    <rPh sb="1" eb="3">
      <t>レイワ</t>
    </rPh>
    <rPh sb="5" eb="7">
      <t>ネンド</t>
    </rPh>
    <phoneticPr fontId="18"/>
  </si>
  <si>
    <t>（令和7年度）</t>
    <rPh sb="1" eb="3">
      <t>レイワ</t>
    </rPh>
    <rPh sb="4" eb="6">
      <t>ネンド</t>
    </rPh>
    <phoneticPr fontId="18"/>
  </si>
  <si>
    <t>（連絡先：TEL）</t>
    <rPh sb="1" eb="4">
      <t>レンラクサキ</t>
    </rPh>
    <phoneticPr fontId="18"/>
  </si>
  <si>
    <t xml:space="preserve">①実施計画書（様式第１号別添1-1）　②見積書（原則３者以上）　 ③機械のカタログ </t>
    <rPh sb="1" eb="6">
      <t>ジッシケイカクショ</t>
    </rPh>
    <rPh sb="7" eb="9">
      <t>ヨウシキ</t>
    </rPh>
    <rPh sb="9" eb="10">
      <t>ダイ</t>
    </rPh>
    <rPh sb="11" eb="12">
      <t>ゴウ</t>
    </rPh>
    <rPh sb="12" eb="14">
      <t>ベッテン</t>
    </rPh>
    <rPh sb="20" eb="23">
      <t>ミツモリショ</t>
    </rPh>
    <rPh sb="24" eb="26">
      <t>ゲンソク</t>
    </rPh>
    <rPh sb="34" eb="36">
      <t>キカイ</t>
    </rPh>
    <phoneticPr fontId="18"/>
  </si>
  <si>
    <t>①実施計画書（様式第１号別添1-2）　②見積書及び指導内容が分かる書類（原則３者以上）</t>
    <rPh sb="1" eb="6">
      <t>ジッシケイカクショ</t>
    </rPh>
    <rPh sb="7" eb="9">
      <t>ヨウシキ</t>
    </rPh>
    <rPh sb="9" eb="10">
      <t>ダイ</t>
    </rPh>
    <rPh sb="11" eb="12">
      <t>ゴウ</t>
    </rPh>
    <rPh sb="12" eb="14">
      <t>ベッテン</t>
    </rPh>
    <rPh sb="20" eb="23">
      <t>ミツモリショ</t>
    </rPh>
    <rPh sb="23" eb="24">
      <t>オヨ</t>
    </rPh>
    <rPh sb="25" eb="29">
      <t>シドウナイヨウ</t>
    </rPh>
    <rPh sb="30" eb="31">
      <t>ワ</t>
    </rPh>
    <rPh sb="33" eb="35">
      <t>ショルイ</t>
    </rPh>
    <phoneticPr fontId="18"/>
  </si>
  <si>
    <t>補助金（円）</t>
    <rPh sb="0" eb="3">
      <t>ホジョキン</t>
    </rPh>
    <phoneticPr fontId="18"/>
  </si>
  <si>
    <t>※上限180万円まで</t>
    <rPh sb="1" eb="3">
      <t>ジョウゲン</t>
    </rPh>
    <rPh sb="6" eb="8">
      <t>マンエン</t>
    </rPh>
    <phoneticPr fontId="18"/>
  </si>
  <si>
    <t>１　現状と中間、目標の数値はすべて記入する。</t>
    <rPh sb="2" eb="4">
      <t>ゲンジョウ</t>
    </rPh>
    <rPh sb="5" eb="7">
      <t>チュウカン</t>
    </rPh>
    <rPh sb="8" eb="10">
      <t>モクヒョウ</t>
    </rPh>
    <rPh sb="11" eb="13">
      <t>スウチ</t>
    </rPh>
    <rPh sb="17" eb="19">
      <t>キニュウ</t>
    </rPh>
    <phoneticPr fontId="18"/>
  </si>
  <si>
    <t>様式第１号（要綱第５条）</t>
    <rPh sb="0" eb="2">
      <t>ヨウシキ</t>
    </rPh>
    <rPh sb="2" eb="3">
      <t>ダイ</t>
    </rPh>
    <rPh sb="4" eb="5">
      <t>ゴウ</t>
    </rPh>
    <rPh sb="6" eb="8">
      <t>ヨウコウ</t>
    </rPh>
    <rPh sb="8" eb="9">
      <t>ダイ</t>
    </rPh>
    <rPh sb="10" eb="11">
      <t>ジョウ</t>
    </rPh>
    <phoneticPr fontId="18"/>
  </si>
  <si>
    <t>１　補助上限額は６００万円である。</t>
    <rPh sb="2" eb="7">
      <t>ホジョジョウゲンガク</t>
    </rPh>
    <rPh sb="11" eb="13">
      <t>マンエン</t>
    </rPh>
    <phoneticPr fontId="18"/>
  </si>
  <si>
    <t>※上限600万円まで</t>
    <rPh sb="1" eb="3">
      <t>ジョウゲン</t>
    </rPh>
    <rPh sb="6" eb="8">
      <t>マンエン</t>
    </rPh>
    <phoneticPr fontId="18"/>
  </si>
  <si>
    <t>記載例（以下同じ）</t>
    <rPh sb="0" eb="3">
      <t>キサイレイ</t>
    </rPh>
    <rPh sb="4" eb="6">
      <t>イカ</t>
    </rPh>
    <rPh sb="6" eb="7">
      <t>オナ</t>
    </rPh>
    <phoneticPr fontId="18"/>
  </si>
  <si>
    <t>310-8555</t>
    <phoneticPr fontId="18"/>
  </si>
  <si>
    <t>029-301-3954</t>
    <phoneticPr fontId="18"/>
  </si>
  <si>
    <t>茨城農園</t>
    <rPh sb="0" eb="2">
      <t>イバラキ</t>
    </rPh>
    <rPh sb="2" eb="4">
      <t>ノウエン</t>
    </rPh>
    <phoneticPr fontId="18"/>
  </si>
  <si>
    <t>茨城　太郎</t>
    <rPh sb="0" eb="2">
      <t>イバラキ</t>
    </rPh>
    <rPh sb="3" eb="5">
      <t>タロウ</t>
    </rPh>
    <phoneticPr fontId="18"/>
  </si>
  <si>
    <r>
      <t>令和</t>
    </r>
    <r>
      <rPr>
        <sz val="11"/>
        <color rgb="FFFF0000"/>
        <rFont val="ＭＳ 明朝"/>
        <family val="1"/>
        <charset val="128"/>
      </rPr>
      <t>８</t>
    </r>
    <r>
      <rPr>
        <sz val="11"/>
        <rFont val="ＭＳ 明朝"/>
        <family val="1"/>
        <charset val="128"/>
      </rPr>
      <t>年</t>
    </r>
    <r>
      <rPr>
        <sz val="11"/>
        <color rgb="FFFF0000"/>
        <rFont val="ＭＳ 明朝"/>
        <family val="1"/>
        <charset val="128"/>
      </rPr>
      <t>６</t>
    </r>
    <r>
      <rPr>
        <sz val="11"/>
        <rFont val="ＭＳ 明朝"/>
        <family val="1"/>
        <charset val="128"/>
      </rPr>
      <t>月</t>
    </r>
    <r>
      <rPr>
        <sz val="11"/>
        <color rgb="FFFF0000"/>
        <rFont val="ＭＳ 明朝"/>
        <family val="1"/>
        <charset val="128"/>
      </rPr>
      <t>１</t>
    </r>
    <r>
      <rPr>
        <sz val="11"/>
        <rFont val="ＭＳ 明朝"/>
        <family val="1"/>
        <charset val="128"/>
      </rPr>
      <t>日</t>
    </r>
    <phoneticPr fontId="18"/>
  </si>
  <si>
    <t>茨城</t>
    <rPh sb="0" eb="2">
      <t>イバラキ</t>
    </rPh>
    <phoneticPr fontId="18"/>
  </si>
  <si>
    <t>水戸</t>
    <rPh sb="0" eb="2">
      <t>ミト</t>
    </rPh>
    <phoneticPr fontId="18"/>
  </si>
  <si>
    <t>茨城　太郎（イバラキ　タロウ）</t>
    <phoneticPr fontId="18"/>
  </si>
  <si>
    <r>
      <t>令和８年度いばらき栗ブランドアップ事業実施</t>
    </r>
    <r>
      <rPr>
        <strike/>
        <sz val="11"/>
        <color rgb="FFFF0000"/>
        <rFont val="ＭＳ 明朝"/>
        <family val="1"/>
        <charset val="128"/>
      </rPr>
      <t>（変更）</t>
    </r>
    <r>
      <rPr>
        <sz val="11"/>
        <rFont val="ＭＳ 明朝"/>
        <family val="1"/>
        <charset val="128"/>
      </rPr>
      <t>計画書</t>
    </r>
    <rPh sb="0" eb="2">
      <t>レイワ</t>
    </rPh>
    <rPh sb="3" eb="5">
      <t>ネンド</t>
    </rPh>
    <rPh sb="19" eb="21">
      <t>ジッシ</t>
    </rPh>
    <rPh sb="22" eb="24">
      <t>ヘンコウ</t>
    </rPh>
    <rPh sb="25" eb="27">
      <t>ケイカク</t>
    </rPh>
    <rPh sb="27" eb="28">
      <t>ショ</t>
    </rPh>
    <phoneticPr fontId="18"/>
  </si>
  <si>
    <t>プレハブ冷蔵庫(ABC-123)</t>
    <phoneticPr fontId="18"/>
  </si>
  <si>
    <t>○</t>
    <phoneticPr fontId="18"/>
  </si>
  <si>
    <t>○○コンサルティング（株）
（△△出荷組合　栗集出荷施設運営改善指導）</t>
    <rPh sb="10" eb="13">
      <t>カブ</t>
    </rPh>
    <rPh sb="17" eb="19">
      <t>シュッカ</t>
    </rPh>
    <rPh sb="19" eb="21">
      <t>クミアイ</t>
    </rPh>
    <rPh sb="22" eb="26">
      <t>クリシュウシュッカ</t>
    </rPh>
    <rPh sb="26" eb="28">
      <t>シセツ</t>
    </rPh>
    <rPh sb="28" eb="30">
      <t>ウンエイ</t>
    </rPh>
    <rPh sb="30" eb="32">
      <t>カイゼン</t>
    </rPh>
    <rPh sb="32" eb="34">
      <t>シドウ</t>
    </rPh>
    <phoneticPr fontId="18"/>
  </si>
  <si>
    <r>
      <t>１　事業実施主体名：</t>
    </r>
    <r>
      <rPr>
        <b/>
        <u/>
        <sz val="11"/>
        <color rgb="FFFF0000"/>
        <rFont val="ＭＳ 明朝"/>
        <family val="1"/>
        <charset val="128"/>
      </rPr>
      <t>茨城農園</t>
    </r>
    <rPh sb="2" eb="9">
      <t>ジギョウジッシシュタイメイ</t>
    </rPh>
    <rPh sb="10" eb="12">
      <t>イバラキ</t>
    </rPh>
    <rPh sb="12" eb="14">
      <t>ノウエン</t>
    </rPh>
    <phoneticPr fontId="18"/>
  </si>
  <si>
    <t>プレハブ冷蔵庫</t>
    <phoneticPr fontId="18"/>
  </si>
  <si>
    <t>茨城県水戸市笠原町978番6</t>
    <rPh sb="0" eb="3">
      <t>イバラキケン</t>
    </rPh>
    <rPh sb="3" eb="6">
      <t>ミトシ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</si>
</sst>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#"/>
    <numFmt numFmtId="178" formatCode="0_);[Red]\(0\)"/>
  </numFmts>
  <fonts count="4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3"/>
      <scheme val="minor"/>
    </font>
    <font>
      <sz val="10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8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strike/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b/>
      <u/>
      <sz val="8"/>
      <color rgb="FFFF0000"/>
      <name val="ＭＳ 明朝"/>
      <family val="1"/>
      <charset val="128"/>
    </font>
    <font>
      <b/>
      <u/>
      <sz val="11"/>
      <color rgb="FFFF0000"/>
      <name val="ＭＳ 明朝"/>
      <family val="1"/>
      <charset val="128"/>
    </font>
    <font>
      <b/>
      <u/>
      <sz val="1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Border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vertical="top"/>
    </xf>
    <xf numFmtId="0" fontId="23" fillId="0" borderId="0" xfId="0" applyFont="1" applyAlignment="1">
      <alignment vertical="center"/>
    </xf>
    <xf numFmtId="0" fontId="20" fillId="0" borderId="0" xfId="43" applyFont="1">
      <alignment vertical="center"/>
    </xf>
    <xf numFmtId="0" fontId="20" fillId="0" borderId="0" xfId="43" applyFont="1" applyBorder="1">
      <alignment vertical="center"/>
    </xf>
    <xf numFmtId="0" fontId="27" fillId="0" borderId="0" xfId="43" applyFont="1">
      <alignment vertical="center"/>
    </xf>
    <xf numFmtId="0" fontId="24" fillId="0" borderId="17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top"/>
    </xf>
    <xf numFmtId="0" fontId="20" fillId="0" borderId="0" xfId="43" applyFont="1" applyBorder="1" applyAlignment="1">
      <alignment vertical="top" wrapText="1"/>
    </xf>
    <xf numFmtId="0" fontId="20" fillId="0" borderId="0" xfId="43" applyFont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center" vertical="center" wrapText="1"/>
    </xf>
    <xf numFmtId="0" fontId="20" fillId="0" borderId="0" xfId="0" applyFont="1" applyFill="1">
      <alignment vertical="center"/>
    </xf>
    <xf numFmtId="0" fontId="24" fillId="0" borderId="0" xfId="0" applyFont="1" applyFill="1">
      <alignment vertical="center"/>
    </xf>
    <xf numFmtId="177" fontId="24" fillId="0" borderId="0" xfId="0" applyNumberFormat="1" applyFont="1" applyFill="1" applyBorder="1" applyAlignment="1">
      <alignment horizontal="center" vertical="center"/>
    </xf>
    <xf numFmtId="177" fontId="24" fillId="0" borderId="0" xfId="42" applyNumberFormat="1" applyFont="1" applyFill="1" applyBorder="1" applyAlignment="1">
      <alignment horizontal="right" vertical="center"/>
    </xf>
    <xf numFmtId="177" fontId="24" fillId="0" borderId="0" xfId="42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0" fillId="0" borderId="0" xfId="0" applyFont="1" applyFill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Fill="1">
      <alignment vertical="center"/>
    </xf>
    <xf numFmtId="0" fontId="29" fillId="0" borderId="0" xfId="0" applyFont="1" applyAlignment="1">
      <alignment vertical="top"/>
    </xf>
    <xf numFmtId="0" fontId="24" fillId="0" borderId="0" xfId="0" applyFont="1" applyBorder="1">
      <alignment vertical="center"/>
    </xf>
    <xf numFmtId="0" fontId="23" fillId="0" borderId="0" xfId="0" applyFont="1" applyBorder="1">
      <alignment vertical="center"/>
    </xf>
    <xf numFmtId="177" fontId="24" fillId="0" borderId="0" xfId="42" applyNumberFormat="1" applyFont="1" applyFill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76" fontId="24" fillId="0" borderId="0" xfId="42" applyNumberFormat="1" applyFont="1" applyBorder="1" applyAlignment="1">
      <alignment horizontal="right" vertical="center"/>
    </xf>
    <xf numFmtId="0" fontId="20" fillId="0" borderId="0" xfId="0" applyFont="1" applyProtection="1">
      <alignment vertical="center"/>
      <protection locked="0"/>
    </xf>
    <xf numFmtId="0" fontId="23" fillId="0" borderId="0" xfId="0" applyFo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Protection="1">
      <alignment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20" fillId="0" borderId="22" xfId="0" applyFont="1" applyBorder="1" applyProtection="1">
      <alignment vertical="center"/>
      <protection locked="0"/>
    </xf>
    <xf numFmtId="49" fontId="20" fillId="0" borderId="0" xfId="0" applyNumberFormat="1" applyFont="1" applyProtection="1">
      <alignment vertical="center"/>
      <protection locked="0"/>
    </xf>
    <xf numFmtId="0" fontId="20" fillId="0" borderId="0" xfId="0" applyFont="1" applyBorder="1" applyProtection="1">
      <alignment vertical="center"/>
      <protection locked="0"/>
    </xf>
    <xf numFmtId="0" fontId="20" fillId="0" borderId="0" xfId="0" applyFont="1" applyBorder="1" applyAlignment="1" applyProtection="1">
      <alignment horizontal="right" vertical="center"/>
      <protection locked="0"/>
    </xf>
    <xf numFmtId="0" fontId="26" fillId="0" borderId="0" xfId="0" applyFont="1" applyBorder="1" applyAlignment="1" applyProtection="1">
      <alignment horizontal="right" vertical="center"/>
      <protection locked="0"/>
    </xf>
    <xf numFmtId="0" fontId="20" fillId="0" borderId="21" xfId="0" applyFont="1" applyBorder="1" applyProtection="1">
      <alignment vertical="center"/>
      <protection locked="0"/>
    </xf>
    <xf numFmtId="0" fontId="20" fillId="0" borderId="16" xfId="0" applyFont="1" applyBorder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4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vertical="top"/>
      <protection locked="0"/>
    </xf>
    <xf numFmtId="0" fontId="28" fillId="0" borderId="0" xfId="0" applyFont="1" applyProtection="1">
      <alignment vertical="center"/>
      <protection locked="0"/>
    </xf>
    <xf numFmtId="0" fontId="24" fillId="0" borderId="17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177" fontId="24" fillId="0" borderId="0" xfId="0" applyNumberFormat="1" applyFont="1" applyFill="1" applyBorder="1" applyAlignment="1" applyProtection="1">
      <alignment horizontal="center" vertical="center"/>
      <protection locked="0"/>
    </xf>
    <xf numFmtId="177" fontId="24" fillId="0" borderId="0" xfId="42" applyNumberFormat="1" applyFont="1" applyFill="1" applyBorder="1" applyAlignment="1" applyProtection="1">
      <alignment horizontal="right" vertical="center"/>
      <protection locked="0"/>
    </xf>
    <xf numFmtId="177" fontId="24" fillId="0" borderId="0" xfId="42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top"/>
      <protection locked="0"/>
    </xf>
    <xf numFmtId="0" fontId="29" fillId="0" borderId="0" xfId="0" applyFont="1" applyAlignment="1" applyProtection="1">
      <alignment vertical="top"/>
      <protection locked="0"/>
    </xf>
    <xf numFmtId="0" fontId="24" fillId="0" borderId="0" xfId="0" applyFont="1" applyFill="1" applyProtection="1">
      <alignment vertical="center"/>
      <protection locked="0"/>
    </xf>
    <xf numFmtId="0" fontId="24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Protection="1">
      <alignment vertical="center"/>
      <protection locked="0"/>
    </xf>
    <xf numFmtId="0" fontId="20" fillId="0" borderId="0" xfId="0" applyFont="1" applyFill="1" applyProtection="1">
      <alignment vertical="center"/>
      <protection locked="0"/>
    </xf>
    <xf numFmtId="0" fontId="23" fillId="0" borderId="0" xfId="0" applyFont="1" applyFill="1" applyProtection="1">
      <alignment vertical="center"/>
      <protection locked="0"/>
    </xf>
    <xf numFmtId="0" fontId="23" fillId="0" borderId="0" xfId="0" applyFont="1" applyBorder="1" applyProtection="1">
      <alignment vertical="center"/>
      <protection locked="0"/>
    </xf>
    <xf numFmtId="176" fontId="24" fillId="0" borderId="0" xfId="42" applyNumberFormat="1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38" fontId="24" fillId="0" borderId="0" xfId="42" applyFont="1" applyBorder="1" applyAlignment="1" applyProtection="1">
      <alignment horizontal="center" vertical="center"/>
      <protection locked="0"/>
    </xf>
    <xf numFmtId="177" fontId="24" fillId="0" borderId="0" xfId="42" applyNumberFormat="1" applyFont="1" applyFill="1" applyBorder="1" applyAlignment="1" applyProtection="1">
      <alignment vertical="center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49" fontId="36" fillId="0" borderId="0" xfId="0" applyNumberFormat="1" applyFont="1" applyAlignment="1" applyProtection="1">
      <alignment vertical="center"/>
      <protection locked="0"/>
    </xf>
    <xf numFmtId="0" fontId="39" fillId="0" borderId="22" xfId="0" applyFont="1" applyBorder="1" applyProtection="1">
      <alignment vertical="center"/>
      <protection locked="0"/>
    </xf>
    <xf numFmtId="0" fontId="41" fillId="0" borderId="22" xfId="0" applyFont="1" applyBorder="1" applyProtection="1">
      <alignment vertical="center"/>
      <protection locked="0"/>
    </xf>
    <xf numFmtId="0" fontId="41" fillId="0" borderId="22" xfId="0" applyFont="1" applyBorder="1" applyAlignment="1" applyProtection="1">
      <alignment vertical="center"/>
      <protection locked="0"/>
    </xf>
    <xf numFmtId="0" fontId="39" fillId="0" borderId="0" xfId="0" applyFont="1" applyBorder="1" applyProtection="1">
      <alignment vertical="center"/>
      <protection locked="0"/>
    </xf>
    <xf numFmtId="0" fontId="39" fillId="0" borderId="10" xfId="43" applyFont="1" applyBorder="1" applyAlignment="1">
      <alignment horizontal="center" vertical="center"/>
    </xf>
    <xf numFmtId="0" fontId="39" fillId="0" borderId="10" xfId="0" applyFont="1" applyBorder="1">
      <alignment vertical="center"/>
    </xf>
    <xf numFmtId="38" fontId="39" fillId="0" borderId="10" xfId="42" applyFont="1" applyBorder="1">
      <alignment vertical="center"/>
    </xf>
    <xf numFmtId="0" fontId="39" fillId="0" borderId="0" xfId="0" applyFont="1" applyFill="1" applyBorder="1" applyAlignment="1" applyProtection="1">
      <alignment vertical="center" shrinkToFit="1"/>
      <protection locked="0"/>
    </xf>
    <xf numFmtId="0" fontId="39" fillId="0" borderId="16" xfId="0" applyFont="1" applyBorder="1" applyAlignment="1" applyProtection="1">
      <alignment horizontal="center" vertical="center"/>
      <protection locked="0"/>
    </xf>
    <xf numFmtId="0" fontId="40" fillId="0" borderId="22" xfId="0" applyFont="1" applyBorder="1" applyAlignment="1" applyProtection="1">
      <alignment horizontal="center" vertical="center"/>
      <protection locked="0"/>
    </xf>
    <xf numFmtId="0" fontId="40" fillId="0" borderId="21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left" vertical="top" wrapText="1"/>
      <protection locked="0"/>
    </xf>
    <xf numFmtId="0" fontId="20" fillId="0" borderId="16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center" vertical="center"/>
      <protection locked="0"/>
    </xf>
    <xf numFmtId="0" fontId="20" fillId="0" borderId="16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38" fontId="20" fillId="0" borderId="10" xfId="42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177" fontId="20" fillId="33" borderId="0" xfId="42" applyNumberFormat="1" applyFont="1" applyFill="1" applyAlignment="1" applyProtection="1">
      <alignment horizontal="right" vertical="center"/>
      <protection locked="0"/>
    </xf>
    <xf numFmtId="0" fontId="39" fillId="0" borderId="22" xfId="0" applyFont="1" applyBorder="1" applyAlignment="1" applyProtection="1">
      <alignment horizontal="center" vertical="center"/>
      <protection locked="0"/>
    </xf>
    <xf numFmtId="0" fontId="39" fillId="0" borderId="21" xfId="0" applyFont="1" applyBorder="1" applyAlignment="1" applyProtection="1">
      <alignment horizontal="center" vertical="center"/>
      <protection locked="0"/>
    </xf>
    <xf numFmtId="177" fontId="20" fillId="33" borderId="16" xfId="42" applyNumberFormat="1" applyFont="1" applyFill="1" applyBorder="1" applyAlignment="1" applyProtection="1">
      <alignment horizontal="right" vertical="center"/>
      <protection locked="0"/>
    </xf>
    <xf numFmtId="177" fontId="20" fillId="33" borderId="22" xfId="42" applyNumberFormat="1" applyFont="1" applyFill="1" applyBorder="1" applyAlignment="1" applyProtection="1">
      <alignment horizontal="right" vertical="center"/>
      <protection locked="0"/>
    </xf>
    <xf numFmtId="177" fontId="20" fillId="33" borderId="21" xfId="42" applyNumberFormat="1" applyFont="1" applyFill="1" applyBorder="1" applyAlignment="1" applyProtection="1">
      <alignment horizontal="right" vertical="center"/>
      <protection locked="0"/>
    </xf>
    <xf numFmtId="177" fontId="20" fillId="33" borderId="25" xfId="42" applyNumberFormat="1" applyFont="1" applyFill="1" applyBorder="1" applyAlignment="1" applyProtection="1">
      <alignment horizontal="right" vertical="center"/>
      <protection locked="0"/>
    </xf>
    <xf numFmtId="177" fontId="20" fillId="33" borderId="26" xfId="42" applyNumberFormat="1" applyFont="1" applyFill="1" applyBorder="1" applyAlignment="1" applyProtection="1">
      <alignment horizontal="right" vertical="center"/>
      <protection locked="0"/>
    </xf>
    <xf numFmtId="177" fontId="20" fillId="33" borderId="27" xfId="42" applyNumberFormat="1" applyFont="1" applyFill="1" applyBorder="1" applyAlignment="1" applyProtection="1">
      <alignment horizontal="right" vertical="center"/>
      <protection locked="0"/>
    </xf>
    <xf numFmtId="177" fontId="20" fillId="33" borderId="14" xfId="42" applyNumberFormat="1" applyFont="1" applyFill="1" applyBorder="1" applyAlignment="1" applyProtection="1">
      <alignment horizontal="right" vertical="center"/>
      <protection locked="0"/>
    </xf>
    <xf numFmtId="177" fontId="20" fillId="33" borderId="20" xfId="42" applyNumberFormat="1" applyFont="1" applyFill="1" applyBorder="1" applyAlignment="1" applyProtection="1">
      <alignment horizontal="right" vertical="center"/>
      <protection locked="0"/>
    </xf>
    <xf numFmtId="177" fontId="20" fillId="33" borderId="13" xfId="42" applyNumberFormat="1" applyFont="1" applyFill="1" applyBorder="1" applyAlignment="1" applyProtection="1">
      <alignment horizontal="right" vertical="center"/>
      <protection locked="0"/>
    </xf>
    <xf numFmtId="38" fontId="20" fillId="0" borderId="24" xfId="42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177" fontId="20" fillId="0" borderId="10" xfId="42" applyNumberFormat="1" applyFont="1" applyFill="1" applyBorder="1" applyAlignment="1" applyProtection="1">
      <alignment horizontal="center" vertical="center"/>
      <protection locked="0"/>
    </xf>
    <xf numFmtId="177" fontId="20" fillId="0" borderId="24" xfId="42" applyNumberFormat="1" applyFont="1" applyFill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177" fontId="20" fillId="33" borderId="14" xfId="42" applyNumberFormat="1" applyFont="1" applyFill="1" applyBorder="1" applyAlignment="1" applyProtection="1">
      <alignment horizontal="center" vertical="center"/>
      <protection locked="0"/>
    </xf>
    <xf numFmtId="177" fontId="20" fillId="33" borderId="20" xfId="42" applyNumberFormat="1" applyFont="1" applyFill="1" applyBorder="1" applyAlignment="1" applyProtection="1">
      <alignment horizontal="center" vertical="center"/>
      <protection locked="0"/>
    </xf>
    <xf numFmtId="177" fontId="20" fillId="33" borderId="13" xfId="42" applyNumberFormat="1" applyFont="1" applyFill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177" fontId="20" fillId="33" borderId="25" xfId="42" applyNumberFormat="1" applyFont="1" applyFill="1" applyBorder="1" applyAlignment="1" applyProtection="1">
      <alignment horizontal="center" vertical="center"/>
      <protection locked="0"/>
    </xf>
    <xf numFmtId="177" fontId="20" fillId="33" borderId="26" xfId="42" applyNumberFormat="1" applyFont="1" applyFill="1" applyBorder="1" applyAlignment="1" applyProtection="1">
      <alignment horizontal="center" vertical="center"/>
      <protection locked="0"/>
    </xf>
    <xf numFmtId="177" fontId="20" fillId="33" borderId="27" xfId="42" applyNumberFormat="1" applyFont="1" applyFill="1" applyBorder="1" applyAlignment="1" applyProtection="1">
      <alignment horizontal="center" vertical="center"/>
      <protection locked="0"/>
    </xf>
    <xf numFmtId="177" fontId="20" fillId="33" borderId="16" xfId="42" applyNumberFormat="1" applyFont="1" applyFill="1" applyBorder="1" applyAlignment="1" applyProtection="1">
      <alignment horizontal="center" vertical="center"/>
      <protection locked="0"/>
    </xf>
    <xf numFmtId="177" fontId="20" fillId="33" borderId="22" xfId="42" applyNumberFormat="1" applyFont="1" applyFill="1" applyBorder="1" applyAlignment="1" applyProtection="1">
      <alignment horizontal="center" vertical="center"/>
      <protection locked="0"/>
    </xf>
    <xf numFmtId="177" fontId="20" fillId="33" borderId="21" xfId="42" applyNumberFormat="1" applyFont="1" applyFill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0" fillId="0" borderId="29" xfId="0" applyFont="1" applyBorder="1" applyAlignment="1" applyProtection="1">
      <alignment horizontal="center" vertical="center"/>
      <protection locked="0"/>
    </xf>
    <xf numFmtId="0" fontId="30" fillId="0" borderId="30" xfId="0" applyFont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  <protection locked="0"/>
    </xf>
    <xf numFmtId="0" fontId="41" fillId="0" borderId="20" xfId="0" applyFont="1" applyBorder="1" applyAlignment="1" applyProtection="1">
      <alignment horizontal="left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8" xfId="0" applyFont="1" applyBorder="1" applyAlignment="1" applyProtection="1">
      <alignment horizontal="center" vertical="center"/>
      <protection locked="0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24" fillId="0" borderId="21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 wrapText="1"/>
      <protection locked="0"/>
    </xf>
    <xf numFmtId="0" fontId="24" fillId="0" borderId="14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13" xfId="0" applyFont="1" applyBorder="1" applyAlignment="1" applyProtection="1">
      <alignment horizontal="center" vertical="center"/>
      <protection locked="0"/>
    </xf>
    <xf numFmtId="178" fontId="37" fillId="0" borderId="16" xfId="42" applyNumberFormat="1" applyFont="1" applyFill="1" applyBorder="1" applyAlignment="1" applyProtection="1">
      <alignment horizontal="right" vertical="center"/>
      <protection locked="0"/>
    </xf>
    <xf numFmtId="178" fontId="37" fillId="0" borderId="22" xfId="42" applyNumberFormat="1" applyFont="1" applyFill="1" applyBorder="1" applyAlignment="1" applyProtection="1">
      <alignment horizontal="right" vertical="center"/>
      <protection locked="0"/>
    </xf>
    <xf numFmtId="178" fontId="37" fillId="0" borderId="21" xfId="42" applyNumberFormat="1" applyFont="1" applyFill="1" applyBorder="1" applyAlignment="1" applyProtection="1">
      <alignment horizontal="right" vertical="center"/>
      <protection locked="0"/>
    </xf>
    <xf numFmtId="176" fontId="24" fillId="0" borderId="16" xfId="42" applyNumberFormat="1" applyFont="1" applyBorder="1" applyAlignment="1" applyProtection="1">
      <alignment horizontal="right" vertical="center"/>
      <protection locked="0"/>
    </xf>
    <xf numFmtId="176" fontId="24" fillId="0" borderId="22" xfId="42" applyNumberFormat="1" applyFont="1" applyBorder="1" applyAlignment="1" applyProtection="1">
      <alignment horizontal="right" vertical="center"/>
      <protection locked="0"/>
    </xf>
    <xf numFmtId="176" fontId="24" fillId="0" borderId="21" xfId="42" applyNumberFormat="1" applyFont="1" applyBorder="1" applyAlignment="1" applyProtection="1">
      <alignment horizontal="right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38" fontId="24" fillId="0" borderId="25" xfId="42" applyFont="1" applyBorder="1" applyAlignment="1" applyProtection="1">
      <alignment horizontal="right" vertical="center"/>
      <protection locked="0"/>
    </xf>
    <xf numFmtId="38" fontId="24" fillId="0" borderId="26" xfId="42" applyFont="1" applyBorder="1" applyAlignment="1" applyProtection="1">
      <alignment horizontal="right" vertical="center"/>
      <protection locked="0"/>
    </xf>
    <xf numFmtId="38" fontId="24" fillId="0" borderId="27" xfId="42" applyFont="1" applyBorder="1" applyAlignment="1" applyProtection="1">
      <alignment horizontal="right" vertical="center"/>
      <protection locked="0"/>
    </xf>
    <xf numFmtId="177" fontId="24" fillId="0" borderId="25" xfId="42" applyNumberFormat="1" applyFont="1" applyFill="1" applyBorder="1" applyAlignment="1" applyProtection="1">
      <alignment horizontal="center" vertical="center"/>
      <protection locked="0"/>
    </xf>
    <xf numFmtId="177" fontId="24" fillId="0" borderId="26" xfId="42" applyNumberFormat="1" applyFont="1" applyFill="1" applyBorder="1" applyAlignment="1" applyProtection="1">
      <alignment horizontal="center" vertical="center"/>
      <protection locked="0"/>
    </xf>
    <xf numFmtId="177" fontId="24" fillId="0" borderId="27" xfId="42" applyNumberFormat="1" applyFont="1" applyFill="1" applyBorder="1" applyAlignment="1" applyProtection="1">
      <alignment horizontal="center" vertical="center"/>
      <protection locked="0"/>
    </xf>
    <xf numFmtId="177" fontId="24" fillId="0" borderId="25" xfId="42" applyNumberFormat="1" applyFont="1" applyFill="1" applyBorder="1" applyAlignment="1" applyProtection="1">
      <alignment horizontal="right" vertical="center"/>
      <protection locked="0"/>
    </xf>
    <xf numFmtId="177" fontId="24" fillId="0" borderId="26" xfId="42" applyNumberFormat="1" applyFont="1" applyFill="1" applyBorder="1" applyAlignment="1" applyProtection="1">
      <alignment horizontal="right" vertical="center"/>
      <protection locked="0"/>
    </xf>
    <xf numFmtId="177" fontId="24" fillId="0" borderId="27" xfId="42" applyNumberFormat="1" applyFont="1" applyFill="1" applyBorder="1" applyAlignment="1" applyProtection="1">
      <alignment horizontal="right" vertical="center"/>
      <protection locked="0"/>
    </xf>
    <xf numFmtId="178" fontId="24" fillId="0" borderId="25" xfId="42" applyNumberFormat="1" applyFont="1" applyFill="1" applyBorder="1" applyAlignment="1" applyProtection="1">
      <alignment horizontal="right" vertical="center"/>
      <protection locked="0"/>
    </xf>
    <xf numFmtId="178" fontId="24" fillId="0" borderId="26" xfId="42" applyNumberFormat="1" applyFont="1" applyFill="1" applyBorder="1" applyAlignment="1" applyProtection="1">
      <alignment horizontal="right" vertical="center"/>
      <protection locked="0"/>
    </xf>
    <xf numFmtId="178" fontId="24" fillId="0" borderId="27" xfId="42" applyNumberFormat="1" applyFont="1" applyFill="1" applyBorder="1" applyAlignment="1" applyProtection="1">
      <alignment horizontal="right" vertical="center"/>
      <protection locked="0"/>
    </xf>
    <xf numFmtId="0" fontId="37" fillId="0" borderId="16" xfId="0" applyFont="1" applyBorder="1" applyAlignment="1" applyProtection="1">
      <alignment horizontal="center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37" fillId="0" borderId="16" xfId="0" applyFont="1" applyBorder="1" applyAlignment="1" applyProtection="1">
      <alignment horizontal="center" vertical="center"/>
      <protection locked="0"/>
    </xf>
    <xf numFmtId="0" fontId="37" fillId="0" borderId="22" xfId="0" applyFont="1" applyBorder="1" applyAlignment="1" applyProtection="1">
      <alignment horizontal="center" vertical="center"/>
      <protection locked="0"/>
    </xf>
    <xf numFmtId="0" fontId="37" fillId="0" borderId="21" xfId="0" applyFont="1" applyBorder="1" applyAlignment="1" applyProtection="1">
      <alignment horizontal="center" vertical="center"/>
      <protection locked="0"/>
    </xf>
    <xf numFmtId="38" fontId="37" fillId="0" borderId="16" xfId="42" applyFont="1" applyBorder="1" applyAlignment="1" applyProtection="1">
      <alignment horizontal="right" vertical="center" shrinkToFit="1"/>
      <protection locked="0"/>
    </xf>
    <xf numFmtId="38" fontId="37" fillId="0" borderId="22" xfId="42" applyFont="1" applyBorder="1" applyAlignment="1" applyProtection="1">
      <alignment horizontal="right" vertical="center" shrinkToFit="1"/>
      <protection locked="0"/>
    </xf>
    <xf numFmtId="38" fontId="37" fillId="0" borderId="21" xfId="42" applyFont="1" applyBorder="1" applyAlignment="1" applyProtection="1">
      <alignment horizontal="right" vertical="center" shrinkToFit="1"/>
      <protection locked="0"/>
    </xf>
    <xf numFmtId="177" fontId="37" fillId="0" borderId="16" xfId="42" applyNumberFormat="1" applyFont="1" applyFill="1" applyBorder="1" applyAlignment="1" applyProtection="1">
      <alignment horizontal="center" vertical="center" shrinkToFit="1"/>
      <protection locked="0"/>
    </xf>
    <xf numFmtId="177" fontId="37" fillId="0" borderId="22" xfId="42" applyNumberFormat="1" applyFont="1" applyFill="1" applyBorder="1" applyAlignment="1" applyProtection="1">
      <alignment horizontal="center" vertical="center" shrinkToFit="1"/>
      <protection locked="0"/>
    </xf>
    <xf numFmtId="177" fontId="37" fillId="0" borderId="21" xfId="42" applyNumberFormat="1" applyFont="1" applyFill="1" applyBorder="1" applyAlignment="1" applyProtection="1">
      <alignment horizontal="center" vertical="center" shrinkToFit="1"/>
      <protection locked="0"/>
    </xf>
    <xf numFmtId="177" fontId="37" fillId="0" borderId="16" xfId="42" applyNumberFormat="1" applyFont="1" applyFill="1" applyBorder="1" applyAlignment="1" applyProtection="1">
      <alignment horizontal="right" vertical="center" shrinkToFit="1"/>
      <protection locked="0"/>
    </xf>
    <xf numFmtId="177" fontId="37" fillId="0" borderId="22" xfId="42" applyNumberFormat="1" applyFont="1" applyFill="1" applyBorder="1" applyAlignment="1" applyProtection="1">
      <alignment horizontal="right" vertical="center" shrinkToFit="1"/>
      <protection locked="0"/>
    </xf>
    <xf numFmtId="177" fontId="37" fillId="0" borderId="21" xfId="42" applyNumberFormat="1" applyFont="1" applyFill="1" applyBorder="1" applyAlignment="1" applyProtection="1">
      <alignment horizontal="right" vertical="center" shrinkToFit="1"/>
      <protection locked="0"/>
    </xf>
    <xf numFmtId="177" fontId="24" fillId="33" borderId="14" xfId="0" applyNumberFormat="1" applyFont="1" applyFill="1" applyBorder="1" applyAlignment="1" applyProtection="1">
      <alignment horizontal="center" vertical="center"/>
      <protection locked="0"/>
    </xf>
    <xf numFmtId="177" fontId="24" fillId="33" borderId="20" xfId="0" applyNumberFormat="1" applyFont="1" applyFill="1" applyBorder="1" applyAlignment="1" applyProtection="1">
      <alignment horizontal="center" vertical="center"/>
      <protection locked="0"/>
    </xf>
    <xf numFmtId="177" fontId="24" fillId="33" borderId="13" xfId="0" applyNumberFormat="1" applyFont="1" applyFill="1" applyBorder="1" applyAlignment="1" applyProtection="1">
      <alignment horizontal="center" vertical="center"/>
      <protection locked="0"/>
    </xf>
    <xf numFmtId="177" fontId="24" fillId="33" borderId="14" xfId="42" applyNumberFormat="1" applyFont="1" applyFill="1" applyBorder="1" applyAlignment="1" applyProtection="1">
      <alignment horizontal="right" vertical="center"/>
      <protection locked="0"/>
    </xf>
    <xf numFmtId="177" fontId="24" fillId="33" borderId="20" xfId="42" applyNumberFormat="1" applyFont="1" applyFill="1" applyBorder="1" applyAlignment="1" applyProtection="1">
      <alignment horizontal="right" vertical="center"/>
      <protection locked="0"/>
    </xf>
    <xf numFmtId="177" fontId="24" fillId="33" borderId="13" xfId="42" applyNumberFormat="1" applyFont="1" applyFill="1" applyBorder="1" applyAlignment="1" applyProtection="1">
      <alignment horizontal="right" vertical="center"/>
      <protection locked="0"/>
    </xf>
    <xf numFmtId="177" fontId="24" fillId="33" borderId="14" xfId="42" applyNumberFormat="1" applyFont="1" applyFill="1" applyBorder="1" applyAlignment="1" applyProtection="1">
      <alignment horizontal="center" vertical="center"/>
      <protection locked="0"/>
    </xf>
    <xf numFmtId="177" fontId="24" fillId="33" borderId="20" xfId="42" applyNumberFormat="1" applyFont="1" applyFill="1" applyBorder="1" applyAlignment="1" applyProtection="1">
      <alignment horizontal="center" vertical="center"/>
      <protection locked="0"/>
    </xf>
    <xf numFmtId="177" fontId="24" fillId="33" borderId="13" xfId="42" applyNumberFormat="1" applyFont="1" applyFill="1" applyBorder="1" applyAlignment="1" applyProtection="1">
      <alignment horizontal="center" vertical="center"/>
      <protection locked="0"/>
    </xf>
    <xf numFmtId="178" fontId="24" fillId="33" borderId="14" xfId="42" applyNumberFormat="1" applyFont="1" applyFill="1" applyBorder="1" applyAlignment="1" applyProtection="1">
      <alignment horizontal="right" vertical="center"/>
      <protection locked="0"/>
    </xf>
    <xf numFmtId="178" fontId="24" fillId="33" borderId="20" xfId="42" applyNumberFormat="1" applyFont="1" applyFill="1" applyBorder="1" applyAlignment="1" applyProtection="1">
      <alignment horizontal="right" vertical="center"/>
      <protection locked="0"/>
    </xf>
    <xf numFmtId="178" fontId="24" fillId="33" borderId="13" xfId="42" applyNumberFormat="1" applyFont="1" applyFill="1" applyBorder="1" applyAlignment="1" applyProtection="1">
      <alignment horizontal="right" vertical="center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37" fillId="0" borderId="16" xfId="0" applyFont="1" applyBorder="1" applyAlignment="1">
      <alignment horizontal="right" vertical="center"/>
    </xf>
    <xf numFmtId="0" fontId="37" fillId="0" borderId="22" xfId="0" applyFont="1" applyBorder="1" applyAlignment="1">
      <alignment horizontal="right" vertical="center"/>
    </xf>
    <xf numFmtId="0" fontId="37" fillId="0" borderId="21" xfId="0" applyFont="1" applyBorder="1" applyAlignment="1">
      <alignment horizontal="right" vertical="center"/>
    </xf>
    <xf numFmtId="177" fontId="37" fillId="0" borderId="23" xfId="42" applyNumberFormat="1" applyFont="1" applyFill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38" fontId="37" fillId="0" borderId="16" xfId="42" applyFont="1" applyBorder="1" applyAlignment="1">
      <alignment horizontal="right" vertical="center"/>
    </xf>
    <xf numFmtId="38" fontId="37" fillId="0" borderId="22" xfId="42" applyFont="1" applyBorder="1" applyAlignment="1">
      <alignment horizontal="right" vertical="center"/>
    </xf>
    <xf numFmtId="38" fontId="37" fillId="0" borderId="21" xfId="42" applyFont="1" applyBorder="1" applyAlignment="1">
      <alignment horizontal="right" vertical="center"/>
    </xf>
    <xf numFmtId="177" fontId="37" fillId="0" borderId="10" xfId="42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76" fontId="24" fillId="0" borderId="0" xfId="42" applyNumberFormat="1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right" vertical="top"/>
      <protection locked="0"/>
    </xf>
    <xf numFmtId="0" fontId="24" fillId="0" borderId="15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77" fontId="24" fillId="33" borderId="14" xfId="42" applyNumberFormat="1" applyFont="1" applyFill="1" applyBorder="1" applyAlignment="1">
      <alignment horizontal="center" vertical="center"/>
    </xf>
    <xf numFmtId="177" fontId="24" fillId="33" borderId="20" xfId="42" applyNumberFormat="1" applyFont="1" applyFill="1" applyBorder="1" applyAlignment="1">
      <alignment horizontal="center" vertical="center"/>
    </xf>
    <xf numFmtId="177" fontId="24" fillId="33" borderId="13" xfId="42" applyNumberFormat="1" applyFont="1" applyFill="1" applyBorder="1" applyAlignment="1">
      <alignment horizontal="center" vertical="center"/>
    </xf>
    <xf numFmtId="178" fontId="37" fillId="0" borderId="25" xfId="42" applyNumberFormat="1" applyFont="1" applyFill="1" applyBorder="1" applyAlignment="1">
      <alignment horizontal="right" vertical="center"/>
    </xf>
    <xf numFmtId="178" fontId="37" fillId="0" borderId="26" xfId="42" applyNumberFormat="1" applyFont="1" applyFill="1" applyBorder="1" applyAlignment="1">
      <alignment horizontal="right" vertical="center"/>
    </xf>
    <xf numFmtId="178" fontId="37" fillId="0" borderId="27" xfId="42" applyNumberFormat="1" applyFont="1" applyFill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77" fontId="24" fillId="33" borderId="14" xfId="0" applyNumberFormat="1" applyFont="1" applyFill="1" applyBorder="1" applyAlignment="1">
      <alignment horizontal="center" vertical="center"/>
    </xf>
    <xf numFmtId="177" fontId="24" fillId="33" borderId="20" xfId="0" applyNumberFormat="1" applyFont="1" applyFill="1" applyBorder="1" applyAlignment="1">
      <alignment horizontal="center" vertical="center"/>
    </xf>
    <xf numFmtId="177" fontId="24" fillId="33" borderId="13" xfId="0" applyNumberFormat="1" applyFont="1" applyFill="1" applyBorder="1" applyAlignment="1">
      <alignment horizontal="center" vertical="center"/>
    </xf>
    <xf numFmtId="177" fontId="24" fillId="33" borderId="14" xfId="42" applyNumberFormat="1" applyFont="1" applyFill="1" applyBorder="1" applyAlignment="1">
      <alignment horizontal="right" vertical="center"/>
    </xf>
    <xf numFmtId="177" fontId="24" fillId="33" borderId="20" xfId="42" applyNumberFormat="1" applyFont="1" applyFill="1" applyBorder="1" applyAlignment="1">
      <alignment horizontal="right" vertical="center"/>
    </xf>
    <xf numFmtId="177" fontId="24" fillId="33" borderId="13" xfId="42" applyNumberFormat="1" applyFont="1" applyFill="1" applyBorder="1" applyAlignment="1">
      <alignment horizontal="right" vertical="center"/>
    </xf>
    <xf numFmtId="178" fontId="24" fillId="33" borderId="14" xfId="42" applyNumberFormat="1" applyFont="1" applyFill="1" applyBorder="1" applyAlignment="1">
      <alignment horizontal="right" vertical="center"/>
    </xf>
    <xf numFmtId="178" fontId="24" fillId="33" borderId="20" xfId="42" applyNumberFormat="1" applyFont="1" applyFill="1" applyBorder="1" applyAlignment="1">
      <alignment horizontal="right" vertical="center"/>
    </xf>
    <xf numFmtId="178" fontId="24" fillId="33" borderId="13" xfId="42" applyNumberFormat="1" applyFont="1" applyFill="1" applyBorder="1" applyAlignment="1">
      <alignment horizontal="right" vertical="center"/>
    </xf>
    <xf numFmtId="0" fontId="24" fillId="0" borderId="24" xfId="0" applyFont="1" applyBorder="1" applyAlignment="1">
      <alignment horizontal="center" vertical="center"/>
    </xf>
    <xf numFmtId="176" fontId="24" fillId="0" borderId="0" xfId="42" applyNumberFormat="1" applyFont="1" applyBorder="1" applyAlignment="1">
      <alignment horizontal="right" vertical="center"/>
    </xf>
    <xf numFmtId="0" fontId="38" fillId="0" borderId="25" xfId="0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38" fontId="37" fillId="0" borderId="25" xfId="42" applyFont="1" applyBorder="1" applyAlignment="1">
      <alignment horizontal="right" vertical="center" shrinkToFit="1"/>
    </xf>
    <xf numFmtId="38" fontId="37" fillId="0" borderId="26" xfId="42" applyFont="1" applyBorder="1" applyAlignment="1">
      <alignment horizontal="right" vertical="center" shrinkToFit="1"/>
    </xf>
    <xf numFmtId="38" fontId="37" fillId="0" borderId="27" xfId="42" applyFont="1" applyBorder="1" applyAlignment="1">
      <alignment horizontal="right" vertical="center" shrinkToFit="1"/>
    </xf>
    <xf numFmtId="177" fontId="37" fillId="0" borderId="25" xfId="42" applyNumberFormat="1" applyFont="1" applyFill="1" applyBorder="1" applyAlignment="1">
      <alignment horizontal="center" vertical="center"/>
    </xf>
    <xf numFmtId="177" fontId="37" fillId="0" borderId="26" xfId="42" applyNumberFormat="1" applyFont="1" applyFill="1" applyBorder="1" applyAlignment="1">
      <alignment horizontal="center" vertical="center"/>
    </xf>
    <xf numFmtId="177" fontId="37" fillId="0" borderId="27" xfId="42" applyNumberFormat="1" applyFont="1" applyFill="1" applyBorder="1" applyAlignment="1">
      <alignment horizontal="center" vertical="center"/>
    </xf>
    <xf numFmtId="177" fontId="37" fillId="0" borderId="25" xfId="42" applyNumberFormat="1" applyFont="1" applyFill="1" applyBorder="1" applyAlignment="1">
      <alignment horizontal="right" vertical="center"/>
    </xf>
    <xf numFmtId="177" fontId="37" fillId="0" borderId="26" xfId="42" applyNumberFormat="1" applyFont="1" applyFill="1" applyBorder="1" applyAlignment="1">
      <alignment horizontal="right" vertical="center"/>
    </xf>
    <xf numFmtId="177" fontId="37" fillId="0" borderId="27" xfId="42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24" fillId="0" borderId="16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4" fillId="0" borderId="21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9" fillId="0" borderId="20" xfId="0" applyFont="1" applyBorder="1" applyAlignment="1" applyProtection="1">
      <alignment horizontal="left" vertical="center"/>
      <protection locked="0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155864</xdr:colOff>
      <xdr:row>40</xdr:row>
      <xdr:rowOff>25978</xdr:rowOff>
    </xdr:from>
    <xdr:to>
      <xdr:col>22</xdr:col>
      <xdr:colOff>143569</xdr:colOff>
      <xdr:row>41</xdr:row>
      <xdr:rowOff>1231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35527C-F287-E8FF-E1D2-6F90DFBBC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409" y="9473046"/>
          <a:ext cx="420660" cy="213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238125</xdr:rowOff>
        </xdr:from>
        <xdr:to>
          <xdr:col>1</xdr:col>
          <xdr:colOff>133350</xdr:colOff>
          <xdr:row>14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4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2"/>
  <sheetViews>
    <sheetView showGridLines="0" tabSelected="1" view="pageBreakPreview" zoomScaleNormal="100" zoomScaleSheetLayoutView="100" workbookViewId="0">
      <selection activeCell="X7" sqref="X7:AJ7"/>
    </sheetView>
  </sheetViews>
  <sheetFormatPr defaultRowHeight="18.75"/>
  <cols>
    <col min="1" max="62" width="2.875" style="39" customWidth="1"/>
    <col min="63" max="64" width="9" style="39"/>
    <col min="65" max="16384" width="9" style="40"/>
  </cols>
  <sheetData>
    <row r="1" spans="1:36" ht="19.5" thickBot="1">
      <c r="A1" s="134" t="s">
        <v>122</v>
      </c>
      <c r="B1" s="135"/>
      <c r="C1" s="135"/>
      <c r="D1" s="135"/>
      <c r="E1" s="135"/>
      <c r="F1" s="135"/>
      <c r="G1" s="135"/>
      <c r="H1" s="135"/>
      <c r="I1" s="136"/>
    </row>
    <row r="2" spans="1:36">
      <c r="A2" s="41"/>
      <c r="B2" s="41"/>
      <c r="C2" s="41"/>
      <c r="D2" s="41"/>
      <c r="E2" s="41"/>
      <c r="F2" s="41"/>
      <c r="G2" s="41"/>
      <c r="H2" s="41"/>
      <c r="I2" s="41"/>
    </row>
    <row r="3" spans="1:36">
      <c r="A3" s="39" t="s">
        <v>119</v>
      </c>
    </row>
    <row r="4" spans="1:36">
      <c r="AD4" s="75" t="s">
        <v>127</v>
      </c>
      <c r="AE4" s="76"/>
      <c r="AF4" s="76"/>
      <c r="AG4" s="75"/>
      <c r="AH4" s="76"/>
      <c r="AI4" s="75"/>
    </row>
    <row r="5" spans="1:36">
      <c r="B5" s="39" t="s">
        <v>75</v>
      </c>
    </row>
    <row r="6" spans="1:36">
      <c r="U6" s="89" t="s">
        <v>96</v>
      </c>
      <c r="V6" s="89"/>
      <c r="W6" s="89"/>
      <c r="X6" s="39" t="s">
        <v>95</v>
      </c>
      <c r="Y6" s="137" t="s">
        <v>123</v>
      </c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1:36">
      <c r="U7" s="89"/>
      <c r="V7" s="89"/>
      <c r="W7" s="89"/>
      <c r="X7" s="281" t="s">
        <v>137</v>
      </c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</row>
    <row r="8" spans="1:36">
      <c r="W8" s="43" t="s">
        <v>113</v>
      </c>
      <c r="X8" s="77" t="s">
        <v>124</v>
      </c>
      <c r="Y8" s="78"/>
      <c r="Z8" s="78"/>
      <c r="AA8" s="78"/>
      <c r="AB8" s="79"/>
      <c r="AC8" s="79"/>
      <c r="AD8" s="79"/>
      <c r="AE8" s="79"/>
      <c r="AF8" s="79"/>
      <c r="AG8" s="79"/>
      <c r="AH8" s="79"/>
      <c r="AI8" s="79"/>
      <c r="AJ8" s="79"/>
    </row>
    <row r="9" spans="1:36">
      <c r="W9" s="43" t="s">
        <v>41</v>
      </c>
      <c r="X9" s="77" t="s">
        <v>125</v>
      </c>
      <c r="Y9" s="78"/>
      <c r="Z9" s="78"/>
      <c r="AA9" s="78"/>
      <c r="AB9" s="138"/>
      <c r="AC9" s="138"/>
      <c r="AD9" s="138"/>
      <c r="AE9" s="138"/>
      <c r="AF9" s="138"/>
      <c r="AG9" s="138"/>
      <c r="AH9" s="138"/>
      <c r="AI9" s="138"/>
      <c r="AJ9" s="138"/>
    </row>
    <row r="10" spans="1:36">
      <c r="W10" s="43" t="s">
        <v>14</v>
      </c>
      <c r="X10" s="77" t="s">
        <v>126</v>
      </c>
      <c r="Y10" s="78"/>
      <c r="Z10" s="78"/>
      <c r="AA10" s="78"/>
      <c r="AB10" s="138"/>
      <c r="AC10" s="138"/>
      <c r="AD10" s="138"/>
      <c r="AE10" s="138"/>
      <c r="AF10" s="138"/>
      <c r="AG10" s="138"/>
      <c r="AH10" s="138"/>
      <c r="AI10" s="138"/>
      <c r="AJ10" s="138"/>
    </row>
    <row r="12" spans="1:36">
      <c r="B12" s="88" t="s">
        <v>46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</row>
    <row r="14" spans="1:36">
      <c r="B14" s="90" t="s">
        <v>67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</row>
    <row r="15" spans="1:36"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</row>
    <row r="16" spans="1:36" ht="15" customHeight="1"/>
    <row r="17" spans="2:64">
      <c r="B17" s="89" t="s">
        <v>5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</row>
    <row r="18" spans="2:64" ht="15" customHeight="1"/>
    <row r="19" spans="2:64">
      <c r="B19" s="39" t="s">
        <v>47</v>
      </c>
      <c r="O19" s="105">
        <f>R24</f>
        <v>0</v>
      </c>
      <c r="P19" s="105"/>
      <c r="Q19" s="105"/>
      <c r="R19" s="105"/>
      <c r="S19" s="105"/>
      <c r="T19" s="105"/>
      <c r="U19" s="39" t="s">
        <v>1</v>
      </c>
      <c r="AI19" s="40"/>
    </row>
    <row r="21" spans="2:64">
      <c r="B21" s="39" t="s">
        <v>15</v>
      </c>
      <c r="J21" s="1"/>
    </row>
    <row r="22" spans="2:64" ht="18.75" customHeight="1">
      <c r="C22" s="100" t="s">
        <v>48</v>
      </c>
      <c r="D22" s="100"/>
      <c r="E22" s="100"/>
      <c r="F22" s="100"/>
      <c r="G22" s="100"/>
      <c r="H22" s="100"/>
      <c r="I22" s="100"/>
      <c r="J22" s="119" t="s">
        <v>42</v>
      </c>
      <c r="K22" s="119"/>
      <c r="L22" s="119"/>
      <c r="M22" s="119"/>
      <c r="N22" s="119"/>
      <c r="O22" s="119"/>
      <c r="P22" s="119"/>
      <c r="Q22" s="119"/>
      <c r="R22" s="100" t="s">
        <v>43</v>
      </c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 t="s">
        <v>28</v>
      </c>
      <c r="AE22" s="100"/>
      <c r="AF22" s="100"/>
      <c r="AG22" s="100"/>
      <c r="AH22" s="100"/>
      <c r="AI22" s="100"/>
      <c r="BJ22" s="40"/>
      <c r="BK22" s="40"/>
      <c r="BL22" s="40"/>
    </row>
    <row r="23" spans="2:64">
      <c r="C23" s="100"/>
      <c r="D23" s="100"/>
      <c r="E23" s="100"/>
      <c r="F23" s="100"/>
      <c r="G23" s="100"/>
      <c r="H23" s="100"/>
      <c r="I23" s="100"/>
      <c r="J23" s="100" t="s">
        <v>97</v>
      </c>
      <c r="K23" s="100"/>
      <c r="L23" s="100"/>
      <c r="M23" s="100"/>
      <c r="N23" s="100" t="s">
        <v>98</v>
      </c>
      <c r="O23" s="100"/>
      <c r="P23" s="100"/>
      <c r="Q23" s="100"/>
      <c r="R23" s="100" t="s">
        <v>99</v>
      </c>
      <c r="S23" s="100"/>
      <c r="T23" s="100"/>
      <c r="U23" s="100"/>
      <c r="V23" s="100" t="s">
        <v>4</v>
      </c>
      <c r="W23" s="100"/>
      <c r="X23" s="100"/>
      <c r="Y23" s="100"/>
      <c r="Z23" s="100" t="s">
        <v>13</v>
      </c>
      <c r="AA23" s="100"/>
      <c r="AB23" s="100"/>
      <c r="AC23" s="100"/>
      <c r="AD23" s="100"/>
      <c r="AE23" s="100"/>
      <c r="AF23" s="100"/>
      <c r="AG23" s="100"/>
      <c r="AH23" s="100"/>
      <c r="AI23" s="100"/>
      <c r="BJ23" s="40"/>
      <c r="BK23" s="40"/>
      <c r="BL23" s="40"/>
    </row>
    <row r="24" spans="2:64">
      <c r="C24" s="91" t="s">
        <v>49</v>
      </c>
      <c r="D24" s="92"/>
      <c r="E24" s="92"/>
      <c r="F24" s="92"/>
      <c r="G24" s="92"/>
      <c r="H24" s="92"/>
      <c r="I24" s="93"/>
      <c r="J24" s="120"/>
      <c r="K24" s="120"/>
      <c r="L24" s="120"/>
      <c r="M24" s="120"/>
      <c r="N24" s="120"/>
      <c r="O24" s="120"/>
      <c r="P24" s="120"/>
      <c r="Q24" s="120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0"/>
      <c r="AE24" s="100"/>
      <c r="AF24" s="100"/>
      <c r="AG24" s="100"/>
      <c r="AH24" s="100"/>
      <c r="AI24" s="100"/>
      <c r="BJ24" s="40"/>
      <c r="BK24" s="40"/>
      <c r="BL24" s="40"/>
    </row>
    <row r="25" spans="2:64" ht="19.5" thickBot="1">
      <c r="C25" s="94" t="s">
        <v>50</v>
      </c>
      <c r="D25" s="95"/>
      <c r="E25" s="95"/>
      <c r="F25" s="95"/>
      <c r="G25" s="95"/>
      <c r="H25" s="95"/>
      <c r="I25" s="96"/>
      <c r="J25" s="121"/>
      <c r="K25" s="121"/>
      <c r="L25" s="121"/>
      <c r="M25" s="121"/>
      <c r="N25" s="121"/>
      <c r="O25" s="121"/>
      <c r="P25" s="121"/>
      <c r="Q25" s="121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8"/>
      <c r="AE25" s="118"/>
      <c r="AF25" s="118"/>
      <c r="AG25" s="118"/>
      <c r="AH25" s="118"/>
      <c r="AI25" s="118"/>
      <c r="BJ25" s="40"/>
      <c r="BK25" s="40"/>
      <c r="BL25" s="40"/>
    </row>
    <row r="26" spans="2:64" ht="19.5" thickTop="1">
      <c r="C26" s="102" t="s">
        <v>58</v>
      </c>
      <c r="D26" s="103"/>
      <c r="E26" s="103"/>
      <c r="F26" s="103"/>
      <c r="G26" s="103"/>
      <c r="H26" s="103"/>
      <c r="I26" s="104"/>
      <c r="J26" s="123">
        <f>SUM(J24:M25)</f>
        <v>0</v>
      </c>
      <c r="K26" s="124"/>
      <c r="L26" s="124"/>
      <c r="M26" s="125"/>
      <c r="N26" s="123">
        <f t="shared" ref="N26" si="0">SUM(N24:Q25)</f>
        <v>0</v>
      </c>
      <c r="O26" s="124"/>
      <c r="P26" s="124"/>
      <c r="Q26" s="125"/>
      <c r="R26" s="123">
        <f t="shared" ref="R26" si="1">SUM(R24:U25)</f>
        <v>0</v>
      </c>
      <c r="S26" s="124"/>
      <c r="T26" s="124"/>
      <c r="U26" s="125"/>
      <c r="V26" s="123">
        <f>SUM(V24:Y25)</f>
        <v>0</v>
      </c>
      <c r="W26" s="124"/>
      <c r="X26" s="124"/>
      <c r="Y26" s="125"/>
      <c r="Z26" s="123">
        <f>SUM(Z24:AC25)</f>
        <v>0</v>
      </c>
      <c r="AA26" s="124"/>
      <c r="AB26" s="124"/>
      <c r="AC26" s="125"/>
      <c r="AD26" s="122"/>
      <c r="AE26" s="122"/>
      <c r="AF26" s="122"/>
      <c r="AG26" s="122"/>
      <c r="AH26" s="122"/>
      <c r="AI26" s="122"/>
      <c r="BJ26" s="40"/>
      <c r="BK26" s="40"/>
      <c r="BL26" s="40"/>
    </row>
    <row r="27" spans="2:64" ht="15" customHeight="1"/>
    <row r="28" spans="2:64">
      <c r="B28" s="39" t="s">
        <v>16</v>
      </c>
    </row>
    <row r="29" spans="2:64">
      <c r="C29" s="39" t="s">
        <v>17</v>
      </c>
      <c r="T29" s="39" t="s">
        <v>18</v>
      </c>
    </row>
    <row r="30" spans="2:64">
      <c r="C30" s="91" t="s">
        <v>6</v>
      </c>
      <c r="D30" s="92"/>
      <c r="E30" s="92"/>
      <c r="F30" s="92"/>
      <c r="G30" s="92"/>
      <c r="H30" s="92"/>
      <c r="I30" s="93"/>
      <c r="J30" s="97" t="s">
        <v>44</v>
      </c>
      <c r="K30" s="98"/>
      <c r="L30" s="98"/>
      <c r="M30" s="98"/>
      <c r="N30" s="98"/>
      <c r="O30" s="99"/>
      <c r="P30" s="91" t="s">
        <v>7</v>
      </c>
      <c r="Q30" s="92"/>
      <c r="R30" s="93"/>
      <c r="T30" s="100" t="s">
        <v>6</v>
      </c>
      <c r="U30" s="100"/>
      <c r="V30" s="100"/>
      <c r="W30" s="100"/>
      <c r="X30" s="100"/>
      <c r="Y30" s="100"/>
      <c r="Z30" s="91" t="s">
        <v>44</v>
      </c>
      <c r="AA30" s="92"/>
      <c r="AB30" s="92"/>
      <c r="AC30" s="92"/>
      <c r="AD30" s="92"/>
      <c r="AE30" s="92"/>
      <c r="AF30" s="93"/>
      <c r="AG30" s="91" t="s">
        <v>7</v>
      </c>
      <c r="AH30" s="92"/>
      <c r="AI30" s="93"/>
      <c r="BD30" s="40"/>
      <c r="BE30" s="40"/>
      <c r="BF30" s="40"/>
      <c r="BG30" s="40"/>
      <c r="BH30" s="40"/>
      <c r="BI30" s="40"/>
      <c r="BJ30" s="40"/>
      <c r="BK30" s="40"/>
      <c r="BL30" s="40"/>
    </row>
    <row r="31" spans="2:64">
      <c r="C31" s="91" t="s">
        <v>99</v>
      </c>
      <c r="D31" s="92"/>
      <c r="E31" s="92"/>
      <c r="F31" s="92"/>
      <c r="G31" s="92"/>
      <c r="H31" s="92"/>
      <c r="I31" s="93"/>
      <c r="J31" s="108">
        <f>R26</f>
        <v>0</v>
      </c>
      <c r="K31" s="109"/>
      <c r="L31" s="109"/>
      <c r="M31" s="109"/>
      <c r="N31" s="109"/>
      <c r="O31" s="110"/>
      <c r="P31" s="91"/>
      <c r="Q31" s="92"/>
      <c r="R31" s="93"/>
      <c r="T31" s="133" t="s">
        <v>49</v>
      </c>
      <c r="U31" s="133"/>
      <c r="V31" s="133"/>
      <c r="W31" s="133"/>
      <c r="X31" s="133"/>
      <c r="Y31" s="133"/>
      <c r="Z31" s="130">
        <f>J24</f>
        <v>0</v>
      </c>
      <c r="AA31" s="131"/>
      <c r="AB31" s="131"/>
      <c r="AC31" s="131"/>
      <c r="AD31" s="131"/>
      <c r="AE31" s="131"/>
      <c r="AF31" s="132"/>
      <c r="AG31" s="91"/>
      <c r="AH31" s="92"/>
      <c r="AI31" s="93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2:64" ht="19.5" thickBot="1">
      <c r="C32" s="91" t="s">
        <v>4</v>
      </c>
      <c r="D32" s="92"/>
      <c r="E32" s="92"/>
      <c r="F32" s="92"/>
      <c r="G32" s="92"/>
      <c r="H32" s="92"/>
      <c r="I32" s="93"/>
      <c r="J32" s="108">
        <f>V26</f>
        <v>0</v>
      </c>
      <c r="K32" s="109"/>
      <c r="L32" s="109"/>
      <c r="M32" s="109"/>
      <c r="N32" s="109"/>
      <c r="O32" s="110"/>
      <c r="P32" s="91"/>
      <c r="Q32" s="92"/>
      <c r="R32" s="93"/>
      <c r="T32" s="126" t="s">
        <v>50</v>
      </c>
      <c r="U32" s="126"/>
      <c r="V32" s="126"/>
      <c r="W32" s="126"/>
      <c r="X32" s="126"/>
      <c r="Y32" s="126"/>
      <c r="Z32" s="127">
        <f>J25</f>
        <v>0</v>
      </c>
      <c r="AA32" s="128"/>
      <c r="AB32" s="128"/>
      <c r="AC32" s="128"/>
      <c r="AD32" s="128"/>
      <c r="AE32" s="128"/>
      <c r="AF32" s="129"/>
      <c r="AG32" s="94"/>
      <c r="AH32" s="95"/>
      <c r="AI32" s="96"/>
      <c r="BD32" s="40"/>
      <c r="BE32" s="40"/>
      <c r="BF32" s="40"/>
      <c r="BG32" s="40"/>
      <c r="BH32" s="40"/>
      <c r="BI32" s="40"/>
      <c r="BJ32" s="40"/>
      <c r="BK32" s="40"/>
      <c r="BL32" s="40"/>
    </row>
    <row r="33" spans="2:64" ht="20.25" thickTop="1" thickBot="1">
      <c r="C33" s="94" t="s">
        <v>13</v>
      </c>
      <c r="D33" s="95"/>
      <c r="E33" s="95"/>
      <c r="F33" s="95"/>
      <c r="G33" s="95"/>
      <c r="H33" s="95"/>
      <c r="I33" s="96"/>
      <c r="J33" s="111">
        <f>Z26</f>
        <v>0</v>
      </c>
      <c r="K33" s="112"/>
      <c r="L33" s="112"/>
      <c r="M33" s="112"/>
      <c r="N33" s="112"/>
      <c r="O33" s="113"/>
      <c r="P33" s="94"/>
      <c r="Q33" s="95"/>
      <c r="R33" s="96"/>
      <c r="T33" s="122" t="s">
        <v>58</v>
      </c>
      <c r="U33" s="122"/>
      <c r="V33" s="122"/>
      <c r="W33" s="122"/>
      <c r="X33" s="122"/>
      <c r="Y33" s="122"/>
      <c r="Z33" s="123">
        <f>SUM(Z31:AF32)</f>
        <v>0</v>
      </c>
      <c r="AA33" s="124"/>
      <c r="AB33" s="124"/>
      <c r="AC33" s="124"/>
      <c r="AD33" s="124"/>
      <c r="AE33" s="124"/>
      <c r="AF33" s="125"/>
      <c r="AG33" s="102"/>
      <c r="AH33" s="103"/>
      <c r="AI33" s="104"/>
      <c r="BJ33" s="40"/>
      <c r="BK33" s="40"/>
      <c r="BL33" s="40"/>
    </row>
    <row r="34" spans="2:64" ht="19.5" thickTop="1">
      <c r="C34" s="102" t="s">
        <v>0</v>
      </c>
      <c r="D34" s="103"/>
      <c r="E34" s="103"/>
      <c r="F34" s="103"/>
      <c r="G34" s="103"/>
      <c r="H34" s="103"/>
      <c r="I34" s="104"/>
      <c r="J34" s="114">
        <f>SUM(J31:O33)</f>
        <v>0</v>
      </c>
      <c r="K34" s="115"/>
      <c r="L34" s="115"/>
      <c r="M34" s="115"/>
      <c r="N34" s="115"/>
      <c r="O34" s="116"/>
      <c r="P34" s="102"/>
      <c r="Q34" s="103"/>
      <c r="R34" s="104"/>
    </row>
    <row r="35" spans="2:64" ht="15" customHeight="1">
      <c r="C35" s="39" t="s">
        <v>36</v>
      </c>
    </row>
    <row r="36" spans="2:64" ht="15" customHeight="1"/>
    <row r="37" spans="2:64">
      <c r="B37" s="45" t="s">
        <v>29</v>
      </c>
      <c r="AD37" s="46"/>
      <c r="AE37" s="46"/>
    </row>
    <row r="38" spans="2:64">
      <c r="C38" s="45"/>
      <c r="D38" s="40"/>
      <c r="E38" s="46"/>
      <c r="F38" s="46"/>
      <c r="G38" s="46"/>
      <c r="H38" s="47" t="s">
        <v>30</v>
      </c>
      <c r="I38" s="46" t="s">
        <v>23</v>
      </c>
      <c r="J38" s="46"/>
      <c r="K38" s="80">
        <v>8</v>
      </c>
      <c r="L38" s="46" t="s">
        <v>24</v>
      </c>
      <c r="M38" s="84">
        <v>10</v>
      </c>
      <c r="N38" s="46" t="s">
        <v>25</v>
      </c>
      <c r="O38" s="80">
        <v>1</v>
      </c>
      <c r="P38" s="46" t="s">
        <v>26</v>
      </c>
      <c r="Q38" s="40"/>
      <c r="U38" s="46"/>
      <c r="V38" s="48" t="s">
        <v>31</v>
      </c>
      <c r="W38" s="46" t="s">
        <v>23</v>
      </c>
      <c r="X38" s="46"/>
      <c r="Y38" s="80">
        <v>8</v>
      </c>
      <c r="Z38" s="46" t="s">
        <v>24</v>
      </c>
      <c r="AA38" s="80">
        <v>2</v>
      </c>
      <c r="AB38" s="46" t="s">
        <v>25</v>
      </c>
      <c r="AC38" s="80">
        <v>1</v>
      </c>
      <c r="AD38" s="46" t="s">
        <v>26</v>
      </c>
    </row>
    <row r="39" spans="2:64" ht="15" customHeight="1"/>
    <row r="40" spans="2:64">
      <c r="B40" s="39" t="s">
        <v>19</v>
      </c>
    </row>
    <row r="41" spans="2:64">
      <c r="C41" s="85" t="s">
        <v>128</v>
      </c>
      <c r="D41" s="86"/>
      <c r="E41" s="86"/>
      <c r="F41" s="86"/>
      <c r="G41" s="86"/>
      <c r="H41" s="86"/>
      <c r="I41" s="44" t="s">
        <v>2</v>
      </c>
      <c r="J41" s="44"/>
      <c r="K41" s="106" t="s">
        <v>129</v>
      </c>
      <c r="L41" s="86"/>
      <c r="M41" s="86"/>
      <c r="N41" s="86"/>
      <c r="O41" s="86"/>
      <c r="P41" s="86"/>
      <c r="Q41" s="44" t="s">
        <v>3</v>
      </c>
      <c r="R41" s="49"/>
      <c r="S41" s="50" t="s">
        <v>20</v>
      </c>
      <c r="T41" s="44"/>
      <c r="U41" s="49"/>
      <c r="V41" s="50" t="s">
        <v>34</v>
      </c>
      <c r="W41" s="44"/>
      <c r="X41" s="44" t="s">
        <v>35</v>
      </c>
      <c r="Y41" s="44"/>
      <c r="Z41" s="44" t="s">
        <v>27</v>
      </c>
      <c r="AA41" s="44"/>
      <c r="AB41" s="44"/>
      <c r="AC41" s="44"/>
      <c r="AD41" s="44"/>
      <c r="AE41" s="44"/>
      <c r="AF41" s="49"/>
    </row>
    <row r="42" spans="2:64">
      <c r="C42" s="91" t="s">
        <v>21</v>
      </c>
      <c r="D42" s="92"/>
      <c r="E42" s="93"/>
      <c r="F42" s="85">
        <v>1234567</v>
      </c>
      <c r="G42" s="106"/>
      <c r="H42" s="106"/>
      <c r="I42" s="106"/>
      <c r="J42" s="106"/>
      <c r="K42" s="107"/>
      <c r="L42" s="91" t="s">
        <v>22</v>
      </c>
      <c r="M42" s="92"/>
      <c r="N42" s="92"/>
      <c r="O42" s="92"/>
      <c r="P42" s="92"/>
      <c r="Q42" s="93"/>
      <c r="R42" s="85" t="s">
        <v>130</v>
      </c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7"/>
    </row>
    <row r="43" spans="2:64" ht="15" customHeight="1"/>
    <row r="44" spans="2:64">
      <c r="B44" s="39" t="s">
        <v>91</v>
      </c>
    </row>
    <row r="45" spans="2:64">
      <c r="C45" s="39" t="s">
        <v>68</v>
      </c>
      <c r="H45" s="40"/>
    </row>
    <row r="46" spans="2:64">
      <c r="D46" s="40"/>
      <c r="E46" s="39" t="s">
        <v>78</v>
      </c>
    </row>
    <row r="47" spans="2:64">
      <c r="C47" s="39" t="s">
        <v>69</v>
      </c>
    </row>
    <row r="48" spans="2:64">
      <c r="D48" s="51"/>
      <c r="E48" s="39" t="s">
        <v>114</v>
      </c>
      <c r="F48" s="51"/>
      <c r="G48" s="51"/>
    </row>
    <row r="49" spans="3:7">
      <c r="E49" s="39" t="s">
        <v>100</v>
      </c>
    </row>
    <row r="50" spans="3:7">
      <c r="C50" s="39" t="s">
        <v>70</v>
      </c>
    </row>
    <row r="51" spans="3:7">
      <c r="E51" s="39" t="s">
        <v>115</v>
      </c>
    </row>
    <row r="52" spans="3:7">
      <c r="D52" s="51"/>
      <c r="E52" s="39" t="s">
        <v>106</v>
      </c>
      <c r="F52" s="51"/>
      <c r="G52" s="51"/>
    </row>
  </sheetData>
  <mergeCells count="73">
    <mergeCell ref="X7:AJ7"/>
    <mergeCell ref="AG30:AI30"/>
    <mergeCell ref="J24:M24"/>
    <mergeCell ref="J26:M26"/>
    <mergeCell ref="A1:I1"/>
    <mergeCell ref="U6:W7"/>
    <mergeCell ref="Y6:AJ6"/>
    <mergeCell ref="V26:Y26"/>
    <mergeCell ref="AB9:AJ9"/>
    <mergeCell ref="AB10:AJ10"/>
    <mergeCell ref="Z26:AC26"/>
    <mergeCell ref="AD26:AI26"/>
    <mergeCell ref="N26:Q26"/>
    <mergeCell ref="R26:U26"/>
    <mergeCell ref="AD24:AI24"/>
    <mergeCell ref="AD22:AI23"/>
    <mergeCell ref="AG33:AI33"/>
    <mergeCell ref="T32:Y32"/>
    <mergeCell ref="Z32:AF32"/>
    <mergeCell ref="AG32:AI32"/>
    <mergeCell ref="Z31:AF31"/>
    <mergeCell ref="T31:Y31"/>
    <mergeCell ref="AG31:AI31"/>
    <mergeCell ref="K41:P41"/>
    <mergeCell ref="T33:Y33"/>
    <mergeCell ref="Z30:AF30"/>
    <mergeCell ref="Z33:AF33"/>
    <mergeCell ref="T30:Y30"/>
    <mergeCell ref="V25:Y25"/>
    <mergeCell ref="Z25:AC25"/>
    <mergeCell ref="AD25:AI25"/>
    <mergeCell ref="C22:I23"/>
    <mergeCell ref="J22:Q22"/>
    <mergeCell ref="N24:Q24"/>
    <mergeCell ref="N23:Q23"/>
    <mergeCell ref="Z23:AC23"/>
    <mergeCell ref="C24:I24"/>
    <mergeCell ref="C25:I25"/>
    <mergeCell ref="J25:M25"/>
    <mergeCell ref="N25:Q25"/>
    <mergeCell ref="R25:U25"/>
    <mergeCell ref="C26:I26"/>
    <mergeCell ref="O19:T19"/>
    <mergeCell ref="J23:M23"/>
    <mergeCell ref="C42:E42"/>
    <mergeCell ref="F42:K42"/>
    <mergeCell ref="L42:Q42"/>
    <mergeCell ref="J31:O31"/>
    <mergeCell ref="P31:R31"/>
    <mergeCell ref="P34:R34"/>
    <mergeCell ref="J32:O32"/>
    <mergeCell ref="J33:O33"/>
    <mergeCell ref="J34:O34"/>
    <mergeCell ref="P33:R33"/>
    <mergeCell ref="P32:R32"/>
    <mergeCell ref="C34:I34"/>
    <mergeCell ref="C31:I31"/>
    <mergeCell ref="C41:H41"/>
    <mergeCell ref="R42:AF42"/>
    <mergeCell ref="B12:AI12"/>
    <mergeCell ref="B17:AI17"/>
    <mergeCell ref="B14:AI15"/>
    <mergeCell ref="C32:I32"/>
    <mergeCell ref="C33:I33"/>
    <mergeCell ref="P30:R30"/>
    <mergeCell ref="C30:I30"/>
    <mergeCell ref="J30:O30"/>
    <mergeCell ref="R22:AC22"/>
    <mergeCell ref="R24:U24"/>
    <mergeCell ref="R23:U23"/>
    <mergeCell ref="V24:Y24"/>
    <mergeCell ref="V23:Y23"/>
    <mergeCell ref="Z24:AC24"/>
  </mergeCells>
  <phoneticPr fontId="18"/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834B-7DBF-4676-BACF-16BE17F18CEC}">
  <sheetPr>
    <pageSetUpPr fitToPage="1"/>
  </sheetPr>
  <dimension ref="A1:BQ32"/>
  <sheetViews>
    <sheetView showGridLines="0" view="pageBreakPreview" zoomScale="115" zoomScaleNormal="145" zoomScaleSheetLayoutView="115" workbookViewId="0"/>
  </sheetViews>
  <sheetFormatPr defaultRowHeight="18.75"/>
  <cols>
    <col min="1" max="45" width="2.25" style="39" customWidth="1"/>
    <col min="46" max="66" width="3.625" style="39" customWidth="1"/>
    <col min="67" max="93" width="3.625" style="40" customWidth="1"/>
    <col min="94" max="16384" width="9" style="40"/>
  </cols>
  <sheetData>
    <row r="1" spans="1:69">
      <c r="A1" s="39" t="s">
        <v>92</v>
      </c>
    </row>
    <row r="3" spans="1:69">
      <c r="AD3" s="75"/>
      <c r="AE3" s="75"/>
      <c r="AF3" s="75"/>
      <c r="AG3" s="75"/>
      <c r="AH3" s="75"/>
      <c r="AI3" s="75"/>
    </row>
    <row r="4" spans="1:69">
      <c r="A4" s="89" t="s">
        <v>131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</row>
    <row r="5" spans="1:69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</row>
    <row r="6" spans="1:69" s="55" customFormat="1" ht="10.5" customHeight="1">
      <c r="A6" s="53"/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</row>
    <row r="7" spans="1:69" ht="7.5" customHeight="1"/>
    <row r="8" spans="1:69" ht="12.75" customHeight="1">
      <c r="A8" s="53" t="s">
        <v>51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1:69">
      <c r="A9" s="53"/>
      <c r="B9" s="53" t="s">
        <v>9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AS9" s="46"/>
      <c r="AT9" s="46"/>
      <c r="AU9" s="42"/>
      <c r="AV9" s="42"/>
      <c r="AW9" s="42"/>
      <c r="AX9" s="46"/>
      <c r="AY9" s="46"/>
      <c r="AZ9" s="46"/>
      <c r="BA9" s="46"/>
      <c r="BB9" s="46"/>
    </row>
    <row r="10" spans="1:69" ht="15" customHeight="1">
      <c r="A10" s="53"/>
      <c r="B10" s="139" t="s">
        <v>10</v>
      </c>
      <c r="C10" s="140"/>
      <c r="D10" s="140"/>
      <c r="E10" s="140"/>
      <c r="F10" s="140"/>
      <c r="G10" s="140"/>
      <c r="H10" s="140"/>
      <c r="I10" s="140"/>
      <c r="J10" s="140"/>
      <c r="K10" s="141"/>
      <c r="L10" s="139" t="s">
        <v>11</v>
      </c>
      <c r="M10" s="140"/>
      <c r="N10" s="141"/>
      <c r="O10" s="142" t="s">
        <v>45</v>
      </c>
      <c r="P10" s="143"/>
      <c r="Q10" s="143"/>
      <c r="R10" s="143"/>
      <c r="S10" s="143"/>
      <c r="T10" s="143"/>
      <c r="U10" s="143"/>
      <c r="V10" s="144"/>
      <c r="W10" s="139" t="s">
        <v>116</v>
      </c>
      <c r="X10" s="140"/>
      <c r="Y10" s="140"/>
      <c r="Z10" s="140"/>
      <c r="AA10" s="140"/>
      <c r="AB10" s="140"/>
      <c r="AC10" s="141"/>
      <c r="AD10" s="145" t="s">
        <v>80</v>
      </c>
      <c r="AE10" s="140"/>
      <c r="AF10" s="140"/>
      <c r="AG10" s="141"/>
      <c r="AH10" s="139" t="s">
        <v>13</v>
      </c>
      <c r="AI10" s="140"/>
      <c r="AJ10" s="140"/>
      <c r="AK10" s="141"/>
      <c r="AL10" s="133" t="s">
        <v>7</v>
      </c>
      <c r="AM10" s="133"/>
      <c r="AN10" s="133"/>
      <c r="AO10" s="133"/>
      <c r="AP10" s="133"/>
      <c r="AQ10" s="56"/>
      <c r="AS10" s="149" t="s">
        <v>38</v>
      </c>
      <c r="AT10" s="150"/>
      <c r="AU10" s="150"/>
      <c r="AV10" s="150"/>
      <c r="AW10" s="151"/>
      <c r="AX10" s="40"/>
      <c r="AY10" s="40"/>
      <c r="AZ10" s="40"/>
      <c r="BA10" s="40"/>
      <c r="BB10" s="40"/>
      <c r="BO10" s="39"/>
      <c r="BP10" s="39"/>
      <c r="BQ10" s="39"/>
    </row>
    <row r="11" spans="1:69" ht="15" customHeight="1">
      <c r="A11" s="53"/>
      <c r="B11" s="146" t="s">
        <v>32</v>
      </c>
      <c r="C11" s="147"/>
      <c r="D11" s="147"/>
      <c r="E11" s="147"/>
      <c r="F11" s="147"/>
      <c r="G11" s="147"/>
      <c r="H11" s="147"/>
      <c r="I11" s="147"/>
      <c r="J11" s="147"/>
      <c r="K11" s="148"/>
      <c r="L11" s="146" t="s">
        <v>33</v>
      </c>
      <c r="M11" s="147"/>
      <c r="N11" s="148"/>
      <c r="O11" s="142" t="s">
        <v>101</v>
      </c>
      <c r="P11" s="143"/>
      <c r="Q11" s="143"/>
      <c r="R11" s="144"/>
      <c r="S11" s="142" t="s">
        <v>98</v>
      </c>
      <c r="T11" s="143"/>
      <c r="U11" s="143"/>
      <c r="V11" s="144"/>
      <c r="W11" s="152" t="s">
        <v>121</v>
      </c>
      <c r="X11" s="153"/>
      <c r="Y11" s="153"/>
      <c r="Z11" s="153"/>
      <c r="AA11" s="153"/>
      <c r="AB11" s="153"/>
      <c r="AC11" s="154"/>
      <c r="AD11" s="146"/>
      <c r="AE11" s="147"/>
      <c r="AF11" s="147"/>
      <c r="AG11" s="148"/>
      <c r="AH11" s="146"/>
      <c r="AI11" s="147"/>
      <c r="AJ11" s="147"/>
      <c r="AK11" s="148"/>
      <c r="AL11" s="133"/>
      <c r="AM11" s="133"/>
      <c r="AN11" s="133"/>
      <c r="AO11" s="133"/>
      <c r="AP11" s="133"/>
      <c r="AQ11" s="56"/>
      <c r="AS11" s="102" t="s">
        <v>37</v>
      </c>
      <c r="AT11" s="103"/>
      <c r="AU11" s="103"/>
      <c r="AV11" s="103"/>
      <c r="AW11" s="104"/>
      <c r="AX11" s="40"/>
      <c r="AY11" s="40"/>
      <c r="AZ11" s="40"/>
      <c r="BA11" s="40"/>
      <c r="BB11" s="40"/>
      <c r="BC11" s="46"/>
      <c r="BO11" s="39"/>
      <c r="BP11" s="39"/>
      <c r="BQ11" s="39"/>
    </row>
    <row r="12" spans="1:69" ht="15" customHeight="1">
      <c r="A12" s="53"/>
      <c r="B12" s="176" t="s">
        <v>132</v>
      </c>
      <c r="C12" s="177"/>
      <c r="D12" s="177"/>
      <c r="E12" s="177"/>
      <c r="F12" s="177"/>
      <c r="G12" s="177"/>
      <c r="H12" s="177"/>
      <c r="I12" s="177"/>
      <c r="J12" s="177"/>
      <c r="K12" s="178"/>
      <c r="L12" s="179">
        <v>1</v>
      </c>
      <c r="M12" s="180"/>
      <c r="N12" s="181"/>
      <c r="O12" s="182">
        <v>2200000</v>
      </c>
      <c r="P12" s="183"/>
      <c r="Q12" s="183"/>
      <c r="R12" s="184"/>
      <c r="S12" s="182">
        <v>2000000</v>
      </c>
      <c r="T12" s="183"/>
      <c r="U12" s="183"/>
      <c r="V12" s="184"/>
      <c r="W12" s="185">
        <v>1000000</v>
      </c>
      <c r="X12" s="186"/>
      <c r="Y12" s="186"/>
      <c r="Z12" s="186"/>
      <c r="AA12" s="186"/>
      <c r="AB12" s="186"/>
      <c r="AC12" s="187"/>
      <c r="AD12" s="188">
        <v>1200000</v>
      </c>
      <c r="AE12" s="189"/>
      <c r="AF12" s="189"/>
      <c r="AG12" s="190"/>
      <c r="AH12" s="155">
        <v>0</v>
      </c>
      <c r="AI12" s="156"/>
      <c r="AJ12" s="156"/>
      <c r="AK12" s="157"/>
      <c r="AL12" s="133"/>
      <c r="AM12" s="133"/>
      <c r="AN12" s="133"/>
      <c r="AO12" s="133"/>
      <c r="AP12" s="133"/>
      <c r="AQ12" s="56"/>
      <c r="AS12" s="158">
        <f>ROUNDDOWN(S12/2,-3)</f>
        <v>1000000</v>
      </c>
      <c r="AT12" s="159"/>
      <c r="AU12" s="159"/>
      <c r="AV12" s="159"/>
      <c r="AW12" s="160"/>
      <c r="AX12" s="40"/>
      <c r="AY12" s="40"/>
      <c r="AZ12" s="40"/>
      <c r="BA12" s="40"/>
      <c r="BB12" s="40"/>
      <c r="BO12" s="39"/>
      <c r="BP12" s="39"/>
      <c r="BQ12" s="39"/>
    </row>
    <row r="13" spans="1:69" ht="15" customHeight="1" thickBot="1">
      <c r="A13" s="53"/>
      <c r="B13" s="161"/>
      <c r="C13" s="162"/>
      <c r="D13" s="162"/>
      <c r="E13" s="162"/>
      <c r="F13" s="162"/>
      <c r="G13" s="162"/>
      <c r="H13" s="162"/>
      <c r="I13" s="162"/>
      <c r="J13" s="162"/>
      <c r="K13" s="163"/>
      <c r="L13" s="161"/>
      <c r="M13" s="162"/>
      <c r="N13" s="163"/>
      <c r="O13" s="164"/>
      <c r="P13" s="165"/>
      <c r="Q13" s="165"/>
      <c r="R13" s="166"/>
      <c r="S13" s="164"/>
      <c r="T13" s="165"/>
      <c r="U13" s="165"/>
      <c r="V13" s="166"/>
      <c r="W13" s="167"/>
      <c r="X13" s="168"/>
      <c r="Y13" s="168"/>
      <c r="Z13" s="168"/>
      <c r="AA13" s="168"/>
      <c r="AB13" s="168"/>
      <c r="AC13" s="169"/>
      <c r="AD13" s="170"/>
      <c r="AE13" s="171"/>
      <c r="AF13" s="171"/>
      <c r="AG13" s="172"/>
      <c r="AH13" s="173"/>
      <c r="AI13" s="174"/>
      <c r="AJ13" s="174"/>
      <c r="AK13" s="175"/>
      <c r="AL13" s="161"/>
      <c r="AM13" s="162"/>
      <c r="AN13" s="162"/>
      <c r="AO13" s="162"/>
      <c r="AP13" s="163"/>
      <c r="AQ13" s="57"/>
      <c r="AS13" s="158">
        <f>ROUNDDOWN(S13/2,-3)</f>
        <v>0</v>
      </c>
      <c r="AT13" s="159"/>
      <c r="AU13" s="159"/>
      <c r="AV13" s="159"/>
      <c r="AW13" s="160"/>
      <c r="AX13" s="40"/>
      <c r="AY13" s="40"/>
      <c r="AZ13" s="40"/>
      <c r="BA13" s="40"/>
      <c r="BB13" s="40"/>
      <c r="BO13" s="39"/>
      <c r="BP13" s="39"/>
      <c r="BQ13" s="39"/>
    </row>
    <row r="14" spans="1:69" ht="15" customHeight="1" thickTop="1">
      <c r="A14" s="53"/>
      <c r="B14" s="146" t="s">
        <v>0</v>
      </c>
      <c r="C14" s="147"/>
      <c r="D14" s="147"/>
      <c r="E14" s="147"/>
      <c r="F14" s="147"/>
      <c r="G14" s="147"/>
      <c r="H14" s="147"/>
      <c r="I14" s="147"/>
      <c r="J14" s="147"/>
      <c r="K14" s="148"/>
      <c r="L14" s="191">
        <f>SUM(L12:N13)</f>
        <v>1</v>
      </c>
      <c r="M14" s="192"/>
      <c r="N14" s="193"/>
      <c r="O14" s="194">
        <f>SUM(O12:R13)</f>
        <v>2200000</v>
      </c>
      <c r="P14" s="195"/>
      <c r="Q14" s="195"/>
      <c r="R14" s="196"/>
      <c r="S14" s="194">
        <f>SUM(S12:V13)</f>
        <v>2000000</v>
      </c>
      <c r="T14" s="195"/>
      <c r="U14" s="195"/>
      <c r="V14" s="196"/>
      <c r="W14" s="197">
        <f>SUM(W12:AC13)</f>
        <v>1000000</v>
      </c>
      <c r="X14" s="198"/>
      <c r="Y14" s="198"/>
      <c r="Z14" s="198"/>
      <c r="AA14" s="198"/>
      <c r="AB14" s="198"/>
      <c r="AC14" s="199"/>
      <c r="AD14" s="194">
        <f>SUM(AD12:AG13)</f>
        <v>1200000</v>
      </c>
      <c r="AE14" s="195"/>
      <c r="AF14" s="195"/>
      <c r="AG14" s="196"/>
      <c r="AH14" s="200">
        <f>SUM(AH12:AK13)</f>
        <v>0</v>
      </c>
      <c r="AI14" s="201"/>
      <c r="AJ14" s="201"/>
      <c r="AK14" s="202"/>
      <c r="AL14" s="203"/>
      <c r="AM14" s="203"/>
      <c r="AN14" s="203"/>
      <c r="AO14" s="203"/>
      <c r="AP14" s="203"/>
      <c r="AQ14" s="57"/>
      <c r="AR14" s="46"/>
      <c r="BO14" s="39"/>
      <c r="BP14" s="39"/>
      <c r="BQ14" s="39"/>
    </row>
    <row r="15" spans="1:69" ht="9" customHeight="1">
      <c r="A15" s="53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9"/>
      <c r="M15" s="59"/>
      <c r="N15" s="59"/>
      <c r="O15" s="60"/>
      <c r="P15" s="60"/>
      <c r="Q15" s="60"/>
      <c r="R15" s="60"/>
      <c r="S15" s="60"/>
      <c r="T15" s="60"/>
      <c r="U15" s="60"/>
      <c r="V15" s="60"/>
      <c r="W15" s="61"/>
      <c r="X15" s="61"/>
      <c r="Y15" s="61"/>
      <c r="Z15" s="61"/>
      <c r="AA15" s="61"/>
      <c r="AB15" s="61"/>
      <c r="AC15" s="61"/>
      <c r="AD15" s="60"/>
      <c r="AE15" s="60"/>
      <c r="AF15" s="60"/>
      <c r="AG15" s="60"/>
      <c r="AH15" s="60"/>
      <c r="AI15" s="60"/>
      <c r="AJ15" s="60"/>
      <c r="AK15" s="60"/>
      <c r="AL15" s="62"/>
      <c r="AM15" s="58"/>
      <c r="AN15" s="58"/>
      <c r="AO15" s="58"/>
      <c r="AP15" s="58"/>
      <c r="AQ15" s="57"/>
      <c r="AR15" s="46"/>
      <c r="BO15" s="39"/>
      <c r="BP15" s="39"/>
      <c r="BQ15" s="39"/>
    </row>
    <row r="16" spans="1:69" s="64" customFormat="1" ht="10.5" customHeight="1">
      <c r="A16" s="54"/>
      <c r="B16" s="54" t="s">
        <v>8</v>
      </c>
      <c r="C16" s="54"/>
      <c r="D16" s="54"/>
      <c r="E16" s="54" t="s">
        <v>120</v>
      </c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40"/>
      <c r="AM16" s="40"/>
      <c r="AN16" s="40"/>
      <c r="AO16" s="40"/>
      <c r="AP16" s="40"/>
      <c r="AQ16" s="63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</row>
    <row r="17" spans="1:69" s="64" customFormat="1" ht="10.5" customHeight="1">
      <c r="A17" s="54"/>
      <c r="B17" s="54"/>
      <c r="C17" s="54"/>
      <c r="D17" s="54"/>
      <c r="E17" s="54" t="s">
        <v>12</v>
      </c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</row>
    <row r="18" spans="1:69" ht="15" customHeight="1">
      <c r="A18" s="53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59"/>
      <c r="N18" s="59"/>
      <c r="O18" s="60"/>
      <c r="P18" s="60"/>
      <c r="Q18" s="60"/>
      <c r="R18" s="60"/>
      <c r="S18" s="60"/>
      <c r="T18" s="60"/>
      <c r="U18" s="60"/>
      <c r="V18" s="60"/>
      <c r="W18" s="61"/>
      <c r="X18" s="61"/>
      <c r="Y18" s="61"/>
      <c r="Z18" s="61"/>
      <c r="AA18" s="61"/>
      <c r="AB18" s="61"/>
      <c r="AC18" s="61"/>
      <c r="AD18" s="60"/>
      <c r="AE18" s="60"/>
      <c r="AF18" s="60"/>
      <c r="AG18" s="60"/>
      <c r="AH18" s="60"/>
      <c r="AI18" s="60"/>
      <c r="AJ18" s="60"/>
      <c r="AK18" s="60"/>
      <c r="AL18" s="58"/>
      <c r="AM18" s="58"/>
      <c r="AN18" s="58"/>
      <c r="AO18" s="58"/>
      <c r="AP18" s="58"/>
      <c r="AQ18" s="57"/>
      <c r="AR18" s="46"/>
      <c r="BO18" s="39"/>
      <c r="BP18" s="39"/>
      <c r="BQ18" s="39"/>
    </row>
    <row r="19" spans="1:69" s="69" customFormat="1" ht="15" customHeight="1">
      <c r="A19" s="65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59"/>
      <c r="M19" s="59"/>
      <c r="N19" s="59"/>
      <c r="O19" s="60"/>
      <c r="P19" s="60"/>
      <c r="Q19" s="60"/>
      <c r="R19" s="60"/>
      <c r="S19" s="60"/>
      <c r="T19" s="60"/>
      <c r="U19" s="60"/>
      <c r="V19" s="60"/>
      <c r="W19" s="61"/>
      <c r="X19" s="61"/>
      <c r="Y19" s="61"/>
      <c r="Z19" s="61"/>
      <c r="AA19" s="61"/>
      <c r="AB19" s="61"/>
      <c r="AC19" s="61"/>
      <c r="AD19" s="60"/>
      <c r="AE19" s="60"/>
      <c r="AF19" s="60"/>
      <c r="AG19" s="60"/>
      <c r="AH19" s="60"/>
      <c r="AI19" s="60"/>
      <c r="AJ19" s="60"/>
      <c r="AK19" s="60"/>
      <c r="AL19" s="62"/>
      <c r="AM19" s="62"/>
      <c r="AN19" s="62"/>
      <c r="AO19" s="62"/>
      <c r="AP19" s="62"/>
      <c r="AQ19" s="66"/>
      <c r="AR19" s="67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</row>
    <row r="20" spans="1:69">
      <c r="A20" s="53"/>
      <c r="B20" s="53" t="s">
        <v>77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AS20" s="46"/>
      <c r="AT20" s="46"/>
      <c r="AU20" s="46"/>
      <c r="AV20" s="46"/>
      <c r="AW20" s="46"/>
      <c r="AX20" s="46"/>
      <c r="AY20" s="46"/>
      <c r="AZ20" s="46"/>
      <c r="BA20" s="46"/>
      <c r="BB20" s="46"/>
    </row>
    <row r="21" spans="1:69" ht="15" customHeight="1">
      <c r="A21" s="53"/>
      <c r="B21" s="139" t="s">
        <v>6</v>
      </c>
      <c r="C21" s="140"/>
      <c r="D21" s="140"/>
      <c r="E21" s="140"/>
      <c r="F21" s="140"/>
      <c r="G21" s="140"/>
      <c r="H21" s="140"/>
      <c r="I21" s="141"/>
      <c r="J21" s="219" t="s">
        <v>81</v>
      </c>
      <c r="K21" s="220"/>
      <c r="L21" s="220"/>
      <c r="M21" s="220"/>
      <c r="N21" s="220"/>
      <c r="O21" s="221" t="s">
        <v>108</v>
      </c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3"/>
      <c r="AD21" s="139" t="s">
        <v>82</v>
      </c>
      <c r="AE21" s="140"/>
      <c r="AF21" s="140"/>
      <c r="AG21" s="140"/>
      <c r="AH21" s="141"/>
      <c r="AI21" s="145" t="s">
        <v>107</v>
      </c>
      <c r="AJ21" s="140"/>
      <c r="AK21" s="141"/>
      <c r="AL21" s="139" t="s">
        <v>90</v>
      </c>
      <c r="AM21" s="140"/>
      <c r="AN21" s="140"/>
      <c r="AO21" s="140"/>
      <c r="AP21" s="141"/>
      <c r="AQ21" s="57"/>
      <c r="AS21" s="217"/>
      <c r="AT21" s="217"/>
      <c r="AU21" s="217"/>
      <c r="AV21" s="217"/>
      <c r="AW21" s="217"/>
      <c r="AX21" s="70"/>
      <c r="AY21" s="40"/>
      <c r="AZ21" s="40"/>
      <c r="BA21" s="40"/>
      <c r="BB21" s="40"/>
      <c r="BO21" s="39"/>
      <c r="BP21" s="39"/>
      <c r="BQ21" s="39"/>
    </row>
    <row r="22" spans="1:69" ht="15" customHeight="1">
      <c r="A22" s="53"/>
      <c r="B22" s="146"/>
      <c r="C22" s="147"/>
      <c r="D22" s="147"/>
      <c r="E22" s="147"/>
      <c r="F22" s="147"/>
      <c r="G22" s="147"/>
      <c r="H22" s="147"/>
      <c r="I22" s="148"/>
      <c r="J22" s="146" t="s">
        <v>112</v>
      </c>
      <c r="K22" s="147"/>
      <c r="L22" s="147"/>
      <c r="M22" s="147"/>
      <c r="N22" s="147"/>
      <c r="O22" s="146" t="s">
        <v>109</v>
      </c>
      <c r="P22" s="147"/>
      <c r="Q22" s="147"/>
      <c r="R22" s="147"/>
      <c r="S22" s="147"/>
      <c r="T22" s="146" t="s">
        <v>110</v>
      </c>
      <c r="U22" s="147"/>
      <c r="V22" s="147"/>
      <c r="W22" s="147"/>
      <c r="X22" s="147"/>
      <c r="Y22" s="146" t="s">
        <v>111</v>
      </c>
      <c r="Z22" s="147"/>
      <c r="AA22" s="147"/>
      <c r="AB22" s="147"/>
      <c r="AC22" s="147"/>
      <c r="AD22" s="146" t="s">
        <v>88</v>
      </c>
      <c r="AE22" s="147"/>
      <c r="AF22" s="147"/>
      <c r="AG22" s="147"/>
      <c r="AH22" s="148"/>
      <c r="AI22" s="146"/>
      <c r="AJ22" s="147"/>
      <c r="AK22" s="148"/>
      <c r="AL22" s="146"/>
      <c r="AM22" s="147"/>
      <c r="AN22" s="147"/>
      <c r="AO22" s="147"/>
      <c r="AP22" s="148"/>
      <c r="AQ22" s="57"/>
      <c r="AS22" s="217"/>
      <c r="AT22" s="217"/>
      <c r="AU22" s="217"/>
      <c r="AV22" s="217"/>
      <c r="AW22" s="217"/>
      <c r="AX22" s="70"/>
      <c r="AY22" s="40"/>
      <c r="AZ22" s="40"/>
      <c r="BA22" s="40"/>
      <c r="BB22" s="40"/>
      <c r="BC22" s="46"/>
      <c r="BO22" s="39"/>
      <c r="BP22" s="39"/>
      <c r="BQ22" s="39"/>
    </row>
    <row r="23" spans="1:69" ht="15" customHeight="1">
      <c r="A23" s="53"/>
      <c r="B23" s="208" t="s">
        <v>79</v>
      </c>
      <c r="C23" s="209"/>
      <c r="D23" s="209"/>
      <c r="E23" s="209"/>
      <c r="F23" s="209"/>
      <c r="G23" s="209"/>
      <c r="H23" s="209"/>
      <c r="I23" s="210"/>
      <c r="J23" s="204">
        <v>4</v>
      </c>
      <c r="K23" s="205"/>
      <c r="L23" s="205"/>
      <c r="M23" s="205"/>
      <c r="N23" s="206"/>
      <c r="O23" s="204">
        <v>4</v>
      </c>
      <c r="P23" s="205"/>
      <c r="Q23" s="205"/>
      <c r="R23" s="205"/>
      <c r="S23" s="206"/>
      <c r="T23" s="204">
        <v>4</v>
      </c>
      <c r="U23" s="205"/>
      <c r="V23" s="205"/>
      <c r="W23" s="205"/>
      <c r="X23" s="206"/>
      <c r="Y23" s="204">
        <v>4</v>
      </c>
      <c r="Z23" s="205"/>
      <c r="AA23" s="205"/>
      <c r="AB23" s="205"/>
      <c r="AC23" s="206"/>
      <c r="AD23" s="204">
        <v>4</v>
      </c>
      <c r="AE23" s="205"/>
      <c r="AF23" s="205"/>
      <c r="AG23" s="205"/>
      <c r="AH23" s="206"/>
      <c r="AI23" s="207"/>
      <c r="AJ23" s="207"/>
      <c r="AK23" s="207"/>
      <c r="AL23" s="215"/>
      <c r="AM23" s="215"/>
      <c r="AN23" s="215"/>
      <c r="AO23" s="215"/>
      <c r="AP23" s="215"/>
      <c r="AQ23" s="57"/>
      <c r="AS23" s="216"/>
      <c r="AT23" s="216"/>
      <c r="AU23" s="216"/>
      <c r="AV23" s="216"/>
      <c r="AW23" s="216"/>
      <c r="AX23" s="70"/>
      <c r="AY23" s="40"/>
      <c r="AZ23" s="40"/>
      <c r="BA23" s="40"/>
      <c r="BB23" s="40"/>
      <c r="BO23" s="39"/>
      <c r="BP23" s="39"/>
      <c r="BQ23" s="39"/>
    </row>
    <row r="24" spans="1:69" ht="15" customHeight="1">
      <c r="A24" s="53"/>
      <c r="B24" s="208" t="s">
        <v>83</v>
      </c>
      <c r="C24" s="209"/>
      <c r="D24" s="209"/>
      <c r="E24" s="209"/>
      <c r="F24" s="209"/>
      <c r="G24" s="209"/>
      <c r="H24" s="209"/>
      <c r="I24" s="210"/>
      <c r="J24" s="211">
        <v>5600</v>
      </c>
      <c r="K24" s="212"/>
      <c r="L24" s="212"/>
      <c r="M24" s="212"/>
      <c r="N24" s="213"/>
      <c r="O24" s="211">
        <v>5672</v>
      </c>
      <c r="P24" s="212"/>
      <c r="Q24" s="212"/>
      <c r="R24" s="212"/>
      <c r="S24" s="213"/>
      <c r="T24" s="211">
        <v>5744</v>
      </c>
      <c r="U24" s="212"/>
      <c r="V24" s="212"/>
      <c r="W24" s="212"/>
      <c r="X24" s="213"/>
      <c r="Y24" s="211">
        <v>5816</v>
      </c>
      <c r="Z24" s="212"/>
      <c r="AA24" s="212"/>
      <c r="AB24" s="212"/>
      <c r="AC24" s="213"/>
      <c r="AD24" s="211">
        <v>5880</v>
      </c>
      <c r="AE24" s="212"/>
      <c r="AF24" s="212"/>
      <c r="AG24" s="212"/>
      <c r="AH24" s="213"/>
      <c r="AI24" s="214"/>
      <c r="AJ24" s="214"/>
      <c r="AK24" s="214"/>
      <c r="AL24" s="215"/>
      <c r="AM24" s="215"/>
      <c r="AN24" s="215"/>
      <c r="AO24" s="215"/>
      <c r="AP24" s="215"/>
      <c r="AQ24" s="57"/>
      <c r="AS24" s="71"/>
      <c r="AT24" s="71"/>
      <c r="AU24" s="71"/>
      <c r="AV24" s="71"/>
      <c r="AW24" s="71"/>
      <c r="AX24" s="70"/>
      <c r="AY24" s="40"/>
      <c r="AZ24" s="40"/>
      <c r="BA24" s="40"/>
      <c r="BB24" s="40"/>
      <c r="BO24" s="39"/>
      <c r="BP24" s="39"/>
      <c r="BQ24" s="39"/>
    </row>
    <row r="25" spans="1:69" ht="15" customHeight="1">
      <c r="A25" s="53"/>
      <c r="B25" s="208" t="s">
        <v>89</v>
      </c>
      <c r="C25" s="209"/>
      <c r="D25" s="209"/>
      <c r="E25" s="209"/>
      <c r="F25" s="209"/>
      <c r="G25" s="209"/>
      <c r="H25" s="209"/>
      <c r="I25" s="210"/>
      <c r="J25" s="204">
        <v>8</v>
      </c>
      <c r="K25" s="205"/>
      <c r="L25" s="205"/>
      <c r="M25" s="205"/>
      <c r="N25" s="206"/>
      <c r="O25" s="204">
        <v>8</v>
      </c>
      <c r="P25" s="205"/>
      <c r="Q25" s="205"/>
      <c r="R25" s="205"/>
      <c r="S25" s="206"/>
      <c r="T25" s="204">
        <v>8</v>
      </c>
      <c r="U25" s="205"/>
      <c r="V25" s="205"/>
      <c r="W25" s="205"/>
      <c r="X25" s="206"/>
      <c r="Y25" s="204">
        <v>8</v>
      </c>
      <c r="Z25" s="205"/>
      <c r="AA25" s="205"/>
      <c r="AB25" s="205"/>
      <c r="AC25" s="206"/>
      <c r="AD25" s="204">
        <v>8</v>
      </c>
      <c r="AE25" s="205"/>
      <c r="AF25" s="205"/>
      <c r="AG25" s="205"/>
      <c r="AH25" s="206"/>
      <c r="AI25" s="214"/>
      <c r="AJ25" s="214"/>
      <c r="AK25" s="214"/>
      <c r="AL25" s="215"/>
      <c r="AM25" s="215"/>
      <c r="AN25" s="215"/>
      <c r="AO25" s="215"/>
      <c r="AP25" s="215"/>
      <c r="AQ25" s="57"/>
      <c r="AS25" s="71"/>
      <c r="AT25" s="71"/>
      <c r="AU25" s="71"/>
      <c r="AV25" s="71"/>
      <c r="AW25" s="71"/>
      <c r="AX25" s="70"/>
      <c r="AY25" s="40"/>
      <c r="AZ25" s="40"/>
      <c r="BA25" s="40"/>
      <c r="BB25" s="40"/>
      <c r="BO25" s="39"/>
      <c r="BP25" s="39"/>
      <c r="BQ25" s="39"/>
    </row>
    <row r="26" spans="1:69" ht="15" customHeight="1">
      <c r="A26" s="53"/>
      <c r="B26" s="208" t="s">
        <v>84</v>
      </c>
      <c r="C26" s="209"/>
      <c r="D26" s="209"/>
      <c r="E26" s="209"/>
      <c r="F26" s="209"/>
      <c r="G26" s="209"/>
      <c r="H26" s="209"/>
      <c r="I26" s="210"/>
      <c r="J26" s="204">
        <v>200</v>
      </c>
      <c r="K26" s="205"/>
      <c r="L26" s="205"/>
      <c r="M26" s="205"/>
      <c r="N26" s="206"/>
      <c r="O26" s="204">
        <v>200</v>
      </c>
      <c r="P26" s="205"/>
      <c r="Q26" s="205"/>
      <c r="R26" s="205"/>
      <c r="S26" s="206"/>
      <c r="T26" s="204">
        <v>200</v>
      </c>
      <c r="U26" s="205"/>
      <c r="V26" s="205"/>
      <c r="W26" s="205"/>
      <c r="X26" s="206"/>
      <c r="Y26" s="204">
        <v>200</v>
      </c>
      <c r="Z26" s="205"/>
      <c r="AA26" s="205"/>
      <c r="AB26" s="205"/>
      <c r="AC26" s="206"/>
      <c r="AD26" s="204">
        <v>200</v>
      </c>
      <c r="AE26" s="205"/>
      <c r="AF26" s="205"/>
      <c r="AG26" s="205"/>
      <c r="AH26" s="206"/>
      <c r="AI26" s="214"/>
      <c r="AJ26" s="214"/>
      <c r="AK26" s="214"/>
      <c r="AL26" s="215"/>
      <c r="AM26" s="215"/>
      <c r="AN26" s="215"/>
      <c r="AO26" s="215"/>
      <c r="AP26" s="215"/>
      <c r="AQ26" s="57"/>
      <c r="AS26" s="216"/>
      <c r="AT26" s="216"/>
      <c r="AU26" s="216"/>
      <c r="AV26" s="216"/>
      <c r="AW26" s="216"/>
      <c r="AX26" s="70"/>
      <c r="AY26" s="40"/>
      <c r="AZ26" s="40"/>
      <c r="BA26" s="40"/>
      <c r="BB26" s="40"/>
      <c r="BO26" s="39"/>
      <c r="BP26" s="39"/>
      <c r="BQ26" s="39"/>
    </row>
    <row r="27" spans="1:69" ht="15" customHeight="1">
      <c r="A27" s="53"/>
      <c r="B27" s="208" t="s">
        <v>85</v>
      </c>
      <c r="C27" s="209"/>
      <c r="D27" s="209"/>
      <c r="E27" s="209"/>
      <c r="F27" s="209"/>
      <c r="G27" s="209"/>
      <c r="H27" s="209"/>
      <c r="I27" s="210"/>
      <c r="J27" s="204">
        <v>700</v>
      </c>
      <c r="K27" s="205"/>
      <c r="L27" s="205"/>
      <c r="M27" s="205"/>
      <c r="N27" s="206"/>
      <c r="O27" s="204">
        <v>709</v>
      </c>
      <c r="P27" s="205"/>
      <c r="Q27" s="205"/>
      <c r="R27" s="205"/>
      <c r="S27" s="206"/>
      <c r="T27" s="204">
        <v>718</v>
      </c>
      <c r="U27" s="205"/>
      <c r="V27" s="205"/>
      <c r="W27" s="205"/>
      <c r="X27" s="206"/>
      <c r="Y27" s="204">
        <v>727</v>
      </c>
      <c r="Z27" s="205"/>
      <c r="AA27" s="205"/>
      <c r="AB27" s="205"/>
      <c r="AC27" s="206"/>
      <c r="AD27" s="204">
        <v>735</v>
      </c>
      <c r="AE27" s="205"/>
      <c r="AF27" s="205"/>
      <c r="AG27" s="205"/>
      <c r="AH27" s="206"/>
      <c r="AI27" s="214" t="s">
        <v>133</v>
      </c>
      <c r="AJ27" s="214"/>
      <c r="AK27" s="214"/>
      <c r="AL27" s="215">
        <v>5</v>
      </c>
      <c r="AM27" s="215"/>
      <c r="AN27" s="215"/>
      <c r="AO27" s="215"/>
      <c r="AP27" s="215"/>
      <c r="AQ27" s="57"/>
      <c r="AR27" s="46"/>
      <c r="AS27" s="46"/>
      <c r="AT27" s="46"/>
      <c r="AU27" s="46"/>
      <c r="AV27" s="46"/>
      <c r="AW27" s="46"/>
      <c r="AX27" s="46"/>
      <c r="BO27" s="39"/>
      <c r="BP27" s="39"/>
      <c r="BQ27" s="39"/>
    </row>
    <row r="28" spans="1:69" ht="15" customHeight="1">
      <c r="A28" s="5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58"/>
      <c r="M28" s="58"/>
      <c r="N28" s="58"/>
      <c r="O28" s="58"/>
      <c r="P28" s="58"/>
      <c r="Q28" s="58"/>
      <c r="R28" s="73"/>
      <c r="S28" s="73"/>
      <c r="T28" s="73"/>
      <c r="U28" s="73"/>
      <c r="V28" s="73"/>
      <c r="W28" s="73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74"/>
      <c r="AI28" s="74"/>
      <c r="AJ28" s="74"/>
      <c r="AK28" s="74"/>
      <c r="AL28" s="62"/>
      <c r="AM28" s="62"/>
      <c r="AN28" s="62"/>
      <c r="AO28" s="62"/>
      <c r="AP28" s="62"/>
      <c r="AQ28" s="57"/>
      <c r="AR28" s="46"/>
      <c r="AS28" s="46"/>
      <c r="AT28" s="46"/>
      <c r="AU28" s="46"/>
      <c r="AV28" s="46"/>
      <c r="AW28" s="46"/>
      <c r="AX28" s="46"/>
      <c r="BO28" s="39"/>
      <c r="BP28" s="39"/>
      <c r="BQ28" s="39"/>
    </row>
    <row r="29" spans="1:69" s="64" customFormat="1" ht="10.5" customHeight="1">
      <c r="A29" s="54"/>
      <c r="B29" s="218" t="s">
        <v>8</v>
      </c>
      <c r="C29" s="218"/>
      <c r="D29" s="218"/>
      <c r="E29" s="54" t="s">
        <v>118</v>
      </c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40"/>
      <c r="AM29" s="40"/>
      <c r="AN29" s="40"/>
      <c r="AO29" s="40"/>
      <c r="AP29" s="40"/>
      <c r="AQ29" s="63"/>
      <c r="AR29" s="54"/>
      <c r="AS29" s="63"/>
      <c r="AT29" s="63"/>
      <c r="AU29" s="63"/>
      <c r="AV29" s="63"/>
      <c r="AW29" s="63"/>
      <c r="AX29" s="63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</row>
    <row r="30" spans="1:69" s="64" customFormat="1" ht="10.5" customHeight="1">
      <c r="A30" s="54"/>
      <c r="B30" s="54"/>
      <c r="C30" s="54"/>
      <c r="D30" s="54"/>
      <c r="E30" s="54" t="s">
        <v>86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63"/>
      <c r="AT30" s="63"/>
      <c r="AU30" s="63"/>
      <c r="AV30" s="63"/>
      <c r="AW30" s="63"/>
      <c r="AX30" s="63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</row>
    <row r="31" spans="1:69" s="64" customFormat="1" ht="10.5" customHeight="1">
      <c r="A31" s="54"/>
      <c r="B31" s="54"/>
      <c r="C31" s="54"/>
      <c r="D31" s="54"/>
      <c r="E31" s="54" t="s">
        <v>87</v>
      </c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40"/>
      <c r="AM31" s="40"/>
      <c r="AN31" s="40"/>
      <c r="AO31" s="40"/>
      <c r="AP31" s="40"/>
      <c r="AQ31" s="63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</row>
    <row r="32" spans="1:69" s="64" customFormat="1" ht="5.2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</row>
  </sheetData>
  <mergeCells count="97">
    <mergeCell ref="AI26:AK26"/>
    <mergeCell ref="B27:I27"/>
    <mergeCell ref="J27:N27"/>
    <mergeCell ref="O27:S27"/>
    <mergeCell ref="T27:X27"/>
    <mergeCell ref="Y27:AC27"/>
    <mergeCell ref="AD27:AH27"/>
    <mergeCell ref="AI27:AK27"/>
    <mergeCell ref="B26:I26"/>
    <mergeCell ref="J26:N26"/>
    <mergeCell ref="O26:S26"/>
    <mergeCell ref="T26:X26"/>
    <mergeCell ref="Y26:AC26"/>
    <mergeCell ref="AD26:AH26"/>
    <mergeCell ref="T25:X25"/>
    <mergeCell ref="Y25:AC25"/>
    <mergeCell ref="AD25:AH25"/>
    <mergeCell ref="AI25:AK25"/>
    <mergeCell ref="AL25:AP25"/>
    <mergeCell ref="B29:D29"/>
    <mergeCell ref="B21:I22"/>
    <mergeCell ref="J21:N21"/>
    <mergeCell ref="O21:AC21"/>
    <mergeCell ref="J22:N22"/>
    <mergeCell ref="O22:S22"/>
    <mergeCell ref="T22:X22"/>
    <mergeCell ref="Y22:AC22"/>
    <mergeCell ref="B23:I23"/>
    <mergeCell ref="J23:N23"/>
    <mergeCell ref="O23:S23"/>
    <mergeCell ref="T23:X23"/>
    <mergeCell ref="Y23:AC23"/>
    <mergeCell ref="B25:I25"/>
    <mergeCell ref="J25:N25"/>
    <mergeCell ref="O25:S25"/>
    <mergeCell ref="AL27:AP27"/>
    <mergeCell ref="AL23:AP23"/>
    <mergeCell ref="AL21:AP22"/>
    <mergeCell ref="AS23:AW23"/>
    <mergeCell ref="AL26:AP26"/>
    <mergeCell ref="AS26:AW26"/>
    <mergeCell ref="AS21:AW21"/>
    <mergeCell ref="AS22:AW22"/>
    <mergeCell ref="AL24:AP24"/>
    <mergeCell ref="AD23:AH23"/>
    <mergeCell ref="AI23:AK23"/>
    <mergeCell ref="B24:I24"/>
    <mergeCell ref="J24:N24"/>
    <mergeCell ref="O24:S24"/>
    <mergeCell ref="T24:X24"/>
    <mergeCell ref="Y24:AC24"/>
    <mergeCell ref="AD24:AH24"/>
    <mergeCell ref="AI24:AK24"/>
    <mergeCell ref="AD21:AH21"/>
    <mergeCell ref="AI21:AK22"/>
    <mergeCell ref="AD22:AH22"/>
    <mergeCell ref="AL13:AP13"/>
    <mergeCell ref="AS13:AW13"/>
    <mergeCell ref="AD14:AG14"/>
    <mergeCell ref="AH14:AK14"/>
    <mergeCell ref="AL14:AP14"/>
    <mergeCell ref="B14:K14"/>
    <mergeCell ref="L14:N14"/>
    <mergeCell ref="O14:R14"/>
    <mergeCell ref="S14:V14"/>
    <mergeCell ref="W14:AC14"/>
    <mergeCell ref="AH12:AK12"/>
    <mergeCell ref="AL12:AP12"/>
    <mergeCell ref="AS12:AW12"/>
    <mergeCell ref="B13:K13"/>
    <mergeCell ref="L13:N13"/>
    <mergeCell ref="O13:R13"/>
    <mergeCell ref="S13:V13"/>
    <mergeCell ref="W13:AC13"/>
    <mergeCell ref="AD13:AG13"/>
    <mergeCell ref="AH13:AK13"/>
    <mergeCell ref="B12:K12"/>
    <mergeCell ref="L12:N12"/>
    <mergeCell ref="O12:R12"/>
    <mergeCell ref="S12:V12"/>
    <mergeCell ref="W12:AC12"/>
    <mergeCell ref="AD12:AG12"/>
    <mergeCell ref="AS10:AW10"/>
    <mergeCell ref="B11:K11"/>
    <mergeCell ref="L11:N11"/>
    <mergeCell ref="O11:R11"/>
    <mergeCell ref="S11:V11"/>
    <mergeCell ref="W11:AC11"/>
    <mergeCell ref="AS11:AW11"/>
    <mergeCell ref="A4:AQ4"/>
    <mergeCell ref="B10:K10"/>
    <mergeCell ref="L10:N10"/>
    <mergeCell ref="O10:V10"/>
    <mergeCell ref="W10:AC10"/>
    <mergeCell ref="AD10:AG11"/>
    <mergeCell ref="AH10:AK11"/>
    <mergeCell ref="AL10:AP11"/>
  </mergeCells>
  <phoneticPr fontId="18"/>
  <printOptions horizontalCentered="1"/>
  <pageMargins left="0.25" right="0.25" top="0.75" bottom="0.75" header="0.3" footer="0.3"/>
  <pageSetup paperSize="9" orientation="landscape" r:id="rId1"/>
  <rowBreaks count="1" manualBreakCount="1">
    <brk id="36" max="40" man="1"/>
  </rowBreaks>
  <colBreaks count="1" manualBreakCount="1">
    <brk id="43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C229-9ADF-4C3A-B7D3-4DF0EAD5511A}">
  <sheetPr>
    <pageSetUpPr fitToPage="1"/>
  </sheetPr>
  <dimension ref="A1:BQ31"/>
  <sheetViews>
    <sheetView showGridLines="0" view="pageBreakPreview" zoomScale="115" zoomScaleNormal="145" zoomScaleSheetLayoutView="115" workbookViewId="0"/>
  </sheetViews>
  <sheetFormatPr defaultRowHeight="18.75"/>
  <cols>
    <col min="1" max="45" width="2.25" style="1" customWidth="1"/>
    <col min="46" max="66" width="3.625" style="1" customWidth="1"/>
    <col min="67" max="93" width="3.625" style="3" customWidth="1"/>
    <col min="94" max="16384" width="9" style="3"/>
  </cols>
  <sheetData>
    <row r="1" spans="1:69">
      <c r="A1" s="1" t="s">
        <v>93</v>
      </c>
    </row>
    <row r="4" spans="1:69">
      <c r="A4" s="260" t="s">
        <v>131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/>
      <c r="AA4" s="260"/>
      <c r="AB4" s="260"/>
      <c r="AC4" s="260"/>
      <c r="AD4" s="260"/>
      <c r="AE4" s="260"/>
      <c r="AF4" s="260"/>
      <c r="AG4" s="260"/>
      <c r="AH4" s="260"/>
      <c r="AI4" s="260"/>
      <c r="AJ4" s="260"/>
      <c r="AK4" s="260"/>
      <c r="AL4" s="260"/>
      <c r="AM4" s="260"/>
      <c r="AN4" s="260"/>
      <c r="AO4" s="260"/>
      <c r="AP4" s="260"/>
      <c r="AQ4" s="260"/>
    </row>
    <row r="5" spans="1:69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S5" s="2"/>
      <c r="AT5" s="2"/>
      <c r="AU5" s="2"/>
      <c r="AV5" s="2"/>
      <c r="AW5" s="2"/>
      <c r="AX5" s="2"/>
      <c r="AY5" s="2"/>
      <c r="AZ5" s="2"/>
    </row>
    <row r="6" spans="1:69" s="28" customFormat="1" ht="10.5" customHeight="1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31"/>
      <c r="AT6" s="31"/>
      <c r="AU6" s="31"/>
      <c r="AV6" s="31"/>
      <c r="AW6" s="31"/>
      <c r="AX6" s="31"/>
      <c r="AY6" s="31"/>
      <c r="AZ6" s="31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9" ht="7.5" customHeight="1">
      <c r="AS7" s="2"/>
      <c r="AT7" s="2"/>
      <c r="AU7" s="2"/>
      <c r="AV7" s="2"/>
      <c r="AW7" s="2"/>
      <c r="AX7" s="2"/>
      <c r="AY7" s="2"/>
      <c r="AZ7" s="2"/>
    </row>
    <row r="8" spans="1:69" ht="12.75" customHeight="1">
      <c r="A8" s="4" t="s">
        <v>52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AS8" s="2"/>
      <c r="AT8" s="2"/>
      <c r="AU8" s="2"/>
      <c r="AV8" s="2"/>
      <c r="AW8" s="2"/>
      <c r="AX8" s="2"/>
      <c r="AY8" s="2"/>
      <c r="AZ8" s="2"/>
    </row>
    <row r="9" spans="1:69">
      <c r="A9" s="4"/>
      <c r="B9" s="4" t="s">
        <v>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AS9" s="2"/>
      <c r="AT9" s="2"/>
      <c r="AU9" s="2"/>
      <c r="AV9" s="2"/>
      <c r="AW9" s="2"/>
      <c r="AX9" s="2"/>
      <c r="AY9" s="2"/>
      <c r="AZ9" s="2"/>
      <c r="BA9" s="2"/>
      <c r="BB9" s="2"/>
    </row>
    <row r="10" spans="1:69" ht="15" customHeight="1">
      <c r="A10" s="4"/>
      <c r="B10" s="219" t="s">
        <v>54</v>
      </c>
      <c r="C10" s="220"/>
      <c r="D10" s="220"/>
      <c r="E10" s="220"/>
      <c r="F10" s="220"/>
      <c r="G10" s="220"/>
      <c r="H10" s="220"/>
      <c r="I10" s="220"/>
      <c r="J10" s="220"/>
      <c r="K10" s="266"/>
      <c r="L10" s="219" t="s">
        <v>11</v>
      </c>
      <c r="M10" s="220"/>
      <c r="N10" s="266"/>
      <c r="O10" s="221" t="s">
        <v>45</v>
      </c>
      <c r="P10" s="222"/>
      <c r="Q10" s="222"/>
      <c r="R10" s="222"/>
      <c r="S10" s="222"/>
      <c r="T10" s="222"/>
      <c r="U10" s="222"/>
      <c r="V10" s="223"/>
      <c r="W10" s="219" t="s">
        <v>116</v>
      </c>
      <c r="X10" s="220"/>
      <c r="Y10" s="220"/>
      <c r="Z10" s="220"/>
      <c r="AA10" s="220"/>
      <c r="AB10" s="220"/>
      <c r="AC10" s="266"/>
      <c r="AD10" s="145" t="s">
        <v>80</v>
      </c>
      <c r="AE10" s="140"/>
      <c r="AF10" s="140"/>
      <c r="AG10" s="141"/>
      <c r="AH10" s="219" t="s">
        <v>13</v>
      </c>
      <c r="AI10" s="220"/>
      <c r="AJ10" s="220"/>
      <c r="AK10" s="266"/>
      <c r="AL10" s="261" t="s">
        <v>7</v>
      </c>
      <c r="AM10" s="261"/>
      <c r="AN10" s="261"/>
      <c r="AO10" s="261"/>
      <c r="AP10" s="261"/>
      <c r="AQ10" s="10"/>
      <c r="AS10" s="262"/>
      <c r="AT10" s="262"/>
      <c r="AU10" s="262"/>
      <c r="AV10" s="262"/>
      <c r="AW10" s="262"/>
      <c r="AX10" s="32"/>
      <c r="AY10" s="32"/>
      <c r="AZ10" s="32"/>
      <c r="BA10" s="3"/>
      <c r="BB10" s="3"/>
      <c r="BO10" s="1"/>
      <c r="BP10" s="1"/>
      <c r="BQ10" s="1"/>
    </row>
    <row r="11" spans="1:69" ht="15" customHeight="1">
      <c r="A11" s="4"/>
      <c r="B11" s="231" t="s">
        <v>55</v>
      </c>
      <c r="C11" s="232"/>
      <c r="D11" s="232"/>
      <c r="E11" s="232"/>
      <c r="F11" s="232"/>
      <c r="G11" s="232"/>
      <c r="H11" s="232"/>
      <c r="I11" s="232"/>
      <c r="J11" s="232"/>
      <c r="K11" s="233"/>
      <c r="L11" s="231" t="s">
        <v>53</v>
      </c>
      <c r="M11" s="232"/>
      <c r="N11" s="233"/>
      <c r="O11" s="221" t="s">
        <v>101</v>
      </c>
      <c r="P11" s="222"/>
      <c r="Q11" s="222"/>
      <c r="R11" s="223"/>
      <c r="S11" s="221" t="s">
        <v>98</v>
      </c>
      <c r="T11" s="222"/>
      <c r="U11" s="222"/>
      <c r="V11" s="223"/>
      <c r="W11" s="263" t="s">
        <v>117</v>
      </c>
      <c r="X11" s="264"/>
      <c r="Y11" s="264"/>
      <c r="Z11" s="264"/>
      <c r="AA11" s="264"/>
      <c r="AB11" s="264"/>
      <c r="AC11" s="265"/>
      <c r="AD11" s="146"/>
      <c r="AE11" s="147"/>
      <c r="AF11" s="147"/>
      <c r="AG11" s="148"/>
      <c r="AH11" s="231"/>
      <c r="AI11" s="232"/>
      <c r="AJ11" s="232"/>
      <c r="AK11" s="233"/>
      <c r="AL11" s="261"/>
      <c r="AM11" s="261"/>
      <c r="AN11" s="261"/>
      <c r="AO11" s="261"/>
      <c r="AP11" s="261"/>
      <c r="AQ11" s="10"/>
      <c r="AS11" s="262"/>
      <c r="AT11" s="262"/>
      <c r="AU11" s="262"/>
      <c r="AV11" s="262"/>
      <c r="AW11" s="262"/>
      <c r="AX11" s="32"/>
      <c r="AY11" s="32"/>
      <c r="AZ11" s="32"/>
      <c r="BA11" s="3"/>
      <c r="BB11" s="3"/>
      <c r="BC11" s="2"/>
      <c r="BO11" s="1"/>
      <c r="BP11" s="1"/>
      <c r="BQ11" s="1"/>
    </row>
    <row r="12" spans="1:69" ht="42" customHeight="1" thickBot="1">
      <c r="A12" s="4"/>
      <c r="B12" s="245" t="s">
        <v>134</v>
      </c>
      <c r="C12" s="246"/>
      <c r="D12" s="246"/>
      <c r="E12" s="246"/>
      <c r="F12" s="246"/>
      <c r="G12" s="246"/>
      <c r="H12" s="246"/>
      <c r="I12" s="246"/>
      <c r="J12" s="246"/>
      <c r="K12" s="247"/>
      <c r="L12" s="248">
        <v>1</v>
      </c>
      <c r="M12" s="249"/>
      <c r="N12" s="250"/>
      <c r="O12" s="251">
        <v>1100000</v>
      </c>
      <c r="P12" s="252"/>
      <c r="Q12" s="252"/>
      <c r="R12" s="253"/>
      <c r="S12" s="251">
        <v>1000000</v>
      </c>
      <c r="T12" s="252"/>
      <c r="U12" s="252"/>
      <c r="V12" s="253"/>
      <c r="W12" s="254">
        <v>1000000</v>
      </c>
      <c r="X12" s="255"/>
      <c r="Y12" s="255"/>
      <c r="Z12" s="255"/>
      <c r="AA12" s="255"/>
      <c r="AB12" s="255"/>
      <c r="AC12" s="256"/>
      <c r="AD12" s="257">
        <v>100000</v>
      </c>
      <c r="AE12" s="258"/>
      <c r="AF12" s="258"/>
      <c r="AG12" s="259"/>
      <c r="AH12" s="228">
        <v>0</v>
      </c>
      <c r="AI12" s="229"/>
      <c r="AJ12" s="229"/>
      <c r="AK12" s="230"/>
      <c r="AL12" s="243"/>
      <c r="AM12" s="243"/>
      <c r="AN12" s="243"/>
      <c r="AO12" s="243"/>
      <c r="AP12" s="243"/>
      <c r="AQ12" s="10"/>
      <c r="AS12" s="244"/>
      <c r="AT12" s="244"/>
      <c r="AU12" s="244"/>
      <c r="AV12" s="244"/>
      <c r="AW12" s="244"/>
      <c r="AX12" s="32"/>
      <c r="AY12" s="32"/>
      <c r="AZ12" s="32"/>
      <c r="BA12" s="3"/>
      <c r="BB12" s="3"/>
      <c r="BO12" s="1"/>
      <c r="BP12" s="1"/>
      <c r="BQ12" s="1"/>
    </row>
    <row r="13" spans="1:69" ht="15" customHeight="1" thickTop="1">
      <c r="A13" s="4"/>
      <c r="B13" s="231" t="s">
        <v>0</v>
      </c>
      <c r="C13" s="232"/>
      <c r="D13" s="232"/>
      <c r="E13" s="232"/>
      <c r="F13" s="232"/>
      <c r="G13" s="232"/>
      <c r="H13" s="232"/>
      <c r="I13" s="232"/>
      <c r="J13" s="232"/>
      <c r="K13" s="233"/>
      <c r="L13" s="234">
        <f>SUM(L12:N12)</f>
        <v>1</v>
      </c>
      <c r="M13" s="235"/>
      <c r="N13" s="236"/>
      <c r="O13" s="237">
        <f>SUM(O12:R12)</f>
        <v>1100000</v>
      </c>
      <c r="P13" s="238"/>
      <c r="Q13" s="238"/>
      <c r="R13" s="239"/>
      <c r="S13" s="237">
        <f>SUM(S12:V12)</f>
        <v>1000000</v>
      </c>
      <c r="T13" s="238"/>
      <c r="U13" s="238"/>
      <c r="V13" s="239"/>
      <c r="W13" s="225">
        <f>SUM(W12:AC12)</f>
        <v>1000000</v>
      </c>
      <c r="X13" s="226"/>
      <c r="Y13" s="226"/>
      <c r="Z13" s="226"/>
      <c r="AA13" s="226"/>
      <c r="AB13" s="226"/>
      <c r="AC13" s="227"/>
      <c r="AD13" s="237">
        <f>SUM(AD12:AG12)</f>
        <v>100000</v>
      </c>
      <c r="AE13" s="238"/>
      <c r="AF13" s="238"/>
      <c r="AG13" s="239"/>
      <c r="AH13" s="240">
        <f>SUM(AH12:AK12)</f>
        <v>0</v>
      </c>
      <c r="AI13" s="241"/>
      <c r="AJ13" s="241"/>
      <c r="AK13" s="242"/>
      <c r="AL13" s="224"/>
      <c r="AM13" s="224"/>
      <c r="AN13" s="224"/>
      <c r="AO13" s="224"/>
      <c r="AP13" s="224"/>
      <c r="AQ13" s="11"/>
      <c r="AR13" s="2"/>
      <c r="AS13" s="2"/>
      <c r="AT13" s="2"/>
      <c r="AU13" s="2"/>
      <c r="AV13" s="2"/>
      <c r="AW13" s="2"/>
      <c r="AX13" s="2"/>
      <c r="AY13" s="2"/>
      <c r="AZ13" s="2"/>
      <c r="BO13" s="1"/>
      <c r="BP13" s="1"/>
      <c r="BQ13" s="1"/>
    </row>
    <row r="14" spans="1:69" ht="9" customHeight="1">
      <c r="A14" s="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4"/>
      <c r="X14" s="24"/>
      <c r="Y14" s="24"/>
      <c r="Z14" s="24"/>
      <c r="AA14" s="24"/>
      <c r="AB14" s="24"/>
      <c r="AC14" s="24"/>
      <c r="AD14" s="23"/>
      <c r="AE14" s="23"/>
      <c r="AF14" s="23"/>
      <c r="AG14" s="23"/>
      <c r="AH14" s="23"/>
      <c r="AI14" s="23"/>
      <c r="AJ14" s="23"/>
      <c r="AK14" s="23"/>
      <c r="AL14" s="35"/>
      <c r="AM14" s="27"/>
      <c r="AN14" s="27"/>
      <c r="AO14" s="27"/>
      <c r="AP14" s="27"/>
      <c r="AQ14" s="11"/>
      <c r="AR14" s="2"/>
      <c r="BO14" s="1"/>
      <c r="BP14" s="1"/>
      <c r="BQ14" s="1"/>
    </row>
    <row r="15" spans="1:69" s="30" customFormat="1" ht="10.5" customHeight="1">
      <c r="A15" s="5"/>
      <c r="B15" s="267" t="s">
        <v>8</v>
      </c>
      <c r="C15" s="267"/>
      <c r="D15" s="267"/>
      <c r="E15" s="5" t="s">
        <v>56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3"/>
      <c r="AM15" s="3"/>
      <c r="AN15" s="3"/>
      <c r="AO15" s="3"/>
      <c r="AP15" s="3"/>
      <c r="AQ15" s="12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9" s="30" customFormat="1" ht="10.5" customHeight="1">
      <c r="A16" s="5"/>
      <c r="B16" s="5"/>
      <c r="C16" s="5"/>
      <c r="D16" s="5"/>
      <c r="E16" s="5" t="s">
        <v>12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9" ht="15" customHeight="1">
      <c r="A17" s="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4"/>
      <c r="X17" s="24"/>
      <c r="Y17" s="24"/>
      <c r="Z17" s="24"/>
      <c r="AA17" s="24"/>
      <c r="AB17" s="24"/>
      <c r="AC17" s="24"/>
      <c r="AD17" s="23"/>
      <c r="AE17" s="23"/>
      <c r="AF17" s="23"/>
      <c r="AG17" s="23"/>
      <c r="AH17" s="23"/>
      <c r="AI17" s="23"/>
      <c r="AJ17" s="23"/>
      <c r="AK17" s="23"/>
      <c r="AL17" s="27"/>
      <c r="AM17" s="27"/>
      <c r="AN17" s="27"/>
      <c r="AO17" s="27"/>
      <c r="AP17" s="27"/>
      <c r="AQ17" s="11"/>
      <c r="AR17" s="2"/>
      <c r="BO17" s="1"/>
      <c r="BP17" s="1"/>
      <c r="BQ17" s="1"/>
    </row>
    <row r="18" spans="1:69" s="29" customFormat="1" ht="15" customHeight="1">
      <c r="A18" s="21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4"/>
      <c r="X18" s="24"/>
      <c r="Y18" s="24"/>
      <c r="Z18" s="24"/>
      <c r="AA18" s="24"/>
      <c r="AB18" s="24"/>
      <c r="AC18" s="24"/>
      <c r="AD18" s="23"/>
      <c r="AE18" s="23"/>
      <c r="AF18" s="23"/>
      <c r="AG18" s="23"/>
      <c r="AH18" s="23"/>
      <c r="AI18" s="23"/>
      <c r="AJ18" s="23"/>
      <c r="AK18" s="23"/>
      <c r="AL18" s="35"/>
      <c r="AM18" s="35"/>
      <c r="AN18" s="35"/>
      <c r="AO18" s="35"/>
      <c r="AP18" s="35"/>
      <c r="AQ18" s="25"/>
      <c r="AR18" s="26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</row>
    <row r="19" spans="1:69">
      <c r="A19" s="4"/>
      <c r="B19" s="4" t="s">
        <v>77</v>
      </c>
      <c r="C19" s="4"/>
      <c r="D19" s="4"/>
      <c r="E19" s="4"/>
      <c r="F19" s="4"/>
      <c r="G19" s="4"/>
      <c r="H19" s="4"/>
      <c r="I19" s="4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S19" s="2"/>
      <c r="AT19" s="2"/>
      <c r="AU19" s="2"/>
      <c r="AV19" s="2"/>
      <c r="AW19" s="2"/>
      <c r="AX19" s="2"/>
      <c r="AY19" s="2"/>
      <c r="AZ19" s="2"/>
      <c r="BA19" s="2"/>
      <c r="BB19" s="2"/>
    </row>
    <row r="20" spans="1:69" ht="15" customHeight="1">
      <c r="A20" s="4"/>
      <c r="B20" s="219" t="s">
        <v>102</v>
      </c>
      <c r="C20" s="220"/>
      <c r="D20" s="220"/>
      <c r="E20" s="220"/>
      <c r="F20" s="220"/>
      <c r="G20" s="220"/>
      <c r="H20" s="220"/>
      <c r="I20" s="266"/>
      <c r="J20" s="219" t="s">
        <v>81</v>
      </c>
      <c r="K20" s="220"/>
      <c r="L20" s="220"/>
      <c r="M20" s="220"/>
      <c r="N20" s="220"/>
      <c r="O20" s="221" t="s">
        <v>108</v>
      </c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3"/>
      <c r="AD20" s="219" t="s">
        <v>82</v>
      </c>
      <c r="AE20" s="220"/>
      <c r="AF20" s="220"/>
      <c r="AG20" s="220"/>
      <c r="AH20" s="266"/>
      <c r="AI20" s="145" t="s">
        <v>107</v>
      </c>
      <c r="AJ20" s="140"/>
      <c r="AK20" s="141"/>
      <c r="AL20" s="139" t="s">
        <v>90</v>
      </c>
      <c r="AM20" s="140"/>
      <c r="AN20" s="140"/>
      <c r="AO20" s="140"/>
      <c r="AP20" s="141"/>
      <c r="AQ20" s="11"/>
      <c r="AS20" s="262"/>
      <c r="AT20" s="262"/>
      <c r="AU20" s="262"/>
      <c r="AV20" s="262"/>
      <c r="AW20" s="262"/>
      <c r="AX20" s="32"/>
      <c r="AY20" s="3"/>
      <c r="AZ20" s="3"/>
      <c r="BA20" s="3"/>
      <c r="BB20" s="3"/>
      <c r="BO20" s="1"/>
      <c r="BP20" s="1"/>
      <c r="BQ20" s="1"/>
    </row>
    <row r="21" spans="1:69" ht="15" customHeight="1">
      <c r="A21" s="4"/>
      <c r="B21" s="231"/>
      <c r="C21" s="232"/>
      <c r="D21" s="232"/>
      <c r="E21" s="232"/>
      <c r="F21" s="232"/>
      <c r="G21" s="232"/>
      <c r="H21" s="232"/>
      <c r="I21" s="233"/>
      <c r="J21" s="231" t="s">
        <v>112</v>
      </c>
      <c r="K21" s="232"/>
      <c r="L21" s="232"/>
      <c r="M21" s="232"/>
      <c r="N21" s="232"/>
      <c r="O21" s="231" t="s">
        <v>109</v>
      </c>
      <c r="P21" s="232"/>
      <c r="Q21" s="232"/>
      <c r="R21" s="232"/>
      <c r="S21" s="232"/>
      <c r="T21" s="231" t="s">
        <v>110</v>
      </c>
      <c r="U21" s="232"/>
      <c r="V21" s="232"/>
      <c r="W21" s="232"/>
      <c r="X21" s="232"/>
      <c r="Y21" s="231" t="s">
        <v>111</v>
      </c>
      <c r="Z21" s="232"/>
      <c r="AA21" s="232"/>
      <c r="AB21" s="232"/>
      <c r="AC21" s="232"/>
      <c r="AD21" s="231" t="s">
        <v>88</v>
      </c>
      <c r="AE21" s="232"/>
      <c r="AF21" s="232"/>
      <c r="AG21" s="232"/>
      <c r="AH21" s="233"/>
      <c r="AI21" s="146"/>
      <c r="AJ21" s="147"/>
      <c r="AK21" s="148"/>
      <c r="AL21" s="146"/>
      <c r="AM21" s="147"/>
      <c r="AN21" s="147"/>
      <c r="AO21" s="147"/>
      <c r="AP21" s="148"/>
      <c r="AQ21" s="11"/>
      <c r="AS21" s="262"/>
      <c r="AT21" s="262"/>
      <c r="AU21" s="262"/>
      <c r="AV21" s="262"/>
      <c r="AW21" s="262"/>
      <c r="AX21" s="32"/>
      <c r="AY21" s="3"/>
      <c r="AZ21" s="3"/>
      <c r="BA21" s="3"/>
      <c r="BB21" s="3"/>
      <c r="BC21" s="2"/>
      <c r="BO21" s="1"/>
      <c r="BP21" s="1"/>
      <c r="BQ21" s="1"/>
    </row>
    <row r="22" spans="1:69" ht="15" customHeight="1">
      <c r="A22" s="4"/>
      <c r="B22" s="268" t="s">
        <v>79</v>
      </c>
      <c r="C22" s="269"/>
      <c r="D22" s="269"/>
      <c r="E22" s="269"/>
      <c r="F22" s="269"/>
      <c r="G22" s="269"/>
      <c r="H22" s="269"/>
      <c r="I22" s="270"/>
      <c r="J22" s="204">
        <v>4</v>
      </c>
      <c r="K22" s="205"/>
      <c r="L22" s="205"/>
      <c r="M22" s="205"/>
      <c r="N22" s="206"/>
      <c r="O22" s="204">
        <v>4</v>
      </c>
      <c r="P22" s="205"/>
      <c r="Q22" s="205"/>
      <c r="R22" s="205"/>
      <c r="S22" s="206"/>
      <c r="T22" s="204">
        <v>4</v>
      </c>
      <c r="U22" s="205"/>
      <c r="V22" s="205"/>
      <c r="W22" s="205"/>
      <c r="X22" s="206"/>
      <c r="Y22" s="204">
        <v>4</v>
      </c>
      <c r="Z22" s="205"/>
      <c r="AA22" s="205"/>
      <c r="AB22" s="205"/>
      <c r="AC22" s="206"/>
      <c r="AD22" s="204">
        <v>4</v>
      </c>
      <c r="AE22" s="205"/>
      <c r="AF22" s="205"/>
      <c r="AG22" s="205"/>
      <c r="AH22" s="206"/>
      <c r="AI22" s="207"/>
      <c r="AJ22" s="207"/>
      <c r="AK22" s="207"/>
      <c r="AL22" s="215"/>
      <c r="AM22" s="215"/>
      <c r="AN22" s="215"/>
      <c r="AO22" s="215"/>
      <c r="AP22" s="215"/>
      <c r="AQ22" s="11"/>
      <c r="AS22" s="244"/>
      <c r="AT22" s="244"/>
      <c r="AU22" s="244"/>
      <c r="AV22" s="244"/>
      <c r="AW22" s="244"/>
      <c r="AX22" s="32"/>
      <c r="AY22" s="3"/>
      <c r="AZ22" s="3"/>
      <c r="BA22" s="3"/>
      <c r="BB22" s="3"/>
      <c r="BO22" s="1"/>
      <c r="BP22" s="1"/>
      <c r="BQ22" s="1"/>
    </row>
    <row r="23" spans="1:69" ht="15" customHeight="1">
      <c r="A23" s="4"/>
      <c r="B23" s="268" t="s">
        <v>83</v>
      </c>
      <c r="C23" s="269"/>
      <c r="D23" s="269"/>
      <c r="E23" s="269"/>
      <c r="F23" s="269"/>
      <c r="G23" s="269"/>
      <c r="H23" s="269"/>
      <c r="I23" s="270"/>
      <c r="J23" s="211">
        <v>5600</v>
      </c>
      <c r="K23" s="212"/>
      <c r="L23" s="212"/>
      <c r="M23" s="212"/>
      <c r="N23" s="213"/>
      <c r="O23" s="211">
        <v>5672</v>
      </c>
      <c r="P23" s="212"/>
      <c r="Q23" s="212"/>
      <c r="R23" s="212"/>
      <c r="S23" s="213"/>
      <c r="T23" s="211">
        <v>5744</v>
      </c>
      <c r="U23" s="212"/>
      <c r="V23" s="212"/>
      <c r="W23" s="212"/>
      <c r="X23" s="213"/>
      <c r="Y23" s="211">
        <v>5816</v>
      </c>
      <c r="Z23" s="212"/>
      <c r="AA23" s="212"/>
      <c r="AB23" s="212"/>
      <c r="AC23" s="213"/>
      <c r="AD23" s="211">
        <v>5880</v>
      </c>
      <c r="AE23" s="212"/>
      <c r="AF23" s="212"/>
      <c r="AG23" s="212"/>
      <c r="AH23" s="213"/>
      <c r="AI23" s="214"/>
      <c r="AJ23" s="214"/>
      <c r="AK23" s="214"/>
      <c r="AL23" s="215"/>
      <c r="AM23" s="215"/>
      <c r="AN23" s="215"/>
      <c r="AO23" s="215"/>
      <c r="AP23" s="215"/>
      <c r="AQ23" s="11"/>
      <c r="AS23" s="38"/>
      <c r="AT23" s="38"/>
      <c r="AU23" s="38"/>
      <c r="AV23" s="38"/>
      <c r="AW23" s="38"/>
      <c r="AX23" s="32"/>
      <c r="AY23" s="3"/>
      <c r="AZ23" s="3"/>
      <c r="BA23" s="3"/>
      <c r="BB23" s="3"/>
      <c r="BO23" s="1"/>
      <c r="BP23" s="1"/>
      <c r="BQ23" s="1"/>
    </row>
    <row r="24" spans="1:69" ht="15" customHeight="1">
      <c r="A24" s="4"/>
      <c r="B24" s="268" t="s">
        <v>89</v>
      </c>
      <c r="C24" s="269"/>
      <c r="D24" s="269"/>
      <c r="E24" s="269"/>
      <c r="F24" s="269"/>
      <c r="G24" s="269"/>
      <c r="H24" s="269"/>
      <c r="I24" s="270"/>
      <c r="J24" s="204">
        <v>8</v>
      </c>
      <c r="K24" s="205"/>
      <c r="L24" s="205"/>
      <c r="M24" s="205"/>
      <c r="N24" s="206"/>
      <c r="O24" s="204">
        <v>8</v>
      </c>
      <c r="P24" s="205"/>
      <c r="Q24" s="205"/>
      <c r="R24" s="205"/>
      <c r="S24" s="206"/>
      <c r="T24" s="204">
        <v>8</v>
      </c>
      <c r="U24" s="205"/>
      <c r="V24" s="205"/>
      <c r="W24" s="205"/>
      <c r="X24" s="206"/>
      <c r="Y24" s="204">
        <v>8</v>
      </c>
      <c r="Z24" s="205"/>
      <c r="AA24" s="205"/>
      <c r="AB24" s="205"/>
      <c r="AC24" s="206"/>
      <c r="AD24" s="204">
        <v>8</v>
      </c>
      <c r="AE24" s="205"/>
      <c r="AF24" s="205"/>
      <c r="AG24" s="205"/>
      <c r="AH24" s="206"/>
      <c r="AI24" s="214"/>
      <c r="AJ24" s="214"/>
      <c r="AK24" s="214"/>
      <c r="AL24" s="215"/>
      <c r="AM24" s="215"/>
      <c r="AN24" s="215"/>
      <c r="AO24" s="215"/>
      <c r="AP24" s="215"/>
      <c r="AQ24" s="11"/>
      <c r="AS24" s="38"/>
      <c r="AT24" s="38"/>
      <c r="AU24" s="38"/>
      <c r="AV24" s="38"/>
      <c r="AW24" s="38"/>
      <c r="AX24" s="32"/>
      <c r="AY24" s="3"/>
      <c r="AZ24" s="3"/>
      <c r="BA24" s="3"/>
      <c r="BB24" s="3"/>
      <c r="BO24" s="1"/>
      <c r="BP24" s="1"/>
      <c r="BQ24" s="1"/>
    </row>
    <row r="25" spans="1:69" ht="15" customHeight="1">
      <c r="A25" s="4"/>
      <c r="B25" s="268" t="s">
        <v>84</v>
      </c>
      <c r="C25" s="269"/>
      <c r="D25" s="269"/>
      <c r="E25" s="269"/>
      <c r="F25" s="269"/>
      <c r="G25" s="269"/>
      <c r="H25" s="269"/>
      <c r="I25" s="270"/>
      <c r="J25" s="204">
        <v>200</v>
      </c>
      <c r="K25" s="205"/>
      <c r="L25" s="205"/>
      <c r="M25" s="205"/>
      <c r="N25" s="206"/>
      <c r="O25" s="204">
        <v>200</v>
      </c>
      <c r="P25" s="205"/>
      <c r="Q25" s="205"/>
      <c r="R25" s="205"/>
      <c r="S25" s="206"/>
      <c r="T25" s="204">
        <v>200</v>
      </c>
      <c r="U25" s="205"/>
      <c r="V25" s="205"/>
      <c r="W25" s="205"/>
      <c r="X25" s="206"/>
      <c r="Y25" s="204">
        <v>200</v>
      </c>
      <c r="Z25" s="205"/>
      <c r="AA25" s="205"/>
      <c r="AB25" s="205"/>
      <c r="AC25" s="206"/>
      <c r="AD25" s="204">
        <v>200</v>
      </c>
      <c r="AE25" s="205"/>
      <c r="AF25" s="205"/>
      <c r="AG25" s="205"/>
      <c r="AH25" s="206"/>
      <c r="AI25" s="214"/>
      <c r="AJ25" s="214"/>
      <c r="AK25" s="214"/>
      <c r="AL25" s="215"/>
      <c r="AM25" s="215"/>
      <c r="AN25" s="215"/>
      <c r="AO25" s="215"/>
      <c r="AP25" s="215"/>
      <c r="AQ25" s="11"/>
      <c r="AS25" s="244"/>
      <c r="AT25" s="244"/>
      <c r="AU25" s="244"/>
      <c r="AV25" s="244"/>
      <c r="AW25" s="244"/>
      <c r="AX25" s="32"/>
      <c r="AY25" s="3"/>
      <c r="AZ25" s="3"/>
      <c r="BA25" s="3"/>
      <c r="BB25" s="3"/>
      <c r="BO25" s="1"/>
      <c r="BP25" s="1"/>
      <c r="BQ25" s="1"/>
    </row>
    <row r="26" spans="1:69" ht="15" customHeight="1">
      <c r="A26" s="4"/>
      <c r="B26" s="268" t="s">
        <v>85</v>
      </c>
      <c r="C26" s="269"/>
      <c r="D26" s="269"/>
      <c r="E26" s="269"/>
      <c r="F26" s="269"/>
      <c r="G26" s="269"/>
      <c r="H26" s="269"/>
      <c r="I26" s="270"/>
      <c r="J26" s="204">
        <v>700</v>
      </c>
      <c r="K26" s="205"/>
      <c r="L26" s="205"/>
      <c r="M26" s="205"/>
      <c r="N26" s="206"/>
      <c r="O26" s="204">
        <v>709</v>
      </c>
      <c r="P26" s="205"/>
      <c r="Q26" s="205"/>
      <c r="R26" s="205"/>
      <c r="S26" s="206"/>
      <c r="T26" s="204">
        <v>718</v>
      </c>
      <c r="U26" s="205"/>
      <c r="V26" s="205"/>
      <c r="W26" s="205"/>
      <c r="X26" s="206"/>
      <c r="Y26" s="204">
        <v>727</v>
      </c>
      <c r="Z26" s="205"/>
      <c r="AA26" s="205"/>
      <c r="AB26" s="205"/>
      <c r="AC26" s="206"/>
      <c r="AD26" s="204">
        <v>735</v>
      </c>
      <c r="AE26" s="205"/>
      <c r="AF26" s="205"/>
      <c r="AG26" s="205"/>
      <c r="AH26" s="206"/>
      <c r="AI26" s="214" t="s">
        <v>133</v>
      </c>
      <c r="AJ26" s="214"/>
      <c r="AK26" s="214"/>
      <c r="AL26" s="215">
        <v>5</v>
      </c>
      <c r="AM26" s="215"/>
      <c r="AN26" s="215"/>
      <c r="AO26" s="215"/>
      <c r="AP26" s="215"/>
      <c r="AQ26" s="11"/>
      <c r="AR26" s="2"/>
      <c r="AS26" s="2"/>
      <c r="AT26" s="2"/>
      <c r="AU26" s="2"/>
      <c r="AV26" s="2"/>
      <c r="AW26" s="2"/>
      <c r="AX26" s="2"/>
      <c r="BO26" s="1"/>
      <c r="BP26" s="1"/>
      <c r="BQ26" s="1"/>
    </row>
    <row r="27" spans="1:69" ht="15" customHeight="1">
      <c r="A27" s="4"/>
      <c r="B27" s="34"/>
      <c r="C27" s="34"/>
      <c r="D27" s="34"/>
      <c r="E27" s="34"/>
      <c r="F27" s="34"/>
      <c r="G27" s="34"/>
      <c r="H27" s="34"/>
      <c r="I27" s="34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33"/>
      <c r="AJ27" s="33"/>
      <c r="AK27" s="33"/>
      <c r="AL27" s="35"/>
      <c r="AM27" s="35"/>
      <c r="AN27" s="35"/>
      <c r="AO27" s="35"/>
      <c r="AP27" s="35"/>
      <c r="AQ27" s="11"/>
      <c r="AR27" s="2"/>
      <c r="AS27" s="2"/>
      <c r="AT27" s="2"/>
      <c r="AU27" s="2"/>
      <c r="AV27" s="2"/>
      <c r="AW27" s="2"/>
      <c r="AX27" s="2"/>
      <c r="BO27" s="1"/>
      <c r="BP27" s="1"/>
      <c r="BQ27" s="1"/>
    </row>
    <row r="28" spans="1:69" s="30" customFormat="1" ht="10.5" customHeight="1">
      <c r="A28" s="5"/>
      <c r="B28" s="267" t="s">
        <v>8</v>
      </c>
      <c r="C28" s="267"/>
      <c r="D28" s="267"/>
      <c r="E28" s="5" t="s">
        <v>118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3"/>
      <c r="AM28" s="3"/>
      <c r="AN28" s="3"/>
      <c r="AO28" s="3"/>
      <c r="AP28" s="3"/>
      <c r="AQ28" s="12"/>
      <c r="AR28" s="5"/>
      <c r="AS28" s="12"/>
      <c r="AT28" s="12"/>
      <c r="AU28" s="12"/>
      <c r="AV28" s="12"/>
      <c r="AW28" s="12"/>
      <c r="AX28" s="12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9" s="30" customFormat="1" ht="10.5" customHeight="1">
      <c r="A29" s="5"/>
      <c r="B29" s="5"/>
      <c r="C29" s="5"/>
      <c r="D29" s="5"/>
      <c r="E29" s="5" t="s">
        <v>86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12"/>
      <c r="AT29" s="12"/>
      <c r="AU29" s="12"/>
      <c r="AV29" s="12"/>
      <c r="AW29" s="12"/>
      <c r="AX29" s="12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9" s="30" customFormat="1" ht="10.5" customHeight="1">
      <c r="A30" s="5"/>
      <c r="B30" s="5"/>
      <c r="C30" s="5"/>
      <c r="D30" s="5"/>
      <c r="E30" s="5" t="s">
        <v>87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3"/>
      <c r="AM30" s="3"/>
      <c r="AN30" s="3"/>
      <c r="AO30" s="3"/>
      <c r="AP30" s="3"/>
      <c r="AQ30" s="12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9" s="30" customFormat="1" ht="5.2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</sheetData>
  <mergeCells count="94">
    <mergeCell ref="AD20:AH20"/>
    <mergeCell ref="AI20:AK21"/>
    <mergeCell ref="O20:AC20"/>
    <mergeCell ref="AI24:AK24"/>
    <mergeCell ref="AI25:AK25"/>
    <mergeCell ref="AD22:AH22"/>
    <mergeCell ref="Y21:AC21"/>
    <mergeCell ref="AD21:AH21"/>
    <mergeCell ref="AI26:AK26"/>
    <mergeCell ref="AL23:AP23"/>
    <mergeCell ref="AL24:AP24"/>
    <mergeCell ref="Y25:AC25"/>
    <mergeCell ref="Y26:AC26"/>
    <mergeCell ref="AD23:AH23"/>
    <mergeCell ref="AD24:AH24"/>
    <mergeCell ref="AD25:AH25"/>
    <mergeCell ref="AD26:AH26"/>
    <mergeCell ref="O26:S26"/>
    <mergeCell ref="T22:X22"/>
    <mergeCell ref="T23:X23"/>
    <mergeCell ref="T24:X24"/>
    <mergeCell ref="T25:X25"/>
    <mergeCell ref="T26:X26"/>
    <mergeCell ref="J20:N20"/>
    <mergeCell ref="O22:S22"/>
    <mergeCell ref="O23:S23"/>
    <mergeCell ref="O24:S24"/>
    <mergeCell ref="O25:S25"/>
    <mergeCell ref="O21:S21"/>
    <mergeCell ref="J21:N21"/>
    <mergeCell ref="B20:I21"/>
    <mergeCell ref="B26:I26"/>
    <mergeCell ref="B25:I25"/>
    <mergeCell ref="B24:I24"/>
    <mergeCell ref="B23:I23"/>
    <mergeCell ref="B22:I22"/>
    <mergeCell ref="J26:N26"/>
    <mergeCell ref="J25:N25"/>
    <mergeCell ref="J24:N24"/>
    <mergeCell ref="J23:N23"/>
    <mergeCell ref="J22:N22"/>
    <mergeCell ref="B28:D28"/>
    <mergeCell ref="B15:D15"/>
    <mergeCell ref="AL25:AP25"/>
    <mergeCell ref="AS25:AW25"/>
    <mergeCell ref="AL26:AP26"/>
    <mergeCell ref="Y24:AC24"/>
    <mergeCell ref="AL22:AP22"/>
    <mergeCell ref="AS22:AW22"/>
    <mergeCell ref="Y22:AC22"/>
    <mergeCell ref="Y23:AC23"/>
    <mergeCell ref="AI22:AK22"/>
    <mergeCell ref="AI23:AK23"/>
    <mergeCell ref="AL20:AP21"/>
    <mergeCell ref="AS20:AW20"/>
    <mergeCell ref="AS21:AW21"/>
    <mergeCell ref="T21:X21"/>
    <mergeCell ref="A4:AQ4"/>
    <mergeCell ref="AL10:AP11"/>
    <mergeCell ref="AS10:AW10"/>
    <mergeCell ref="B11:K11"/>
    <mergeCell ref="L11:N11"/>
    <mergeCell ref="O11:R11"/>
    <mergeCell ref="S11:V11"/>
    <mergeCell ref="W11:AC11"/>
    <mergeCell ref="AS11:AW11"/>
    <mergeCell ref="B10:K10"/>
    <mergeCell ref="L10:N10"/>
    <mergeCell ref="O10:V10"/>
    <mergeCell ref="W10:AC10"/>
    <mergeCell ref="AD10:AG11"/>
    <mergeCell ref="AH10:AK11"/>
    <mergeCell ref="AS12:AW12"/>
    <mergeCell ref="B12:K12"/>
    <mergeCell ref="L12:N12"/>
    <mergeCell ref="O12:R12"/>
    <mergeCell ref="S12:V12"/>
    <mergeCell ref="W12:AC12"/>
    <mergeCell ref="AD12:AG12"/>
    <mergeCell ref="AL13:AP13"/>
    <mergeCell ref="W13:AC13"/>
    <mergeCell ref="AH12:AK12"/>
    <mergeCell ref="B13:K13"/>
    <mergeCell ref="L13:N13"/>
    <mergeCell ref="O13:R13"/>
    <mergeCell ref="S13:V13"/>
    <mergeCell ref="AD13:AG13"/>
    <mergeCell ref="AH13:AK13"/>
    <mergeCell ref="AL12:AP12"/>
    <mergeCell ref="J27:N27"/>
    <mergeCell ref="O27:S27"/>
    <mergeCell ref="T27:X27"/>
    <mergeCell ref="Y27:AC27"/>
    <mergeCell ref="AD27:AH27"/>
  </mergeCells>
  <phoneticPr fontId="18"/>
  <printOptions horizontalCentered="1"/>
  <pageMargins left="0.25" right="0.25" top="0.75" bottom="0.75" header="0.3" footer="0.3"/>
  <pageSetup paperSize="9" orientation="landscape" r:id="rId1"/>
  <rowBreaks count="1" manualBreakCount="1">
    <brk id="21" max="40" man="1"/>
  </rowBreaks>
  <colBreaks count="1" manualBreakCount="1">
    <brk id="43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43"/>
  <sheetViews>
    <sheetView showGridLines="0" view="pageBreakPreview" zoomScale="115" zoomScaleNormal="115" zoomScaleSheetLayoutView="115" workbookViewId="0"/>
  </sheetViews>
  <sheetFormatPr defaultRowHeight="18.75"/>
  <cols>
    <col min="1" max="1" width="2.875" style="7" customWidth="1"/>
    <col min="2" max="2" width="14.875" style="7" customWidth="1"/>
    <col min="3" max="9" width="10.25" style="7" customWidth="1"/>
    <col min="10" max="10" width="15" style="7" customWidth="1"/>
    <col min="11" max="11" width="1.75" style="7" customWidth="1"/>
    <col min="12" max="15" width="4.375" style="7" customWidth="1"/>
    <col min="16" max="37" width="4.375" style="9" customWidth="1"/>
    <col min="38" max="16384" width="9" style="9"/>
  </cols>
  <sheetData>
    <row r="1" spans="1:18" ht="18" customHeight="1">
      <c r="A1" s="7" t="s">
        <v>94</v>
      </c>
    </row>
    <row r="2" spans="1:18" ht="18" customHeight="1"/>
    <row r="3" spans="1:18" ht="36.75" customHeight="1">
      <c r="A3" s="271" t="s">
        <v>57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6"/>
      <c r="M3" s="6"/>
      <c r="N3" s="6"/>
      <c r="O3" s="6"/>
    </row>
    <row r="4" spans="1:18" ht="18" customHeight="1">
      <c r="A4" s="37" t="s">
        <v>135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6"/>
      <c r="M4" s="6"/>
      <c r="N4" s="6"/>
      <c r="O4" s="6"/>
    </row>
    <row r="5" spans="1:18" ht="18" customHeight="1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6"/>
      <c r="M5" s="6"/>
      <c r="N5" s="6"/>
      <c r="O5" s="6"/>
    </row>
    <row r="6" spans="1:18" ht="18" customHeight="1">
      <c r="A6" s="1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3"/>
      <c r="M6" s="3"/>
      <c r="N6" s="3"/>
      <c r="O6" s="3"/>
    </row>
    <row r="7" spans="1:18" ht="18.75" customHeight="1">
      <c r="A7" s="1"/>
      <c r="B7" s="272" t="s">
        <v>66</v>
      </c>
      <c r="C7" s="274" t="s">
        <v>74</v>
      </c>
      <c r="D7" s="274"/>
      <c r="E7" s="274"/>
      <c r="F7" s="276" t="s">
        <v>73</v>
      </c>
      <c r="G7" s="277"/>
      <c r="H7" s="278"/>
      <c r="I7" s="275" t="s">
        <v>72</v>
      </c>
      <c r="J7" s="279" t="s">
        <v>105</v>
      </c>
      <c r="K7" s="3"/>
      <c r="L7" s="3"/>
      <c r="M7" s="3"/>
      <c r="N7" s="9"/>
      <c r="O7" s="3"/>
      <c r="P7" s="3"/>
    </row>
    <row r="8" spans="1:18" ht="94.5">
      <c r="A8" s="9"/>
      <c r="B8" s="273"/>
      <c r="C8" s="15" t="s">
        <v>59</v>
      </c>
      <c r="D8" s="15" t="s">
        <v>64</v>
      </c>
      <c r="E8" s="15" t="s">
        <v>60</v>
      </c>
      <c r="F8" s="15" t="s">
        <v>61</v>
      </c>
      <c r="G8" s="15" t="s">
        <v>62</v>
      </c>
      <c r="H8" s="15" t="s">
        <v>76</v>
      </c>
      <c r="I8" s="275"/>
      <c r="J8" s="280"/>
      <c r="K8" s="8"/>
      <c r="L8" s="8"/>
      <c r="M8" s="3"/>
      <c r="N8" s="9"/>
      <c r="O8" s="3"/>
      <c r="P8" s="3"/>
    </row>
    <row r="9" spans="1:18">
      <c r="A9" s="1" t="s">
        <v>40</v>
      </c>
      <c r="B9" s="16" t="s">
        <v>63</v>
      </c>
      <c r="C9" s="16">
        <v>200</v>
      </c>
      <c r="D9" s="16">
        <v>400</v>
      </c>
      <c r="E9" s="16">
        <v>200</v>
      </c>
      <c r="F9" s="16">
        <v>100</v>
      </c>
      <c r="G9" s="16">
        <v>100</v>
      </c>
      <c r="H9" s="16">
        <f>F9+G9</f>
        <v>200</v>
      </c>
      <c r="I9" s="16">
        <f>E9/H9</f>
        <v>1</v>
      </c>
      <c r="J9" s="16"/>
      <c r="K9" s="13"/>
      <c r="L9" s="13"/>
      <c r="M9" s="3"/>
      <c r="N9" s="9"/>
      <c r="O9" s="3"/>
      <c r="P9" s="3"/>
    </row>
    <row r="10" spans="1:18" ht="18" customHeight="1">
      <c r="A10" s="1"/>
      <c r="B10" s="81" t="s">
        <v>136</v>
      </c>
      <c r="C10" s="82">
        <v>400</v>
      </c>
      <c r="D10" s="83">
        <v>8000</v>
      </c>
      <c r="E10" s="83">
        <v>4000</v>
      </c>
      <c r="F10" s="83">
        <v>2000</v>
      </c>
      <c r="G10" s="83">
        <v>2000</v>
      </c>
      <c r="H10" s="83">
        <v>4000</v>
      </c>
      <c r="I10" s="82">
        <v>1</v>
      </c>
      <c r="J10" s="16"/>
      <c r="K10" s="13"/>
      <c r="L10" s="13"/>
      <c r="M10" s="3"/>
      <c r="N10" s="9"/>
      <c r="O10" s="3"/>
      <c r="P10" s="3"/>
    </row>
    <row r="11" spans="1:18">
      <c r="B11" s="17" t="s">
        <v>65</v>
      </c>
      <c r="C11" s="18"/>
      <c r="D11" s="18"/>
      <c r="E11" s="18"/>
      <c r="F11" s="19"/>
      <c r="G11" s="18"/>
      <c r="H11" s="18"/>
      <c r="I11" s="18"/>
      <c r="J11" s="18"/>
      <c r="K11" s="18"/>
      <c r="O11" s="3"/>
      <c r="Q11" s="3"/>
      <c r="R11" s="3"/>
    </row>
    <row r="12" spans="1:18">
      <c r="B12" s="17"/>
      <c r="C12" s="18"/>
      <c r="D12" s="18"/>
      <c r="E12" s="18"/>
      <c r="F12" s="19"/>
      <c r="G12" s="18"/>
      <c r="H12" s="18"/>
      <c r="I12" s="18"/>
      <c r="J12" s="18"/>
      <c r="K12" s="18"/>
      <c r="O12" s="3"/>
      <c r="Q12" s="3"/>
      <c r="R12" s="3"/>
    </row>
    <row r="13" spans="1:18">
      <c r="A13" s="7" t="s">
        <v>71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8">
      <c r="B14" s="7" t="s">
        <v>103</v>
      </c>
      <c r="C14" s="14"/>
      <c r="D14" s="14"/>
      <c r="E14" s="14"/>
      <c r="F14" s="14"/>
      <c r="G14" s="14"/>
      <c r="H14" s="14"/>
      <c r="I14" s="14"/>
      <c r="J14" s="14"/>
      <c r="K14" s="14"/>
    </row>
    <row r="15" spans="1:18">
      <c r="B15" s="7" t="s">
        <v>104</v>
      </c>
      <c r="C15" s="14"/>
      <c r="D15" s="14"/>
      <c r="E15" s="14"/>
      <c r="F15" s="14"/>
      <c r="G15" s="14"/>
      <c r="H15" s="14"/>
      <c r="I15" s="14"/>
      <c r="J15" s="14"/>
      <c r="K15" s="14"/>
    </row>
    <row r="16" spans="1:18"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8" spans="2:18">
      <c r="B18" s="9"/>
    </row>
    <row r="19" spans="2:18">
      <c r="B19" s="9"/>
    </row>
    <row r="29" spans="2:18">
      <c r="R29" s="7"/>
    </row>
    <row r="43" spans="31:31">
      <c r="AE43" s="7"/>
    </row>
  </sheetData>
  <mergeCells count="6">
    <mergeCell ref="A3:K3"/>
    <mergeCell ref="B7:B8"/>
    <mergeCell ref="C7:E7"/>
    <mergeCell ref="I7:I8"/>
    <mergeCell ref="F7:H7"/>
    <mergeCell ref="J7:J8"/>
  </mergeCells>
  <phoneticPr fontId="18"/>
  <conditionalFormatting sqref="I9:J10">
    <cfRule type="cellIs" dxfId="0" priority="1" operator="lessThan">
      <formula>1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5" min="2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1" r:id="rId4" name="Check Box 3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238125</xdr:rowOff>
                  </from>
                  <to>
                    <xdr:col>1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2168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様式１号（交付申請書）</vt:lpstr>
      <vt:lpstr>様式１号別添1-1（実施計画書）</vt:lpstr>
      <vt:lpstr>様式１号別添1-2（実施計画書）</vt:lpstr>
      <vt:lpstr>参考様式</vt:lpstr>
      <vt:lpstr>参考様式!Print_Area</vt:lpstr>
      <vt:lpstr>'様式１号（交付申請書）'!Print_Area</vt:lpstr>
      <vt:lpstr>'様式１号別添1-1（実施計画書）'!Print_Area</vt:lpstr>
      <vt:lpstr>'様式１号別添1-2（実施計画書）'!Print_Area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志賀　加奈子</cp:lastModifiedBy>
  <cp:revision>2</cp:revision>
  <cp:lastPrinted>2026-05-21T01:50:45Z</cp:lastPrinted>
  <dcterms:created xsi:type="dcterms:W3CDTF">2025-01-09T06:33:00Z</dcterms:created>
  <dcterms:modified xsi:type="dcterms:W3CDTF">2026-05-21T04:23:52Z</dcterms:modified>
</cp:coreProperties>
</file>