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4.90.60\share\25_鳥獣保護管理\44_特定外来生物対策_アライグマ\その他\03_特定外来生物\01_動物\アライグマ\R5\100_広報\01_捕獲数(課HP)\"/>
    </mc:Choice>
  </mc:AlternateContent>
  <bookViews>
    <workbookView xWindow="0" yWindow="0" windowWidth="28800" windowHeight="12360" tabRatio="758"/>
  </bookViews>
  <sheets>
    <sheet name="araiguma" sheetId="14" r:id="rId1"/>
  </sheets>
  <calcPr calcId="162913"/>
</workbook>
</file>

<file path=xl/calcChain.xml><?xml version="1.0" encoding="utf-8"?>
<calcChain xmlns="http://schemas.openxmlformats.org/spreadsheetml/2006/main">
  <c r="R62" i="14" l="1"/>
  <c r="R51" i="14"/>
  <c r="S62" i="14" l="1"/>
  <c r="Q62" i="14" l="1"/>
  <c r="Q51" i="14"/>
  <c r="T61" i="14" l="1"/>
  <c r="T60" i="14"/>
  <c r="T59" i="14"/>
  <c r="T58" i="14"/>
  <c r="T57" i="14"/>
  <c r="T56" i="14"/>
  <c r="T50" i="14"/>
  <c r="T49" i="14"/>
  <c r="T48" i="14"/>
  <c r="T47" i="14"/>
  <c r="T46" i="14"/>
  <c r="T45" i="14"/>
  <c r="T44" i="14"/>
  <c r="T43" i="14"/>
  <c r="T42" i="14"/>
  <c r="T41" i="14"/>
  <c r="T40" i="14"/>
  <c r="T39" i="14"/>
  <c r="T38" i="14"/>
  <c r="T37" i="14"/>
  <c r="T36" i="14"/>
  <c r="T35" i="14"/>
  <c r="T34" i="14"/>
  <c r="T33" i="14"/>
  <c r="T32" i="14"/>
  <c r="T31" i="14"/>
  <c r="T30" i="14"/>
  <c r="T29" i="14"/>
  <c r="T28" i="14"/>
  <c r="T27" i="14"/>
  <c r="T26" i="14"/>
  <c r="T25" i="14"/>
  <c r="T24" i="14"/>
  <c r="T23" i="14"/>
  <c r="T22" i="14"/>
  <c r="T21" i="14"/>
  <c r="T20" i="14"/>
  <c r="T19" i="14"/>
  <c r="T18" i="14"/>
  <c r="T17" i="14"/>
  <c r="T16" i="14"/>
  <c r="T15" i="14"/>
  <c r="T14" i="14"/>
  <c r="T13" i="14"/>
  <c r="T12" i="14"/>
  <c r="T11" i="14"/>
  <c r="T10" i="14"/>
  <c r="T9" i="14"/>
  <c r="T8" i="14"/>
  <c r="T7" i="14"/>
  <c r="T6" i="14"/>
  <c r="S51" i="14" l="1"/>
  <c r="P51" i="14" l="1"/>
  <c r="P62" i="14" l="1"/>
  <c r="O62" i="14" l="1"/>
  <c r="O51" i="14"/>
  <c r="M62" i="14" l="1"/>
  <c r="L62" i="14"/>
  <c r="K62" i="14"/>
  <c r="J62" i="14"/>
  <c r="I62" i="14"/>
  <c r="H62" i="14"/>
  <c r="G62" i="14"/>
  <c r="F62" i="14"/>
  <c r="E62" i="14"/>
  <c r="D62" i="14"/>
  <c r="C62" i="14"/>
  <c r="M51" i="14"/>
  <c r="L51" i="14"/>
  <c r="K51" i="14"/>
  <c r="J51" i="14"/>
  <c r="I51" i="14"/>
  <c r="H51" i="14"/>
  <c r="G51" i="14"/>
  <c r="F51" i="14"/>
  <c r="E51" i="14"/>
  <c r="D51" i="14"/>
  <c r="C51" i="14"/>
  <c r="N62" i="14" l="1"/>
  <c r="T62" i="14" s="1"/>
  <c r="N51" i="14"/>
  <c r="T51" i="14" s="1"/>
</calcChain>
</file>

<file path=xl/sharedStrings.xml><?xml version="1.0" encoding="utf-8"?>
<sst xmlns="http://schemas.openxmlformats.org/spreadsheetml/2006/main" count="110" uniqueCount="78">
  <si>
    <t>県北</t>
    <rPh sb="0" eb="1">
      <t>ケン</t>
    </rPh>
    <rPh sb="1" eb="2">
      <t>キタ</t>
    </rPh>
    <phoneticPr fontId="3"/>
  </si>
  <si>
    <t>県西</t>
    <rPh sb="0" eb="2">
      <t>ケンセイ</t>
    </rPh>
    <phoneticPr fontId="3"/>
  </si>
  <si>
    <t>水戸市</t>
    <rPh sb="0" eb="3">
      <t>ミトシ</t>
    </rPh>
    <phoneticPr fontId="3"/>
  </si>
  <si>
    <t>茨城県内におけるアライグマ捕獲等状況</t>
    <rPh sb="0" eb="2">
      <t>イバラキ</t>
    </rPh>
    <rPh sb="2" eb="4">
      <t>ケンナイ</t>
    </rPh>
    <rPh sb="13" eb="15">
      <t>ホカク</t>
    </rPh>
    <rPh sb="15" eb="16">
      <t>トウ</t>
    </rPh>
    <rPh sb="16" eb="18">
      <t>ジョウキョウ</t>
    </rPh>
    <phoneticPr fontId="3"/>
  </si>
  <si>
    <t>市町村別</t>
    <rPh sb="0" eb="3">
      <t>シチョウソン</t>
    </rPh>
    <rPh sb="3" eb="4">
      <t>ベツ</t>
    </rPh>
    <phoneticPr fontId="3"/>
  </si>
  <si>
    <t>捕　獲　等　頭　数</t>
    <rPh sb="0" eb="1">
      <t>ツカ</t>
    </rPh>
    <rPh sb="2" eb="3">
      <t>エ</t>
    </rPh>
    <rPh sb="4" eb="5">
      <t>トウ</t>
    </rPh>
    <rPh sb="6" eb="7">
      <t>アタマ</t>
    </rPh>
    <rPh sb="8" eb="9">
      <t>カズ</t>
    </rPh>
    <phoneticPr fontId="3"/>
  </si>
  <si>
    <t>計</t>
    <rPh sb="0" eb="1">
      <t>ケイ</t>
    </rPh>
    <phoneticPr fontId="3"/>
  </si>
  <si>
    <t>日立市</t>
    <rPh sb="0" eb="3">
      <t>ヒタチシ</t>
    </rPh>
    <phoneticPr fontId="3"/>
  </si>
  <si>
    <t>土浦市</t>
    <rPh sb="0" eb="3">
      <t>ツチウラシ</t>
    </rPh>
    <phoneticPr fontId="3"/>
  </si>
  <si>
    <t>古河市</t>
    <rPh sb="0" eb="3">
      <t>コガシ</t>
    </rPh>
    <phoneticPr fontId="3"/>
  </si>
  <si>
    <t>石岡市</t>
    <rPh sb="0" eb="2">
      <t>イシオカ</t>
    </rPh>
    <rPh sb="2" eb="3">
      <t>シ</t>
    </rPh>
    <phoneticPr fontId="3"/>
  </si>
  <si>
    <t>龍ケ崎市</t>
    <rPh sb="0" eb="1">
      <t>リュウ</t>
    </rPh>
    <rPh sb="2" eb="3">
      <t>サキ</t>
    </rPh>
    <rPh sb="3" eb="4">
      <t>シ</t>
    </rPh>
    <phoneticPr fontId="3"/>
  </si>
  <si>
    <t>常総市</t>
    <rPh sb="0" eb="2">
      <t>ジョウソウ</t>
    </rPh>
    <rPh sb="2" eb="3">
      <t>シ</t>
    </rPh>
    <phoneticPr fontId="3"/>
  </si>
  <si>
    <t>常陸太田市</t>
    <rPh sb="0" eb="2">
      <t>ヒタチ</t>
    </rPh>
    <rPh sb="2" eb="5">
      <t>オオタシ</t>
    </rPh>
    <phoneticPr fontId="3"/>
  </si>
  <si>
    <t>つくば市</t>
    <rPh sb="3" eb="4">
      <t>シ</t>
    </rPh>
    <phoneticPr fontId="3"/>
  </si>
  <si>
    <t>筑西市</t>
    <rPh sb="0" eb="1">
      <t>チク</t>
    </rPh>
    <rPh sb="1" eb="3">
      <t>ニシイチ</t>
    </rPh>
    <phoneticPr fontId="3"/>
  </si>
  <si>
    <t>坂東市</t>
    <rPh sb="0" eb="2">
      <t>バンドウ</t>
    </rPh>
    <rPh sb="2" eb="3">
      <t>シ</t>
    </rPh>
    <phoneticPr fontId="3"/>
  </si>
  <si>
    <t>稲敷市</t>
    <rPh sb="0" eb="2">
      <t>イナシキ</t>
    </rPh>
    <rPh sb="2" eb="3">
      <t>シ</t>
    </rPh>
    <phoneticPr fontId="3"/>
  </si>
  <si>
    <t>かすみがうら市</t>
    <rPh sb="6" eb="7">
      <t>シ</t>
    </rPh>
    <phoneticPr fontId="3"/>
  </si>
  <si>
    <t>つくばみらい市</t>
    <rPh sb="6" eb="7">
      <t>シ</t>
    </rPh>
    <phoneticPr fontId="3"/>
  </si>
  <si>
    <t>取手市</t>
    <rPh sb="0" eb="2">
      <t>トリデ</t>
    </rPh>
    <rPh sb="2" eb="3">
      <t>シ</t>
    </rPh>
    <phoneticPr fontId="3"/>
  </si>
  <si>
    <t>鉾田市</t>
    <rPh sb="0" eb="2">
      <t>ホコタ</t>
    </rPh>
    <rPh sb="2" eb="3">
      <t>シ</t>
    </rPh>
    <phoneticPr fontId="3"/>
  </si>
  <si>
    <t>牛久市</t>
    <rPh sb="0" eb="3">
      <t>ウシクシ</t>
    </rPh>
    <phoneticPr fontId="3"/>
  </si>
  <si>
    <t>城里町</t>
    <rPh sb="0" eb="1">
      <t>シロ</t>
    </rPh>
    <rPh sb="1" eb="2">
      <t>サト</t>
    </rPh>
    <rPh sb="2" eb="3">
      <t>マチ</t>
    </rPh>
    <phoneticPr fontId="3"/>
  </si>
  <si>
    <t>不明</t>
    <rPh sb="0" eb="2">
      <t>フメイ</t>
    </rPh>
    <phoneticPr fontId="3"/>
  </si>
  <si>
    <t>県民センター別</t>
    <rPh sb="0" eb="2">
      <t>ケンミン</t>
    </rPh>
    <rPh sb="6" eb="7">
      <t>ベツ</t>
    </rPh>
    <phoneticPr fontId="3"/>
  </si>
  <si>
    <t>県央</t>
    <rPh sb="0" eb="2">
      <t>ケンオウ</t>
    </rPh>
    <phoneticPr fontId="3"/>
  </si>
  <si>
    <t>鹿行</t>
    <rPh sb="0" eb="1">
      <t>シカ</t>
    </rPh>
    <rPh sb="1" eb="2">
      <t>イ</t>
    </rPh>
    <phoneticPr fontId="3"/>
  </si>
  <si>
    <t>県南</t>
    <rPh sb="0" eb="2">
      <t>ケンナン</t>
    </rPh>
    <phoneticPr fontId="3"/>
  </si>
  <si>
    <t>守谷市</t>
    <rPh sb="0" eb="3">
      <t>モリヤシ</t>
    </rPh>
    <phoneticPr fontId="3"/>
  </si>
  <si>
    <t>※死亡個体を含まない</t>
    <rPh sb="1" eb="3">
      <t>シボウ</t>
    </rPh>
    <rPh sb="3" eb="5">
      <t>コタイ</t>
    </rPh>
    <rPh sb="6" eb="7">
      <t>フク</t>
    </rPh>
    <phoneticPr fontId="3"/>
  </si>
  <si>
    <t>小美玉市</t>
    <rPh sb="0" eb="4">
      <t>オミタマシ</t>
    </rPh>
    <phoneticPr fontId="3"/>
  </si>
  <si>
    <t>　</t>
    <phoneticPr fontId="3"/>
  </si>
  <si>
    <t>　</t>
    <phoneticPr fontId="3"/>
  </si>
  <si>
    <t>鹿嶋市</t>
    <rPh sb="0" eb="3">
      <t>カシマシ</t>
    </rPh>
    <phoneticPr fontId="7"/>
  </si>
  <si>
    <t>結城市</t>
    <rPh sb="0" eb="3">
      <t>ユウキシ</t>
    </rPh>
    <phoneticPr fontId="7"/>
  </si>
  <si>
    <t>八千代町</t>
    <rPh sb="0" eb="4">
      <t>ヤチヨマチ</t>
    </rPh>
    <phoneticPr fontId="7"/>
  </si>
  <si>
    <t>下妻市</t>
    <rPh sb="0" eb="3">
      <t>シモツマシ</t>
    </rPh>
    <phoneticPr fontId="7"/>
  </si>
  <si>
    <t>境町</t>
    <rPh sb="0" eb="2">
      <t>サカイマチ</t>
    </rPh>
    <phoneticPr fontId="7"/>
  </si>
  <si>
    <t>五霞町</t>
    <rPh sb="0" eb="3">
      <t>ゴカマチ</t>
    </rPh>
    <phoneticPr fontId="7"/>
  </si>
  <si>
    <t>高萩市</t>
  </si>
  <si>
    <t>北茨城市</t>
  </si>
  <si>
    <t>笠間市</t>
  </si>
  <si>
    <t>ひたちなか市</t>
  </si>
  <si>
    <t>潮来市</t>
  </si>
  <si>
    <t>常陸大宮市</t>
  </si>
  <si>
    <t>那珂市</t>
  </si>
  <si>
    <t>桜川市</t>
  </si>
  <si>
    <t>神栖市</t>
  </si>
  <si>
    <t>行方市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</si>
  <si>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</si>
  <si>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</si>
  <si>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</si>
  <si>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</si>
  <si>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</si>
  <si>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</si>
  <si>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</si>
  <si>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利根町</t>
  </si>
  <si>
    <t>捕獲等のあった市町村</t>
    <rPh sb="0" eb="3">
      <t>ホカクトウ</t>
    </rPh>
    <rPh sb="7" eb="10">
      <t>シチョウソン</t>
    </rPh>
    <phoneticPr fontId="7"/>
  </si>
  <si>
    <t>県民センター</t>
    <rPh sb="0" eb="1">
      <t>ケン</t>
    </rPh>
    <rPh sb="1" eb="2">
      <t>ミン</t>
    </rPh>
    <phoneticPr fontId="3"/>
  </si>
  <si>
    <r>
      <t>H19</t>
    </r>
    <r>
      <rPr>
        <sz val="8"/>
        <color theme="1"/>
        <rFont val="ＭＳ Ｐゴシック"/>
        <family val="3"/>
        <charset val="128"/>
        <scheme val="minor"/>
      </rPr>
      <t>年度
以前</t>
    </r>
    <rPh sb="3" eb="5">
      <t>ネンド</t>
    </rPh>
    <rPh sb="6" eb="8">
      <t>イゼン</t>
    </rPh>
    <phoneticPr fontId="3"/>
  </si>
  <si>
    <r>
      <t>H20</t>
    </r>
    <r>
      <rPr>
        <sz val="8"/>
        <color theme="1"/>
        <rFont val="ＭＳ Ｐゴシック"/>
        <family val="3"/>
        <charset val="128"/>
        <scheme val="minor"/>
      </rPr>
      <t>年度</t>
    </r>
    <rPh sb="3" eb="5">
      <t>ネンド</t>
    </rPh>
    <phoneticPr fontId="3"/>
  </si>
  <si>
    <r>
      <t>H21</t>
    </r>
    <r>
      <rPr>
        <sz val="8"/>
        <color theme="1"/>
        <rFont val="ＭＳ Ｐゴシック"/>
        <family val="3"/>
        <charset val="128"/>
        <scheme val="minor"/>
      </rPr>
      <t>年度</t>
    </r>
    <rPh sb="3" eb="5">
      <t>ネンド</t>
    </rPh>
    <phoneticPr fontId="3"/>
  </si>
  <si>
    <r>
      <t>H22</t>
    </r>
    <r>
      <rPr>
        <sz val="8"/>
        <color theme="1"/>
        <rFont val="ＭＳ Ｐゴシック"/>
        <family val="3"/>
        <charset val="128"/>
        <scheme val="minor"/>
      </rPr>
      <t>年度</t>
    </r>
    <rPh sb="3" eb="5">
      <t>ネンド</t>
    </rPh>
    <phoneticPr fontId="3"/>
  </si>
  <si>
    <r>
      <t>H23</t>
    </r>
    <r>
      <rPr>
        <sz val="8"/>
        <color theme="1"/>
        <rFont val="ＭＳ Ｐゴシック"/>
        <family val="3"/>
        <charset val="128"/>
        <scheme val="minor"/>
      </rPr>
      <t>年度</t>
    </r>
    <rPh sb="3" eb="5">
      <t>ネンド</t>
    </rPh>
    <phoneticPr fontId="3"/>
  </si>
  <si>
    <r>
      <t>H24</t>
    </r>
    <r>
      <rPr>
        <sz val="8"/>
        <color theme="1"/>
        <rFont val="ＭＳ Ｐゴシック"/>
        <family val="3"/>
        <charset val="128"/>
        <scheme val="minor"/>
      </rPr>
      <t>年度</t>
    </r>
    <rPh sb="3" eb="5">
      <t>ネンド</t>
    </rPh>
    <phoneticPr fontId="3"/>
  </si>
  <si>
    <r>
      <t>H25</t>
    </r>
    <r>
      <rPr>
        <sz val="8"/>
        <color theme="1"/>
        <rFont val="ＭＳ Ｐゴシック"/>
        <family val="3"/>
        <charset val="128"/>
        <scheme val="minor"/>
      </rPr>
      <t>年度</t>
    </r>
    <rPh sb="3" eb="5">
      <t>ネンド</t>
    </rPh>
    <phoneticPr fontId="3"/>
  </si>
  <si>
    <r>
      <t>H26</t>
    </r>
    <r>
      <rPr>
        <sz val="8"/>
        <color theme="1"/>
        <rFont val="ＭＳ Ｐゴシック"/>
        <family val="3"/>
        <charset val="128"/>
        <scheme val="minor"/>
      </rPr>
      <t>年度</t>
    </r>
    <rPh sb="3" eb="5">
      <t>ネンド</t>
    </rPh>
    <phoneticPr fontId="3"/>
  </si>
  <si>
    <r>
      <t>H27</t>
    </r>
    <r>
      <rPr>
        <sz val="8"/>
        <color theme="1"/>
        <rFont val="ＭＳ Ｐゴシック"/>
        <family val="3"/>
        <charset val="128"/>
        <scheme val="minor"/>
      </rPr>
      <t>年度</t>
    </r>
    <rPh sb="3" eb="5">
      <t>ネンド</t>
    </rPh>
    <phoneticPr fontId="3"/>
  </si>
  <si>
    <r>
      <t>H28</t>
    </r>
    <r>
      <rPr>
        <sz val="8"/>
        <color theme="1"/>
        <rFont val="ＭＳ Ｐゴシック"/>
        <family val="3"/>
        <charset val="128"/>
        <scheme val="minor"/>
      </rPr>
      <t>年度</t>
    </r>
    <rPh sb="3" eb="5">
      <t>ネンド</t>
    </rPh>
    <phoneticPr fontId="3"/>
  </si>
  <si>
    <r>
      <t>H29</t>
    </r>
    <r>
      <rPr>
        <sz val="8"/>
        <color theme="1"/>
        <rFont val="ＭＳ Ｐゴシック"/>
        <family val="3"/>
        <charset val="128"/>
        <scheme val="minor"/>
      </rPr>
      <t>年度</t>
    </r>
    <rPh sb="3" eb="5">
      <t>ネンド</t>
    </rPh>
    <phoneticPr fontId="3"/>
  </si>
  <si>
    <r>
      <t>H30</t>
    </r>
    <r>
      <rPr>
        <sz val="8"/>
        <color theme="1"/>
        <rFont val="ＭＳ Ｐゴシック"/>
        <family val="3"/>
        <charset val="128"/>
        <scheme val="minor"/>
      </rPr>
      <t>年度</t>
    </r>
    <rPh sb="3" eb="5">
      <t>ネンド</t>
    </rPh>
    <phoneticPr fontId="3"/>
  </si>
  <si>
    <r>
      <t>R１</t>
    </r>
    <r>
      <rPr>
        <sz val="8"/>
        <color theme="1"/>
        <rFont val="ＭＳ Ｐゴシック"/>
        <family val="3"/>
        <charset val="128"/>
        <scheme val="minor"/>
      </rPr>
      <t>年度</t>
    </r>
    <rPh sb="2" eb="3">
      <t>ネン</t>
    </rPh>
    <rPh sb="3" eb="4">
      <t>ド</t>
    </rPh>
    <phoneticPr fontId="7"/>
  </si>
  <si>
    <r>
      <t>R２</t>
    </r>
    <r>
      <rPr>
        <sz val="8"/>
        <color theme="1"/>
        <rFont val="ＭＳ Ｐゴシック"/>
        <family val="3"/>
        <charset val="128"/>
        <scheme val="minor"/>
      </rPr>
      <t>年度</t>
    </r>
    <rPh sb="2" eb="3">
      <t>ネン</t>
    </rPh>
    <rPh sb="3" eb="4">
      <t>ド</t>
    </rPh>
    <phoneticPr fontId="7"/>
  </si>
  <si>
    <r>
      <t>R３</t>
    </r>
    <r>
      <rPr>
        <sz val="8"/>
        <color theme="1"/>
        <rFont val="ＭＳ Ｐゴシック"/>
        <family val="3"/>
        <charset val="128"/>
        <scheme val="minor"/>
      </rPr>
      <t>年度</t>
    </r>
    <rPh sb="2" eb="3">
      <t>ネン</t>
    </rPh>
    <rPh sb="3" eb="4">
      <t>ド</t>
    </rPh>
    <phoneticPr fontId="7"/>
  </si>
  <si>
    <r>
      <t>R４</t>
    </r>
    <r>
      <rPr>
        <sz val="8"/>
        <color theme="1"/>
        <rFont val="ＭＳ Ｐゴシック"/>
        <family val="3"/>
        <charset val="128"/>
        <scheme val="minor"/>
      </rPr>
      <t>年度</t>
    </r>
    <rPh sb="2" eb="3">
      <t>ネン</t>
    </rPh>
    <rPh sb="3" eb="4">
      <t>ド</t>
    </rPh>
    <phoneticPr fontId="7"/>
  </si>
  <si>
    <r>
      <t>R５</t>
    </r>
    <r>
      <rPr>
        <sz val="8"/>
        <color theme="1"/>
        <rFont val="ＭＳ Ｐゴシック"/>
        <family val="3"/>
        <charset val="128"/>
        <scheme val="minor"/>
      </rPr>
      <t>年度</t>
    </r>
    <rPh sb="2" eb="3">
      <t>ネン</t>
    </rPh>
    <rPh sb="3" eb="4">
      <t>ド</t>
    </rPh>
    <phoneticPr fontId="7"/>
  </si>
  <si>
    <t>(令和６年２月末日現在：速報値)</t>
    <rPh sb="1" eb="3">
      <t>レイワ</t>
    </rPh>
    <rPh sb="4" eb="5">
      <t>ネン</t>
    </rPh>
    <rPh sb="6" eb="7">
      <t>ガツ</t>
    </rPh>
    <rPh sb="7" eb="9">
      <t>マツジツ</t>
    </rPh>
    <rPh sb="9" eb="11">
      <t>ゲンザイ</t>
    </rPh>
    <rPh sb="12" eb="15">
      <t>ソクホウチ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</si>
</sst>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;\-#,###"/>
  </numFmts>
  <fonts count="11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6" fillId="0" borderId="4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176" fontId="6" fillId="0" borderId="5" xfId="0" applyNumberFormat="1" applyFont="1" applyBorder="1">
      <alignment vertical="center"/>
    </xf>
    <xf numFmtId="176" fontId="6" fillId="0" borderId="6" xfId="0" applyNumberFormat="1" applyFont="1" applyBorder="1">
      <alignment vertical="center"/>
    </xf>
    <xf numFmtId="176" fontId="6" fillId="0" borderId="8" xfId="0" applyNumberFormat="1" applyFont="1" applyBorder="1">
      <alignment vertical="center"/>
    </xf>
    <xf numFmtId="176" fontId="8" fillId="0" borderId="6" xfId="0" applyNumberFormat="1" applyFont="1" applyBorder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76" fontId="6" fillId="0" borderId="6" xfId="0" applyNumberFormat="1" applyFont="1" applyFill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176" fontId="6" fillId="0" borderId="24" xfId="0" applyNumberFormat="1" applyFont="1" applyBorder="1">
      <alignment vertical="center"/>
    </xf>
    <xf numFmtId="0" fontId="0" fillId="0" borderId="26" xfId="0" applyBorder="1" applyAlignment="1">
      <alignment horizontal="center" vertical="center"/>
    </xf>
    <xf numFmtId="0" fontId="6" fillId="0" borderId="29" xfId="0" applyFont="1" applyBorder="1">
      <alignment vertical="center"/>
    </xf>
    <xf numFmtId="176" fontId="6" fillId="0" borderId="30" xfId="0" applyNumberFormat="1" applyFont="1" applyBorder="1">
      <alignment vertical="center"/>
    </xf>
    <xf numFmtId="176" fontId="6" fillId="0" borderId="31" xfId="0" applyNumberFormat="1" applyFont="1" applyBorder="1">
      <alignment vertical="center"/>
    </xf>
    <xf numFmtId="176" fontId="6" fillId="0" borderId="31" xfId="0" applyNumberFormat="1" applyFont="1" applyFill="1" applyBorder="1" applyAlignment="1">
      <alignment horizontal="right" vertical="center"/>
    </xf>
    <xf numFmtId="176" fontId="6" fillId="0" borderId="33" xfId="0" applyNumberFormat="1" applyFont="1" applyBorder="1">
      <alignment vertical="center"/>
    </xf>
    <xf numFmtId="0" fontId="0" fillId="0" borderId="34" xfId="0" applyBorder="1" applyAlignment="1">
      <alignment horizontal="center" vertical="center"/>
    </xf>
    <xf numFmtId="176" fontId="6" fillId="0" borderId="35" xfId="0" applyNumberFormat="1" applyFont="1" applyBorder="1">
      <alignment vertical="center"/>
    </xf>
    <xf numFmtId="176" fontId="6" fillId="0" borderId="36" xfId="0" applyNumberFormat="1" applyFont="1" applyBorder="1">
      <alignment vertical="center"/>
    </xf>
    <xf numFmtId="176" fontId="6" fillId="0" borderId="37" xfId="0" applyNumberFormat="1" applyFont="1" applyFill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right" vertical="center"/>
    </xf>
    <xf numFmtId="176" fontId="6" fillId="0" borderId="39" xfId="0" applyNumberFormat="1" applyFont="1" applyBorder="1">
      <alignment vertical="center"/>
    </xf>
    <xf numFmtId="176" fontId="8" fillId="0" borderId="31" xfId="0" applyNumberFormat="1" applyFont="1" applyBorder="1">
      <alignment vertical="center"/>
    </xf>
    <xf numFmtId="0" fontId="6" fillId="0" borderId="35" xfId="0" applyFont="1" applyBorder="1">
      <alignment vertical="center"/>
    </xf>
    <xf numFmtId="176" fontId="6" fillId="0" borderId="40" xfId="0" applyNumberFormat="1" applyFont="1" applyBorder="1">
      <alignment vertical="center"/>
    </xf>
    <xf numFmtId="176" fontId="6" fillId="0" borderId="37" xfId="0" applyNumberFormat="1" applyFont="1" applyBorder="1">
      <alignment vertical="center"/>
    </xf>
    <xf numFmtId="176" fontId="6" fillId="0" borderId="38" xfId="0" applyNumberFormat="1" applyFont="1" applyBorder="1">
      <alignment vertical="center"/>
    </xf>
    <xf numFmtId="0" fontId="0" fillId="0" borderId="41" xfId="0" applyBorder="1" applyAlignment="1">
      <alignment horizontal="center" vertical="center"/>
    </xf>
    <xf numFmtId="176" fontId="6" fillId="0" borderId="42" xfId="0" applyNumberFormat="1" applyFont="1" applyFill="1" applyBorder="1" applyAlignment="1">
      <alignment horizontal="right" vertical="center"/>
    </xf>
    <xf numFmtId="176" fontId="6" fillId="0" borderId="43" xfId="0" applyNumberFormat="1" applyFont="1" applyFill="1" applyBorder="1" applyAlignment="1">
      <alignment horizontal="right" vertical="center"/>
    </xf>
    <xf numFmtId="176" fontId="6" fillId="0" borderId="44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176" fontId="6" fillId="0" borderId="42" xfId="0" applyNumberFormat="1" applyFont="1" applyBorder="1">
      <alignment vertical="center"/>
    </xf>
    <xf numFmtId="176" fontId="8" fillId="0" borderId="42" xfId="0" applyNumberFormat="1" applyFont="1" applyBorder="1">
      <alignment vertical="center"/>
    </xf>
    <xf numFmtId="176" fontId="8" fillId="0" borderId="43" xfId="0" applyNumberFormat="1" applyFont="1" applyBorder="1">
      <alignment vertical="center"/>
    </xf>
    <xf numFmtId="176" fontId="6" fillId="0" borderId="44" xfId="0" applyNumberFormat="1" applyFont="1" applyBorder="1">
      <alignment vertical="center"/>
    </xf>
    <xf numFmtId="0" fontId="0" fillId="0" borderId="1" xfId="0" applyBorder="1" applyAlignment="1">
      <alignment horizontal="center" vertical="center" wrapText="1" shrinkToFit="1"/>
    </xf>
    <xf numFmtId="176" fontId="6" fillId="0" borderId="5" xfId="0" applyNumberFormat="1" applyFont="1" applyFill="1" applyBorder="1" applyAlignment="1">
      <alignment horizontal="right" vertical="center"/>
    </xf>
    <xf numFmtId="176" fontId="6" fillId="0" borderId="45" xfId="0" applyNumberFormat="1" applyFont="1" applyFill="1" applyBorder="1" applyAlignment="1">
      <alignment horizontal="right" vertical="center"/>
    </xf>
    <xf numFmtId="176" fontId="6" fillId="0" borderId="40" xfId="0" applyNumberFormat="1" applyFont="1" applyFill="1" applyBorder="1" applyAlignment="1">
      <alignment horizontal="right" vertical="center"/>
    </xf>
    <xf numFmtId="176" fontId="8" fillId="0" borderId="5" xfId="0" applyNumberFormat="1" applyFont="1" applyBorder="1">
      <alignment vertical="center"/>
    </xf>
    <xf numFmtId="176" fontId="8" fillId="0" borderId="45" xfId="0" applyNumberFormat="1" applyFont="1" applyBorder="1">
      <alignment vertical="center"/>
    </xf>
    <xf numFmtId="176" fontId="6" fillId="0" borderId="27" xfId="0" applyNumberFormat="1" applyFont="1" applyFill="1" applyBorder="1" applyAlignment="1">
      <alignment horizontal="right" vertical="center"/>
    </xf>
    <xf numFmtId="176" fontId="6" fillId="0" borderId="32" xfId="0" applyNumberFormat="1" applyFont="1" applyFill="1" applyBorder="1" applyAlignment="1">
      <alignment horizontal="right" vertical="center"/>
    </xf>
    <xf numFmtId="176" fontId="6" fillId="0" borderId="27" xfId="0" applyNumberFormat="1" applyFont="1" applyBorder="1">
      <alignment vertical="center"/>
    </xf>
    <xf numFmtId="176" fontId="8" fillId="0" borderId="27" xfId="0" applyNumberFormat="1" applyFont="1" applyBorder="1">
      <alignment vertical="center"/>
    </xf>
    <xf numFmtId="176" fontId="8" fillId="0" borderId="32" xfId="0" applyNumberFormat="1" applyFont="1" applyBorder="1">
      <alignment vertical="center"/>
    </xf>
    <xf numFmtId="0" fontId="6" fillId="0" borderId="22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1" xfId="0" applyBorder="1" applyAlignment="1">
      <alignment horizontal="right" vertical="center"/>
    </xf>
  </cellXfs>
  <cellStyles count="3">
    <cellStyle name="パーセント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3"/>
  <sheetViews>
    <sheetView tabSelected="1" workbookViewId="0">
      <selection activeCell="U1" sqref="U1"/>
    </sheetView>
  </sheetViews>
  <sheetFormatPr defaultRowHeight="13.5" x14ac:dyDescent="0.15"/>
  <cols>
    <col min="1" max="1" width="5.625" customWidth="1"/>
    <col min="2" max="2" width="13.625" customWidth="1"/>
    <col min="3" max="20" width="8.125" customWidth="1"/>
  </cols>
  <sheetData>
    <row r="1" spans="1:20" ht="18.75" x14ac:dyDescent="0.15">
      <c r="A1" s="76" t="s">
        <v>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20" ht="14.25" x14ac:dyDescent="0.15">
      <c r="B2" s="6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ht="15" thickBot="1" x14ac:dyDescent="0.2">
      <c r="B3" s="7" t="s">
        <v>4</v>
      </c>
      <c r="C3" s="78" t="s">
        <v>77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</row>
    <row r="4" spans="1:20" ht="15" thickBot="1" x14ac:dyDescent="0.2">
      <c r="A4" s="18"/>
      <c r="B4" s="19"/>
      <c r="C4" s="71" t="s">
        <v>5</v>
      </c>
      <c r="D4" s="72"/>
      <c r="E4" s="72"/>
      <c r="F4" s="72"/>
      <c r="G4" s="72"/>
      <c r="H4" s="73"/>
      <c r="I4" s="73"/>
      <c r="J4" s="73"/>
      <c r="K4" s="73"/>
      <c r="L4" s="73"/>
      <c r="M4" s="73"/>
      <c r="N4" s="73"/>
      <c r="O4" s="73"/>
      <c r="P4" s="74"/>
      <c r="Q4" s="74"/>
      <c r="R4" s="74"/>
      <c r="S4" s="74"/>
      <c r="T4" s="75"/>
    </row>
    <row r="5" spans="1:20" ht="24.95" customHeight="1" thickBot="1" x14ac:dyDescent="0.2">
      <c r="A5" s="20"/>
      <c r="B5" s="21"/>
      <c r="C5" s="53" t="s">
        <v>60</v>
      </c>
      <c r="D5" s="1" t="s">
        <v>61</v>
      </c>
      <c r="E5" s="1" t="s">
        <v>62</v>
      </c>
      <c r="F5" s="1" t="s">
        <v>63</v>
      </c>
      <c r="G5" s="1" t="s">
        <v>64</v>
      </c>
      <c r="H5" s="1" t="s">
        <v>65</v>
      </c>
      <c r="I5" s="1" t="s">
        <v>66</v>
      </c>
      <c r="J5" s="1" t="s">
        <v>67</v>
      </c>
      <c r="K5" s="1" t="s">
        <v>68</v>
      </c>
      <c r="L5" s="1" t="s">
        <v>69</v>
      </c>
      <c r="M5" s="1" t="s">
        <v>70</v>
      </c>
      <c r="N5" s="1" t="s">
        <v>71</v>
      </c>
      <c r="O5" s="10" t="s">
        <v>72</v>
      </c>
      <c r="P5" s="1" t="s">
        <v>73</v>
      </c>
      <c r="Q5" s="10" t="s">
        <v>74</v>
      </c>
      <c r="R5" s="42" t="s">
        <v>75</v>
      </c>
      <c r="S5" s="25" t="s">
        <v>76</v>
      </c>
      <c r="T5" s="23" t="s">
        <v>6</v>
      </c>
    </row>
    <row r="6" spans="1:20" ht="15" thickTop="1" x14ac:dyDescent="0.15">
      <c r="A6" s="64" t="s">
        <v>58</v>
      </c>
      <c r="B6" s="46" t="s">
        <v>2</v>
      </c>
      <c r="C6" s="2" t="s">
        <v>32</v>
      </c>
      <c r="D6" s="14" t="s">
        <v>32</v>
      </c>
      <c r="E6" s="14"/>
      <c r="F6" s="14"/>
      <c r="G6" s="14">
        <v>2</v>
      </c>
      <c r="H6" s="15">
        <v>2</v>
      </c>
      <c r="I6" s="15">
        <v>7</v>
      </c>
      <c r="J6" s="15">
        <v>1</v>
      </c>
      <c r="K6" s="15"/>
      <c r="L6" s="15">
        <v>4</v>
      </c>
      <c r="M6" s="15">
        <v>2</v>
      </c>
      <c r="N6" s="15">
        <v>1</v>
      </c>
      <c r="O6" s="22">
        <v>7</v>
      </c>
      <c r="P6" s="54">
        <v>26</v>
      </c>
      <c r="Q6" s="22">
        <v>25</v>
      </c>
      <c r="R6" s="43">
        <v>55</v>
      </c>
      <c r="S6" s="59">
        <v>36</v>
      </c>
      <c r="T6" s="24">
        <f>SUM(C6:S6)</f>
        <v>168</v>
      </c>
    </row>
    <row r="7" spans="1:20" ht="14.25" x14ac:dyDescent="0.15">
      <c r="A7" s="65"/>
      <c r="B7" s="46" t="s">
        <v>7</v>
      </c>
      <c r="C7" s="2">
        <v>2</v>
      </c>
      <c r="D7" s="14">
        <v>1</v>
      </c>
      <c r="E7" s="14"/>
      <c r="F7" s="14"/>
      <c r="G7" s="14"/>
      <c r="H7" s="15"/>
      <c r="I7" s="15"/>
      <c r="J7" s="15"/>
      <c r="K7" s="15"/>
      <c r="L7" s="15">
        <v>0</v>
      </c>
      <c r="M7" s="15">
        <v>0</v>
      </c>
      <c r="N7" s="15">
        <v>0</v>
      </c>
      <c r="O7" s="22">
        <v>0</v>
      </c>
      <c r="P7" s="54">
        <v>0</v>
      </c>
      <c r="Q7" s="22">
        <v>0</v>
      </c>
      <c r="R7" s="43">
        <v>7</v>
      </c>
      <c r="S7" s="59">
        <v>0</v>
      </c>
      <c r="T7" s="24">
        <f t="shared" ref="T7:T50" si="0">SUM(C7:S7)</f>
        <v>10</v>
      </c>
    </row>
    <row r="8" spans="1:20" ht="14.25" x14ac:dyDescent="0.15">
      <c r="A8" s="65"/>
      <c r="B8" s="47" t="s">
        <v>8</v>
      </c>
      <c r="C8" s="3"/>
      <c r="D8" s="16">
        <v>3</v>
      </c>
      <c r="E8" s="16">
        <v>7</v>
      </c>
      <c r="F8" s="16">
        <v>2</v>
      </c>
      <c r="G8" s="16">
        <v>1</v>
      </c>
      <c r="H8" s="15">
        <v>4</v>
      </c>
      <c r="I8" s="15">
        <v>5</v>
      </c>
      <c r="J8" s="15">
        <v>3</v>
      </c>
      <c r="K8" s="15">
        <v>25</v>
      </c>
      <c r="L8" s="15">
        <v>14</v>
      </c>
      <c r="M8" s="15">
        <v>19</v>
      </c>
      <c r="N8" s="15">
        <v>50</v>
      </c>
      <c r="O8" s="22">
        <v>65</v>
      </c>
      <c r="P8" s="54">
        <v>65</v>
      </c>
      <c r="Q8" s="22">
        <v>103</v>
      </c>
      <c r="R8" s="43">
        <v>180</v>
      </c>
      <c r="S8" s="59">
        <v>191</v>
      </c>
      <c r="T8" s="24">
        <f t="shared" si="0"/>
        <v>737</v>
      </c>
    </row>
    <row r="9" spans="1:20" ht="14.25" x14ac:dyDescent="0.15">
      <c r="A9" s="65"/>
      <c r="B9" s="47" t="s">
        <v>9</v>
      </c>
      <c r="C9" s="3">
        <v>1</v>
      </c>
      <c r="D9" s="16"/>
      <c r="E9" s="16"/>
      <c r="F9" s="16"/>
      <c r="G9" s="16"/>
      <c r="H9" s="15">
        <v>4</v>
      </c>
      <c r="I9" s="15"/>
      <c r="J9" s="15">
        <v>3</v>
      </c>
      <c r="K9" s="15">
        <v>8</v>
      </c>
      <c r="L9" s="15">
        <v>9</v>
      </c>
      <c r="M9" s="15">
        <v>19</v>
      </c>
      <c r="N9" s="15">
        <v>20</v>
      </c>
      <c r="O9" s="22">
        <v>33</v>
      </c>
      <c r="P9" s="54">
        <v>57</v>
      </c>
      <c r="Q9" s="22">
        <v>90</v>
      </c>
      <c r="R9" s="43">
        <v>324</v>
      </c>
      <c r="S9" s="59">
        <v>366</v>
      </c>
      <c r="T9" s="24">
        <f t="shared" si="0"/>
        <v>934</v>
      </c>
    </row>
    <row r="10" spans="1:20" ht="14.25" x14ac:dyDescent="0.15">
      <c r="A10" s="65"/>
      <c r="B10" s="47" t="s">
        <v>10</v>
      </c>
      <c r="C10" s="3"/>
      <c r="D10" s="16"/>
      <c r="E10" s="16">
        <v>5</v>
      </c>
      <c r="F10" s="16">
        <v>1</v>
      </c>
      <c r="G10" s="16">
        <v>14</v>
      </c>
      <c r="H10" s="15">
        <v>9</v>
      </c>
      <c r="I10" s="15">
        <v>31</v>
      </c>
      <c r="J10" s="15">
        <v>7</v>
      </c>
      <c r="K10" s="15">
        <v>8</v>
      </c>
      <c r="L10" s="15">
        <v>34</v>
      </c>
      <c r="M10" s="15">
        <v>19</v>
      </c>
      <c r="N10" s="15">
        <v>15</v>
      </c>
      <c r="O10" s="22">
        <v>51</v>
      </c>
      <c r="P10" s="54">
        <v>104</v>
      </c>
      <c r="Q10" s="22">
        <v>102</v>
      </c>
      <c r="R10" s="43">
        <v>122</v>
      </c>
      <c r="S10" s="59">
        <v>121</v>
      </c>
      <c r="T10" s="24">
        <f t="shared" si="0"/>
        <v>643</v>
      </c>
    </row>
    <row r="11" spans="1:20" ht="14.25" x14ac:dyDescent="0.15">
      <c r="A11" s="65"/>
      <c r="B11" s="47" t="s">
        <v>35</v>
      </c>
      <c r="C11" s="3"/>
      <c r="D11" s="16"/>
      <c r="E11" s="16"/>
      <c r="F11" s="16"/>
      <c r="G11" s="16"/>
      <c r="H11" s="15"/>
      <c r="I11" s="15"/>
      <c r="J11" s="15">
        <v>5</v>
      </c>
      <c r="K11" s="15"/>
      <c r="L11" s="15">
        <v>2</v>
      </c>
      <c r="M11" s="15">
        <v>1</v>
      </c>
      <c r="N11" s="15">
        <v>2</v>
      </c>
      <c r="O11" s="22">
        <v>2</v>
      </c>
      <c r="P11" s="54">
        <v>22</v>
      </c>
      <c r="Q11" s="22">
        <v>26</v>
      </c>
      <c r="R11" s="43">
        <v>40</v>
      </c>
      <c r="S11" s="59">
        <v>85</v>
      </c>
      <c r="T11" s="24">
        <f t="shared" si="0"/>
        <v>185</v>
      </c>
    </row>
    <row r="12" spans="1:20" ht="14.25" x14ac:dyDescent="0.15">
      <c r="A12" s="65"/>
      <c r="B12" s="47" t="s">
        <v>11</v>
      </c>
      <c r="C12" s="3"/>
      <c r="D12" s="16"/>
      <c r="E12" s="16"/>
      <c r="F12" s="16">
        <v>1</v>
      </c>
      <c r="G12" s="16"/>
      <c r="H12" s="15"/>
      <c r="I12" s="15"/>
      <c r="J12" s="15">
        <v>1</v>
      </c>
      <c r="K12" s="15"/>
      <c r="L12" s="15">
        <v>3</v>
      </c>
      <c r="M12" s="15">
        <v>2</v>
      </c>
      <c r="N12" s="15">
        <v>4</v>
      </c>
      <c r="O12" s="22">
        <v>6</v>
      </c>
      <c r="P12" s="54">
        <v>44</v>
      </c>
      <c r="Q12" s="22">
        <v>39</v>
      </c>
      <c r="R12" s="43">
        <v>126</v>
      </c>
      <c r="S12" s="59">
        <v>100</v>
      </c>
      <c r="T12" s="24">
        <f t="shared" si="0"/>
        <v>326</v>
      </c>
    </row>
    <row r="13" spans="1:20" ht="14.25" x14ac:dyDescent="0.15">
      <c r="A13" s="65"/>
      <c r="B13" s="47" t="s">
        <v>37</v>
      </c>
      <c r="C13" s="3"/>
      <c r="D13" s="16"/>
      <c r="E13" s="16"/>
      <c r="F13" s="16"/>
      <c r="G13" s="16"/>
      <c r="H13" s="15"/>
      <c r="I13" s="15"/>
      <c r="J13" s="15"/>
      <c r="K13" s="15">
        <v>2</v>
      </c>
      <c r="L13" s="15">
        <v>3</v>
      </c>
      <c r="M13" s="15">
        <v>12</v>
      </c>
      <c r="N13" s="15">
        <v>10</v>
      </c>
      <c r="O13" s="22">
        <v>22</v>
      </c>
      <c r="P13" s="54">
        <v>46</v>
      </c>
      <c r="Q13" s="22">
        <v>85</v>
      </c>
      <c r="R13" s="43">
        <v>82</v>
      </c>
      <c r="S13" s="59">
        <v>77</v>
      </c>
      <c r="T13" s="24">
        <f t="shared" si="0"/>
        <v>339</v>
      </c>
    </row>
    <row r="14" spans="1:20" ht="14.25" x14ac:dyDescent="0.15">
      <c r="A14" s="65"/>
      <c r="B14" s="47" t="s">
        <v>12</v>
      </c>
      <c r="C14" s="3">
        <v>1</v>
      </c>
      <c r="D14" s="16"/>
      <c r="E14" s="16"/>
      <c r="F14" s="16">
        <v>1</v>
      </c>
      <c r="G14" s="16">
        <v>10</v>
      </c>
      <c r="H14" s="15">
        <v>16</v>
      </c>
      <c r="I14" s="15">
        <v>13</v>
      </c>
      <c r="J14" s="15">
        <v>12</v>
      </c>
      <c r="K14" s="15">
        <v>17</v>
      </c>
      <c r="L14" s="15">
        <v>37</v>
      </c>
      <c r="M14" s="15">
        <v>55</v>
      </c>
      <c r="N14" s="15">
        <v>56</v>
      </c>
      <c r="O14" s="22">
        <v>49</v>
      </c>
      <c r="P14" s="54">
        <v>27</v>
      </c>
      <c r="Q14" s="22">
        <v>13</v>
      </c>
      <c r="R14" s="43">
        <v>71</v>
      </c>
      <c r="S14" s="59">
        <v>37</v>
      </c>
      <c r="T14" s="24">
        <f t="shared" si="0"/>
        <v>415</v>
      </c>
    </row>
    <row r="15" spans="1:20" ht="14.25" x14ac:dyDescent="0.15">
      <c r="A15" s="65"/>
      <c r="B15" s="47" t="s">
        <v>13</v>
      </c>
      <c r="C15" s="3">
        <v>1</v>
      </c>
      <c r="D15" s="16"/>
      <c r="E15" s="16"/>
      <c r="F15" s="16"/>
      <c r="G15" s="16"/>
      <c r="H15" s="15"/>
      <c r="I15" s="15"/>
      <c r="J15" s="15"/>
      <c r="K15" s="15">
        <v>2</v>
      </c>
      <c r="L15" s="15">
        <v>0</v>
      </c>
      <c r="M15" s="15">
        <v>1</v>
      </c>
      <c r="N15" s="15">
        <v>6</v>
      </c>
      <c r="O15" s="22">
        <v>0</v>
      </c>
      <c r="P15" s="54">
        <v>0</v>
      </c>
      <c r="Q15" s="22">
        <v>1</v>
      </c>
      <c r="R15" s="43">
        <v>1</v>
      </c>
      <c r="S15" s="59">
        <v>0</v>
      </c>
      <c r="T15" s="24">
        <f t="shared" si="0"/>
        <v>12</v>
      </c>
    </row>
    <row r="16" spans="1:20" ht="14.25" x14ac:dyDescent="0.15">
      <c r="A16" s="65"/>
      <c r="B16" s="47" t="s">
        <v>40</v>
      </c>
      <c r="C16" s="3"/>
      <c r="D16" s="16"/>
      <c r="E16" s="16"/>
      <c r="F16" s="16"/>
      <c r="G16" s="16"/>
      <c r="H16" s="15"/>
      <c r="I16" s="15"/>
      <c r="J16" s="15"/>
      <c r="K16" s="15"/>
      <c r="L16" s="15">
        <v>0</v>
      </c>
      <c r="M16" s="15">
        <v>0</v>
      </c>
      <c r="N16" s="15">
        <v>0</v>
      </c>
      <c r="O16" s="22">
        <v>0</v>
      </c>
      <c r="P16" s="54">
        <v>0</v>
      </c>
      <c r="Q16" s="22">
        <v>1</v>
      </c>
      <c r="R16" s="43">
        <v>2</v>
      </c>
      <c r="S16" s="59">
        <v>0</v>
      </c>
      <c r="T16" s="24">
        <f t="shared" si="0"/>
        <v>3</v>
      </c>
    </row>
    <row r="17" spans="1:20" ht="14.25" x14ac:dyDescent="0.15">
      <c r="A17" s="65"/>
      <c r="B17" s="47" t="s">
        <v>41</v>
      </c>
      <c r="C17" s="3"/>
      <c r="D17" s="16"/>
      <c r="E17" s="16"/>
      <c r="F17" s="16"/>
      <c r="G17" s="16"/>
      <c r="H17" s="15"/>
      <c r="I17" s="15"/>
      <c r="J17" s="15"/>
      <c r="K17" s="15"/>
      <c r="L17" s="15">
        <v>0</v>
      </c>
      <c r="M17" s="15">
        <v>0</v>
      </c>
      <c r="N17" s="15">
        <v>0</v>
      </c>
      <c r="O17" s="22">
        <v>0</v>
      </c>
      <c r="P17" s="54">
        <v>5</v>
      </c>
      <c r="Q17" s="22">
        <v>0</v>
      </c>
      <c r="R17" s="43">
        <v>0</v>
      </c>
      <c r="S17" s="59">
        <v>1</v>
      </c>
      <c r="T17" s="24">
        <f t="shared" si="0"/>
        <v>6</v>
      </c>
    </row>
    <row r="18" spans="1:20" ht="14.25" x14ac:dyDescent="0.15">
      <c r="A18" s="65"/>
      <c r="B18" s="47" t="s">
        <v>42</v>
      </c>
      <c r="C18" s="3"/>
      <c r="D18" s="16"/>
      <c r="E18" s="16"/>
      <c r="F18" s="16"/>
      <c r="G18" s="16"/>
      <c r="H18" s="15"/>
      <c r="I18" s="15"/>
      <c r="J18" s="15"/>
      <c r="K18" s="15"/>
      <c r="L18" s="15">
        <v>0</v>
      </c>
      <c r="M18" s="15">
        <v>1</v>
      </c>
      <c r="N18" s="15">
        <v>2</v>
      </c>
      <c r="O18" s="22">
        <v>8</v>
      </c>
      <c r="P18" s="54">
        <v>4</v>
      </c>
      <c r="Q18" s="22">
        <v>23</v>
      </c>
      <c r="R18" s="43">
        <v>42</v>
      </c>
      <c r="S18" s="59">
        <v>12</v>
      </c>
      <c r="T18" s="24">
        <f t="shared" si="0"/>
        <v>92</v>
      </c>
    </row>
    <row r="19" spans="1:20" ht="14.25" x14ac:dyDescent="0.15">
      <c r="A19" s="65"/>
      <c r="B19" s="47" t="s">
        <v>20</v>
      </c>
      <c r="C19" s="3"/>
      <c r="D19" s="16"/>
      <c r="E19" s="16"/>
      <c r="F19" s="16"/>
      <c r="G19" s="16"/>
      <c r="H19" s="15">
        <v>1</v>
      </c>
      <c r="I19" s="15"/>
      <c r="J19" s="15"/>
      <c r="K19" s="15">
        <v>7</v>
      </c>
      <c r="L19" s="15">
        <v>7</v>
      </c>
      <c r="M19" s="15">
        <v>8</v>
      </c>
      <c r="N19" s="15">
        <v>9</v>
      </c>
      <c r="O19" s="22">
        <v>18</v>
      </c>
      <c r="P19" s="54">
        <v>24</v>
      </c>
      <c r="Q19" s="22">
        <v>38</v>
      </c>
      <c r="R19" s="43">
        <v>124</v>
      </c>
      <c r="S19" s="59">
        <v>83</v>
      </c>
      <c r="T19" s="24">
        <f t="shared" si="0"/>
        <v>319</v>
      </c>
    </row>
    <row r="20" spans="1:20" ht="14.25" x14ac:dyDescent="0.15">
      <c r="A20" s="65"/>
      <c r="B20" s="47" t="s">
        <v>22</v>
      </c>
      <c r="C20" s="3"/>
      <c r="D20" s="16"/>
      <c r="E20" s="16"/>
      <c r="F20" s="16"/>
      <c r="G20" s="16"/>
      <c r="H20" s="15">
        <v>2</v>
      </c>
      <c r="I20" s="15"/>
      <c r="J20" s="15">
        <v>4</v>
      </c>
      <c r="K20" s="15">
        <v>9</v>
      </c>
      <c r="L20" s="15">
        <v>2</v>
      </c>
      <c r="M20" s="15">
        <v>4</v>
      </c>
      <c r="N20" s="15">
        <v>5</v>
      </c>
      <c r="O20" s="22">
        <v>11</v>
      </c>
      <c r="P20" s="54">
        <v>20</v>
      </c>
      <c r="Q20" s="22">
        <v>13</v>
      </c>
      <c r="R20" s="43">
        <v>17</v>
      </c>
      <c r="S20" s="59">
        <v>30</v>
      </c>
      <c r="T20" s="24">
        <f t="shared" si="0"/>
        <v>117</v>
      </c>
    </row>
    <row r="21" spans="1:20" ht="14.25" x14ac:dyDescent="0.15">
      <c r="A21" s="65"/>
      <c r="B21" s="47" t="s">
        <v>14</v>
      </c>
      <c r="C21" s="3">
        <v>1</v>
      </c>
      <c r="D21" s="16"/>
      <c r="E21" s="16"/>
      <c r="F21" s="16">
        <v>7</v>
      </c>
      <c r="G21" s="16">
        <v>2</v>
      </c>
      <c r="H21" s="15">
        <v>16</v>
      </c>
      <c r="I21" s="15">
        <v>1</v>
      </c>
      <c r="J21" s="15">
        <v>12</v>
      </c>
      <c r="K21" s="15">
        <v>24</v>
      </c>
      <c r="L21" s="15">
        <v>26</v>
      </c>
      <c r="M21" s="15">
        <v>42</v>
      </c>
      <c r="N21" s="15">
        <v>68</v>
      </c>
      <c r="O21" s="22">
        <v>79</v>
      </c>
      <c r="P21" s="54">
        <v>243</v>
      </c>
      <c r="Q21" s="22">
        <v>209</v>
      </c>
      <c r="R21" s="43">
        <v>316</v>
      </c>
      <c r="S21" s="59">
        <v>330</v>
      </c>
      <c r="T21" s="24">
        <f t="shared" si="0"/>
        <v>1376</v>
      </c>
    </row>
    <row r="22" spans="1:20" ht="14.25" x14ac:dyDescent="0.15">
      <c r="A22" s="65"/>
      <c r="B22" s="47" t="s">
        <v>43</v>
      </c>
      <c r="C22" s="3"/>
      <c r="D22" s="16"/>
      <c r="E22" s="16"/>
      <c r="F22" s="16"/>
      <c r="G22" s="16"/>
      <c r="H22" s="15"/>
      <c r="I22" s="15"/>
      <c r="J22" s="15"/>
      <c r="K22" s="15"/>
      <c r="L22" s="15">
        <v>0</v>
      </c>
      <c r="M22" s="15">
        <v>0</v>
      </c>
      <c r="N22" s="15">
        <v>1</v>
      </c>
      <c r="O22" s="22">
        <v>0</v>
      </c>
      <c r="P22" s="54">
        <v>1</v>
      </c>
      <c r="Q22" s="22">
        <v>3</v>
      </c>
      <c r="R22" s="43">
        <v>0</v>
      </c>
      <c r="S22" s="59">
        <v>5</v>
      </c>
      <c r="T22" s="24">
        <f t="shared" si="0"/>
        <v>10</v>
      </c>
    </row>
    <row r="23" spans="1:20" ht="14.25" x14ac:dyDescent="0.15">
      <c r="A23" s="65"/>
      <c r="B23" s="47" t="s">
        <v>34</v>
      </c>
      <c r="C23" s="3"/>
      <c r="D23" s="16"/>
      <c r="E23" s="16"/>
      <c r="F23" s="16"/>
      <c r="G23" s="16"/>
      <c r="H23" s="15"/>
      <c r="I23" s="15"/>
      <c r="J23" s="15">
        <v>2</v>
      </c>
      <c r="K23" s="15"/>
      <c r="L23" s="15">
        <v>3</v>
      </c>
      <c r="M23" s="15">
        <v>4</v>
      </c>
      <c r="N23" s="15">
        <v>6</v>
      </c>
      <c r="O23" s="22">
        <v>11</v>
      </c>
      <c r="P23" s="54">
        <v>18</v>
      </c>
      <c r="Q23" s="22">
        <v>41</v>
      </c>
      <c r="R23" s="43">
        <v>53</v>
      </c>
      <c r="S23" s="59">
        <v>34</v>
      </c>
      <c r="T23" s="24">
        <f t="shared" si="0"/>
        <v>172</v>
      </c>
    </row>
    <row r="24" spans="1:20" ht="14.25" x14ac:dyDescent="0.15">
      <c r="A24" s="65"/>
      <c r="B24" s="47" t="s">
        <v>44</v>
      </c>
      <c r="C24" s="3"/>
      <c r="D24" s="16"/>
      <c r="E24" s="16"/>
      <c r="F24" s="16"/>
      <c r="G24" s="16"/>
      <c r="H24" s="15"/>
      <c r="I24" s="15"/>
      <c r="J24" s="15"/>
      <c r="K24" s="15"/>
      <c r="L24" s="15">
        <v>0</v>
      </c>
      <c r="M24" s="15">
        <v>0</v>
      </c>
      <c r="N24" s="15">
        <v>0</v>
      </c>
      <c r="O24" s="22">
        <v>0</v>
      </c>
      <c r="P24" s="54">
        <v>1</v>
      </c>
      <c r="Q24" s="22">
        <v>0</v>
      </c>
      <c r="R24" s="43">
        <v>2</v>
      </c>
      <c r="S24" s="59">
        <v>1</v>
      </c>
      <c r="T24" s="24">
        <f t="shared" si="0"/>
        <v>4</v>
      </c>
    </row>
    <row r="25" spans="1:20" ht="14.25" x14ac:dyDescent="0.15">
      <c r="A25" s="65"/>
      <c r="B25" s="47" t="s">
        <v>29</v>
      </c>
      <c r="C25" s="3"/>
      <c r="D25" s="16"/>
      <c r="E25" s="16"/>
      <c r="F25" s="16"/>
      <c r="G25" s="16"/>
      <c r="H25" s="15"/>
      <c r="I25" s="15">
        <v>5</v>
      </c>
      <c r="J25" s="15">
        <v>7</v>
      </c>
      <c r="K25" s="15">
        <v>9</v>
      </c>
      <c r="L25" s="15">
        <v>13</v>
      </c>
      <c r="M25" s="15">
        <v>6</v>
      </c>
      <c r="N25" s="15">
        <v>14</v>
      </c>
      <c r="O25" s="22">
        <v>13</v>
      </c>
      <c r="P25" s="54">
        <v>39</v>
      </c>
      <c r="Q25" s="22">
        <v>71</v>
      </c>
      <c r="R25" s="43">
        <v>180</v>
      </c>
      <c r="S25" s="59">
        <v>131</v>
      </c>
      <c r="T25" s="24">
        <f t="shared" si="0"/>
        <v>488</v>
      </c>
    </row>
    <row r="26" spans="1:20" ht="14.25" x14ac:dyDescent="0.15">
      <c r="A26" s="65"/>
      <c r="B26" s="47" t="s">
        <v>45</v>
      </c>
      <c r="C26" s="3"/>
      <c r="D26" s="16"/>
      <c r="E26" s="16"/>
      <c r="F26" s="16"/>
      <c r="G26" s="16"/>
      <c r="H26" s="15"/>
      <c r="I26" s="15"/>
      <c r="J26" s="15"/>
      <c r="K26" s="15"/>
      <c r="L26" s="15">
        <v>0</v>
      </c>
      <c r="M26" s="15">
        <v>0</v>
      </c>
      <c r="N26" s="15">
        <v>0</v>
      </c>
      <c r="O26" s="22">
        <v>0</v>
      </c>
      <c r="P26" s="54">
        <v>2</v>
      </c>
      <c r="Q26" s="22">
        <v>3</v>
      </c>
      <c r="R26" s="43">
        <v>1</v>
      </c>
      <c r="S26" s="59">
        <v>0</v>
      </c>
      <c r="T26" s="24">
        <f t="shared" si="0"/>
        <v>6</v>
      </c>
    </row>
    <row r="27" spans="1:20" ht="14.25" x14ac:dyDescent="0.15">
      <c r="A27" s="65"/>
      <c r="B27" s="47" t="s">
        <v>46</v>
      </c>
      <c r="C27" s="3"/>
      <c r="D27" s="16"/>
      <c r="E27" s="16"/>
      <c r="F27" s="16"/>
      <c r="G27" s="16"/>
      <c r="H27" s="15"/>
      <c r="I27" s="15"/>
      <c r="J27" s="15"/>
      <c r="K27" s="15"/>
      <c r="L27" s="15">
        <v>0</v>
      </c>
      <c r="M27" s="15">
        <v>0</v>
      </c>
      <c r="N27" s="15">
        <v>0</v>
      </c>
      <c r="O27" s="22">
        <v>0</v>
      </c>
      <c r="P27" s="54">
        <v>1</v>
      </c>
      <c r="Q27" s="22">
        <v>7</v>
      </c>
      <c r="R27" s="43">
        <v>29</v>
      </c>
      <c r="S27" s="59">
        <v>7</v>
      </c>
      <c r="T27" s="24">
        <f t="shared" si="0"/>
        <v>44</v>
      </c>
    </row>
    <row r="28" spans="1:20" ht="14.25" x14ac:dyDescent="0.15">
      <c r="A28" s="65"/>
      <c r="B28" s="47" t="s">
        <v>15</v>
      </c>
      <c r="C28" s="3"/>
      <c r="D28" s="16"/>
      <c r="E28" s="16">
        <v>2</v>
      </c>
      <c r="F28" s="16">
        <v>1</v>
      </c>
      <c r="G28" s="16"/>
      <c r="H28" s="15"/>
      <c r="I28" s="15"/>
      <c r="J28" s="15">
        <v>1</v>
      </c>
      <c r="K28" s="15">
        <v>9</v>
      </c>
      <c r="L28" s="15">
        <v>14</v>
      </c>
      <c r="M28" s="15">
        <v>5</v>
      </c>
      <c r="N28" s="15">
        <v>4</v>
      </c>
      <c r="O28" s="22">
        <v>0</v>
      </c>
      <c r="P28" s="54">
        <v>1</v>
      </c>
      <c r="Q28" s="22">
        <v>46</v>
      </c>
      <c r="R28" s="43">
        <v>111</v>
      </c>
      <c r="S28" s="59">
        <v>0</v>
      </c>
      <c r="T28" s="24">
        <f t="shared" si="0"/>
        <v>194</v>
      </c>
    </row>
    <row r="29" spans="1:20" ht="14.25" x14ac:dyDescent="0.15">
      <c r="A29" s="65"/>
      <c r="B29" s="47" t="s">
        <v>16</v>
      </c>
      <c r="C29" s="3"/>
      <c r="D29" s="16"/>
      <c r="E29" s="16">
        <v>1</v>
      </c>
      <c r="F29" s="16">
        <v>2</v>
      </c>
      <c r="G29" s="16">
        <v>24</v>
      </c>
      <c r="H29" s="15">
        <v>5</v>
      </c>
      <c r="I29" s="15">
        <v>25</v>
      </c>
      <c r="J29" s="15">
        <v>16</v>
      </c>
      <c r="K29" s="15">
        <v>41</v>
      </c>
      <c r="L29" s="15">
        <v>89</v>
      </c>
      <c r="M29" s="15">
        <v>117</v>
      </c>
      <c r="N29" s="15">
        <v>401</v>
      </c>
      <c r="O29" s="22">
        <v>418</v>
      </c>
      <c r="P29" s="54">
        <v>447</v>
      </c>
      <c r="Q29" s="22">
        <v>632</v>
      </c>
      <c r="R29" s="43">
        <v>705</v>
      </c>
      <c r="S29" s="59">
        <v>706</v>
      </c>
      <c r="T29" s="24">
        <f t="shared" si="0"/>
        <v>3629</v>
      </c>
    </row>
    <row r="30" spans="1:20" ht="14.25" x14ac:dyDescent="0.15">
      <c r="A30" s="65"/>
      <c r="B30" s="47" t="s">
        <v>17</v>
      </c>
      <c r="C30" s="3"/>
      <c r="D30" s="16"/>
      <c r="E30" s="16">
        <v>1</v>
      </c>
      <c r="F30" s="16"/>
      <c r="G30" s="16"/>
      <c r="H30" s="15"/>
      <c r="I30" s="15"/>
      <c r="J30" s="15"/>
      <c r="K30" s="15"/>
      <c r="L30" s="15">
        <v>0</v>
      </c>
      <c r="M30" s="15">
        <v>0</v>
      </c>
      <c r="N30" s="15">
        <v>2</v>
      </c>
      <c r="O30" s="22">
        <v>7</v>
      </c>
      <c r="P30" s="54">
        <v>14</v>
      </c>
      <c r="Q30" s="22">
        <v>26</v>
      </c>
      <c r="R30" s="43">
        <v>29</v>
      </c>
      <c r="S30" s="59">
        <v>36</v>
      </c>
      <c r="T30" s="24">
        <f t="shared" si="0"/>
        <v>115</v>
      </c>
    </row>
    <row r="31" spans="1:20" ht="14.25" x14ac:dyDescent="0.15">
      <c r="A31" s="65"/>
      <c r="B31" s="47" t="s">
        <v>18</v>
      </c>
      <c r="C31" s="3"/>
      <c r="D31" s="16">
        <v>1</v>
      </c>
      <c r="E31" s="16">
        <v>8</v>
      </c>
      <c r="F31" s="16">
        <v>34</v>
      </c>
      <c r="G31" s="16">
        <v>17</v>
      </c>
      <c r="H31" s="15">
        <v>22</v>
      </c>
      <c r="I31" s="15">
        <v>28</v>
      </c>
      <c r="J31" s="15">
        <v>60</v>
      </c>
      <c r="K31" s="15">
        <v>123</v>
      </c>
      <c r="L31" s="15">
        <v>114</v>
      </c>
      <c r="M31" s="15">
        <v>146</v>
      </c>
      <c r="N31" s="15">
        <v>198</v>
      </c>
      <c r="O31" s="22">
        <v>219</v>
      </c>
      <c r="P31" s="54">
        <v>250</v>
      </c>
      <c r="Q31" s="22">
        <v>346</v>
      </c>
      <c r="R31" s="43">
        <v>544</v>
      </c>
      <c r="S31" s="59">
        <v>487</v>
      </c>
      <c r="T31" s="24">
        <f t="shared" si="0"/>
        <v>2597</v>
      </c>
    </row>
    <row r="32" spans="1:20" ht="14.25" x14ac:dyDescent="0.15">
      <c r="A32" s="65"/>
      <c r="B32" s="47" t="s">
        <v>47</v>
      </c>
      <c r="C32" s="3"/>
      <c r="D32" s="16"/>
      <c r="E32" s="16"/>
      <c r="F32" s="16"/>
      <c r="G32" s="16"/>
      <c r="H32" s="15"/>
      <c r="I32" s="15"/>
      <c r="J32" s="15"/>
      <c r="K32" s="15"/>
      <c r="L32" s="15">
        <v>0</v>
      </c>
      <c r="M32" s="15">
        <v>2</v>
      </c>
      <c r="N32" s="15">
        <v>9</v>
      </c>
      <c r="O32" s="22">
        <v>0</v>
      </c>
      <c r="P32" s="54">
        <v>0</v>
      </c>
      <c r="Q32" s="22">
        <v>5</v>
      </c>
      <c r="R32" s="43">
        <v>12</v>
      </c>
      <c r="S32" s="59">
        <v>23</v>
      </c>
      <c r="T32" s="24">
        <f t="shared" si="0"/>
        <v>51</v>
      </c>
    </row>
    <row r="33" spans="1:20" ht="14.25" x14ac:dyDescent="0.15">
      <c r="A33" s="65"/>
      <c r="B33" s="47" t="s">
        <v>48</v>
      </c>
      <c r="C33" s="3"/>
      <c r="D33" s="16"/>
      <c r="E33" s="16"/>
      <c r="F33" s="16"/>
      <c r="G33" s="16"/>
      <c r="H33" s="15"/>
      <c r="I33" s="15"/>
      <c r="J33" s="15"/>
      <c r="K33" s="15"/>
      <c r="L33" s="15">
        <v>0</v>
      </c>
      <c r="M33" s="15">
        <v>0</v>
      </c>
      <c r="N33" s="15">
        <v>0</v>
      </c>
      <c r="O33" s="22">
        <v>0</v>
      </c>
      <c r="P33" s="54">
        <v>0</v>
      </c>
      <c r="Q33" s="22">
        <v>1</v>
      </c>
      <c r="R33" s="43">
        <v>0</v>
      </c>
      <c r="S33" s="59">
        <v>4</v>
      </c>
      <c r="T33" s="24">
        <f t="shared" si="0"/>
        <v>5</v>
      </c>
    </row>
    <row r="34" spans="1:20" ht="14.25" x14ac:dyDescent="0.15">
      <c r="A34" s="65"/>
      <c r="B34" s="47" t="s">
        <v>49</v>
      </c>
      <c r="C34" s="3"/>
      <c r="D34" s="16"/>
      <c r="E34" s="16"/>
      <c r="F34" s="16"/>
      <c r="G34" s="16"/>
      <c r="H34" s="15"/>
      <c r="I34" s="15"/>
      <c r="J34" s="15"/>
      <c r="K34" s="15"/>
      <c r="L34" s="15">
        <v>0</v>
      </c>
      <c r="M34" s="15">
        <v>2</v>
      </c>
      <c r="N34" s="15">
        <v>4</v>
      </c>
      <c r="O34" s="22">
        <v>7</v>
      </c>
      <c r="P34" s="54">
        <v>17</v>
      </c>
      <c r="Q34" s="22">
        <v>13</v>
      </c>
      <c r="R34" s="43">
        <v>40</v>
      </c>
      <c r="S34" s="59">
        <v>71</v>
      </c>
      <c r="T34" s="24">
        <f t="shared" si="0"/>
        <v>154</v>
      </c>
    </row>
    <row r="35" spans="1:20" ht="14.25" x14ac:dyDescent="0.15">
      <c r="A35" s="65"/>
      <c r="B35" s="47" t="s">
        <v>21</v>
      </c>
      <c r="C35" s="3"/>
      <c r="D35" s="16"/>
      <c r="E35" s="16"/>
      <c r="F35" s="16"/>
      <c r="G35" s="16">
        <v>1</v>
      </c>
      <c r="H35" s="15"/>
      <c r="I35" s="15"/>
      <c r="J35" s="15"/>
      <c r="K35" s="15"/>
      <c r="L35" s="15">
        <v>0</v>
      </c>
      <c r="M35" s="15">
        <v>0</v>
      </c>
      <c r="N35" s="15">
        <v>0</v>
      </c>
      <c r="O35" s="22">
        <v>0</v>
      </c>
      <c r="P35" s="54">
        <v>0</v>
      </c>
      <c r="Q35" s="22">
        <v>6</v>
      </c>
      <c r="R35" s="43">
        <v>75</v>
      </c>
      <c r="S35" s="59">
        <v>0</v>
      </c>
      <c r="T35" s="24">
        <f t="shared" si="0"/>
        <v>82</v>
      </c>
    </row>
    <row r="36" spans="1:20" ht="14.25" x14ac:dyDescent="0.15">
      <c r="A36" s="65"/>
      <c r="B36" s="47" t="s">
        <v>19</v>
      </c>
      <c r="C36" s="3"/>
      <c r="D36" s="16"/>
      <c r="E36" s="16"/>
      <c r="F36" s="16"/>
      <c r="G36" s="16">
        <v>1</v>
      </c>
      <c r="H36" s="15">
        <v>1</v>
      </c>
      <c r="I36" s="15">
        <v>4</v>
      </c>
      <c r="J36" s="15"/>
      <c r="K36" s="15"/>
      <c r="L36" s="15">
        <v>17</v>
      </c>
      <c r="M36" s="15">
        <v>17</v>
      </c>
      <c r="N36" s="15">
        <v>31</v>
      </c>
      <c r="O36" s="22">
        <v>23</v>
      </c>
      <c r="P36" s="54">
        <v>71</v>
      </c>
      <c r="Q36" s="22">
        <v>73</v>
      </c>
      <c r="R36" s="43">
        <v>90</v>
      </c>
      <c r="S36" s="59">
        <v>149</v>
      </c>
      <c r="T36" s="24">
        <f t="shared" si="0"/>
        <v>477</v>
      </c>
    </row>
    <row r="37" spans="1:20" ht="14.25" x14ac:dyDescent="0.15">
      <c r="A37" s="65"/>
      <c r="B37" s="47" t="s">
        <v>31</v>
      </c>
      <c r="C37" s="3"/>
      <c r="D37" s="16"/>
      <c r="E37" s="16"/>
      <c r="F37" s="16"/>
      <c r="G37" s="16"/>
      <c r="H37" s="15"/>
      <c r="I37" s="15">
        <v>1</v>
      </c>
      <c r="J37" s="15"/>
      <c r="K37" s="15">
        <v>1</v>
      </c>
      <c r="L37" s="15">
        <v>2</v>
      </c>
      <c r="M37" s="15">
        <v>1</v>
      </c>
      <c r="N37" s="15">
        <v>1</v>
      </c>
      <c r="O37" s="22">
        <v>7</v>
      </c>
      <c r="P37" s="54">
        <v>1</v>
      </c>
      <c r="Q37" s="22">
        <v>85</v>
      </c>
      <c r="R37" s="43">
        <v>8</v>
      </c>
      <c r="S37" s="59">
        <v>0</v>
      </c>
      <c r="T37" s="24">
        <f t="shared" si="0"/>
        <v>107</v>
      </c>
    </row>
    <row r="38" spans="1:20" ht="14.25" x14ac:dyDescent="0.15">
      <c r="A38" s="65"/>
      <c r="B38" s="47" t="s">
        <v>50</v>
      </c>
      <c r="C38" s="3"/>
      <c r="D38" s="16"/>
      <c r="E38" s="16"/>
      <c r="F38" s="16"/>
      <c r="G38" s="16"/>
      <c r="H38" s="15"/>
      <c r="I38" s="15"/>
      <c r="J38" s="15"/>
      <c r="K38" s="15"/>
      <c r="L38" s="15">
        <v>7</v>
      </c>
      <c r="M38" s="15">
        <v>15</v>
      </c>
      <c r="N38" s="15">
        <v>10</v>
      </c>
      <c r="O38" s="22">
        <v>17</v>
      </c>
      <c r="P38" s="54">
        <v>12</v>
      </c>
      <c r="Q38" s="22">
        <v>17</v>
      </c>
      <c r="R38" s="43">
        <v>21</v>
      </c>
      <c r="S38" s="59">
        <v>20</v>
      </c>
      <c r="T38" s="24">
        <f t="shared" si="0"/>
        <v>119</v>
      </c>
    </row>
    <row r="39" spans="1:20" ht="14.25" x14ac:dyDescent="0.15">
      <c r="A39" s="65"/>
      <c r="B39" s="47" t="s">
        <v>51</v>
      </c>
      <c r="C39" s="3"/>
      <c r="D39" s="16"/>
      <c r="E39" s="16"/>
      <c r="F39" s="16"/>
      <c r="G39" s="16"/>
      <c r="H39" s="15"/>
      <c r="I39" s="15"/>
      <c r="J39" s="15"/>
      <c r="K39" s="15"/>
      <c r="L39" s="15">
        <v>0</v>
      </c>
      <c r="M39" s="15">
        <v>0</v>
      </c>
      <c r="N39" s="15">
        <v>0</v>
      </c>
      <c r="O39" s="22">
        <v>0</v>
      </c>
      <c r="P39" s="54">
        <v>0</v>
      </c>
      <c r="Q39" s="22">
        <v>1</v>
      </c>
      <c r="R39" s="43">
        <v>5</v>
      </c>
      <c r="S39" s="59">
        <v>3</v>
      </c>
      <c r="T39" s="24">
        <f t="shared" si="0"/>
        <v>9</v>
      </c>
    </row>
    <row r="40" spans="1:20" ht="14.25" x14ac:dyDescent="0.15">
      <c r="A40" s="65"/>
      <c r="B40" s="47" t="s">
        <v>23</v>
      </c>
      <c r="C40" s="3">
        <v>1</v>
      </c>
      <c r="D40" s="16"/>
      <c r="E40" s="16"/>
      <c r="F40" s="16"/>
      <c r="G40" s="16"/>
      <c r="H40" s="15"/>
      <c r="I40" s="15"/>
      <c r="J40" s="15"/>
      <c r="K40" s="15"/>
      <c r="L40" s="15">
        <v>0</v>
      </c>
      <c r="M40" s="15">
        <v>0</v>
      </c>
      <c r="N40" s="15">
        <v>0</v>
      </c>
      <c r="O40" s="22">
        <v>0</v>
      </c>
      <c r="P40" s="54">
        <v>0</v>
      </c>
      <c r="Q40" s="22">
        <v>3</v>
      </c>
      <c r="R40" s="43">
        <v>16</v>
      </c>
      <c r="S40" s="59">
        <v>0</v>
      </c>
      <c r="T40" s="24">
        <f t="shared" si="0"/>
        <v>20</v>
      </c>
    </row>
    <row r="41" spans="1:20" ht="14.25" x14ac:dyDescent="0.15">
      <c r="A41" s="65"/>
      <c r="B41" s="47" t="s">
        <v>52</v>
      </c>
      <c r="C41" s="3"/>
      <c r="D41" s="16"/>
      <c r="E41" s="16"/>
      <c r="F41" s="16"/>
      <c r="G41" s="16"/>
      <c r="H41" s="15"/>
      <c r="I41" s="15"/>
      <c r="J41" s="15"/>
      <c r="K41" s="15"/>
      <c r="L41" s="15">
        <v>0</v>
      </c>
      <c r="M41" s="15">
        <v>0</v>
      </c>
      <c r="N41" s="15">
        <v>0</v>
      </c>
      <c r="O41" s="22">
        <v>0</v>
      </c>
      <c r="P41" s="54">
        <v>0</v>
      </c>
      <c r="Q41" s="22">
        <v>0</v>
      </c>
      <c r="R41" s="43">
        <v>4</v>
      </c>
      <c r="S41" s="59">
        <v>0</v>
      </c>
      <c r="T41" s="24">
        <f t="shared" si="0"/>
        <v>4</v>
      </c>
    </row>
    <row r="42" spans="1:20" ht="14.25" x14ac:dyDescent="0.15">
      <c r="A42" s="65"/>
      <c r="B42" s="47" t="s">
        <v>53</v>
      </c>
      <c r="C42" s="3"/>
      <c r="D42" s="16"/>
      <c r="E42" s="16"/>
      <c r="F42" s="16"/>
      <c r="G42" s="16"/>
      <c r="H42" s="15"/>
      <c r="I42" s="15"/>
      <c r="J42" s="15"/>
      <c r="K42" s="15"/>
      <c r="L42" s="15">
        <v>0</v>
      </c>
      <c r="M42" s="15">
        <v>1</v>
      </c>
      <c r="N42" s="15">
        <v>0</v>
      </c>
      <c r="O42" s="22">
        <v>1</v>
      </c>
      <c r="P42" s="54">
        <v>0</v>
      </c>
      <c r="Q42" s="22">
        <v>0</v>
      </c>
      <c r="R42" s="43">
        <v>6</v>
      </c>
      <c r="S42" s="59">
        <v>0</v>
      </c>
      <c r="T42" s="24">
        <f t="shared" si="0"/>
        <v>8</v>
      </c>
    </row>
    <row r="43" spans="1:20" ht="14.25" x14ac:dyDescent="0.15">
      <c r="A43" s="65"/>
      <c r="B43" s="47" t="s">
        <v>54</v>
      </c>
      <c r="C43" s="3"/>
      <c r="D43" s="16"/>
      <c r="E43" s="16"/>
      <c r="F43" s="16"/>
      <c r="G43" s="16"/>
      <c r="H43" s="15"/>
      <c r="I43" s="15"/>
      <c r="J43" s="15"/>
      <c r="K43" s="15"/>
      <c r="L43" s="15">
        <v>0</v>
      </c>
      <c r="M43" s="15">
        <v>0</v>
      </c>
      <c r="N43" s="15">
        <v>0</v>
      </c>
      <c r="O43" s="22">
        <v>0</v>
      </c>
      <c r="P43" s="54">
        <v>0</v>
      </c>
      <c r="Q43" s="22">
        <v>0</v>
      </c>
      <c r="R43" s="43">
        <v>0</v>
      </c>
      <c r="S43" s="59">
        <v>1</v>
      </c>
      <c r="T43" s="24">
        <f t="shared" si="0"/>
        <v>1</v>
      </c>
    </row>
    <row r="44" spans="1:20" ht="14.25" x14ac:dyDescent="0.15">
      <c r="A44" s="65"/>
      <c r="B44" s="47" t="s">
        <v>55</v>
      </c>
      <c r="C44" s="3"/>
      <c r="D44" s="16"/>
      <c r="E44" s="16"/>
      <c r="F44" s="16"/>
      <c r="G44" s="16"/>
      <c r="H44" s="15"/>
      <c r="I44" s="15"/>
      <c r="J44" s="15"/>
      <c r="K44" s="15"/>
      <c r="L44" s="15">
        <v>0</v>
      </c>
      <c r="M44" s="15">
        <v>0</v>
      </c>
      <c r="N44" s="15">
        <v>0</v>
      </c>
      <c r="O44" s="22">
        <v>0</v>
      </c>
      <c r="P44" s="54">
        <v>1</v>
      </c>
      <c r="Q44" s="22">
        <v>6</v>
      </c>
      <c r="R44" s="43">
        <v>11</v>
      </c>
      <c r="S44" s="59">
        <v>43</v>
      </c>
      <c r="T44" s="24">
        <f t="shared" si="0"/>
        <v>61</v>
      </c>
    </row>
    <row r="45" spans="1:20" ht="14.25" x14ac:dyDescent="0.15">
      <c r="A45" s="65"/>
      <c r="B45" s="47" t="s">
        <v>56</v>
      </c>
      <c r="C45" s="3"/>
      <c r="D45" s="16"/>
      <c r="E45" s="16"/>
      <c r="F45" s="16"/>
      <c r="G45" s="16"/>
      <c r="H45" s="15"/>
      <c r="I45" s="15"/>
      <c r="J45" s="15"/>
      <c r="K45" s="15"/>
      <c r="L45" s="15">
        <v>0</v>
      </c>
      <c r="M45" s="15">
        <v>0</v>
      </c>
      <c r="N45" s="15">
        <v>0</v>
      </c>
      <c r="O45" s="22">
        <v>3</v>
      </c>
      <c r="P45" s="54">
        <v>6</v>
      </c>
      <c r="Q45" s="22">
        <v>1</v>
      </c>
      <c r="R45" s="43">
        <v>9</v>
      </c>
      <c r="S45" s="59">
        <v>18</v>
      </c>
      <c r="T45" s="24">
        <f t="shared" si="0"/>
        <v>37</v>
      </c>
    </row>
    <row r="46" spans="1:20" ht="14.25" x14ac:dyDescent="0.15">
      <c r="A46" s="65"/>
      <c r="B46" s="47" t="s">
        <v>36</v>
      </c>
      <c r="C46" s="3"/>
      <c r="D46" s="16"/>
      <c r="E46" s="16"/>
      <c r="F46" s="16"/>
      <c r="G46" s="16"/>
      <c r="H46" s="15"/>
      <c r="I46" s="15"/>
      <c r="J46" s="15">
        <v>1</v>
      </c>
      <c r="K46" s="15"/>
      <c r="L46" s="15">
        <v>2</v>
      </c>
      <c r="M46" s="15">
        <v>10</v>
      </c>
      <c r="N46" s="15">
        <v>13</v>
      </c>
      <c r="O46" s="22">
        <v>23</v>
      </c>
      <c r="P46" s="54">
        <v>19</v>
      </c>
      <c r="Q46" s="22">
        <v>43</v>
      </c>
      <c r="R46" s="43">
        <v>78</v>
      </c>
      <c r="S46" s="59">
        <v>41</v>
      </c>
      <c r="T46" s="24">
        <f t="shared" si="0"/>
        <v>230</v>
      </c>
    </row>
    <row r="47" spans="1:20" ht="14.25" x14ac:dyDescent="0.15">
      <c r="A47" s="65"/>
      <c r="B47" s="47" t="s">
        <v>39</v>
      </c>
      <c r="C47" s="3"/>
      <c r="D47" s="16"/>
      <c r="E47" s="16"/>
      <c r="F47" s="16"/>
      <c r="G47" s="16"/>
      <c r="H47" s="15"/>
      <c r="I47" s="15"/>
      <c r="J47" s="15"/>
      <c r="K47" s="15">
        <v>1</v>
      </c>
      <c r="L47" s="15">
        <v>6</v>
      </c>
      <c r="M47" s="15">
        <v>1</v>
      </c>
      <c r="N47" s="15">
        <v>3</v>
      </c>
      <c r="O47" s="22">
        <v>1</v>
      </c>
      <c r="P47" s="54">
        <v>29</v>
      </c>
      <c r="Q47" s="22">
        <v>28</v>
      </c>
      <c r="R47" s="43">
        <v>56</v>
      </c>
      <c r="S47" s="59">
        <v>42</v>
      </c>
      <c r="T47" s="24">
        <f t="shared" si="0"/>
        <v>167</v>
      </c>
    </row>
    <row r="48" spans="1:20" ht="14.25" x14ac:dyDescent="0.15">
      <c r="A48" s="65"/>
      <c r="B48" s="47" t="s">
        <v>38</v>
      </c>
      <c r="C48" s="3"/>
      <c r="D48" s="16"/>
      <c r="E48" s="16"/>
      <c r="F48" s="16"/>
      <c r="G48" s="16"/>
      <c r="H48" s="15"/>
      <c r="I48" s="15"/>
      <c r="J48" s="15"/>
      <c r="K48" s="15">
        <v>2</v>
      </c>
      <c r="L48" s="15">
        <v>11</v>
      </c>
      <c r="M48" s="15">
        <v>12</v>
      </c>
      <c r="N48" s="15">
        <v>28</v>
      </c>
      <c r="O48" s="22">
        <v>18</v>
      </c>
      <c r="P48" s="54">
        <v>11</v>
      </c>
      <c r="Q48" s="22">
        <v>72</v>
      </c>
      <c r="R48" s="43">
        <v>33</v>
      </c>
      <c r="S48" s="59">
        <v>93</v>
      </c>
      <c r="T48" s="24">
        <f t="shared" si="0"/>
        <v>280</v>
      </c>
    </row>
    <row r="49" spans="1:20" ht="14.25" x14ac:dyDescent="0.15">
      <c r="A49" s="65"/>
      <c r="B49" s="47" t="s">
        <v>57</v>
      </c>
      <c r="C49" s="3"/>
      <c r="D49" s="16"/>
      <c r="E49" s="16"/>
      <c r="F49" s="16"/>
      <c r="G49" s="16"/>
      <c r="H49" s="15"/>
      <c r="I49" s="15"/>
      <c r="J49" s="15"/>
      <c r="K49" s="15"/>
      <c r="L49" s="15">
        <v>0</v>
      </c>
      <c r="M49" s="15">
        <v>0</v>
      </c>
      <c r="N49" s="15">
        <v>1</v>
      </c>
      <c r="O49" s="22">
        <v>0</v>
      </c>
      <c r="P49" s="54">
        <v>34</v>
      </c>
      <c r="Q49" s="22">
        <v>38</v>
      </c>
      <c r="R49" s="43">
        <v>60</v>
      </c>
      <c r="S49" s="59">
        <v>51</v>
      </c>
      <c r="T49" s="24">
        <f t="shared" si="0"/>
        <v>184</v>
      </c>
    </row>
    <row r="50" spans="1:20" ht="15" thickBot="1" x14ac:dyDescent="0.2">
      <c r="A50" s="65"/>
      <c r="B50" s="48" t="s">
        <v>24</v>
      </c>
      <c r="C50" s="26">
        <v>2</v>
      </c>
      <c r="D50" s="27"/>
      <c r="E50" s="27"/>
      <c r="F50" s="27"/>
      <c r="G50" s="27"/>
      <c r="H50" s="28"/>
      <c r="I50" s="28"/>
      <c r="J50" s="28"/>
      <c r="K50" s="28"/>
      <c r="L50" s="28">
        <v>0</v>
      </c>
      <c r="M50" s="28">
        <v>0</v>
      </c>
      <c r="N50" s="28">
        <v>0</v>
      </c>
      <c r="O50" s="29">
        <v>0</v>
      </c>
      <c r="P50" s="55">
        <v>0</v>
      </c>
      <c r="Q50" s="29">
        <v>18</v>
      </c>
      <c r="R50" s="44">
        <v>31</v>
      </c>
      <c r="S50" s="60">
        <v>0</v>
      </c>
      <c r="T50" s="30">
        <f t="shared" si="0"/>
        <v>51</v>
      </c>
    </row>
    <row r="51" spans="1:20" ht="15.75" thickTop="1" thickBot="1" x14ac:dyDescent="0.2">
      <c r="A51" s="66"/>
      <c r="B51" s="31" t="s">
        <v>6</v>
      </c>
      <c r="C51" s="32">
        <f t="shared" ref="C51:N51" si="1">SUM(C6:C50)</f>
        <v>9</v>
      </c>
      <c r="D51" s="32">
        <f t="shared" si="1"/>
        <v>5</v>
      </c>
      <c r="E51" s="32">
        <f t="shared" si="1"/>
        <v>24</v>
      </c>
      <c r="F51" s="32">
        <f t="shared" si="1"/>
        <v>49</v>
      </c>
      <c r="G51" s="32">
        <f t="shared" si="1"/>
        <v>72</v>
      </c>
      <c r="H51" s="32">
        <f t="shared" si="1"/>
        <v>82</v>
      </c>
      <c r="I51" s="32">
        <f t="shared" si="1"/>
        <v>120</v>
      </c>
      <c r="J51" s="32">
        <f t="shared" si="1"/>
        <v>135</v>
      </c>
      <c r="K51" s="32">
        <f t="shared" si="1"/>
        <v>288</v>
      </c>
      <c r="L51" s="32">
        <f t="shared" si="1"/>
        <v>419</v>
      </c>
      <c r="M51" s="32">
        <f t="shared" si="1"/>
        <v>524</v>
      </c>
      <c r="N51" s="33">
        <f t="shared" si="1"/>
        <v>974</v>
      </c>
      <c r="O51" s="34">
        <f>SUM(O6:O50)</f>
        <v>1119</v>
      </c>
      <c r="P51" s="56">
        <f>SUM(P6:P50)</f>
        <v>1662</v>
      </c>
      <c r="Q51" s="34">
        <f>SUM(Q6:Q50)</f>
        <v>2353</v>
      </c>
      <c r="R51" s="45">
        <f>SUM(R6:R50)</f>
        <v>3718</v>
      </c>
      <c r="S51" s="35">
        <f>SUM(S6:S50)</f>
        <v>3435</v>
      </c>
      <c r="T51" s="36">
        <f>SUM(C51:S51)</f>
        <v>14988</v>
      </c>
    </row>
    <row r="52" spans="1:20" ht="14.25" x14ac:dyDescent="0.15">
      <c r="A52" s="4"/>
      <c r="B52" s="8"/>
      <c r="C52" s="5"/>
      <c r="D52" s="5"/>
      <c r="E52" s="5"/>
      <c r="F52" s="5"/>
      <c r="G52" s="5"/>
      <c r="H52" s="11" t="s">
        <v>30</v>
      </c>
      <c r="I52" s="5"/>
      <c r="J52" s="5"/>
      <c r="K52" s="11" t="s">
        <v>30</v>
      </c>
      <c r="L52" s="11" t="s">
        <v>30</v>
      </c>
      <c r="M52" s="11"/>
      <c r="N52" s="11"/>
      <c r="O52" s="11"/>
      <c r="P52" s="11"/>
      <c r="Q52" s="11"/>
      <c r="R52" s="11"/>
      <c r="S52" s="11"/>
      <c r="T52" s="11"/>
    </row>
    <row r="53" spans="1:20" ht="15" thickBot="1" x14ac:dyDescent="0.2">
      <c r="B53" s="9" t="s">
        <v>25</v>
      </c>
    </row>
    <row r="54" spans="1:20" ht="15" thickBot="1" x14ac:dyDescent="0.2">
      <c r="A54" s="67"/>
      <c r="B54" s="68"/>
      <c r="C54" s="71" t="s">
        <v>5</v>
      </c>
      <c r="D54" s="72"/>
      <c r="E54" s="72"/>
      <c r="F54" s="72"/>
      <c r="G54" s="72"/>
      <c r="H54" s="73"/>
      <c r="I54" s="73"/>
      <c r="J54" s="73"/>
      <c r="K54" s="73"/>
      <c r="L54" s="73"/>
      <c r="M54" s="73"/>
      <c r="N54" s="73"/>
      <c r="O54" s="73"/>
      <c r="P54" s="74"/>
      <c r="Q54" s="74"/>
      <c r="R54" s="74"/>
      <c r="S54" s="74"/>
      <c r="T54" s="75"/>
    </row>
    <row r="55" spans="1:20" ht="24.95" customHeight="1" thickBot="1" x14ac:dyDescent="0.2">
      <c r="A55" s="69"/>
      <c r="B55" s="70"/>
      <c r="C55" s="53" t="s">
        <v>60</v>
      </c>
      <c r="D55" s="1" t="s">
        <v>61</v>
      </c>
      <c r="E55" s="1" t="s">
        <v>62</v>
      </c>
      <c r="F55" s="1" t="s">
        <v>63</v>
      </c>
      <c r="G55" s="1" t="s">
        <v>64</v>
      </c>
      <c r="H55" s="1" t="s">
        <v>65</v>
      </c>
      <c r="I55" s="1" t="s">
        <v>66</v>
      </c>
      <c r="J55" s="1" t="s">
        <v>67</v>
      </c>
      <c r="K55" s="1" t="s">
        <v>68</v>
      </c>
      <c r="L55" s="1" t="s">
        <v>69</v>
      </c>
      <c r="M55" s="1" t="s">
        <v>70</v>
      </c>
      <c r="N55" s="1" t="s">
        <v>71</v>
      </c>
      <c r="O55" s="10" t="s">
        <v>72</v>
      </c>
      <c r="P55" s="1" t="s">
        <v>73</v>
      </c>
      <c r="Q55" s="10" t="s">
        <v>74</v>
      </c>
      <c r="R55" s="42" t="s">
        <v>75</v>
      </c>
      <c r="S55" s="25" t="s">
        <v>76</v>
      </c>
      <c r="T55" s="23" t="s">
        <v>6</v>
      </c>
    </row>
    <row r="56" spans="1:20" ht="15" thickTop="1" x14ac:dyDescent="0.15">
      <c r="A56" s="64" t="s">
        <v>59</v>
      </c>
      <c r="B56" s="46" t="s">
        <v>0</v>
      </c>
      <c r="C56" s="2">
        <v>3</v>
      </c>
      <c r="D56" s="14">
        <v>1</v>
      </c>
      <c r="E56" s="14"/>
      <c r="F56" s="14"/>
      <c r="G56" s="14"/>
      <c r="H56" s="15"/>
      <c r="I56" s="15"/>
      <c r="J56" s="15"/>
      <c r="K56" s="15">
        <v>2</v>
      </c>
      <c r="L56" s="15">
        <v>0</v>
      </c>
      <c r="M56" s="15">
        <v>2</v>
      </c>
      <c r="N56" s="15">
        <v>6</v>
      </c>
      <c r="O56" s="15">
        <v>1</v>
      </c>
      <c r="P56" s="14">
        <v>7</v>
      </c>
      <c r="Q56" s="15">
        <v>5</v>
      </c>
      <c r="R56" s="49">
        <v>17</v>
      </c>
      <c r="S56" s="61">
        <v>1</v>
      </c>
      <c r="T56" s="24">
        <f>SUM(C56:S56)</f>
        <v>45</v>
      </c>
    </row>
    <row r="57" spans="1:20" ht="14.25" x14ac:dyDescent="0.15">
      <c r="A57" s="65"/>
      <c r="B57" s="46" t="s">
        <v>26</v>
      </c>
      <c r="C57" s="2">
        <v>1</v>
      </c>
      <c r="D57" s="14"/>
      <c r="E57" s="14"/>
      <c r="F57" s="14"/>
      <c r="G57" s="14">
        <v>2</v>
      </c>
      <c r="H57" s="15">
        <v>2</v>
      </c>
      <c r="I57" s="15">
        <v>8</v>
      </c>
      <c r="J57" s="15">
        <v>1</v>
      </c>
      <c r="K57" s="15">
        <v>1</v>
      </c>
      <c r="L57" s="15">
        <v>13</v>
      </c>
      <c r="M57" s="15">
        <v>19</v>
      </c>
      <c r="N57" s="15">
        <v>15</v>
      </c>
      <c r="O57" s="15">
        <v>39</v>
      </c>
      <c r="P57" s="14">
        <v>45</v>
      </c>
      <c r="Q57" s="15">
        <v>164</v>
      </c>
      <c r="R57" s="49">
        <v>180</v>
      </c>
      <c r="S57" s="61">
        <v>83</v>
      </c>
      <c r="T57" s="24">
        <f t="shared" ref="T57:T62" si="2">SUM(C57:S57)</f>
        <v>573</v>
      </c>
    </row>
    <row r="58" spans="1:20" ht="14.25" x14ac:dyDescent="0.15">
      <c r="A58" s="65"/>
      <c r="B58" s="47" t="s">
        <v>27</v>
      </c>
      <c r="C58" s="3"/>
      <c r="D58" s="16"/>
      <c r="E58" s="16"/>
      <c r="F58" s="16"/>
      <c r="G58" s="16">
        <v>1</v>
      </c>
      <c r="H58" s="15"/>
      <c r="I58" s="17"/>
      <c r="J58" s="17">
        <v>2</v>
      </c>
      <c r="K58" s="17"/>
      <c r="L58" s="17">
        <v>3</v>
      </c>
      <c r="M58" s="17">
        <v>6</v>
      </c>
      <c r="N58" s="17">
        <v>10</v>
      </c>
      <c r="O58" s="17">
        <v>18</v>
      </c>
      <c r="P58" s="57">
        <v>36</v>
      </c>
      <c r="Q58" s="17">
        <v>61</v>
      </c>
      <c r="R58" s="50">
        <v>170</v>
      </c>
      <c r="S58" s="62">
        <v>110</v>
      </c>
      <c r="T58" s="24">
        <f t="shared" si="2"/>
        <v>417</v>
      </c>
    </row>
    <row r="59" spans="1:20" ht="14.25" x14ac:dyDescent="0.15">
      <c r="A59" s="65"/>
      <c r="B59" s="47" t="s">
        <v>28</v>
      </c>
      <c r="C59" s="3">
        <v>1</v>
      </c>
      <c r="D59" s="16">
        <v>4</v>
      </c>
      <c r="E59" s="16">
        <v>21</v>
      </c>
      <c r="F59" s="16">
        <v>45</v>
      </c>
      <c r="G59" s="16">
        <v>35</v>
      </c>
      <c r="H59" s="15">
        <v>55</v>
      </c>
      <c r="I59" s="17">
        <v>74</v>
      </c>
      <c r="J59" s="17">
        <v>94</v>
      </c>
      <c r="K59" s="17">
        <v>205</v>
      </c>
      <c r="L59" s="17">
        <v>230</v>
      </c>
      <c r="M59" s="17">
        <v>263</v>
      </c>
      <c r="N59" s="17">
        <v>397</v>
      </c>
      <c r="O59" s="17">
        <v>495</v>
      </c>
      <c r="P59" s="57">
        <v>915</v>
      </c>
      <c r="Q59" s="17">
        <v>1065</v>
      </c>
      <c r="R59" s="50">
        <v>1808</v>
      </c>
      <c r="S59" s="62">
        <v>1771</v>
      </c>
      <c r="T59" s="24">
        <f t="shared" si="2"/>
        <v>7478</v>
      </c>
    </row>
    <row r="60" spans="1:20" ht="14.25" x14ac:dyDescent="0.15">
      <c r="A60" s="65"/>
      <c r="B60" s="47" t="s">
        <v>1</v>
      </c>
      <c r="C60" s="3">
        <v>2</v>
      </c>
      <c r="D60" s="16"/>
      <c r="E60" s="16">
        <v>3</v>
      </c>
      <c r="F60" s="16">
        <v>4</v>
      </c>
      <c r="G60" s="16">
        <v>34</v>
      </c>
      <c r="H60" s="15">
        <v>25</v>
      </c>
      <c r="I60" s="17">
        <v>38</v>
      </c>
      <c r="J60" s="17">
        <v>38</v>
      </c>
      <c r="K60" s="17">
        <v>80</v>
      </c>
      <c r="L60" s="17">
        <v>173</v>
      </c>
      <c r="M60" s="17">
        <v>234</v>
      </c>
      <c r="N60" s="17">
        <v>546</v>
      </c>
      <c r="O60" s="17">
        <v>566</v>
      </c>
      <c r="P60" s="57">
        <v>659</v>
      </c>
      <c r="Q60" s="17">
        <v>1040</v>
      </c>
      <c r="R60" s="50">
        <v>1512</v>
      </c>
      <c r="S60" s="62">
        <v>1470</v>
      </c>
      <c r="T60" s="24">
        <f t="shared" si="2"/>
        <v>6424</v>
      </c>
    </row>
    <row r="61" spans="1:20" ht="15" thickBot="1" x14ac:dyDescent="0.2">
      <c r="A61" s="65"/>
      <c r="B61" s="48" t="s">
        <v>24</v>
      </c>
      <c r="C61" s="26">
        <v>2</v>
      </c>
      <c r="D61" s="27"/>
      <c r="E61" s="27"/>
      <c r="F61" s="27"/>
      <c r="G61" s="27"/>
      <c r="H61" s="28"/>
      <c r="I61" s="37"/>
      <c r="J61" s="37"/>
      <c r="K61" s="37"/>
      <c r="L61" s="37">
        <v>0</v>
      </c>
      <c r="M61" s="37">
        <v>0</v>
      </c>
      <c r="N61" s="37">
        <v>0</v>
      </c>
      <c r="O61" s="37">
        <v>0</v>
      </c>
      <c r="P61" s="58">
        <v>0</v>
      </c>
      <c r="Q61" s="37">
        <v>18</v>
      </c>
      <c r="R61" s="51">
        <v>31</v>
      </c>
      <c r="S61" s="63">
        <v>0</v>
      </c>
      <c r="T61" s="30">
        <f t="shared" si="2"/>
        <v>51</v>
      </c>
    </row>
    <row r="62" spans="1:20" ht="15.75" thickTop="1" thickBot="1" x14ac:dyDescent="0.2">
      <c r="A62" s="66"/>
      <c r="B62" s="31" t="s">
        <v>6</v>
      </c>
      <c r="C62" s="38">
        <f t="shared" ref="C62:N62" si="3">SUM(C56:C61)</f>
        <v>9</v>
      </c>
      <c r="D62" s="32">
        <f t="shared" si="3"/>
        <v>5</v>
      </c>
      <c r="E62" s="32">
        <f t="shared" si="3"/>
        <v>24</v>
      </c>
      <c r="F62" s="32">
        <f t="shared" si="3"/>
        <v>49</v>
      </c>
      <c r="G62" s="32">
        <f t="shared" si="3"/>
        <v>72</v>
      </c>
      <c r="H62" s="32">
        <f t="shared" si="3"/>
        <v>82</v>
      </c>
      <c r="I62" s="39">
        <f t="shared" si="3"/>
        <v>120</v>
      </c>
      <c r="J62" s="39">
        <f t="shared" si="3"/>
        <v>135</v>
      </c>
      <c r="K62" s="39">
        <f t="shared" si="3"/>
        <v>288</v>
      </c>
      <c r="L62" s="39">
        <f t="shared" si="3"/>
        <v>419</v>
      </c>
      <c r="M62" s="39">
        <f t="shared" si="3"/>
        <v>524</v>
      </c>
      <c r="N62" s="39">
        <f t="shared" si="3"/>
        <v>974</v>
      </c>
      <c r="O62" s="40">
        <f t="shared" ref="O62:P62" si="4">SUM(O56:O61)</f>
        <v>1119</v>
      </c>
      <c r="P62" s="39">
        <f t="shared" si="4"/>
        <v>1662</v>
      </c>
      <c r="Q62" s="40">
        <f t="shared" ref="Q62:S62" si="5">SUM(Q56:Q61)</f>
        <v>2353</v>
      </c>
      <c r="R62" s="52">
        <f t="shared" ref="R62" si="6">SUM(R56:R61)</f>
        <v>3718</v>
      </c>
      <c r="S62" s="41">
        <f t="shared" si="5"/>
        <v>3435</v>
      </c>
      <c r="T62" s="36">
        <f t="shared" si="2"/>
        <v>14988</v>
      </c>
    </row>
    <row r="63" spans="1:20" x14ac:dyDescent="0.15">
      <c r="B63" s="6"/>
      <c r="C63" s="12" t="s">
        <v>33</v>
      </c>
      <c r="D63" s="12" t="s">
        <v>33</v>
      </c>
      <c r="E63" s="12" t="s">
        <v>33</v>
      </c>
      <c r="F63" s="12" t="s">
        <v>33</v>
      </c>
      <c r="G63" s="12" t="s">
        <v>33</v>
      </c>
      <c r="H63" s="13" t="s">
        <v>30</v>
      </c>
      <c r="I63" s="12"/>
      <c r="J63" s="12"/>
      <c r="K63" s="13" t="s">
        <v>30</v>
      </c>
      <c r="L63" s="12" t="s">
        <v>30</v>
      </c>
      <c r="M63" s="12"/>
      <c r="N63" s="12"/>
      <c r="O63" s="12"/>
      <c r="P63" s="12"/>
      <c r="Q63" s="12"/>
      <c r="R63" s="12"/>
      <c r="S63" s="12"/>
      <c r="T63" s="12"/>
    </row>
  </sheetData>
  <mergeCells count="8">
    <mergeCell ref="A56:A62"/>
    <mergeCell ref="A54:B55"/>
    <mergeCell ref="C54:T54"/>
    <mergeCell ref="A1:T1"/>
    <mergeCell ref="F2:T2"/>
    <mergeCell ref="C3:T3"/>
    <mergeCell ref="C4:T4"/>
    <mergeCell ref="A6:A51"/>
  </mergeCells>
  <phoneticPr fontId="9"/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araiguma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H23030811</dc:creator>
  <cp:lastModifiedBy>政策企画部情報システム課</cp:lastModifiedBy>
  <cp:lastPrinted>2019-12-19T07:50:36Z</cp:lastPrinted>
  <dcterms:created xsi:type="dcterms:W3CDTF">2013-04-11T02:03:58Z</dcterms:created>
  <dcterms:modified xsi:type="dcterms:W3CDTF">2024-03-25T15:48:53Z</dcterms:modified>
</cp:coreProperties>
</file>