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tabRatio="793" activeTab="4"/>
  </bookViews>
  <sheets>
    <sheet name="表5-8" sheetId="1" r:id="rId1"/>
    <sheet name="表5-9" sheetId="2" r:id="rId2"/>
    <sheet name="表5-10" sheetId="3" r:id="rId3"/>
    <sheet name="表5-11" sheetId="4" r:id="rId4"/>
    <sheet name="表5-12" sheetId="5" r:id="rId5"/>
  </sheets>
  <definedNames>
    <definedName name="_xlnm.Print_Area" localSheetId="2">'表5-10'!$A$1:$G$14</definedName>
    <definedName name="_xlnm.Print_Area" localSheetId="3">'表5-11'!$A$1:$V$6</definedName>
    <definedName name="_xlnm.Print_Area" localSheetId="4">'表5-12'!$A$1:$N$7</definedName>
    <definedName name="_xlnm.Print_Area" localSheetId="0">'表5-8'!$A$1:$O$6</definedName>
    <definedName name="_xlnm.Print_Area" localSheetId="1">'表5-9'!$A$1:$P$16</definedName>
  </definedNames>
  <calcPr fullCalcOnLoad="1"/>
</workbook>
</file>

<file path=xl/sharedStrings.xml><?xml version="1.0" encoding="utf-8"?>
<sst xmlns="http://schemas.openxmlformats.org/spreadsheetml/2006/main" count="106" uniqueCount="103">
  <si>
    <t>年</t>
  </si>
  <si>
    <t>年</t>
  </si>
  <si>
    <t>面積（ha）</t>
  </si>
  <si>
    <t>計</t>
  </si>
  <si>
    <t>国 有 林</t>
  </si>
  <si>
    <t>全　　国</t>
  </si>
  <si>
    <t>茨　城　県</t>
  </si>
  <si>
    <t>（人）</t>
  </si>
  <si>
    <t>40才未満</t>
  </si>
  <si>
    <t>40～59才</t>
  </si>
  <si>
    <t>60才以上</t>
  </si>
  <si>
    <t>再掲50才以上</t>
  </si>
  <si>
    <t>Ｓ35</t>
  </si>
  <si>
    <t>1,769（56.8）</t>
  </si>
  <si>
    <t>1,066（34.2）</t>
  </si>
  <si>
    <t>281（ 9.0）</t>
  </si>
  <si>
    <t>748（24.0）</t>
  </si>
  <si>
    <t>730（41.7）</t>
  </si>
  <si>
    <t>820（46.9）</t>
  </si>
  <si>
    <t>200（11.4）</t>
  </si>
  <si>
    <t>485（27.7）</t>
  </si>
  <si>
    <t>351（21.9）</t>
  </si>
  <si>
    <t>1,055（65.9）</t>
  </si>
  <si>
    <t>195（12.2）</t>
  </si>
  <si>
    <t>742（46.3）</t>
  </si>
  <si>
    <t>271（19.5）</t>
  </si>
  <si>
    <t>884（63.6）</t>
  </si>
  <si>
    <t>235（16.9）</t>
  </si>
  <si>
    <t>832（59.8）</t>
  </si>
  <si>
    <t>170（15.6）</t>
  </si>
  <si>
    <t>654（60.0）</t>
  </si>
  <si>
    <t>266（24.4）</t>
  </si>
  <si>
    <t>695（63.8）</t>
  </si>
  <si>
    <t>145（17.4）</t>
  </si>
  <si>
    <t>295（35.5）</t>
  </si>
  <si>
    <t>545（65.5）</t>
  </si>
  <si>
    <t>150（19.8）</t>
  </si>
  <si>
    <t>343（45.3）</t>
  </si>
  <si>
    <t>264（34.9）</t>
  </si>
  <si>
    <t>487（64.3）</t>
  </si>
  <si>
    <t>265（44.5）</t>
  </si>
  <si>
    <t>204（34.2）</t>
  </si>
  <si>
    <t>362（60.7）</t>
  </si>
  <si>
    <t>注：（　）は構成比率％</t>
  </si>
  <si>
    <t>被害面積
（ha）</t>
  </si>
  <si>
    <t>表５－８　平地林面積の推移</t>
  </si>
  <si>
    <t>表５－12　民有林における松くい虫による被害</t>
  </si>
  <si>
    <t>（各年4月1日現在）</t>
  </si>
  <si>
    <t>127（21.3）</t>
  </si>
  <si>
    <t>保安林種</t>
  </si>
  <si>
    <t>Ｓ57</t>
  </si>
  <si>
    <t>Ｓ60</t>
  </si>
  <si>
    <t>Ｈ7</t>
  </si>
  <si>
    <t>Ｈ14</t>
  </si>
  <si>
    <t>Ｈ17</t>
  </si>
  <si>
    <t>Ｈ20</t>
  </si>
  <si>
    <t>Ｈ23</t>
  </si>
  <si>
    <t>Ｈ26</t>
  </si>
  <si>
    <t>Ｈ2</t>
  </si>
  <si>
    <t>392（47.1）</t>
  </si>
  <si>
    <t>170（26.0）</t>
  </si>
  <si>
    <t>270（41.4）</t>
  </si>
  <si>
    <t>213（32.6）</t>
  </si>
  <si>
    <t>383（58.7）</t>
  </si>
  <si>
    <t xml:space="preserve"> 年 齢 構 成</t>
  </si>
  <si>
    <t>表５－11　民有林造林面積の推移</t>
  </si>
  <si>
    <t>（単位：ha）</t>
  </si>
  <si>
    <t>年度</t>
  </si>
  <si>
    <t>区分</t>
  </si>
  <si>
    <t>民 有 林
造林面積</t>
  </si>
  <si>
    <t>（単位：ha）</t>
  </si>
  <si>
    <t>土　砂
崩　壊
防　備
保安林</t>
  </si>
  <si>
    <t>飛　砂
防　備
保安林</t>
  </si>
  <si>
    <t>防　風
保安林</t>
  </si>
  <si>
    <t>水　害
防　備
保安林</t>
  </si>
  <si>
    <t>干　害
防　備
保安林</t>
  </si>
  <si>
    <t>落　石
防　止
保安林</t>
  </si>
  <si>
    <t>魚つき
保安林</t>
  </si>
  <si>
    <t>航　行
目　標
保安林</t>
  </si>
  <si>
    <t>風　致
保安林</t>
  </si>
  <si>
    <t>（0）</t>
  </si>
  <si>
    <t>Ｈ27</t>
  </si>
  <si>
    <t>Ｈ28</t>
  </si>
  <si>
    <t>水　源
かん養
保安林</t>
  </si>
  <si>
    <t>土　砂
流　出
防　備
保安林</t>
  </si>
  <si>
    <t>潮　害
防　備
保安林</t>
  </si>
  <si>
    <t>保　健
保安林</t>
  </si>
  <si>
    <t>民 有 林</t>
  </si>
  <si>
    <t>（0）</t>
  </si>
  <si>
    <t>区分</t>
  </si>
  <si>
    <t>注：カッコ内は兼種で外数，０は整数に満たないものである。</t>
  </si>
  <si>
    <r>
      <t>被害材積
（m</t>
    </r>
    <r>
      <rPr>
        <vertAlign val="superscript"/>
        <sz val="9"/>
        <color indexed="8"/>
        <rFont val="ＭＳ ゴシック"/>
        <family val="3"/>
      </rPr>
      <t>3</t>
    </r>
    <r>
      <rPr>
        <sz val="9"/>
        <color indexed="8"/>
        <rFont val="ＭＳ ゴシック"/>
        <family val="3"/>
      </rPr>
      <t>）</t>
    </r>
  </si>
  <si>
    <t>Ｈ29</t>
  </si>
  <si>
    <t>表５－10　林業就業者の推移</t>
  </si>
  <si>
    <t>207（28.6）</t>
  </si>
  <si>
    <t>271（37.4）</t>
  </si>
  <si>
    <t>246（34.0）</t>
  </si>
  <si>
    <t>401（55.4）</t>
  </si>
  <si>
    <t>表５－９　保安林面積一覧（30年3月31日現在）</t>
  </si>
  <si>
    <t>　　四捨五入の関係で，合計の合わない箇所がある。</t>
  </si>
  <si>
    <t>(1)</t>
  </si>
  <si>
    <t>※H28からH29の面積の増は，GIS導入に伴う面積の計測方法の変更によるもの</t>
  </si>
  <si>
    <t>注：補助事業の面積を計上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</si>
</sst>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</numFmts>
  <fonts count="47">
    <font>
      <sz val="12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9"/>
      <color indexed="8"/>
      <name val="ＭＳ ゴシック"/>
      <family val="3"/>
    </font>
    <font>
      <sz val="12"/>
      <color indexed="8"/>
      <name val="ＭＳ ゴシック"/>
      <family val="3"/>
    </font>
    <font>
      <sz val="9"/>
      <color indexed="8"/>
      <name val="ＭＳ Ｐゴシック"/>
      <family val="3"/>
    </font>
    <font>
      <sz val="8.5"/>
      <color indexed="8"/>
      <name val="ＭＳ Ｐゴシック"/>
      <family val="3"/>
    </font>
    <font>
      <sz val="10.5"/>
      <color indexed="8"/>
      <name val="ＭＳ 明朝"/>
      <family val="1"/>
    </font>
    <font>
      <sz val="9"/>
      <color indexed="8"/>
      <name val="ＭＳ 明朝"/>
      <family val="1"/>
    </font>
    <font>
      <sz val="8.5"/>
      <color indexed="8"/>
      <name val="ＭＳ ゴシック"/>
      <family val="3"/>
    </font>
    <font>
      <vertAlign val="superscript"/>
      <sz val="9"/>
      <color indexed="8"/>
      <name val="ＭＳ 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>
      <alignment/>
      <protection/>
    </xf>
    <xf numFmtId="0" fontId="46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7" fillId="0" borderId="0" xfId="60" applyFont="1">
      <alignment/>
      <protection/>
    </xf>
    <xf numFmtId="0" fontId="5" fillId="33" borderId="10" xfId="0" applyFont="1" applyFill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5" fillId="0" borderId="0" xfId="60" applyFont="1" applyAlignment="1">
      <alignment vertical="center"/>
      <protection/>
    </xf>
    <xf numFmtId="0" fontId="7" fillId="33" borderId="11" xfId="60" applyFont="1" applyFill="1" applyBorder="1" applyAlignment="1">
      <alignment vertical="center" wrapText="1"/>
      <protection/>
    </xf>
    <xf numFmtId="0" fontId="7" fillId="33" borderId="11" xfId="60" applyFont="1" applyFill="1" applyBorder="1" applyAlignment="1">
      <alignment horizontal="center" vertical="justify" wrapText="1"/>
      <protection/>
    </xf>
    <xf numFmtId="0" fontId="7" fillId="33" borderId="12" xfId="60" applyFont="1" applyFill="1" applyBorder="1" applyAlignment="1">
      <alignment horizontal="center" vertical="justify" wrapText="1"/>
      <protection/>
    </xf>
    <xf numFmtId="0" fontId="8" fillId="33" borderId="13" xfId="60" applyFont="1" applyFill="1" applyBorder="1" applyAlignment="1">
      <alignment horizontal="center" vertical="justify" wrapText="1"/>
      <protection/>
    </xf>
    <xf numFmtId="0" fontId="8" fillId="33" borderId="14" xfId="60" applyFont="1" applyFill="1" applyBorder="1" applyAlignment="1">
      <alignment horizontal="center" vertical="justify" wrapText="1"/>
      <protection/>
    </xf>
    <xf numFmtId="0" fontId="7" fillId="33" borderId="14" xfId="60" applyFont="1" applyFill="1" applyBorder="1" applyAlignment="1">
      <alignment horizontal="center" vertical="justify" wrapText="1"/>
      <protection/>
    </xf>
    <xf numFmtId="176" fontId="8" fillId="0" borderId="15" xfId="60" applyNumberFormat="1" applyFont="1" applyBorder="1" applyAlignment="1">
      <alignment horizontal="right" vertical="center" wrapText="1"/>
      <protection/>
    </xf>
    <xf numFmtId="49" fontId="8" fillId="0" borderId="15" xfId="60" applyNumberFormat="1" applyFont="1" applyBorder="1" applyAlignment="1">
      <alignment horizontal="right" vertical="center" wrapText="1"/>
      <protection/>
    </xf>
    <xf numFmtId="0" fontId="8" fillId="0" borderId="14" xfId="60" applyFont="1" applyBorder="1" applyAlignment="1">
      <alignment vertical="center" wrapText="1"/>
      <protection/>
    </xf>
    <xf numFmtId="3" fontId="8" fillId="0" borderId="14" xfId="60" applyNumberFormat="1" applyFont="1" applyBorder="1" applyAlignment="1">
      <alignment vertical="center" wrapText="1"/>
      <protection/>
    </xf>
    <xf numFmtId="0" fontId="8" fillId="0" borderId="0" xfId="60" applyFont="1" applyBorder="1" applyAlignment="1">
      <alignment vertical="center" wrapText="1"/>
      <protection/>
    </xf>
    <xf numFmtId="3" fontId="8" fillId="0" borderId="0" xfId="60" applyNumberFormat="1" applyFont="1" applyBorder="1" applyAlignment="1">
      <alignment vertical="center" wrapText="1"/>
      <protection/>
    </xf>
    <xf numFmtId="3" fontId="7" fillId="0" borderId="0" xfId="60" applyNumberFormat="1" applyFont="1" applyBorder="1" applyAlignment="1">
      <alignment vertical="center" wrapText="1"/>
      <protection/>
    </xf>
    <xf numFmtId="0" fontId="9" fillId="0" borderId="0" xfId="60" applyFont="1">
      <alignment/>
      <protection/>
    </xf>
    <xf numFmtId="0" fontId="10" fillId="0" borderId="0" xfId="60" applyFont="1">
      <alignment/>
      <protection/>
    </xf>
    <xf numFmtId="0" fontId="5" fillId="33" borderId="12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10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5" fillId="33" borderId="11" xfId="0" applyFont="1" applyFill="1" applyBorder="1" applyAlignment="1">
      <alignment horizontal="right" vertical="center" wrapText="1"/>
    </xf>
    <xf numFmtId="0" fontId="5" fillId="33" borderId="13" xfId="0" applyFont="1" applyFill="1" applyBorder="1" applyAlignment="1">
      <alignment vertical="center" wrapText="1"/>
    </xf>
    <xf numFmtId="0" fontId="5" fillId="0" borderId="16" xfId="0" applyFont="1" applyBorder="1" applyAlignment="1">
      <alignment vertical="center"/>
    </xf>
    <xf numFmtId="38" fontId="5" fillId="0" borderId="14" xfId="48" applyFont="1" applyBorder="1" applyAlignment="1">
      <alignment horizontal="center" vertical="center" wrapText="1"/>
    </xf>
    <xf numFmtId="38" fontId="5" fillId="0" borderId="16" xfId="48" applyFont="1" applyBorder="1" applyAlignment="1">
      <alignment horizontal="center" vertical="center" wrapText="1"/>
    </xf>
    <xf numFmtId="38" fontId="5" fillId="0" borderId="10" xfId="48" applyFont="1" applyBorder="1" applyAlignment="1">
      <alignment horizontal="center" vertical="center"/>
    </xf>
    <xf numFmtId="0" fontId="5" fillId="0" borderId="17" xfId="0" applyFont="1" applyBorder="1" applyAlignment="1">
      <alignment horizontal="right" vertical="center"/>
    </xf>
    <xf numFmtId="0" fontId="5" fillId="0" borderId="17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5" fillId="8" borderId="13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/>
    </xf>
    <xf numFmtId="0" fontId="8" fillId="8" borderId="13" xfId="60" applyFont="1" applyFill="1" applyBorder="1" applyAlignment="1">
      <alignment vertical="center" wrapText="1"/>
      <protection/>
    </xf>
    <xf numFmtId="0" fontId="5" fillId="8" borderId="13" xfId="0" applyFont="1" applyFill="1" applyBorder="1" applyAlignment="1">
      <alignment horizontal="right" vertical="center" wrapText="1" indent="1"/>
    </xf>
    <xf numFmtId="0" fontId="5" fillId="8" borderId="18" xfId="0" applyFont="1" applyFill="1" applyBorder="1" applyAlignment="1">
      <alignment horizontal="right" vertical="center" wrapText="1" indent="1"/>
    </xf>
    <xf numFmtId="0" fontId="5" fillId="8" borderId="10" xfId="0" applyFont="1" applyFill="1" applyBorder="1" applyAlignment="1">
      <alignment horizontal="right" vertical="center" wrapText="1" inden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right" vertical="center" wrapText="1"/>
    </xf>
    <xf numFmtId="0" fontId="5" fillId="33" borderId="22" xfId="0" applyFont="1" applyFill="1" applyBorder="1" applyAlignment="1">
      <alignment vertical="center" wrapText="1"/>
    </xf>
    <xf numFmtId="0" fontId="5" fillId="8" borderId="23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8" fillId="0" borderId="11" xfId="60" applyFont="1" applyBorder="1" applyAlignment="1">
      <alignment vertical="center" wrapText="1"/>
      <protection/>
    </xf>
    <xf numFmtId="0" fontId="8" fillId="0" borderId="13" xfId="60" applyFont="1" applyBorder="1" applyAlignment="1">
      <alignment vertical="center" wrapText="1"/>
      <protection/>
    </xf>
    <xf numFmtId="0" fontId="8" fillId="8" borderId="11" xfId="60" applyFont="1" applyFill="1" applyBorder="1" applyAlignment="1">
      <alignment horizontal="center" vertical="center" wrapText="1"/>
      <protection/>
    </xf>
    <xf numFmtId="0" fontId="8" fillId="8" borderId="13" xfId="60" applyFont="1" applyFill="1" applyBorder="1" applyAlignment="1">
      <alignment horizontal="center" vertical="center" wrapText="1"/>
      <protection/>
    </xf>
    <xf numFmtId="3" fontId="8" fillId="0" borderId="11" xfId="60" applyNumberFormat="1" applyFont="1" applyBorder="1" applyAlignment="1">
      <alignment vertical="center" wrapText="1"/>
      <protection/>
    </xf>
    <xf numFmtId="3" fontId="8" fillId="0" borderId="13" xfId="60" applyNumberFormat="1" applyFont="1" applyBorder="1" applyAlignment="1">
      <alignment vertical="center" wrapText="1"/>
      <protection/>
    </xf>
    <xf numFmtId="3" fontId="8" fillId="0" borderId="18" xfId="60" applyNumberFormat="1" applyFont="1" applyBorder="1" applyAlignment="1">
      <alignment vertical="center" wrapText="1"/>
      <protection/>
    </xf>
    <xf numFmtId="0" fontId="11" fillId="0" borderId="13" xfId="0" applyFont="1" applyBorder="1" applyAlignment="1">
      <alignment vertical="center"/>
    </xf>
    <xf numFmtId="0" fontId="8" fillId="0" borderId="18" xfId="60" applyFont="1" applyBorder="1" applyAlignment="1">
      <alignment vertical="center" wrapText="1"/>
      <protection/>
    </xf>
    <xf numFmtId="0" fontId="8" fillId="8" borderId="18" xfId="60" applyFont="1" applyFill="1" applyBorder="1" applyAlignment="1">
      <alignment horizontal="center" vertical="center" wrapText="1"/>
      <protection/>
    </xf>
    <xf numFmtId="0" fontId="8" fillId="33" borderId="18" xfId="60" applyFont="1" applyFill="1" applyBorder="1" applyAlignment="1">
      <alignment horizontal="center" vertical="justify" shrinkToFit="1"/>
      <protection/>
    </xf>
    <xf numFmtId="0" fontId="7" fillId="33" borderId="18" xfId="60" applyFont="1" applyFill="1" applyBorder="1" applyAlignment="1">
      <alignment horizontal="center" vertical="center" shrinkToFit="1"/>
      <protection/>
    </xf>
    <xf numFmtId="0" fontId="7" fillId="0" borderId="16" xfId="60" applyFont="1" applyBorder="1" applyAlignment="1">
      <alignment horizontal="right"/>
      <protection/>
    </xf>
    <xf numFmtId="0" fontId="8" fillId="8" borderId="18" xfId="60" applyFont="1" applyFill="1" applyBorder="1" applyAlignment="1">
      <alignment horizontal="center" vertical="center" shrinkToFit="1"/>
      <protection/>
    </xf>
    <xf numFmtId="0" fontId="8" fillId="33" borderId="18" xfId="60" applyFont="1" applyFill="1" applyBorder="1" applyAlignment="1">
      <alignment horizontal="center" vertical="justify" wrapText="1" shrinkToFit="1"/>
      <protection/>
    </xf>
    <xf numFmtId="0" fontId="5" fillId="33" borderId="11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8" borderId="23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8" borderId="13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8" borderId="29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第2部第5章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8FEE2"/>
      <rgbColor rgb="00CCFFCC"/>
      <rgbColor rgb="00FFFF99"/>
      <rgbColor rgb="00B3F78D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85750"/>
          <a:ext cx="847725" cy="352425"/>
        </a:xfrm>
        <a:prstGeom prst="line">
          <a:avLst/>
        </a:prstGeom>
        <a:noFill/>
        <a:ln w="44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85750"/>
          <a:ext cx="847725" cy="352425"/>
        </a:xfrm>
        <a:prstGeom prst="line">
          <a:avLst/>
        </a:prstGeom>
        <a:noFill/>
        <a:ln w="44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9525</xdr:rowOff>
    </xdr:from>
    <xdr:to>
      <xdr:col>1</xdr:col>
      <xdr:colOff>0</xdr:colOff>
      <xdr:row>3</xdr:row>
      <xdr:rowOff>0</xdr:rowOff>
    </xdr:to>
    <xdr:sp>
      <xdr:nvSpPr>
        <xdr:cNvPr id="2" name="Line 1"/>
        <xdr:cNvSpPr>
          <a:spLocks/>
        </xdr:cNvSpPr>
      </xdr:nvSpPr>
      <xdr:spPr>
        <a:xfrm>
          <a:off x="9525" y="285750"/>
          <a:ext cx="847725" cy="352425"/>
        </a:xfrm>
        <a:prstGeom prst="line">
          <a:avLst/>
        </a:prstGeom>
        <a:noFill/>
        <a:ln w="44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L7"/>
  <sheetViews>
    <sheetView view="pageBreakPreview" zoomScaleSheetLayoutView="100" zoomScalePageLayoutView="0" workbookViewId="0" topLeftCell="C1">
      <selection activeCell="N5" sqref="N5"/>
    </sheetView>
  </sheetViews>
  <sheetFormatPr defaultColWidth="8.796875" defaultRowHeight="15"/>
  <cols>
    <col min="1" max="1" width="8.59765625" style="1" customWidth="1"/>
    <col min="2" max="14" width="6.8984375" style="1" customWidth="1"/>
    <col min="15" max="16384" width="9" style="1" customWidth="1"/>
  </cols>
  <sheetData>
    <row r="1" spans="1:12" ht="21.75" customHeight="1">
      <c r="A1" s="41" t="s">
        <v>45</v>
      </c>
      <c r="B1" s="40"/>
      <c r="C1" s="40"/>
      <c r="D1" s="40"/>
      <c r="E1" s="40"/>
      <c r="F1" s="40"/>
      <c r="G1" s="40"/>
      <c r="H1" s="40"/>
      <c r="I1" s="40"/>
      <c r="J1" s="40"/>
      <c r="L1" s="39" t="s">
        <v>47</v>
      </c>
    </row>
    <row r="2" spans="1:12" ht="30" customHeight="1">
      <c r="A2" s="5" t="s">
        <v>1</v>
      </c>
      <c r="B2" s="5" t="s">
        <v>50</v>
      </c>
      <c r="C2" s="5" t="s">
        <v>51</v>
      </c>
      <c r="D2" s="5" t="s">
        <v>52</v>
      </c>
      <c r="E2" s="5" t="s">
        <v>53</v>
      </c>
      <c r="F2" s="5" t="s">
        <v>54</v>
      </c>
      <c r="G2" s="5" t="s">
        <v>55</v>
      </c>
      <c r="H2" s="5" t="s">
        <v>56</v>
      </c>
      <c r="I2" s="5" t="s">
        <v>57</v>
      </c>
      <c r="J2" s="5" t="s">
        <v>81</v>
      </c>
      <c r="K2" s="5" t="s">
        <v>82</v>
      </c>
      <c r="L2" s="5" t="s">
        <v>92</v>
      </c>
    </row>
    <row r="3" spans="1:12" ht="30" customHeight="1">
      <c r="A3" s="43" t="s">
        <v>2</v>
      </c>
      <c r="B3" s="6">
        <v>53057</v>
      </c>
      <c r="C3" s="6">
        <v>49597</v>
      </c>
      <c r="D3" s="6">
        <v>43407</v>
      </c>
      <c r="E3" s="6">
        <v>40836</v>
      </c>
      <c r="F3" s="6">
        <v>40680</v>
      </c>
      <c r="G3" s="6">
        <v>39799</v>
      </c>
      <c r="H3" s="6">
        <v>39885</v>
      </c>
      <c r="I3" s="6">
        <v>39277</v>
      </c>
      <c r="J3" s="38">
        <v>39110</v>
      </c>
      <c r="K3" s="38">
        <v>39110</v>
      </c>
      <c r="L3" s="38">
        <v>39312</v>
      </c>
    </row>
    <row r="5" ht="11.25">
      <c r="A5" s="58" t="s">
        <v>101</v>
      </c>
    </row>
    <row r="7" ht="11.25">
      <c r="B7" s="3"/>
    </row>
  </sheetData>
  <sheetProtection/>
  <printOptions horizontalCentered="1"/>
  <pageMargins left="0.5905511811023623" right="0.1968503937007874" top="0.984251968503937" bottom="0.984251968503937" header="0.5118110236220472" footer="0.5118110236220472"/>
  <pageSetup fitToHeight="0" fitToWidth="1" horizontalDpi="1200" verticalDpi="1200" orientation="landscape" paperSize="9" r:id="rId1"/>
  <colBreaks count="1" manualBreakCount="1">
    <brk id="14" max="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16"/>
  <sheetViews>
    <sheetView view="pageBreakPreview" zoomScale="130" zoomScaleNormal="160" zoomScaleSheetLayoutView="130" zoomScalePageLayoutView="0" workbookViewId="0" topLeftCell="A1">
      <selection activeCell="A16" sqref="A16"/>
    </sheetView>
  </sheetViews>
  <sheetFormatPr defaultColWidth="8.796875" defaultRowHeight="15"/>
  <cols>
    <col min="1" max="1" width="6.59765625" style="4" customWidth="1"/>
    <col min="2" max="2" width="5.3984375" style="4" customWidth="1"/>
    <col min="3" max="12" width="4.8984375" style="4" customWidth="1"/>
    <col min="13" max="15" width="5.59765625" style="4" customWidth="1"/>
    <col min="16" max="16" width="7.09765625" style="4" customWidth="1"/>
    <col min="17" max="16384" width="9" style="4" customWidth="1"/>
  </cols>
  <sheetData>
    <row r="1" spans="1:15" ht="21.75" customHeight="1">
      <c r="A1" s="7" t="s">
        <v>98</v>
      </c>
      <c r="N1" s="71" t="s">
        <v>70</v>
      </c>
      <c r="O1" s="71"/>
    </row>
    <row r="2" spans="1:15" ht="1.5" customHeigh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0"/>
      <c r="N2" s="10"/>
      <c r="O2" s="10"/>
    </row>
    <row r="3" spans="1:15" ht="12" customHeight="1">
      <c r="A3" s="72" t="s">
        <v>49</v>
      </c>
      <c r="B3" s="69" t="s">
        <v>83</v>
      </c>
      <c r="C3" s="73" t="s">
        <v>84</v>
      </c>
      <c r="D3" s="69" t="s">
        <v>71</v>
      </c>
      <c r="E3" s="69" t="s">
        <v>72</v>
      </c>
      <c r="F3" s="69" t="s">
        <v>73</v>
      </c>
      <c r="G3" s="69" t="s">
        <v>74</v>
      </c>
      <c r="H3" s="69" t="s">
        <v>85</v>
      </c>
      <c r="I3" s="69" t="s">
        <v>75</v>
      </c>
      <c r="J3" s="69" t="s">
        <v>76</v>
      </c>
      <c r="K3" s="69" t="s">
        <v>77</v>
      </c>
      <c r="L3" s="69" t="s">
        <v>78</v>
      </c>
      <c r="M3" s="69" t="s">
        <v>86</v>
      </c>
      <c r="N3" s="69" t="s">
        <v>79</v>
      </c>
      <c r="O3" s="70" t="s">
        <v>3</v>
      </c>
    </row>
    <row r="4" spans="1:15" ht="12" customHeight="1">
      <c r="A4" s="72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70"/>
    </row>
    <row r="5" spans="1:15" ht="12" customHeight="1">
      <c r="A5" s="72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70"/>
    </row>
    <row r="6" spans="1:15" ht="12" customHeight="1">
      <c r="A6" s="72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70"/>
    </row>
    <row r="7" spans="1:15" ht="1.5" customHeight="1">
      <c r="A7" s="44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2"/>
      <c r="N7" s="12"/>
      <c r="O7" s="13"/>
    </row>
    <row r="8" spans="1:15" ht="12" customHeight="1">
      <c r="A8" s="68" t="s">
        <v>87</v>
      </c>
      <c r="B8" s="65">
        <v>12280</v>
      </c>
      <c r="C8" s="65">
        <v>3405</v>
      </c>
      <c r="D8" s="67">
        <v>227</v>
      </c>
      <c r="E8" s="65">
        <v>1011</v>
      </c>
      <c r="F8" s="67">
        <v>36</v>
      </c>
      <c r="G8" s="67">
        <v>32</v>
      </c>
      <c r="H8" s="67">
        <v>4</v>
      </c>
      <c r="I8" s="67">
        <v>473</v>
      </c>
      <c r="J8" s="67">
        <v>57</v>
      </c>
      <c r="K8" s="67">
        <v>10</v>
      </c>
      <c r="L8" s="67">
        <v>9</v>
      </c>
      <c r="M8" s="14">
        <v>-806</v>
      </c>
      <c r="N8" s="15" t="s">
        <v>100</v>
      </c>
      <c r="O8" s="14">
        <v>-806</v>
      </c>
    </row>
    <row r="9" spans="1:15" ht="12" customHeight="1">
      <c r="A9" s="62"/>
      <c r="B9" s="64"/>
      <c r="C9" s="66"/>
      <c r="D9" s="60"/>
      <c r="E9" s="60"/>
      <c r="F9" s="60"/>
      <c r="G9" s="60"/>
      <c r="H9" s="60"/>
      <c r="I9" s="60"/>
      <c r="J9" s="60"/>
      <c r="K9" s="60"/>
      <c r="L9" s="60"/>
      <c r="M9" s="16">
        <v>189</v>
      </c>
      <c r="N9" s="16">
        <v>20</v>
      </c>
      <c r="O9" s="17">
        <v>17754</v>
      </c>
    </row>
    <row r="10" spans="1:15" ht="12" customHeight="1">
      <c r="A10" s="61" t="s">
        <v>4</v>
      </c>
      <c r="B10" s="63">
        <v>36634</v>
      </c>
      <c r="C10" s="59">
        <v>357</v>
      </c>
      <c r="D10" s="59">
        <v>28</v>
      </c>
      <c r="E10" s="59">
        <v>6</v>
      </c>
      <c r="F10" s="59"/>
      <c r="G10" s="59"/>
      <c r="H10" s="59">
        <v>36</v>
      </c>
      <c r="I10" s="59">
        <v>160</v>
      </c>
      <c r="J10" s="59"/>
      <c r="K10" s="59"/>
      <c r="L10" s="15" t="s">
        <v>80</v>
      </c>
      <c r="M10" s="14">
        <v>-614</v>
      </c>
      <c r="N10" s="14">
        <v>-15</v>
      </c>
      <c r="O10" s="14">
        <v>-629</v>
      </c>
    </row>
    <row r="11" spans="1:15" ht="12" customHeight="1">
      <c r="A11" s="62"/>
      <c r="B11" s="64"/>
      <c r="C11" s="60"/>
      <c r="D11" s="60"/>
      <c r="E11" s="60"/>
      <c r="F11" s="60"/>
      <c r="G11" s="60"/>
      <c r="H11" s="60"/>
      <c r="I11" s="60"/>
      <c r="J11" s="60"/>
      <c r="K11" s="60"/>
      <c r="L11" s="16">
        <v>2</v>
      </c>
      <c r="M11" s="16">
        <v>768</v>
      </c>
      <c r="N11" s="16">
        <v>35</v>
      </c>
      <c r="O11" s="17">
        <v>38025</v>
      </c>
    </row>
    <row r="12" spans="1:15" ht="12" customHeight="1">
      <c r="A12" s="61" t="s">
        <v>3</v>
      </c>
      <c r="B12" s="63">
        <v>48914</v>
      </c>
      <c r="C12" s="65">
        <v>3762</v>
      </c>
      <c r="D12" s="63">
        <v>255</v>
      </c>
      <c r="E12" s="63">
        <v>1017</v>
      </c>
      <c r="F12" s="59">
        <v>36</v>
      </c>
      <c r="G12" s="59">
        <v>32</v>
      </c>
      <c r="H12" s="59">
        <v>40</v>
      </c>
      <c r="I12" s="59">
        <v>633</v>
      </c>
      <c r="J12" s="59">
        <v>57</v>
      </c>
      <c r="K12" s="59">
        <v>10</v>
      </c>
      <c r="L12" s="15" t="s">
        <v>88</v>
      </c>
      <c r="M12" s="14">
        <v>-1420</v>
      </c>
      <c r="N12" s="14">
        <f>N16-15</f>
        <v>-15</v>
      </c>
      <c r="O12" s="14">
        <v>-1435</v>
      </c>
    </row>
    <row r="13" spans="1:15" ht="12" customHeight="1">
      <c r="A13" s="62"/>
      <c r="B13" s="64"/>
      <c r="C13" s="66"/>
      <c r="D13" s="64"/>
      <c r="E13" s="60"/>
      <c r="F13" s="60"/>
      <c r="G13" s="60"/>
      <c r="H13" s="60"/>
      <c r="I13" s="60"/>
      <c r="J13" s="60"/>
      <c r="K13" s="60"/>
      <c r="L13" s="16">
        <v>11</v>
      </c>
      <c r="M13" s="16">
        <v>957</v>
      </c>
      <c r="N13" s="16">
        <v>55</v>
      </c>
      <c r="O13" s="17">
        <v>55779</v>
      </c>
    </row>
    <row r="14" spans="1:15" ht="12" customHeight="1">
      <c r="A14" s="18"/>
      <c r="B14" s="19"/>
      <c r="C14" s="19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20"/>
    </row>
    <row r="15" spans="1:5" ht="12.75">
      <c r="A15" s="21" t="s">
        <v>90</v>
      </c>
      <c r="B15" s="21"/>
      <c r="C15" s="21"/>
      <c r="D15" s="21"/>
      <c r="E15" s="22"/>
    </row>
    <row r="16" spans="1:5" ht="12.75">
      <c r="A16" s="21" t="s">
        <v>99</v>
      </c>
      <c r="B16" s="21"/>
      <c r="C16" s="21"/>
      <c r="D16" s="21"/>
      <c r="E16" s="22"/>
    </row>
  </sheetData>
  <sheetProtection/>
  <mergeCells count="50">
    <mergeCell ref="N1:O1"/>
    <mergeCell ref="A3:A6"/>
    <mergeCell ref="B3:B6"/>
    <mergeCell ref="C3:C6"/>
    <mergeCell ref="D3:D6"/>
    <mergeCell ref="E3:E6"/>
    <mergeCell ref="F3:F6"/>
    <mergeCell ref="G3:G6"/>
    <mergeCell ref="H3:H6"/>
    <mergeCell ref="I3:I6"/>
    <mergeCell ref="J3:J6"/>
    <mergeCell ref="K3:K6"/>
    <mergeCell ref="L3:L6"/>
    <mergeCell ref="M3:M6"/>
    <mergeCell ref="N3:N6"/>
    <mergeCell ref="O3:O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</mergeCells>
  <printOptions horizontalCentered="1"/>
  <pageMargins left="0.5905511811023623" right="0.1968503937007874" top="0.984251968503937" bottom="0.984251968503937" header="0.5118110236220472" footer="0.5118110236220472"/>
  <pageSetup fitToHeight="0" fitToWidth="1"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14"/>
  <sheetViews>
    <sheetView view="pageBreakPreview" zoomScaleSheetLayoutView="100" zoomScalePageLayoutView="0" workbookViewId="0" topLeftCell="A1">
      <selection activeCell="G13" sqref="G13"/>
    </sheetView>
  </sheetViews>
  <sheetFormatPr defaultColWidth="8.796875" defaultRowHeight="15"/>
  <cols>
    <col min="1" max="1" width="9.5" style="1" customWidth="1"/>
    <col min="2" max="3" width="9" style="1" customWidth="1"/>
    <col min="4" max="7" width="12.59765625" style="1" customWidth="1"/>
    <col min="8" max="16384" width="9" style="1" customWidth="1"/>
  </cols>
  <sheetData>
    <row r="1" ht="21.75" customHeight="1">
      <c r="A1" s="1" t="s">
        <v>93</v>
      </c>
    </row>
    <row r="2" spans="1:7" ht="24" customHeight="1">
      <c r="A2" s="74" t="s">
        <v>0</v>
      </c>
      <c r="B2" s="23" t="s">
        <v>5</v>
      </c>
      <c r="C2" s="23" t="s">
        <v>6</v>
      </c>
      <c r="D2" s="76" t="s">
        <v>64</v>
      </c>
      <c r="E2" s="77"/>
      <c r="F2" s="77"/>
      <c r="G2" s="78"/>
    </row>
    <row r="3" spans="1:7" ht="24" customHeight="1">
      <c r="A3" s="75"/>
      <c r="B3" s="24" t="s">
        <v>7</v>
      </c>
      <c r="C3" s="24" t="s">
        <v>7</v>
      </c>
      <c r="D3" s="24" t="s">
        <v>8</v>
      </c>
      <c r="E3" s="24" t="s">
        <v>9</v>
      </c>
      <c r="F3" s="24" t="s">
        <v>10</v>
      </c>
      <c r="G3" s="24" t="s">
        <v>11</v>
      </c>
    </row>
    <row r="4" spans="1:7" ht="24" customHeight="1">
      <c r="A4" s="45" t="s">
        <v>12</v>
      </c>
      <c r="B4" s="25">
        <v>439405</v>
      </c>
      <c r="C4" s="25">
        <v>3116</v>
      </c>
      <c r="D4" s="26" t="s">
        <v>13</v>
      </c>
      <c r="E4" s="26" t="s">
        <v>14</v>
      </c>
      <c r="F4" s="26" t="s">
        <v>15</v>
      </c>
      <c r="G4" s="26" t="s">
        <v>16</v>
      </c>
    </row>
    <row r="5" spans="1:7" ht="24" customHeight="1">
      <c r="A5" s="45">
        <v>45</v>
      </c>
      <c r="B5" s="25">
        <v>213115</v>
      </c>
      <c r="C5" s="25">
        <v>1750</v>
      </c>
      <c r="D5" s="26" t="s">
        <v>17</v>
      </c>
      <c r="E5" s="26" t="s">
        <v>18</v>
      </c>
      <c r="F5" s="26" t="s">
        <v>19</v>
      </c>
      <c r="G5" s="26" t="s">
        <v>20</v>
      </c>
    </row>
    <row r="6" spans="1:7" ht="24" customHeight="1">
      <c r="A6" s="45">
        <v>55</v>
      </c>
      <c r="B6" s="25">
        <v>165498</v>
      </c>
      <c r="C6" s="25">
        <v>1601</v>
      </c>
      <c r="D6" s="26" t="s">
        <v>21</v>
      </c>
      <c r="E6" s="26" t="s">
        <v>22</v>
      </c>
      <c r="F6" s="26" t="s">
        <v>23</v>
      </c>
      <c r="G6" s="26" t="s">
        <v>24</v>
      </c>
    </row>
    <row r="7" spans="1:7" ht="24" customHeight="1">
      <c r="A7" s="45">
        <v>60</v>
      </c>
      <c r="B7" s="25">
        <v>139862</v>
      </c>
      <c r="C7" s="25">
        <v>1390</v>
      </c>
      <c r="D7" s="26" t="s">
        <v>25</v>
      </c>
      <c r="E7" s="26" t="s">
        <v>26</v>
      </c>
      <c r="F7" s="26" t="s">
        <v>27</v>
      </c>
      <c r="G7" s="26" t="s">
        <v>28</v>
      </c>
    </row>
    <row r="8" spans="1:7" ht="24" customHeight="1">
      <c r="A8" s="45" t="s">
        <v>58</v>
      </c>
      <c r="B8" s="25">
        <v>107500</v>
      </c>
      <c r="C8" s="25">
        <v>1090</v>
      </c>
      <c r="D8" s="26" t="s">
        <v>29</v>
      </c>
      <c r="E8" s="26" t="s">
        <v>30</v>
      </c>
      <c r="F8" s="26" t="s">
        <v>31</v>
      </c>
      <c r="G8" s="26" t="s">
        <v>32</v>
      </c>
    </row>
    <row r="9" spans="1:7" ht="24" customHeight="1">
      <c r="A9" s="45">
        <v>7</v>
      </c>
      <c r="B9" s="25">
        <v>85824</v>
      </c>
      <c r="C9" s="26">
        <v>832</v>
      </c>
      <c r="D9" s="26" t="s">
        <v>33</v>
      </c>
      <c r="E9" s="26" t="s">
        <v>59</v>
      </c>
      <c r="F9" s="26" t="s">
        <v>34</v>
      </c>
      <c r="G9" s="26" t="s">
        <v>35</v>
      </c>
    </row>
    <row r="10" spans="1:7" ht="24" customHeight="1">
      <c r="A10" s="45">
        <v>12</v>
      </c>
      <c r="B10" s="25">
        <v>67153</v>
      </c>
      <c r="C10" s="26">
        <v>757</v>
      </c>
      <c r="D10" s="26" t="s">
        <v>36</v>
      </c>
      <c r="E10" s="26" t="s">
        <v>37</v>
      </c>
      <c r="F10" s="26" t="s">
        <v>38</v>
      </c>
      <c r="G10" s="26" t="s">
        <v>39</v>
      </c>
    </row>
    <row r="11" spans="1:7" ht="24" customHeight="1">
      <c r="A11" s="46">
        <v>17</v>
      </c>
      <c r="B11" s="27">
        <v>46618</v>
      </c>
      <c r="C11" s="28">
        <v>596</v>
      </c>
      <c r="D11" s="28" t="s">
        <v>48</v>
      </c>
      <c r="E11" s="28" t="s">
        <v>40</v>
      </c>
      <c r="F11" s="28" t="s">
        <v>41</v>
      </c>
      <c r="G11" s="28" t="s">
        <v>42</v>
      </c>
    </row>
    <row r="12" spans="1:7" ht="24" customHeight="1">
      <c r="A12" s="47">
        <v>22</v>
      </c>
      <c r="B12" s="29">
        <v>68553</v>
      </c>
      <c r="C12" s="30">
        <v>653</v>
      </c>
      <c r="D12" s="31" t="s">
        <v>60</v>
      </c>
      <c r="E12" s="31" t="s">
        <v>61</v>
      </c>
      <c r="F12" s="31" t="s">
        <v>62</v>
      </c>
      <c r="G12" s="31" t="s">
        <v>63</v>
      </c>
    </row>
    <row r="13" spans="1:7" ht="24" customHeight="1">
      <c r="A13" s="47">
        <v>27</v>
      </c>
      <c r="B13" s="29">
        <v>63663</v>
      </c>
      <c r="C13" s="30">
        <v>724</v>
      </c>
      <c r="D13" s="31" t="s">
        <v>94</v>
      </c>
      <c r="E13" s="31" t="s">
        <v>95</v>
      </c>
      <c r="F13" s="31" t="s">
        <v>96</v>
      </c>
      <c r="G13" s="31" t="s">
        <v>97</v>
      </c>
    </row>
    <row r="14" ht="12.75">
      <c r="A14" s="32" t="s">
        <v>43</v>
      </c>
    </row>
  </sheetData>
  <sheetProtection/>
  <mergeCells count="2">
    <mergeCell ref="A2:A3"/>
    <mergeCell ref="D2:G2"/>
  </mergeCells>
  <printOptions horizontalCentered="1"/>
  <pageMargins left="0.5905511811023623" right="0.1968503937007874" top="0.984251968503937" bottom="0.984251968503937" header="0.5118110236220472" footer="0.5118110236220472"/>
  <pageSetup fitToHeight="0" fitToWidth="1"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V5"/>
  <sheetViews>
    <sheetView view="pageBreakPreview" zoomScaleNormal="130" zoomScaleSheetLayoutView="100" zoomScalePageLayoutView="0" workbookViewId="0" topLeftCell="A1">
      <selection activeCell="A6" sqref="A6"/>
    </sheetView>
  </sheetViews>
  <sheetFormatPr defaultColWidth="8.796875" defaultRowHeight="15"/>
  <cols>
    <col min="1" max="1" width="9" style="2" customWidth="1"/>
    <col min="2" max="20" width="5.09765625" style="2" customWidth="1"/>
    <col min="21" max="21" width="4.8984375" style="2" customWidth="1"/>
    <col min="22" max="22" width="5.69921875" style="2" customWidth="1"/>
    <col min="23" max="16384" width="9" style="2" customWidth="1"/>
  </cols>
  <sheetData>
    <row r="1" spans="1:22" ht="21.75" customHeight="1">
      <c r="A1" s="1" t="s">
        <v>65</v>
      </c>
      <c r="B1" s="1"/>
      <c r="C1" s="1"/>
      <c r="D1" s="1"/>
      <c r="E1" s="1"/>
      <c r="F1" s="1"/>
      <c r="G1" s="1"/>
      <c r="H1" s="1"/>
      <c r="I1" s="1"/>
      <c r="J1" s="1"/>
      <c r="K1" s="48"/>
      <c r="L1" s="48"/>
      <c r="M1" s="48"/>
      <c r="O1" s="49"/>
      <c r="P1" s="49"/>
      <c r="Q1" s="49"/>
      <c r="R1" s="49"/>
      <c r="S1" s="49"/>
      <c r="T1" s="49"/>
      <c r="U1" s="49"/>
      <c r="V1" s="50" t="s">
        <v>66</v>
      </c>
    </row>
    <row r="2" spans="1:22" ht="14.25" customHeight="1">
      <c r="A2" s="55" t="s">
        <v>67</v>
      </c>
      <c r="B2" s="83">
        <v>9</v>
      </c>
      <c r="C2" s="81">
        <v>10</v>
      </c>
      <c r="D2" s="81">
        <v>11</v>
      </c>
      <c r="E2" s="81">
        <v>12</v>
      </c>
      <c r="F2" s="81">
        <v>13</v>
      </c>
      <c r="G2" s="81">
        <v>14</v>
      </c>
      <c r="H2" s="81">
        <v>15</v>
      </c>
      <c r="I2" s="81">
        <v>16</v>
      </c>
      <c r="J2" s="81">
        <v>17</v>
      </c>
      <c r="K2" s="81">
        <v>18</v>
      </c>
      <c r="L2" s="81">
        <v>19</v>
      </c>
      <c r="M2" s="81">
        <v>20</v>
      </c>
      <c r="N2" s="81">
        <v>21</v>
      </c>
      <c r="O2" s="81">
        <v>22</v>
      </c>
      <c r="P2" s="85">
        <v>23</v>
      </c>
      <c r="Q2" s="79">
        <v>24</v>
      </c>
      <c r="R2" s="79">
        <v>25</v>
      </c>
      <c r="S2" s="79">
        <v>26</v>
      </c>
      <c r="T2" s="79">
        <v>27</v>
      </c>
      <c r="U2" s="79">
        <v>28</v>
      </c>
      <c r="V2" s="79">
        <v>29</v>
      </c>
    </row>
    <row r="3" spans="1:22" ht="14.25">
      <c r="A3" s="56" t="s">
        <v>89</v>
      </c>
      <c r="B3" s="84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6"/>
      <c r="Q3" s="80"/>
      <c r="R3" s="80"/>
      <c r="S3" s="80"/>
      <c r="T3" s="80"/>
      <c r="U3" s="80"/>
      <c r="V3" s="80"/>
    </row>
    <row r="4" spans="1:22" ht="39" customHeight="1">
      <c r="A4" s="57" t="s">
        <v>69</v>
      </c>
      <c r="B4" s="52">
        <v>155</v>
      </c>
      <c r="C4" s="53">
        <v>141</v>
      </c>
      <c r="D4" s="53">
        <v>115</v>
      </c>
      <c r="E4" s="53">
        <v>107</v>
      </c>
      <c r="F4" s="53">
        <v>104</v>
      </c>
      <c r="G4" s="53">
        <v>95</v>
      </c>
      <c r="H4" s="53">
        <v>94</v>
      </c>
      <c r="I4" s="53">
        <v>82</v>
      </c>
      <c r="J4" s="53">
        <v>76</v>
      </c>
      <c r="K4" s="53">
        <v>60</v>
      </c>
      <c r="L4" s="53">
        <v>65</v>
      </c>
      <c r="M4" s="53">
        <v>77</v>
      </c>
      <c r="N4" s="53">
        <v>83</v>
      </c>
      <c r="O4" s="53">
        <v>73</v>
      </c>
      <c r="P4" s="54">
        <v>79</v>
      </c>
      <c r="Q4" s="51">
        <v>67</v>
      </c>
      <c r="R4" s="51">
        <v>61</v>
      </c>
      <c r="S4" s="51">
        <v>69</v>
      </c>
      <c r="T4" s="51">
        <v>100</v>
      </c>
      <c r="U4" s="51">
        <v>43</v>
      </c>
      <c r="V4" s="51">
        <v>38</v>
      </c>
    </row>
    <row r="5" spans="1:6" ht="22.5" customHeight="1">
      <c r="A5" s="88" t="s">
        <v>102</v>
      </c>
      <c r="B5" s="88"/>
      <c r="C5" s="88"/>
      <c r="D5" s="88"/>
      <c r="E5" s="88"/>
      <c r="F5" s="49"/>
    </row>
  </sheetData>
  <sheetProtection/>
  <mergeCells count="22">
    <mergeCell ref="A5:E5"/>
    <mergeCell ref="F2:F3"/>
    <mergeCell ref="R2:R3"/>
    <mergeCell ref="O2:O3"/>
    <mergeCell ref="P2:P3"/>
    <mergeCell ref="I2:I3"/>
    <mergeCell ref="J2:J3"/>
    <mergeCell ref="K2:K3"/>
    <mergeCell ref="L2:L3"/>
    <mergeCell ref="M2:M3"/>
    <mergeCell ref="N2:N3"/>
    <mergeCell ref="S2:S3"/>
    <mergeCell ref="B2:B3"/>
    <mergeCell ref="C2:C3"/>
    <mergeCell ref="D2:D3"/>
    <mergeCell ref="E2:E3"/>
    <mergeCell ref="T2:T3"/>
    <mergeCell ref="Q2:Q3"/>
    <mergeCell ref="G2:G3"/>
    <mergeCell ref="H2:H3"/>
    <mergeCell ref="V2:V3"/>
    <mergeCell ref="U2:U3"/>
  </mergeCells>
  <printOptions horizontalCentered="1"/>
  <pageMargins left="0.5905511811023623" right="0.1968503937007874" top="0.984251968503937" bottom="0.984251968503937" header="0.5118110236220472" footer="0.5118110236220472"/>
  <pageSetup fitToHeight="0" fitToWidth="1" horizontalDpi="1200" verticalDpi="12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5"/>
  <sheetViews>
    <sheetView tabSelected="1" view="pageBreakPreview" zoomScaleSheetLayoutView="100" zoomScalePageLayoutView="0" workbookViewId="0" topLeftCell="A1">
      <selection activeCell="C7" sqref="C7"/>
    </sheetView>
  </sheetViews>
  <sheetFormatPr defaultColWidth="8.796875" defaultRowHeight="15"/>
  <cols>
    <col min="1" max="1" width="9" style="2" customWidth="1"/>
    <col min="2" max="14" width="6.8984375" style="2" customWidth="1"/>
    <col min="15" max="16384" width="9" style="2" customWidth="1"/>
  </cols>
  <sheetData>
    <row r="1" spans="1:6" ht="21.75" customHeight="1">
      <c r="A1" s="1" t="s">
        <v>46</v>
      </c>
      <c r="B1" s="1"/>
      <c r="C1" s="1"/>
      <c r="D1" s="35"/>
      <c r="E1" s="35"/>
      <c r="F1" s="35"/>
    </row>
    <row r="2" spans="1:14" ht="14.25" customHeight="1">
      <c r="A2" s="33" t="s">
        <v>67</v>
      </c>
      <c r="B2" s="74">
        <v>17</v>
      </c>
      <c r="C2" s="74">
        <v>18</v>
      </c>
      <c r="D2" s="74">
        <v>19</v>
      </c>
      <c r="E2" s="74">
        <v>20</v>
      </c>
      <c r="F2" s="74">
        <v>21</v>
      </c>
      <c r="G2" s="74">
        <v>22</v>
      </c>
      <c r="H2" s="74">
        <v>23</v>
      </c>
      <c r="I2" s="74">
        <v>24</v>
      </c>
      <c r="J2" s="74">
        <v>25</v>
      </c>
      <c r="K2" s="74">
        <v>26</v>
      </c>
      <c r="L2" s="74">
        <v>27</v>
      </c>
      <c r="M2" s="74">
        <v>28</v>
      </c>
      <c r="N2" s="74">
        <v>29</v>
      </c>
    </row>
    <row r="3" spans="1:14" ht="14.25">
      <c r="A3" s="34" t="s">
        <v>68</v>
      </c>
      <c r="B3" s="82"/>
      <c r="C3" s="82"/>
      <c r="D3" s="82"/>
      <c r="E3" s="82"/>
      <c r="F3" s="82"/>
      <c r="G3" s="82"/>
      <c r="H3" s="82"/>
      <c r="I3" s="87"/>
      <c r="J3" s="87"/>
      <c r="K3" s="87"/>
      <c r="L3" s="87"/>
      <c r="M3" s="87"/>
      <c r="N3" s="87"/>
    </row>
    <row r="4" spans="1:14" ht="30" customHeight="1">
      <c r="A4" s="42" t="s">
        <v>44</v>
      </c>
      <c r="B4" s="36">
        <v>3990</v>
      </c>
      <c r="C4" s="36">
        <v>4386</v>
      </c>
      <c r="D4" s="36">
        <v>3212</v>
      </c>
      <c r="E4" s="36">
        <v>2866</v>
      </c>
      <c r="F4" s="36">
        <v>1479</v>
      </c>
      <c r="G4" s="36">
        <v>1347</v>
      </c>
      <c r="H4" s="37">
        <v>1283</v>
      </c>
      <c r="I4" s="38">
        <v>1639</v>
      </c>
      <c r="J4" s="38">
        <v>2170</v>
      </c>
      <c r="K4" s="38">
        <v>1463</v>
      </c>
      <c r="L4" s="38">
        <v>1362</v>
      </c>
      <c r="M4" s="38">
        <v>1642</v>
      </c>
      <c r="N4" s="38">
        <v>1484</v>
      </c>
    </row>
    <row r="5" spans="1:14" ht="30" customHeight="1">
      <c r="A5" s="42" t="s">
        <v>91</v>
      </c>
      <c r="B5" s="36">
        <v>4375</v>
      </c>
      <c r="C5" s="36">
        <v>4516</v>
      </c>
      <c r="D5" s="36">
        <v>4718</v>
      </c>
      <c r="E5" s="36">
        <v>3972</v>
      </c>
      <c r="F5" s="36">
        <v>3603</v>
      </c>
      <c r="G5" s="36">
        <v>3550</v>
      </c>
      <c r="H5" s="37">
        <v>4006</v>
      </c>
      <c r="I5" s="38">
        <v>5484</v>
      </c>
      <c r="J5" s="38">
        <v>7143</v>
      </c>
      <c r="K5" s="38">
        <v>4518</v>
      </c>
      <c r="L5" s="38">
        <v>5029</v>
      </c>
      <c r="M5" s="38">
        <v>4254</v>
      </c>
      <c r="N5" s="38">
        <v>5406</v>
      </c>
    </row>
  </sheetData>
  <sheetProtection/>
  <mergeCells count="13">
    <mergeCell ref="B2:B3"/>
    <mergeCell ref="C2:C3"/>
    <mergeCell ref="D2:D3"/>
    <mergeCell ref="E2:E3"/>
    <mergeCell ref="F2:F3"/>
    <mergeCell ref="G2:G3"/>
    <mergeCell ref="N2:N3"/>
    <mergeCell ref="H2:H3"/>
    <mergeCell ref="I2:I3"/>
    <mergeCell ref="J2:J3"/>
    <mergeCell ref="K2:K3"/>
    <mergeCell ref="L2:L3"/>
    <mergeCell ref="M2:M3"/>
  </mergeCells>
  <printOptions horizontalCentered="1"/>
  <pageMargins left="0.5905511811023623" right="0.1968503937007874" top="0.984251968503937" bottom="0.984251968503937" header="0.5118110236220472" footer="0.5118110236220472"/>
  <pageSetup fitToHeight="0" fitToWidth="1"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H23030810</dc:creator>
  <cp:keywords/>
  <dc:description/>
  <cp:lastModifiedBy>企画部情報政策課</cp:lastModifiedBy>
  <cp:lastPrinted>2018-07-02T03:27:43Z</cp:lastPrinted>
  <dcterms:created xsi:type="dcterms:W3CDTF">2005-09-06T05:31:51Z</dcterms:created>
  <dcterms:modified xsi:type="dcterms:W3CDTF">2018-07-27T05:17:14Z</dcterms:modified>
  <cp:category/>
  <cp:version/>
  <cp:contentType/>
  <cp:contentStatus/>
</cp:coreProperties>
</file>