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3990" windowWidth="10320" windowHeight="4005" tabRatio="867" activeTab="3"/>
  </bookViews>
  <sheets>
    <sheet name="表2-60" sheetId="1" r:id="rId1"/>
    <sheet name="表2-61" sheetId="2" r:id="rId2"/>
    <sheet name="表2-62(1)" sheetId="3" r:id="rId3"/>
    <sheet name="表2-62(2)" sheetId="4" r:id="rId4"/>
    <sheet name="表2-62(3)" sheetId="5" r:id="rId5"/>
    <sheet name="表2-62(4)" sheetId="6" r:id="rId6"/>
    <sheet name="表2-63(1)" sheetId="7" r:id="rId7"/>
    <sheet name="表2-63(2)" sheetId="8" r:id="rId8"/>
    <sheet name="表2-63(3)" sheetId="9" r:id="rId9"/>
    <sheet name="表2-63(4)" sheetId="10" r:id="rId10"/>
    <sheet name="表2-64" sheetId="11" r:id="rId11"/>
  </sheets>
  <definedNames>
    <definedName name="_xlnm.Print_Area" localSheetId="0">'表2-60'!$A$1:$P$7</definedName>
    <definedName name="_xlnm.Print_Area" localSheetId="1">'表2-61'!$A$1:$G$10</definedName>
    <definedName name="_xlnm.Print_Area" localSheetId="2">'表2-62(1)'!$A$1:$H$18</definedName>
    <definedName name="_xlnm.Print_Area" localSheetId="3">'表2-62(2)'!$A$1:$L$52</definedName>
    <definedName name="_xlnm.Print_Area" localSheetId="5">'表2-62(4)'!$A$1:$G$16</definedName>
    <definedName name="_xlnm.Print_Area" localSheetId="10">'表2-64'!$A$1:$U$35</definedName>
    <definedName name="_xlnm.Print_Titles" localSheetId="10">'表2-64'!$A:$B</definedName>
  </definedNames>
  <calcPr fullCalcOnLoad="1"/>
</workbook>
</file>

<file path=xl/sharedStrings.xml><?xml version="1.0" encoding="utf-8"?>
<sst xmlns="http://schemas.openxmlformats.org/spreadsheetml/2006/main" count="1118" uniqueCount="462">
  <si>
    <t>春 季</t>
  </si>
  <si>
    <t>夏 季</t>
  </si>
  <si>
    <t>冬 季</t>
  </si>
  <si>
    <t>旧環境監視センター</t>
  </si>
  <si>
    <t>本県の排出・移動量
(トン/年）</t>
  </si>
  <si>
    <t>全国の排出・移動量
(トン/年）</t>
  </si>
  <si>
    <t>用　途</t>
  </si>
  <si>
    <t>届出事業所</t>
  </si>
  <si>
    <t>排出量
（千トン/年）</t>
  </si>
  <si>
    <t>合計
(千トン/年）</t>
  </si>
  <si>
    <t>全国の
順位</t>
  </si>
  <si>
    <t>つくば市</t>
  </si>
  <si>
    <t>筑西市</t>
  </si>
  <si>
    <t>トルエン
（全国に対する割合）</t>
  </si>
  <si>
    <t>測定地点名</t>
  </si>
  <si>
    <t>市町村名</t>
  </si>
  <si>
    <t>古河市</t>
  </si>
  <si>
    <t>北茨城市</t>
  </si>
  <si>
    <t>取手市</t>
  </si>
  <si>
    <t>鹿嶋市</t>
  </si>
  <si>
    <t>筑西保健所</t>
  </si>
  <si>
    <t>つくば市豊里庁舎</t>
  </si>
  <si>
    <t>水戸市石川</t>
  </si>
  <si>
    <t>日立市末広町</t>
  </si>
  <si>
    <t>古河市北町</t>
  </si>
  <si>
    <t>石岡市杉並</t>
  </si>
  <si>
    <t>筑西市甲</t>
  </si>
  <si>
    <t>取手市寺田</t>
  </si>
  <si>
    <t>つくば市高野</t>
  </si>
  <si>
    <t>ひたちなか市東石川</t>
  </si>
  <si>
    <t>鹿嶋市城山</t>
  </si>
  <si>
    <t>石岡市</t>
  </si>
  <si>
    <t>（3）地下水に係るダイオキシン類調査結果</t>
  </si>
  <si>
    <t>調査地点所在地</t>
  </si>
  <si>
    <t>（単位：pg-TEQ/㎥）</t>
  </si>
  <si>
    <t>ダイオキシン濃度（pg-TEQ/ℓ ）</t>
  </si>
  <si>
    <t>（4）土壌に係るダイオキシン類調査結果</t>
  </si>
  <si>
    <t>（1）大気基準適用施設の測定実施状況</t>
  </si>
  <si>
    <t>大気基準適用施設</t>
  </si>
  <si>
    <t>対象施設数</t>
  </si>
  <si>
    <t>測定実施</t>
  </si>
  <si>
    <t>測定未実施</t>
  </si>
  <si>
    <t>未実施</t>
  </si>
  <si>
    <t>適用猶了</t>
  </si>
  <si>
    <t>結果判明</t>
  </si>
  <si>
    <t>廃棄物焼却炉</t>
  </si>
  <si>
    <t>製鋼用電気炉</t>
  </si>
  <si>
    <t>鉄鉱業焼結施設</t>
  </si>
  <si>
    <t>亜鉛回収施設</t>
  </si>
  <si>
    <t>アルミニウム合金製造施設</t>
  </si>
  <si>
    <t>産業系施設</t>
  </si>
  <si>
    <t>注：｢適用猶了」とは，建設中，設置後１年未満または休止中の施設をいう。</t>
  </si>
  <si>
    <t>測定対象</t>
  </si>
  <si>
    <t>ダイオキシン濃度</t>
  </si>
  <si>
    <t>最大値</t>
  </si>
  <si>
    <t>最小値</t>
  </si>
  <si>
    <t>排出基準</t>
  </si>
  <si>
    <t>（3）産業系施設の測定結果</t>
  </si>
  <si>
    <t>施設名</t>
  </si>
  <si>
    <t>事業場数</t>
  </si>
  <si>
    <t>（4）水質基準適用事業場排水の測定結果</t>
  </si>
  <si>
    <t>注：複数の施設を有する事業場は，代表する施設で分類。</t>
  </si>
  <si>
    <t>（2）廃棄物焼却炉排ガス</t>
  </si>
  <si>
    <t>鉄鋼業焼結施設</t>
  </si>
  <si>
    <t>下水道終末処理施設</t>
  </si>
  <si>
    <t>水　域　名</t>
  </si>
  <si>
    <t>北茨城市中郷町上桜井</t>
  </si>
  <si>
    <t>計</t>
  </si>
  <si>
    <t>所在地</t>
  </si>
  <si>
    <t>（1）大気に係るダイオキシン類調査結果</t>
  </si>
  <si>
    <t>市町村名</t>
  </si>
  <si>
    <t>水戸市</t>
  </si>
  <si>
    <t>日立市</t>
  </si>
  <si>
    <t>ひたちなか市</t>
  </si>
  <si>
    <t>調査地点名</t>
  </si>
  <si>
    <t>おおくぼ児童公園</t>
  </si>
  <si>
    <t>古河保健所</t>
  </si>
  <si>
    <t>石岡市保健センター</t>
  </si>
  <si>
    <t>中郷第一小学校</t>
  </si>
  <si>
    <t>取手市役所</t>
  </si>
  <si>
    <t>ひたちなか市役所</t>
  </si>
  <si>
    <t>鹿島高等学校</t>
  </si>
  <si>
    <t>（2）公共用水域の水質・底質に係るダイオキシン類調査結果</t>
  </si>
  <si>
    <t>番号</t>
  </si>
  <si>
    <t>測定結果</t>
  </si>
  <si>
    <t>フロン類の破壊の用に供する施設のうちプラズマ反応施設，廃ガス洗浄施設及び湿式集じん施設</t>
  </si>
  <si>
    <t>・環境基準　水質：１pg-TEQ/㍑　底質：150pg-TEQ/㌘</t>
  </si>
  <si>
    <t>年平均</t>
  </si>
  <si>
    <t>片神辺橋</t>
  </si>
  <si>
    <t>菅生沼湖心</t>
  </si>
  <si>
    <t>水域名</t>
  </si>
  <si>
    <t>地点名</t>
  </si>
  <si>
    <t>調査日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</si>
  <si>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</si>
  <si>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</si>
  <si>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</si>
  <si>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</si>
  <si>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</si>
  <si>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</si>
  <si>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</si>
  <si>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</si>
  <si>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</si>
  <si>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</si>
  <si>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</si>
  <si>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</si>
  <si>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</si>
  <si>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</si>
  <si>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</si>
  <si>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</si>
  <si>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</si>
  <si>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</si>
  <si>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</si>
  <si>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</si>
  <si>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</si>
  <si>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</si>
  <si>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</si>
  <si>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</si>
  <si>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</si>
  <si>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</si>
  <si>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</si>
  <si>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</si>
  <si>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</si>
  <si>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</si>
  <si>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</si>
  <si>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</si>
  <si>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</si>
  <si>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</si>
  <si>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</si>
  <si>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</si>
  <si>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</si>
  <si>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</si>
  <si>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</si>
  <si>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</si>
  <si>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</si>
  <si>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</si>
  <si>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</si>
  <si>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</si>
  <si>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</si>
  <si>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</si>
  <si>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</si>
  <si>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</si>
  <si>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</si>
  <si>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</si>
  <si>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</si>
  <si>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</si>
  <si>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北茨城市</t>
  </si>
  <si>
    <t>高萩市</t>
  </si>
  <si>
    <t>久慈川</t>
  </si>
  <si>
    <t xml:space="preserve">日立市・東海村 </t>
  </si>
  <si>
    <t>大子町</t>
  </si>
  <si>
    <t>茂宮川</t>
  </si>
  <si>
    <t>郡長橋</t>
  </si>
  <si>
    <t>日立市</t>
  </si>
  <si>
    <t>ひたちなか市</t>
  </si>
  <si>
    <t>茨城町</t>
  </si>
  <si>
    <t>利根川下流</t>
  </si>
  <si>
    <t>古河市</t>
  </si>
  <si>
    <t>宮戸川</t>
  </si>
  <si>
    <t>宮戸川橋</t>
  </si>
  <si>
    <t>境町</t>
  </si>
  <si>
    <t>大川</t>
  </si>
  <si>
    <t>大和田橋</t>
  </si>
  <si>
    <t>鵠戸川</t>
  </si>
  <si>
    <t>坂東市</t>
  </si>
  <si>
    <t>飯沼川</t>
  </si>
  <si>
    <t>鬼怒川３</t>
  </si>
  <si>
    <t>滝下橋</t>
  </si>
  <si>
    <t>小貝川</t>
  </si>
  <si>
    <t>文巻橋</t>
  </si>
  <si>
    <t>中通川</t>
  </si>
  <si>
    <t>伊丹神橋</t>
  </si>
  <si>
    <t>つくば市</t>
  </si>
  <si>
    <t>境川</t>
  </si>
  <si>
    <t>国道354境橋</t>
  </si>
  <si>
    <t>土浦市</t>
  </si>
  <si>
    <t>一の瀬川</t>
  </si>
  <si>
    <t>川中橋</t>
  </si>
  <si>
    <t>かすみがうら市</t>
  </si>
  <si>
    <t>要監視項目</t>
  </si>
  <si>
    <t>ｸﾛﾛﾎﾙﾑ</t>
  </si>
  <si>
    <t>ﾄﾗﾝｽ-1,2-ｼﾞｸﾛﾛｴﾁﾚﾝ</t>
  </si>
  <si>
    <t>1,2-ｼﾞｸﾛﾛﾌﾟﾛﾊﾟﾝ</t>
  </si>
  <si>
    <t>p-ｼﾞｸﾛﾛﾍﾞﾝｾﾞﾝ</t>
  </si>
  <si>
    <t>ｲｿｷｻﾁｵﾝ</t>
  </si>
  <si>
    <t>ﾀﾞｲｱｼﾞﾉﾝ</t>
  </si>
  <si>
    <t>ﾌｪﾆﾄﾛﾁｵﾝ</t>
  </si>
  <si>
    <t>ｲｿﾌﾟﾛﾁｵﾗﾝ</t>
  </si>
  <si>
    <t>ｵｷｼﾝ銅</t>
  </si>
  <si>
    <t>ｸﾛﾛﾀﾛﾆﾙ</t>
  </si>
  <si>
    <t>ﾌﾟﾛﾋﾟｻﾞﾐﾄﾞ</t>
  </si>
  <si>
    <t>EPN</t>
  </si>
  <si>
    <t>ｼﾞｸﾛﾙﾎﾞｽ</t>
  </si>
  <si>
    <t>ﾌｪﾉﾌﾞｶﾙﾌﾞ</t>
  </si>
  <si>
    <t>ｲﾌﾟﾛﾍﾞﾝﾎｽ</t>
  </si>
  <si>
    <t>ｸﾛﾙﾆﾄﾛﾌｪﾝ</t>
  </si>
  <si>
    <t>ﾄﾙｴﾝ</t>
  </si>
  <si>
    <t>ｷｼﾚﾝ</t>
  </si>
  <si>
    <t>ﾌﾀﾙ酸ｼﾞｴﾁﾙﾍｷｼﾙ</t>
  </si>
  <si>
    <t>ﾆｯｹﾙ</t>
  </si>
  <si>
    <t>ﾓﾘﾌﾞﾃﾞﾝ</t>
  </si>
  <si>
    <t>ｱﾝﾁﾓﾝ</t>
  </si>
  <si>
    <t>要監視項目
(水生生物)</t>
  </si>
  <si>
    <t>環境ホルモン</t>
  </si>
  <si>
    <t>全国の
順位</t>
  </si>
  <si>
    <t>移動量
(千トン/年）</t>
  </si>
  <si>
    <t>茨城県
（全国に対
 する割合）</t>
  </si>
  <si>
    <t>全　国</t>
  </si>
  <si>
    <t>1</t>
  </si>
  <si>
    <t>秋 季</t>
  </si>
  <si>
    <t>平均値</t>
  </si>
  <si>
    <t>キシレン
（全国に対する割合）</t>
  </si>
  <si>
    <t>―</t>
  </si>
  <si>
    <t>西仁連川</t>
  </si>
  <si>
    <t>尾崎橋</t>
  </si>
  <si>
    <t>-</t>
  </si>
  <si>
    <t>下大野水路</t>
  </si>
  <si>
    <t>東仁連川</t>
  </si>
  <si>
    <t>小野川</t>
  </si>
  <si>
    <t>山田川</t>
  </si>
  <si>
    <r>
      <t>ダイオキシン濃度（ng-TEQ/N</t>
    </r>
    <r>
      <rPr>
        <sz val="9"/>
        <rFont val="ＭＳ Ｐゴシック"/>
        <family val="3"/>
      </rPr>
      <t>㎥</t>
    </r>
    <r>
      <rPr>
        <sz val="9"/>
        <rFont val="ＭＳ ゴシック"/>
        <family val="3"/>
      </rPr>
      <t>)</t>
    </r>
  </si>
  <si>
    <r>
      <t>排ガス（ng-TEQ/N</t>
    </r>
    <r>
      <rPr>
        <sz val="9"/>
        <rFont val="ＭＳ Ｐゴシック"/>
        <family val="3"/>
      </rPr>
      <t>m</t>
    </r>
    <r>
      <rPr>
        <vertAlign val="superscript"/>
        <sz val="9"/>
        <rFont val="ＭＳ Ｐゴシック"/>
        <family val="3"/>
      </rPr>
      <t>3</t>
    </r>
    <r>
      <rPr>
        <sz val="9"/>
        <rFont val="ＭＳ ゴシック"/>
        <family val="3"/>
      </rPr>
      <t>)</t>
    </r>
  </si>
  <si>
    <t>・環境基準：0.6pg-TEQ/㎥以下（年平均）</t>
  </si>
  <si>
    <t>0</t>
  </si>
  <si>
    <t>0.1～10</t>
  </si>
  <si>
    <t>3</t>
  </si>
  <si>
    <t>5</t>
  </si>
  <si>
    <t>2</t>
  </si>
  <si>
    <t>10</t>
  </si>
  <si>
    <t>6</t>
  </si>
  <si>
    <t>12</t>
  </si>
  <si>
    <t>溶剤（重合用接着剤，塗料，インキ）</t>
  </si>
  <si>
    <t>32</t>
  </si>
  <si>
    <t>41</t>
  </si>
  <si>
    <t xml:space="preserve"> 1</t>
  </si>
  <si>
    <t>村山橋</t>
  </si>
  <si>
    <t>磯馴橋</t>
  </si>
  <si>
    <t>那珂川</t>
  </si>
  <si>
    <t>日下部橋</t>
  </si>
  <si>
    <t>豊神橋</t>
  </si>
  <si>
    <t>奥原大橋</t>
  </si>
  <si>
    <t>荷下橋</t>
  </si>
  <si>
    <t>潮来市</t>
  </si>
  <si>
    <t>霞ヶ浦</t>
  </si>
  <si>
    <t>湖心</t>
  </si>
  <si>
    <t xml:space="preserve">              </t>
  </si>
  <si>
    <t>北浦</t>
  </si>
  <si>
    <t>釜谷沖</t>
  </si>
  <si>
    <t>・環境基準：１pg-TEQ/㍑</t>
  </si>
  <si>
    <t>（単位：pg-TEQ/㌘）</t>
  </si>
  <si>
    <t>・環境基準：1,000pg-TEQ/㌘以下</t>
  </si>
  <si>
    <r>
      <t>合成原料（可塑剤，合成繊維，
染料等</t>
    </r>
    <r>
      <rPr>
        <sz val="9"/>
        <rFont val="ＭＳ Ｐゴシック"/>
        <family val="3"/>
      </rPr>
      <t>）</t>
    </r>
    <r>
      <rPr>
        <sz val="9"/>
        <rFont val="ＭＳ ゴシック"/>
        <family val="3"/>
      </rPr>
      <t>，溶剤</t>
    </r>
  </si>
  <si>
    <r>
      <t>合成原料（合成繊維，染料</t>
    </r>
    <r>
      <rPr>
        <sz val="9"/>
        <rFont val="ＭＳ Ｐゴシック"/>
        <family val="3"/>
      </rPr>
      <t>等）</t>
    </r>
    <r>
      <rPr>
        <sz val="9"/>
        <rFont val="ＭＳ ゴシック"/>
        <family val="3"/>
      </rPr>
      <t>，
溶剤</t>
    </r>
  </si>
  <si>
    <t>ノルマル－ヘキサン
（全国に対する割合）</t>
  </si>
  <si>
    <t>22年度</t>
  </si>
  <si>
    <t>23年度</t>
  </si>
  <si>
    <t>22年度</t>
  </si>
  <si>
    <t>1,719
(4.3％）</t>
  </si>
  <si>
    <t>5,433
(5.1％）</t>
  </si>
  <si>
    <t>1,714
(10.3％）</t>
  </si>
  <si>
    <t>4,618
(4.6％）</t>
  </si>
  <si>
    <t>1,827
(4.5％）</t>
  </si>
  <si>
    <t>1,444
(9.0％）</t>
  </si>
  <si>
    <t>里根川</t>
  </si>
  <si>
    <t>江戸上川</t>
  </si>
  <si>
    <t>大北川２</t>
  </si>
  <si>
    <t>花園川</t>
  </si>
  <si>
    <t>緒川</t>
  </si>
  <si>
    <t>塩子川</t>
  </si>
  <si>
    <t>向堀川</t>
  </si>
  <si>
    <t>磯川</t>
  </si>
  <si>
    <t>八間堀川</t>
  </si>
  <si>
    <t>新利根川</t>
  </si>
  <si>
    <t>清明川</t>
  </si>
  <si>
    <t>雁通川</t>
  </si>
  <si>
    <t>蔵川</t>
  </si>
  <si>
    <t>第一神岡橋</t>
  </si>
  <si>
    <t>境橋</t>
  </si>
  <si>
    <t>緒川橋</t>
  </si>
  <si>
    <t>磯崎橋</t>
  </si>
  <si>
    <t>砂井橋</t>
  </si>
  <si>
    <t>水海橋</t>
  </si>
  <si>
    <t>石洗橋</t>
  </si>
  <si>
    <t>新利根橋</t>
  </si>
  <si>
    <t>勝橋</t>
  </si>
  <si>
    <t>JA横橋</t>
  </si>
  <si>
    <t>蔵川橋</t>
  </si>
  <si>
    <t>&lt; 0.006</t>
  </si>
  <si>
    <t>&lt; 0.004</t>
  </si>
  <si>
    <t>&lt; 0.02</t>
  </si>
  <si>
    <t>&lt; 0.0008</t>
  </si>
  <si>
    <t>&lt; 0.0005</t>
  </si>
  <si>
    <t>&lt; 0.0003</t>
  </si>
  <si>
    <t>&lt; 0.005</t>
  </si>
  <si>
    <t>&lt; 0.0006</t>
  </si>
  <si>
    <t>&lt; 0.003</t>
  </si>
  <si>
    <t>&lt; 0.06</t>
  </si>
  <si>
    <t>&lt; 0.04</t>
  </si>
  <si>
    <t>&lt; 0.007</t>
  </si>
  <si>
    <t>&lt; 0.002</t>
  </si>
  <si>
    <t>&lt; 0.0002</t>
  </si>
  <si>
    <t>&lt; 0.00004</t>
  </si>
  <si>
    <t>&lt; 0.001</t>
  </si>
  <si>
    <t>&lt; 0.1</t>
  </si>
  <si>
    <t>&lt; 0.01</t>
  </si>
  <si>
    <t>水戸市天王町</t>
  </si>
  <si>
    <t>日立市十王町友部</t>
  </si>
  <si>
    <t>土浦市神立東</t>
  </si>
  <si>
    <t>古河市東</t>
  </si>
  <si>
    <t>石岡市小屋</t>
  </si>
  <si>
    <t>常総市馬場</t>
  </si>
  <si>
    <t>笠間市南吉原</t>
  </si>
  <si>
    <t>常陸太田市宮本町</t>
  </si>
  <si>
    <t>北茨城市華川町小豆畑</t>
  </si>
  <si>
    <t>取手市小泉</t>
  </si>
  <si>
    <t>牛久市岡見町</t>
  </si>
  <si>
    <t>守谷市本町</t>
  </si>
  <si>
    <t>常陸大宮市山方</t>
  </si>
  <si>
    <t>ひたちなか市東石川</t>
  </si>
  <si>
    <t>筑西市成田</t>
  </si>
  <si>
    <t>稲敷市阿波崎</t>
  </si>
  <si>
    <t>神栖市知手</t>
  </si>
  <si>
    <t>行方市宇崎</t>
  </si>
  <si>
    <t>鉾田市樅山</t>
  </si>
  <si>
    <t>茨城町大字奥谷</t>
  </si>
  <si>
    <t>大子町小生瀬</t>
  </si>
  <si>
    <t>土浦市高岡</t>
  </si>
  <si>
    <t>水戸市金町</t>
  </si>
  <si>
    <t>日立市十王町友部</t>
  </si>
  <si>
    <t>古河市三杉町</t>
  </si>
  <si>
    <t>常総市江島野山</t>
  </si>
  <si>
    <t>笠間市南吉原</t>
  </si>
  <si>
    <t>ひたちなか市東大島</t>
  </si>
  <si>
    <t>常陸太田市新宿町</t>
  </si>
  <si>
    <t>北茨城市華川町花園</t>
  </si>
  <si>
    <t>取手市小文間</t>
  </si>
  <si>
    <t>守谷市百合ヶ丘</t>
  </si>
  <si>
    <t>筑西市成田</t>
  </si>
  <si>
    <t>稲敷市佐原組新田</t>
  </si>
  <si>
    <t>鉾田市樅山</t>
  </si>
  <si>
    <t>茨城町大字秋葉</t>
  </si>
  <si>
    <t>大子町大字高柴</t>
  </si>
  <si>
    <t xml:space="preserve"> 44</t>
  </si>
  <si>
    <t>塩田川</t>
  </si>
  <si>
    <t>花貫川２</t>
  </si>
  <si>
    <t>新川</t>
  </si>
  <si>
    <t>滝川</t>
  </si>
  <si>
    <t>山田川</t>
  </si>
  <si>
    <t>藤井川</t>
  </si>
  <si>
    <t>中丸川</t>
  </si>
  <si>
    <t>寛政川</t>
  </si>
  <si>
    <t>利根川中流</t>
  </si>
  <si>
    <t>渡良瀬川４</t>
  </si>
  <si>
    <t>田川</t>
  </si>
  <si>
    <t>稲荷川</t>
  </si>
  <si>
    <t>桜川</t>
  </si>
  <si>
    <t>山王川</t>
  </si>
  <si>
    <t>武田川</t>
  </si>
  <si>
    <t>大洋川</t>
  </si>
  <si>
    <t>前川</t>
  </si>
  <si>
    <t>新橋</t>
  </si>
  <si>
    <t>新花貫橋</t>
  </si>
  <si>
    <t>大江橋</t>
  </si>
  <si>
    <t>榊橋</t>
  </si>
  <si>
    <t>小磯橋</t>
  </si>
  <si>
    <t>東橋</t>
  </si>
  <si>
    <t>下国井</t>
  </si>
  <si>
    <t>上合橋</t>
  </si>
  <si>
    <t>柳沢橋</t>
  </si>
  <si>
    <t>寛政橋</t>
  </si>
  <si>
    <t>栗橋</t>
  </si>
  <si>
    <t>佐原</t>
  </si>
  <si>
    <t>三国橋</t>
  </si>
  <si>
    <t>田川橋</t>
  </si>
  <si>
    <t>小茎橋</t>
  </si>
  <si>
    <t>栄利橋</t>
  </si>
  <si>
    <t>所橋</t>
  </si>
  <si>
    <t>内宿大橋</t>
  </si>
  <si>
    <t>田塚橋</t>
  </si>
  <si>
    <t>潮来あやめ橋</t>
  </si>
  <si>
    <t>東海村・ひたちなか市</t>
  </si>
  <si>
    <t>常陸太田市</t>
  </si>
  <si>
    <t>水戸市</t>
  </si>
  <si>
    <t>常陸大宮市</t>
  </si>
  <si>
    <t>古河市</t>
  </si>
  <si>
    <t>稲敷市</t>
  </si>
  <si>
    <t>坂東市・常総市</t>
  </si>
  <si>
    <t>守谷市</t>
  </si>
  <si>
    <t>結城市</t>
  </si>
  <si>
    <t>藤代町・龍ヶ崎市</t>
  </si>
  <si>
    <t>常総市</t>
  </si>
  <si>
    <t>つくばみらい市</t>
  </si>
  <si>
    <t>阿見町</t>
  </si>
  <si>
    <t>つくば市・土浦市</t>
  </si>
  <si>
    <t>小美玉市</t>
  </si>
  <si>
    <t>行方市</t>
  </si>
  <si>
    <t>鉾田市</t>
  </si>
  <si>
    <t>常陸利根川</t>
  </si>
  <si>
    <t>外浪逆浦</t>
  </si>
  <si>
    <t>常磐地先</t>
  </si>
  <si>
    <t>日立港</t>
  </si>
  <si>
    <t>鹿島港内</t>
  </si>
  <si>
    <t>川尻港沖</t>
  </si>
  <si>
    <t>中央航路</t>
  </si>
  <si>
    <t>神栖市・潮来市</t>
  </si>
  <si>
    <t>神栖市</t>
  </si>
  <si>
    <t>１回目</t>
  </si>
  <si>
    <t>２回目</t>
  </si>
  <si>
    <t>・試料採取：平成24年８月～平成25年１月　</t>
  </si>
  <si>
    <t>土浦市菅谷町</t>
  </si>
  <si>
    <t>牛久市栄町</t>
  </si>
  <si>
    <r>
      <t xml:space="preserve">1,183
</t>
    </r>
    <r>
      <rPr>
        <sz val="6"/>
        <rFont val="ＭＳ Ｐゴシック"/>
        <family val="3"/>
      </rPr>
      <t>(3.2</t>
    </r>
    <r>
      <rPr>
        <sz val="6"/>
        <rFont val="ＭＳ ゴシック"/>
        <family val="3"/>
      </rPr>
      <t>％</t>
    </r>
    <r>
      <rPr>
        <sz val="6"/>
        <rFont val="ＭＳ Ｐゴシック"/>
        <family val="3"/>
      </rPr>
      <t>）</t>
    </r>
  </si>
  <si>
    <r>
      <t xml:space="preserve">1,151
</t>
    </r>
    <r>
      <rPr>
        <sz val="6"/>
        <rFont val="ＭＳ Ｐゴシック"/>
        <family val="3"/>
      </rPr>
      <t>(3.1</t>
    </r>
    <r>
      <rPr>
        <sz val="6"/>
        <rFont val="ＭＳ ゴシック"/>
        <family val="3"/>
      </rPr>
      <t>％</t>
    </r>
    <r>
      <rPr>
        <sz val="6"/>
        <rFont val="ＭＳ Ｐゴシック"/>
        <family val="3"/>
      </rPr>
      <t>）</t>
    </r>
  </si>
  <si>
    <r>
      <t xml:space="preserve">8.3
</t>
    </r>
    <r>
      <rPr>
        <sz val="6"/>
        <rFont val="ＭＳ Ｐゴシック"/>
        <family val="3"/>
      </rPr>
      <t>（</t>
    </r>
    <r>
      <rPr>
        <sz val="6"/>
        <rFont val="ＭＳ ゴシック"/>
        <family val="3"/>
      </rPr>
      <t>4.6％</t>
    </r>
    <r>
      <rPr>
        <sz val="6"/>
        <rFont val="ＭＳ Ｐゴシック"/>
        <family val="3"/>
      </rPr>
      <t>）</t>
    </r>
  </si>
  <si>
    <r>
      <t xml:space="preserve">7.6
</t>
    </r>
    <r>
      <rPr>
        <sz val="6"/>
        <rFont val="ＭＳ Ｐゴシック"/>
        <family val="3"/>
      </rPr>
      <t>（</t>
    </r>
    <r>
      <rPr>
        <sz val="6"/>
        <rFont val="ＭＳ ゴシック"/>
        <family val="3"/>
      </rPr>
      <t>4.4％</t>
    </r>
    <r>
      <rPr>
        <sz val="6"/>
        <rFont val="ＭＳ Ｐゴシック"/>
        <family val="3"/>
      </rPr>
      <t>）</t>
    </r>
  </si>
  <si>
    <r>
      <t xml:space="preserve">8.9
</t>
    </r>
    <r>
      <rPr>
        <sz val="6"/>
        <rFont val="ＭＳ Ｐゴシック"/>
        <family val="3"/>
      </rPr>
      <t>（</t>
    </r>
    <r>
      <rPr>
        <sz val="6"/>
        <rFont val="ＭＳ ゴシック"/>
        <family val="3"/>
      </rPr>
      <t>4.5％</t>
    </r>
    <r>
      <rPr>
        <sz val="6"/>
        <rFont val="ＭＳ Ｐゴシック"/>
        <family val="3"/>
      </rPr>
      <t>）</t>
    </r>
  </si>
  <si>
    <r>
      <t xml:space="preserve">9.3
</t>
    </r>
    <r>
      <rPr>
        <sz val="6"/>
        <rFont val="ＭＳ Ｐゴシック"/>
        <family val="3"/>
      </rPr>
      <t>（</t>
    </r>
    <r>
      <rPr>
        <sz val="6"/>
        <rFont val="ＭＳ ゴシック"/>
        <family val="3"/>
      </rPr>
      <t>4.1％</t>
    </r>
    <r>
      <rPr>
        <sz val="6"/>
        <rFont val="ＭＳ Ｐゴシック"/>
        <family val="3"/>
      </rPr>
      <t>）</t>
    </r>
  </si>
  <si>
    <r>
      <t xml:space="preserve">17.2
</t>
    </r>
    <r>
      <rPr>
        <sz val="6"/>
        <rFont val="ＭＳ Ｐゴシック"/>
        <family val="3"/>
      </rPr>
      <t>（</t>
    </r>
    <r>
      <rPr>
        <sz val="6"/>
        <rFont val="ＭＳ ゴシック"/>
        <family val="3"/>
      </rPr>
      <t>4.5％</t>
    </r>
    <r>
      <rPr>
        <sz val="6"/>
        <rFont val="ＭＳ Ｐゴシック"/>
        <family val="3"/>
      </rPr>
      <t>）</t>
    </r>
  </si>
  <si>
    <r>
      <t xml:space="preserve">16.9
</t>
    </r>
    <r>
      <rPr>
        <sz val="6"/>
        <rFont val="ＭＳ Ｐゴシック"/>
        <family val="3"/>
      </rPr>
      <t>（</t>
    </r>
    <r>
      <rPr>
        <sz val="6"/>
        <rFont val="ＭＳ ゴシック"/>
        <family val="3"/>
      </rPr>
      <t>4.2％</t>
    </r>
    <r>
      <rPr>
        <sz val="6"/>
        <rFont val="ＭＳ Ｐゴシック"/>
        <family val="3"/>
      </rPr>
      <t>）</t>
    </r>
  </si>
  <si>
    <t>底質：県平均値　6.5pg-TEQ/㌘　（最小値　0.19pg-TEQ/㌘，最大値　76pg-TEQ/㌘）</t>
  </si>
  <si>
    <t>・試料採取：平成24年10月～12月　　　　　　　　 　　　　　　　　　　　　　　　　　(単位：pg-TEQ/㍑）</t>
  </si>
  <si>
    <t>県平均値　0.022pg-TEQ/㍑（最小値　0.017pg-TEQ/㍑，最大値　0.046pg-TEQ/㍑）</t>
  </si>
  <si>
    <t>・試料採取：平成24年11月</t>
  </si>
  <si>
    <t>県平均値　4.4pg-TEQ/㌘　（最小　0.033pg-TEQ/㌘ ，最大　36pg-TEQ/㌘）</t>
  </si>
  <si>
    <t>-</t>
  </si>
  <si>
    <t>-</t>
  </si>
  <si>
    <t>塩化ﾋﾞﾆﾙﾓﾉﾏｰ</t>
  </si>
  <si>
    <t>ｴﾋﾟｸﾛﾛﾋﾄﾞﾘﾝ</t>
  </si>
  <si>
    <t>全ﾏﾝｶﾞﾝ</t>
  </si>
  <si>
    <t>ｳﾗﾝ</t>
  </si>
  <si>
    <t>ﾌｪﾉｰﾙ</t>
  </si>
  <si>
    <t>ﾎﾙﾑｱﾙﾃﾞﾋﾄﾞ</t>
  </si>
  <si>
    <t>ﾋﾞｽﾌｪﾉｰﾙＡ</t>
  </si>
  <si>
    <t>4-t-ｵｸﾁﾙﾌｪﾉｰﾙ</t>
  </si>
  <si>
    <t>（単位：要監視項目　mg/L，環境ホルモン μg/L）</t>
  </si>
  <si>
    <t>表２-60　PRTR法に基づく届出排出量等の状況</t>
  </si>
  <si>
    <t>表２-61　PRTR法に基づく届出排出・移動量が多い物質</t>
  </si>
  <si>
    <t>表２－62　ダイオキシン類の環境調査（24年度）</t>
  </si>
  <si>
    <t>　　　　　　秋季　平成24年11月25日～12月１日　　冬季　平成25年１月24日～31日</t>
  </si>
  <si>
    <t>・試料採取：春季　平成24年６月13日～20日　　　　夏季　平成24年８月30日～９月６日</t>
  </si>
  <si>
    <r>
      <t>0.032</t>
    </r>
    <r>
      <rPr>
        <vertAlign val="superscript"/>
        <sz val="9"/>
        <rFont val="ＭＳ ゴシック"/>
        <family val="3"/>
      </rPr>
      <t>*</t>
    </r>
  </si>
  <si>
    <t>県平均値　0.030 pg-TEQ/㎥　（最小値　0.0084 pg-TEQ/㎥，最大値　0.064 pg-TEQ/㎥ ）</t>
  </si>
  <si>
    <t>水質（pg-TEQ/㍑）</t>
  </si>
  <si>
    <t>底質
（pg-TEQ/㌘）</t>
  </si>
  <si>
    <t>表２－63　ダイオキシン類対策特別措置法に基づく事業者の調査結果</t>
  </si>
  <si>
    <t>0.31</t>
  </si>
  <si>
    <t>0.038</t>
  </si>
  <si>
    <t>0.0028</t>
  </si>
  <si>
    <t>0.0023</t>
  </si>
  <si>
    <t>0.50</t>
  </si>
  <si>
    <t>3.6</t>
  </si>
  <si>
    <t>0.00028</t>
  </si>
  <si>
    <t>廃棄物焼却炉に係わる廃ガス洗浄施設，湿式集じん施設，灰の貯留施設であって汚水または廃液を排出するもの</t>
  </si>
  <si>
    <t>6</t>
  </si>
  <si>
    <t>表２－64　水環境化学物質調査結果（24年度）</t>
  </si>
  <si>
    <t>0.020</t>
  </si>
  <si>
    <t>0.040</t>
  </si>
  <si>
    <t>0.080</t>
  </si>
  <si>
    <t>0.0080</t>
  </si>
  <si>
    <t>0.062</t>
  </si>
  <si>
    <t>0.0260</t>
  </si>
  <si>
    <t>＊古河保健所局の壁面塗装工事により，古河市役所局にて測定を実施。</t>
  </si>
  <si>
    <t>水質：県平均値　0.39pg-TEQ/㍑　（最小値　0.047pg-TEQ/㍑，最大値　1.9pg-TEQ/㍑）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</si>
</sst>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0_ "/>
    <numFmt numFmtId="180" formatCode="0.0000_ "/>
    <numFmt numFmtId="181" formatCode="[$-411]ge\.m\.d;@"/>
    <numFmt numFmtId="182" formatCode="0.000"/>
    <numFmt numFmtId="183" formatCode="0.000;[Red]0.000"/>
    <numFmt numFmtId="184" formatCode="0.0"/>
    <numFmt numFmtId="185" formatCode="0.0000"/>
    <numFmt numFmtId="186" formatCode="0.00000"/>
    <numFmt numFmtId="187" formatCode="0.000_);[Red]\(0.000\)"/>
    <numFmt numFmtId="188" formatCode="0.00_);[Red]\(0.00\)"/>
    <numFmt numFmtId="189" formatCode="0.0000_);[Red]\(0.0000\)"/>
    <numFmt numFmtId="190" formatCode="0.0000000"/>
    <numFmt numFmtId="191" formatCode="0.000000"/>
    <numFmt numFmtId="192" formatCode="0.00000000"/>
    <numFmt numFmtId="193" formatCode="0;_砀"/>
    <numFmt numFmtId="194" formatCode="0;_찀"/>
    <numFmt numFmtId="195" formatCode="0.0;_찀"/>
    <numFmt numFmtId="196" formatCode="0.00;_찀"/>
    <numFmt numFmtId="197" formatCode="#,##0.0;[Red]\-#,##0.0"/>
    <numFmt numFmtId="198" formatCode="0.0;_砀"/>
    <numFmt numFmtId="199" formatCode="0.00;_砀"/>
    <numFmt numFmtId="200" formatCode="0.000;_찀"/>
  </numFmts>
  <fonts count="52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vertAlign val="superscript"/>
      <sz val="9"/>
      <name val="ＭＳ Ｐゴシック"/>
      <family val="3"/>
    </font>
    <font>
      <sz val="10"/>
      <name val="ＭＳ ゴシック"/>
      <family val="3"/>
    </font>
    <font>
      <sz val="9"/>
      <name val="Times New Roman"/>
      <family val="1"/>
    </font>
    <font>
      <sz val="9"/>
      <name val="Arial"/>
      <family val="2"/>
    </font>
    <font>
      <vertAlign val="superscript"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FFFF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49" fontId="5" fillId="0" borderId="0">
      <alignment horizontal="left" vertical="top" wrapText="1"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61" applyFont="1" applyFill="1">
      <alignment vertical="center"/>
      <protection/>
    </xf>
    <xf numFmtId="0" fontId="4" fillId="0" borderId="0" xfId="61" applyFont="1" applyFill="1" applyAlignment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61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61" applyFont="1" applyFill="1" applyAlignment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17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7" fillId="0" borderId="15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 indent="1"/>
    </xf>
    <xf numFmtId="0" fontId="6" fillId="0" borderId="0" xfId="61" applyFont="1" applyFill="1">
      <alignment vertical="center"/>
      <protection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5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right" vertical="center" indent="1"/>
    </xf>
    <xf numFmtId="49" fontId="6" fillId="0" borderId="11" xfId="0" applyNumberFormat="1" applyFont="1" applyBorder="1" applyAlignment="1">
      <alignment horizontal="right" vertical="center" indent="1"/>
    </xf>
    <xf numFmtId="179" fontId="13" fillId="0" borderId="11" xfId="0" applyNumberFormat="1" applyFont="1" applyBorder="1" applyAlignment="1">
      <alignment vertical="center"/>
    </xf>
    <xf numFmtId="179" fontId="13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83" fontId="7" fillId="0" borderId="11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61" applyFont="1" applyFill="1" applyBorder="1" applyAlignment="1">
      <alignment horizontal="right" vertical="center"/>
      <protection/>
    </xf>
    <xf numFmtId="17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right" vertical="center" wrapText="1"/>
    </xf>
    <xf numFmtId="199" fontId="7" fillId="0" borderId="11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196" fontId="7" fillId="0" borderId="11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0" fontId="7" fillId="0" borderId="11" xfId="48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178" fontId="7" fillId="0" borderId="11" xfId="0" applyNumberFormat="1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177" fontId="7" fillId="0" borderId="11" xfId="0" applyNumberFormat="1" applyFont="1" applyBorder="1" applyAlignment="1">
      <alignment horizontal="left" vertical="center" indent="1"/>
    </xf>
    <xf numFmtId="176" fontId="7" fillId="0" borderId="11" xfId="0" applyNumberFormat="1" applyFont="1" applyBorder="1" applyAlignment="1">
      <alignment horizontal="left" vertical="center" indent="1"/>
    </xf>
    <xf numFmtId="179" fontId="7" fillId="0" borderId="11" xfId="0" applyNumberFormat="1" applyFont="1" applyBorder="1" applyAlignment="1">
      <alignment horizontal="left" vertical="center" indent="1"/>
    </xf>
    <xf numFmtId="178" fontId="7" fillId="0" borderId="11" xfId="0" applyNumberFormat="1" applyFont="1" applyBorder="1" applyAlignment="1">
      <alignment horizontal="left" vertical="center" indent="1"/>
    </xf>
    <xf numFmtId="0" fontId="14" fillId="34" borderId="11" xfId="62" applyNumberFormat="1" applyFont="1" applyFill="1" applyBorder="1" applyAlignment="1">
      <alignment horizontal="center" vertical="center"/>
      <protection/>
    </xf>
    <xf numFmtId="181" fontId="15" fillId="34" borderId="25" xfId="62" applyNumberFormat="1" applyFont="1" applyFill="1" applyBorder="1" applyAlignment="1">
      <alignment horizontal="center" vertical="center"/>
      <protection/>
    </xf>
    <xf numFmtId="181" fontId="15" fillId="34" borderId="11" xfId="62" applyNumberFormat="1" applyFont="1" applyFill="1" applyBorder="1" applyAlignment="1">
      <alignment horizontal="center" vertical="center"/>
      <protection/>
    </xf>
    <xf numFmtId="57" fontId="15" fillId="34" borderId="11" xfId="61" applyNumberFormat="1" applyFont="1" applyFill="1" applyBorder="1" applyAlignment="1">
      <alignment horizontal="center" vertical="center"/>
      <protection/>
    </xf>
    <xf numFmtId="0" fontId="7" fillId="0" borderId="11" xfId="62" applyNumberFormat="1" applyFont="1" applyFill="1" applyBorder="1" applyAlignment="1">
      <alignment horizontal="center" vertical="center"/>
      <protection/>
    </xf>
    <xf numFmtId="0" fontId="7" fillId="0" borderId="26" xfId="62" applyNumberFormat="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2" fontId="7" fillId="0" borderId="11" xfId="62" applyNumberFormat="1" applyFont="1" applyFill="1" applyBorder="1" applyAlignment="1">
      <alignment horizontal="center" vertical="center"/>
      <protection/>
    </xf>
    <xf numFmtId="182" fontId="7" fillId="0" borderId="11" xfId="62" applyNumberFormat="1" applyFont="1" applyFill="1" applyBorder="1" applyAlignment="1">
      <alignment horizontal="center" vertical="center"/>
      <protection/>
    </xf>
    <xf numFmtId="0" fontId="7" fillId="0" borderId="11" xfId="61" applyFont="1" applyFill="1" applyBorder="1">
      <alignment vertical="center"/>
      <protection/>
    </xf>
    <xf numFmtId="0" fontId="51" fillId="35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36" borderId="11" xfId="0" applyFont="1" applyFill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49" fontId="7" fillId="36" borderId="11" xfId="0" applyNumberFormat="1" applyFont="1" applyFill="1" applyBorder="1" applyAlignment="1">
      <alignment horizontal="center" vertical="center"/>
    </xf>
    <xf numFmtId="49" fontId="7" fillId="36" borderId="13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distributed" vertical="center"/>
    </xf>
    <xf numFmtId="0" fontId="7" fillId="36" borderId="17" xfId="0" applyFont="1" applyFill="1" applyBorder="1" applyAlignment="1">
      <alignment horizontal="distributed" vertical="center"/>
    </xf>
    <xf numFmtId="0" fontId="7" fillId="36" borderId="13" xfId="0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49" fontId="7" fillId="36" borderId="11" xfId="0" applyNumberFormat="1" applyFont="1" applyFill="1" applyBorder="1" applyAlignment="1">
      <alignment vertical="center"/>
    </xf>
    <xf numFmtId="0" fontId="7" fillId="36" borderId="11" xfId="0" applyFont="1" applyFill="1" applyBorder="1" applyAlignment="1">
      <alignment vertical="center" wrapText="1"/>
    </xf>
    <xf numFmtId="0" fontId="7" fillId="36" borderId="11" xfId="6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176" fontId="13" fillId="0" borderId="1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9" fillId="36" borderId="13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 wrapText="1"/>
    </xf>
    <xf numFmtId="0" fontId="9" fillId="36" borderId="19" xfId="0" applyFont="1" applyFill="1" applyBorder="1" applyAlignment="1">
      <alignment horizontal="left" vertical="center" wrapText="1"/>
    </xf>
    <xf numFmtId="0" fontId="9" fillId="36" borderId="20" xfId="0" applyFont="1" applyFill="1" applyBorder="1" applyAlignment="1">
      <alignment horizontal="left" vertical="center" wrapText="1"/>
    </xf>
    <xf numFmtId="0" fontId="9" fillId="36" borderId="22" xfId="0" applyFont="1" applyFill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7" fillId="34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7" fillId="36" borderId="14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36" borderId="26" xfId="0" applyFont="1" applyFill="1" applyBorder="1" applyAlignment="1">
      <alignment vertical="center"/>
    </xf>
    <xf numFmtId="0" fontId="7" fillId="0" borderId="21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top"/>
    </xf>
    <xf numFmtId="0" fontId="0" fillId="0" borderId="21" xfId="0" applyFont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 textRotation="255"/>
    </xf>
    <xf numFmtId="0" fontId="7" fillId="36" borderId="25" xfId="0" applyFont="1" applyFill="1" applyBorder="1" applyAlignment="1">
      <alignment horizontal="center" vertical="center" textRotation="255"/>
    </xf>
    <xf numFmtId="0" fontId="7" fillId="36" borderId="26" xfId="0" applyFont="1" applyFill="1" applyBorder="1" applyAlignment="1">
      <alignment horizontal="center" vertical="center" textRotation="255"/>
    </xf>
    <xf numFmtId="0" fontId="7" fillId="36" borderId="1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49" fontId="7" fillId="34" borderId="11" xfId="0" applyNumberFormat="1" applyFont="1" applyFill="1" applyBorder="1" applyAlignment="1">
      <alignment horizontal="center" vertical="center"/>
    </xf>
    <xf numFmtId="0" fontId="7" fillId="37" borderId="13" xfId="61" applyFont="1" applyFill="1" applyBorder="1" applyAlignment="1">
      <alignment horizontal="center" vertical="center"/>
      <protection/>
    </xf>
    <xf numFmtId="0" fontId="7" fillId="34" borderId="16" xfId="61" applyFont="1" applyFill="1" applyBorder="1" applyAlignment="1">
      <alignment horizontal="center" vertical="center"/>
      <protection/>
    </xf>
    <xf numFmtId="0" fontId="7" fillId="37" borderId="11" xfId="61" applyFont="1" applyFill="1" applyBorder="1" applyAlignment="1">
      <alignment horizontal="center" vertical="center"/>
      <protection/>
    </xf>
    <xf numFmtId="0" fontId="7" fillId="36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西暦" xfId="56"/>
    <cellStyle name="説明文" xfId="57"/>
    <cellStyle name="Currency [0]" xfId="58"/>
    <cellStyle name="Currency" xfId="59"/>
    <cellStyle name="入力" xfId="60"/>
    <cellStyle name="標準_★第5部-05(表2-67）" xfId="61"/>
    <cellStyle name="標準_野帳＆チェック表" xfId="62"/>
    <cellStyle name="良い" xfId="63"/>
  </cellStyles>
  <dxfs count="5">
    <dxf>
      <fill>
        <patternFill>
          <bgColor theme="0" tint="-0.04997999966144562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FF000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view="pageBreakPreview" zoomScale="145" zoomScaleNormal="145" zoomScaleSheetLayoutView="145" zoomScalePageLayoutView="0" workbookViewId="0" topLeftCell="A1">
      <selection activeCell="G12" sqref="G11:G12"/>
    </sheetView>
  </sheetViews>
  <sheetFormatPr defaultColWidth="8.796875" defaultRowHeight="18" customHeight="1"/>
  <cols>
    <col min="1" max="1" width="0.59375" style="10" customWidth="1"/>
    <col min="2" max="2" width="7.5" style="10" customWidth="1"/>
    <col min="3" max="16" width="4.8984375" style="10" customWidth="1"/>
    <col min="17" max="16384" width="9" style="10" customWidth="1"/>
  </cols>
  <sheetData>
    <row r="1" spans="1:4" ht="18" customHeight="1">
      <c r="A1" s="10" t="s">
        <v>434</v>
      </c>
      <c r="C1" s="11"/>
      <c r="D1" s="11"/>
    </row>
    <row r="2" spans="1:17" ht="12.75" customHeight="1">
      <c r="A2" s="150"/>
      <c r="B2" s="151"/>
      <c r="C2" s="141" t="s">
        <v>7</v>
      </c>
      <c r="D2" s="134"/>
      <c r="E2" s="141" t="s">
        <v>8</v>
      </c>
      <c r="F2" s="142"/>
      <c r="G2" s="133" t="s">
        <v>203</v>
      </c>
      <c r="H2" s="134"/>
      <c r="I2" s="141" t="s">
        <v>204</v>
      </c>
      <c r="J2" s="142"/>
      <c r="K2" s="133" t="s">
        <v>203</v>
      </c>
      <c r="L2" s="134"/>
      <c r="M2" s="141" t="s">
        <v>9</v>
      </c>
      <c r="N2" s="142"/>
      <c r="O2" s="133" t="s">
        <v>10</v>
      </c>
      <c r="P2" s="134"/>
      <c r="Q2" s="11"/>
    </row>
    <row r="3" spans="1:16" ht="12.75" customHeight="1">
      <c r="A3" s="152"/>
      <c r="B3" s="153"/>
      <c r="C3" s="143"/>
      <c r="D3" s="136"/>
      <c r="E3" s="143"/>
      <c r="F3" s="144"/>
      <c r="G3" s="135"/>
      <c r="H3" s="136"/>
      <c r="I3" s="143"/>
      <c r="J3" s="144"/>
      <c r="K3" s="135"/>
      <c r="L3" s="136"/>
      <c r="M3" s="143"/>
      <c r="N3" s="144"/>
      <c r="O3" s="135"/>
      <c r="P3" s="136"/>
    </row>
    <row r="4" spans="1:16" ht="25.5" customHeight="1">
      <c r="A4" s="154"/>
      <c r="B4" s="155"/>
      <c r="C4" s="71" t="s">
        <v>253</v>
      </c>
      <c r="D4" s="71" t="s">
        <v>254</v>
      </c>
      <c r="E4" s="71" t="s">
        <v>253</v>
      </c>
      <c r="F4" s="72" t="s">
        <v>254</v>
      </c>
      <c r="G4" s="73" t="s">
        <v>255</v>
      </c>
      <c r="H4" s="71" t="s">
        <v>254</v>
      </c>
      <c r="I4" s="71" t="s">
        <v>253</v>
      </c>
      <c r="J4" s="72" t="s">
        <v>254</v>
      </c>
      <c r="K4" s="73" t="s">
        <v>253</v>
      </c>
      <c r="L4" s="71" t="s">
        <v>254</v>
      </c>
      <c r="M4" s="71" t="s">
        <v>253</v>
      </c>
      <c r="N4" s="72" t="s">
        <v>254</v>
      </c>
      <c r="O4" s="73" t="s">
        <v>253</v>
      </c>
      <c r="P4" s="71" t="s">
        <v>254</v>
      </c>
    </row>
    <row r="5" spans="1:16" ht="24.75" customHeight="1">
      <c r="A5" s="156" t="s">
        <v>205</v>
      </c>
      <c r="B5" s="157"/>
      <c r="C5" s="139" t="s">
        <v>410</v>
      </c>
      <c r="D5" s="139" t="s">
        <v>411</v>
      </c>
      <c r="E5" s="139" t="s">
        <v>412</v>
      </c>
      <c r="F5" s="146" t="s">
        <v>413</v>
      </c>
      <c r="G5" s="137">
        <v>6</v>
      </c>
      <c r="H5" s="139">
        <v>6</v>
      </c>
      <c r="I5" s="139" t="s">
        <v>414</v>
      </c>
      <c r="J5" s="146" t="s">
        <v>415</v>
      </c>
      <c r="K5" s="137">
        <v>6</v>
      </c>
      <c r="L5" s="139">
        <v>9</v>
      </c>
      <c r="M5" s="139" t="s">
        <v>416</v>
      </c>
      <c r="N5" s="146" t="s">
        <v>417</v>
      </c>
      <c r="O5" s="134">
        <v>5</v>
      </c>
      <c r="P5" s="139">
        <v>6</v>
      </c>
    </row>
    <row r="6" spans="1:16" ht="24.75" customHeight="1">
      <c r="A6" s="158"/>
      <c r="B6" s="159"/>
      <c r="C6" s="145"/>
      <c r="D6" s="140"/>
      <c r="E6" s="145"/>
      <c r="F6" s="147"/>
      <c r="G6" s="138"/>
      <c r="H6" s="140"/>
      <c r="I6" s="145"/>
      <c r="J6" s="147"/>
      <c r="K6" s="138"/>
      <c r="L6" s="140"/>
      <c r="M6" s="145"/>
      <c r="N6" s="147"/>
      <c r="O6" s="136"/>
      <c r="P6" s="140"/>
    </row>
    <row r="7" spans="1:16" ht="24.75" customHeight="1">
      <c r="A7" s="148" t="s">
        <v>206</v>
      </c>
      <c r="B7" s="149"/>
      <c r="C7" s="51">
        <v>37488</v>
      </c>
      <c r="D7" s="51">
        <v>36638</v>
      </c>
      <c r="E7" s="51">
        <v>181</v>
      </c>
      <c r="F7" s="74">
        <v>174</v>
      </c>
      <c r="G7" s="52" t="s">
        <v>211</v>
      </c>
      <c r="H7" s="51" t="s">
        <v>211</v>
      </c>
      <c r="I7" s="51">
        <v>198</v>
      </c>
      <c r="J7" s="75">
        <v>225</v>
      </c>
      <c r="K7" s="53" t="s">
        <v>211</v>
      </c>
      <c r="L7" s="51" t="s">
        <v>211</v>
      </c>
      <c r="M7" s="51">
        <v>379</v>
      </c>
      <c r="N7" s="75">
        <v>399</v>
      </c>
      <c r="O7" s="53" t="s">
        <v>211</v>
      </c>
      <c r="P7" s="51" t="s">
        <v>211</v>
      </c>
    </row>
    <row r="8" spans="1:4" s="15" customFormat="1" ht="18" customHeight="1">
      <c r="A8" s="12"/>
      <c r="B8" s="13"/>
      <c r="C8" s="14"/>
      <c r="D8" s="14"/>
    </row>
  </sheetData>
  <sheetProtection/>
  <mergeCells count="24">
    <mergeCell ref="A7:B7"/>
    <mergeCell ref="E2:F3"/>
    <mergeCell ref="F5:F6"/>
    <mergeCell ref="E5:E6"/>
    <mergeCell ref="C2:D3"/>
    <mergeCell ref="C5:C6"/>
    <mergeCell ref="D5:D6"/>
    <mergeCell ref="A2:B4"/>
    <mergeCell ref="A5:B6"/>
    <mergeCell ref="O2:P3"/>
    <mergeCell ref="O5:O6"/>
    <mergeCell ref="P5:P6"/>
    <mergeCell ref="K2:L3"/>
    <mergeCell ref="K5:K6"/>
    <mergeCell ref="L5:L6"/>
    <mergeCell ref="G2:H3"/>
    <mergeCell ref="G5:G6"/>
    <mergeCell ref="H5:H6"/>
    <mergeCell ref="M2:N3"/>
    <mergeCell ref="M5:M6"/>
    <mergeCell ref="N5:N6"/>
    <mergeCell ref="I2:J3"/>
    <mergeCell ref="I5:I6"/>
    <mergeCell ref="J5:J6"/>
  </mergeCells>
  <printOptions horizontalCentered="1"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7"/>
  <sheetViews>
    <sheetView view="pageBreakPreview" zoomScaleNormal="150" zoomScaleSheetLayoutView="100" zoomScalePageLayoutView="0" workbookViewId="0" topLeftCell="A1">
      <selection activeCell="G8" sqref="G8"/>
    </sheetView>
  </sheetViews>
  <sheetFormatPr defaultColWidth="8.796875" defaultRowHeight="18" customHeight="1"/>
  <cols>
    <col min="1" max="1" width="40.59765625" style="10" customWidth="1"/>
    <col min="2" max="5" width="8.69921875" style="10" customWidth="1"/>
    <col min="6" max="7" width="9.5" style="10" customWidth="1"/>
    <col min="8" max="16384" width="9" style="10" customWidth="1"/>
  </cols>
  <sheetData>
    <row r="1" ht="28.5" customHeight="1">
      <c r="A1" s="10" t="s">
        <v>60</v>
      </c>
    </row>
    <row r="2" spans="1:7" ht="28.5" customHeight="1">
      <c r="A2" s="182" t="s">
        <v>58</v>
      </c>
      <c r="B2" s="182" t="s">
        <v>59</v>
      </c>
      <c r="C2" s="182" t="s">
        <v>35</v>
      </c>
      <c r="D2" s="182"/>
      <c r="E2" s="182"/>
      <c r="F2" s="11"/>
      <c r="G2" s="11"/>
    </row>
    <row r="3" spans="1:7" ht="28.5" customHeight="1">
      <c r="A3" s="182"/>
      <c r="B3" s="182"/>
      <c r="C3" s="16" t="s">
        <v>54</v>
      </c>
      <c r="D3" s="16" t="s">
        <v>55</v>
      </c>
      <c r="E3" s="16" t="s">
        <v>56</v>
      </c>
      <c r="F3" s="11"/>
      <c r="G3" s="11"/>
    </row>
    <row r="4" spans="1:5" ht="36" customHeight="1">
      <c r="A4" s="127" t="s">
        <v>451</v>
      </c>
      <c r="B4" s="17" t="s">
        <v>452</v>
      </c>
      <c r="C4" s="54">
        <v>0.29</v>
      </c>
      <c r="D4" s="54">
        <v>0.0002</v>
      </c>
      <c r="E4" s="40">
        <v>10</v>
      </c>
    </row>
    <row r="5" spans="1:5" ht="33.75" customHeight="1">
      <c r="A5" s="127" t="s">
        <v>85</v>
      </c>
      <c r="B5" s="54">
        <v>1</v>
      </c>
      <c r="C5" s="55">
        <v>0.0011</v>
      </c>
      <c r="D5" s="55">
        <v>0.0011</v>
      </c>
      <c r="E5" s="40">
        <v>10</v>
      </c>
    </row>
    <row r="6" spans="1:5" ht="30.75" customHeight="1">
      <c r="A6" s="116" t="s">
        <v>64</v>
      </c>
      <c r="B6" s="54">
        <v>4</v>
      </c>
      <c r="C6" s="54">
        <v>0.0097</v>
      </c>
      <c r="D6" s="54">
        <v>0.00016</v>
      </c>
      <c r="E6" s="40">
        <v>10</v>
      </c>
    </row>
    <row r="7" s="15" customFormat="1" ht="28.5" customHeight="1">
      <c r="A7" s="18" t="s">
        <v>61</v>
      </c>
    </row>
    <row r="8" ht="28.5" customHeight="1"/>
    <row r="9" ht="28.5" customHeight="1"/>
  </sheetData>
  <sheetProtection/>
  <mergeCells count="3">
    <mergeCell ref="A2:A3"/>
    <mergeCell ref="B2:B3"/>
    <mergeCell ref="C2:E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7"/>
  <sheetViews>
    <sheetView view="pageBreakPreview" zoomScale="85" zoomScaleSheetLayoutView="85" zoomScalePageLayoutView="0" workbookViewId="0" topLeftCell="A1">
      <selection activeCell="D1" sqref="D1"/>
    </sheetView>
  </sheetViews>
  <sheetFormatPr defaultColWidth="8.796875" defaultRowHeight="15"/>
  <cols>
    <col min="1" max="1" width="13.19921875" style="1" customWidth="1"/>
    <col min="2" max="2" width="16.8984375" style="1" customWidth="1"/>
    <col min="3" max="15" width="10.19921875" style="2" customWidth="1"/>
    <col min="16" max="16384" width="9" style="1" customWidth="1"/>
  </cols>
  <sheetData>
    <row r="1" ht="16.5" customHeight="1">
      <c r="A1" s="41" t="s">
        <v>453</v>
      </c>
    </row>
    <row r="2" spans="2:21" s="3" customFormat="1" ht="19.5" customHeight="1">
      <c r="B2" s="4"/>
      <c r="C2" s="5"/>
      <c r="D2" s="5"/>
      <c r="E2" s="5"/>
      <c r="F2" s="4"/>
      <c r="G2" s="68"/>
      <c r="H2" s="68"/>
      <c r="I2" s="5"/>
      <c r="J2" s="5"/>
      <c r="K2" s="5"/>
      <c r="L2" s="4"/>
      <c r="M2" s="68"/>
      <c r="N2" s="68"/>
      <c r="O2" s="68"/>
      <c r="U2" s="115" t="s">
        <v>433</v>
      </c>
    </row>
    <row r="3" spans="1:21" s="6" customFormat="1" ht="26.25" customHeight="1">
      <c r="A3" s="204" t="s">
        <v>90</v>
      </c>
      <c r="B3" s="205"/>
      <c r="C3" s="104" t="s">
        <v>262</v>
      </c>
      <c r="D3" s="104" t="s">
        <v>263</v>
      </c>
      <c r="E3" s="104" t="s">
        <v>264</v>
      </c>
      <c r="F3" s="104" t="s">
        <v>265</v>
      </c>
      <c r="G3" s="104" t="s">
        <v>266</v>
      </c>
      <c r="H3" s="104" t="s">
        <v>267</v>
      </c>
      <c r="I3" s="104" t="s">
        <v>268</v>
      </c>
      <c r="J3" s="104" t="s">
        <v>269</v>
      </c>
      <c r="K3" s="104" t="s">
        <v>215</v>
      </c>
      <c r="L3" s="104" t="s">
        <v>157</v>
      </c>
      <c r="M3" s="104" t="s">
        <v>271</v>
      </c>
      <c r="N3" s="104" t="s">
        <v>217</v>
      </c>
      <c r="O3" s="104" t="s">
        <v>272</v>
      </c>
      <c r="P3" s="104" t="s">
        <v>273</v>
      </c>
      <c r="Q3" s="104" t="s">
        <v>274</v>
      </c>
      <c r="R3" s="104" t="s">
        <v>160</v>
      </c>
      <c r="S3" s="104" t="s">
        <v>216</v>
      </c>
      <c r="T3" s="104" t="s">
        <v>270</v>
      </c>
      <c r="U3" s="104" t="s">
        <v>169</v>
      </c>
    </row>
    <row r="4" spans="1:21" s="6" customFormat="1" ht="26.25" customHeight="1">
      <c r="A4" s="206" t="s">
        <v>91</v>
      </c>
      <c r="B4" s="204"/>
      <c r="C4" s="104" t="s">
        <v>234</v>
      </c>
      <c r="D4" s="104" t="s">
        <v>275</v>
      </c>
      <c r="E4" s="104" t="s">
        <v>276</v>
      </c>
      <c r="F4" s="104" t="s">
        <v>235</v>
      </c>
      <c r="G4" s="104" t="s">
        <v>277</v>
      </c>
      <c r="H4" s="104" t="s">
        <v>278</v>
      </c>
      <c r="I4" s="104" t="s">
        <v>279</v>
      </c>
      <c r="J4" s="104" t="s">
        <v>280</v>
      </c>
      <c r="K4" s="104" t="s">
        <v>237</v>
      </c>
      <c r="L4" s="104" t="s">
        <v>158</v>
      </c>
      <c r="M4" s="104" t="s">
        <v>282</v>
      </c>
      <c r="N4" s="104" t="s">
        <v>239</v>
      </c>
      <c r="O4" s="104" t="s">
        <v>283</v>
      </c>
      <c r="P4" s="104" t="s">
        <v>284</v>
      </c>
      <c r="Q4" s="104" t="s">
        <v>285</v>
      </c>
      <c r="R4" s="104" t="s">
        <v>161</v>
      </c>
      <c r="S4" s="104" t="s">
        <v>238</v>
      </c>
      <c r="T4" s="104" t="s">
        <v>281</v>
      </c>
      <c r="U4" s="104" t="s">
        <v>170</v>
      </c>
    </row>
    <row r="5" spans="1:21" s="6" customFormat="1" ht="26.25" customHeight="1">
      <c r="A5" s="206" t="s">
        <v>92</v>
      </c>
      <c r="B5" s="206"/>
      <c r="C5" s="105">
        <v>41208</v>
      </c>
      <c r="D5" s="105">
        <v>41208</v>
      </c>
      <c r="E5" s="105">
        <v>41208</v>
      </c>
      <c r="F5" s="105">
        <v>41208</v>
      </c>
      <c r="G5" s="105">
        <v>41206</v>
      </c>
      <c r="H5" s="105">
        <v>41206</v>
      </c>
      <c r="I5" s="105">
        <v>41220</v>
      </c>
      <c r="J5" s="105">
        <v>41220</v>
      </c>
      <c r="K5" s="105">
        <v>41220</v>
      </c>
      <c r="L5" s="105">
        <v>41220</v>
      </c>
      <c r="M5" s="105">
        <v>41212</v>
      </c>
      <c r="N5" s="105">
        <v>41212</v>
      </c>
      <c r="O5" s="105">
        <v>41212</v>
      </c>
      <c r="P5" s="105">
        <v>41212</v>
      </c>
      <c r="Q5" s="106">
        <v>41212</v>
      </c>
      <c r="R5" s="107">
        <v>41220</v>
      </c>
      <c r="S5" s="107">
        <v>41213</v>
      </c>
      <c r="T5" s="107">
        <v>41213</v>
      </c>
      <c r="U5" s="107">
        <v>41213</v>
      </c>
    </row>
    <row r="6" spans="1:21" s="6" customFormat="1" ht="26.25" customHeight="1">
      <c r="A6" s="197" t="s">
        <v>178</v>
      </c>
      <c r="B6" s="116" t="s">
        <v>179</v>
      </c>
      <c r="C6" s="108" t="s">
        <v>286</v>
      </c>
      <c r="D6" s="108" t="s">
        <v>286</v>
      </c>
      <c r="E6" s="108" t="s">
        <v>286</v>
      </c>
      <c r="F6" s="108" t="s">
        <v>286</v>
      </c>
      <c r="G6" s="108" t="s">
        <v>286</v>
      </c>
      <c r="H6" s="108" t="s">
        <v>286</v>
      </c>
      <c r="I6" s="108" t="s">
        <v>286</v>
      </c>
      <c r="J6" s="108" t="s">
        <v>286</v>
      </c>
      <c r="K6" s="108" t="s">
        <v>286</v>
      </c>
      <c r="L6" s="108" t="s">
        <v>286</v>
      </c>
      <c r="M6" s="108" t="s">
        <v>286</v>
      </c>
      <c r="N6" s="108" t="s">
        <v>286</v>
      </c>
      <c r="O6" s="108" t="s">
        <v>286</v>
      </c>
      <c r="P6" s="108" t="s">
        <v>286</v>
      </c>
      <c r="Q6" s="109" t="s">
        <v>286</v>
      </c>
      <c r="R6" s="110" t="s">
        <v>423</v>
      </c>
      <c r="S6" s="110" t="s">
        <v>423</v>
      </c>
      <c r="T6" s="110" t="s">
        <v>423</v>
      </c>
      <c r="U6" s="110" t="s">
        <v>423</v>
      </c>
    </row>
    <row r="7" spans="1:21" s="6" customFormat="1" ht="26.25" customHeight="1">
      <c r="A7" s="197"/>
      <c r="B7" s="116" t="s">
        <v>180</v>
      </c>
      <c r="C7" s="108" t="s">
        <v>287</v>
      </c>
      <c r="D7" s="108" t="s">
        <v>287</v>
      </c>
      <c r="E7" s="108" t="s">
        <v>287</v>
      </c>
      <c r="F7" s="108" t="s">
        <v>287</v>
      </c>
      <c r="G7" s="108" t="s">
        <v>287</v>
      </c>
      <c r="H7" s="108" t="s">
        <v>287</v>
      </c>
      <c r="I7" s="108" t="s">
        <v>287</v>
      </c>
      <c r="J7" s="108" t="s">
        <v>287</v>
      </c>
      <c r="K7" s="108" t="s">
        <v>287</v>
      </c>
      <c r="L7" s="108" t="s">
        <v>287</v>
      </c>
      <c r="M7" s="108" t="s">
        <v>287</v>
      </c>
      <c r="N7" s="108" t="s">
        <v>287</v>
      </c>
      <c r="O7" s="108" t="s">
        <v>287</v>
      </c>
      <c r="P7" s="108" t="s">
        <v>287</v>
      </c>
      <c r="Q7" s="108" t="s">
        <v>287</v>
      </c>
      <c r="R7" s="110" t="s">
        <v>423</v>
      </c>
      <c r="S7" s="110" t="s">
        <v>423</v>
      </c>
      <c r="T7" s="110" t="s">
        <v>423</v>
      </c>
      <c r="U7" s="110" t="s">
        <v>423</v>
      </c>
    </row>
    <row r="8" spans="1:21" s="6" customFormat="1" ht="26.25" customHeight="1">
      <c r="A8" s="197"/>
      <c r="B8" s="116" t="s">
        <v>181</v>
      </c>
      <c r="C8" s="108" t="s">
        <v>286</v>
      </c>
      <c r="D8" s="108" t="s">
        <v>286</v>
      </c>
      <c r="E8" s="108" t="s">
        <v>286</v>
      </c>
      <c r="F8" s="108" t="s">
        <v>286</v>
      </c>
      <c r="G8" s="108" t="s">
        <v>286</v>
      </c>
      <c r="H8" s="108" t="s">
        <v>286</v>
      </c>
      <c r="I8" s="108" t="s">
        <v>286</v>
      </c>
      <c r="J8" s="108" t="s">
        <v>286</v>
      </c>
      <c r="K8" s="108" t="s">
        <v>286</v>
      </c>
      <c r="L8" s="108" t="s">
        <v>286</v>
      </c>
      <c r="M8" s="108" t="s">
        <v>286</v>
      </c>
      <c r="N8" s="108" t="s">
        <v>286</v>
      </c>
      <c r="O8" s="108" t="s">
        <v>286</v>
      </c>
      <c r="P8" s="108" t="s">
        <v>286</v>
      </c>
      <c r="Q8" s="108" t="s">
        <v>286</v>
      </c>
      <c r="R8" s="110" t="s">
        <v>423</v>
      </c>
      <c r="S8" s="110" t="s">
        <v>423</v>
      </c>
      <c r="T8" s="110" t="s">
        <v>423</v>
      </c>
      <c r="U8" s="110" t="s">
        <v>423</v>
      </c>
    </row>
    <row r="9" spans="1:21" s="6" customFormat="1" ht="26.25" customHeight="1">
      <c r="A9" s="197"/>
      <c r="B9" s="116" t="s">
        <v>182</v>
      </c>
      <c r="C9" s="108" t="s">
        <v>288</v>
      </c>
      <c r="D9" s="108" t="s">
        <v>288</v>
      </c>
      <c r="E9" s="108" t="s">
        <v>288</v>
      </c>
      <c r="F9" s="108" t="s">
        <v>288</v>
      </c>
      <c r="G9" s="108" t="s">
        <v>288</v>
      </c>
      <c r="H9" s="108" t="s">
        <v>288</v>
      </c>
      <c r="I9" s="108" t="s">
        <v>288</v>
      </c>
      <c r="J9" s="108" t="s">
        <v>288</v>
      </c>
      <c r="K9" s="108" t="s">
        <v>288</v>
      </c>
      <c r="L9" s="108" t="s">
        <v>288</v>
      </c>
      <c r="M9" s="108" t="s">
        <v>288</v>
      </c>
      <c r="N9" s="108" t="s">
        <v>288</v>
      </c>
      <c r="O9" s="108" t="s">
        <v>288</v>
      </c>
      <c r="P9" s="108" t="s">
        <v>288</v>
      </c>
      <c r="Q9" s="108" t="s">
        <v>288</v>
      </c>
      <c r="R9" s="110" t="s">
        <v>423</v>
      </c>
      <c r="S9" s="110" t="s">
        <v>423</v>
      </c>
      <c r="T9" s="110" t="s">
        <v>423</v>
      </c>
      <c r="U9" s="110" t="s">
        <v>423</v>
      </c>
    </row>
    <row r="10" spans="1:21" s="6" customFormat="1" ht="26.25" customHeight="1">
      <c r="A10" s="197"/>
      <c r="B10" s="116" t="s">
        <v>183</v>
      </c>
      <c r="C10" s="108" t="s">
        <v>289</v>
      </c>
      <c r="D10" s="108" t="s">
        <v>289</v>
      </c>
      <c r="E10" s="108" t="s">
        <v>289</v>
      </c>
      <c r="F10" s="108" t="s">
        <v>289</v>
      </c>
      <c r="G10" s="108" t="s">
        <v>289</v>
      </c>
      <c r="H10" s="108" t="s">
        <v>289</v>
      </c>
      <c r="I10" s="108" t="s">
        <v>289</v>
      </c>
      <c r="J10" s="108" t="s">
        <v>289</v>
      </c>
      <c r="K10" s="108" t="s">
        <v>289</v>
      </c>
      <c r="L10" s="108" t="s">
        <v>289</v>
      </c>
      <c r="M10" s="108" t="s">
        <v>289</v>
      </c>
      <c r="N10" s="108" t="s">
        <v>289</v>
      </c>
      <c r="O10" s="108" t="s">
        <v>289</v>
      </c>
      <c r="P10" s="108" t="s">
        <v>289</v>
      </c>
      <c r="Q10" s="108" t="s">
        <v>289</v>
      </c>
      <c r="R10" s="110" t="s">
        <v>423</v>
      </c>
      <c r="S10" s="110" t="s">
        <v>423</v>
      </c>
      <c r="T10" s="110" t="s">
        <v>423</v>
      </c>
      <c r="U10" s="110" t="s">
        <v>423</v>
      </c>
    </row>
    <row r="11" spans="1:21" s="6" customFormat="1" ht="26.25" customHeight="1">
      <c r="A11" s="197"/>
      <c r="B11" s="116" t="s">
        <v>184</v>
      </c>
      <c r="C11" s="108" t="s">
        <v>290</v>
      </c>
      <c r="D11" s="108" t="s">
        <v>290</v>
      </c>
      <c r="E11" s="108" t="s">
        <v>290</v>
      </c>
      <c r="F11" s="108" t="s">
        <v>290</v>
      </c>
      <c r="G11" s="108" t="s">
        <v>290</v>
      </c>
      <c r="H11" s="108" t="s">
        <v>290</v>
      </c>
      <c r="I11" s="108" t="s">
        <v>290</v>
      </c>
      <c r="J11" s="108" t="s">
        <v>290</v>
      </c>
      <c r="K11" s="108" t="s">
        <v>290</v>
      </c>
      <c r="L11" s="108" t="s">
        <v>290</v>
      </c>
      <c r="M11" s="108" t="s">
        <v>290</v>
      </c>
      <c r="N11" s="108" t="s">
        <v>290</v>
      </c>
      <c r="O11" s="108" t="s">
        <v>290</v>
      </c>
      <c r="P11" s="108" t="s">
        <v>290</v>
      </c>
      <c r="Q11" s="108" t="s">
        <v>290</v>
      </c>
      <c r="R11" s="110" t="s">
        <v>423</v>
      </c>
      <c r="S11" s="110" t="s">
        <v>423</v>
      </c>
      <c r="T11" s="110" t="s">
        <v>423</v>
      </c>
      <c r="U11" s="110" t="s">
        <v>423</v>
      </c>
    </row>
    <row r="12" spans="1:21" s="6" customFormat="1" ht="26.25" customHeight="1">
      <c r="A12" s="197"/>
      <c r="B12" s="116" t="s">
        <v>185</v>
      </c>
      <c r="C12" s="108" t="s">
        <v>291</v>
      </c>
      <c r="D12" s="108" t="s">
        <v>291</v>
      </c>
      <c r="E12" s="108" t="s">
        <v>291</v>
      </c>
      <c r="F12" s="108" t="s">
        <v>291</v>
      </c>
      <c r="G12" s="108" t="s">
        <v>291</v>
      </c>
      <c r="H12" s="108" t="s">
        <v>291</v>
      </c>
      <c r="I12" s="108" t="s">
        <v>291</v>
      </c>
      <c r="J12" s="108" t="s">
        <v>291</v>
      </c>
      <c r="K12" s="108" t="s">
        <v>291</v>
      </c>
      <c r="L12" s="108" t="s">
        <v>291</v>
      </c>
      <c r="M12" s="108" t="s">
        <v>291</v>
      </c>
      <c r="N12" s="108" t="s">
        <v>291</v>
      </c>
      <c r="O12" s="108" t="s">
        <v>291</v>
      </c>
      <c r="P12" s="108" t="s">
        <v>291</v>
      </c>
      <c r="Q12" s="108" t="s">
        <v>291</v>
      </c>
      <c r="R12" s="110" t="s">
        <v>423</v>
      </c>
      <c r="S12" s="110" t="s">
        <v>423</v>
      </c>
      <c r="T12" s="110" t="s">
        <v>423</v>
      </c>
      <c r="U12" s="110" t="s">
        <v>423</v>
      </c>
    </row>
    <row r="13" spans="1:21" s="6" customFormat="1" ht="26.25" customHeight="1">
      <c r="A13" s="197"/>
      <c r="B13" s="116" t="s">
        <v>186</v>
      </c>
      <c r="C13" s="108" t="s">
        <v>287</v>
      </c>
      <c r="D13" s="108" t="s">
        <v>287</v>
      </c>
      <c r="E13" s="108" t="s">
        <v>287</v>
      </c>
      <c r="F13" s="108" t="s">
        <v>287</v>
      </c>
      <c r="G13" s="108" t="s">
        <v>287</v>
      </c>
      <c r="H13" s="108" t="s">
        <v>287</v>
      </c>
      <c r="I13" s="108" t="s">
        <v>287</v>
      </c>
      <c r="J13" s="108" t="s">
        <v>287</v>
      </c>
      <c r="K13" s="108" t="s">
        <v>287</v>
      </c>
      <c r="L13" s="108" t="s">
        <v>287</v>
      </c>
      <c r="M13" s="108" t="s">
        <v>287</v>
      </c>
      <c r="N13" s="108" t="s">
        <v>287</v>
      </c>
      <c r="O13" s="108" t="s">
        <v>287</v>
      </c>
      <c r="P13" s="108" t="s">
        <v>287</v>
      </c>
      <c r="Q13" s="108" t="s">
        <v>287</v>
      </c>
      <c r="R13" s="110" t="s">
        <v>423</v>
      </c>
      <c r="S13" s="110" t="s">
        <v>423</v>
      </c>
      <c r="T13" s="110" t="s">
        <v>423</v>
      </c>
      <c r="U13" s="110" t="s">
        <v>423</v>
      </c>
    </row>
    <row r="14" spans="1:21" s="6" customFormat="1" ht="26.25" customHeight="1">
      <c r="A14" s="197"/>
      <c r="B14" s="116" t="s">
        <v>187</v>
      </c>
      <c r="C14" s="108" t="s">
        <v>287</v>
      </c>
      <c r="D14" s="108" t="s">
        <v>287</v>
      </c>
      <c r="E14" s="108" t="s">
        <v>287</v>
      </c>
      <c r="F14" s="108" t="s">
        <v>287</v>
      </c>
      <c r="G14" s="108" t="s">
        <v>287</v>
      </c>
      <c r="H14" s="108" t="s">
        <v>287</v>
      </c>
      <c r="I14" s="108" t="s">
        <v>287</v>
      </c>
      <c r="J14" s="108" t="s">
        <v>287</v>
      </c>
      <c r="K14" s="108" t="s">
        <v>287</v>
      </c>
      <c r="L14" s="108" t="s">
        <v>287</v>
      </c>
      <c r="M14" s="108" t="s">
        <v>287</v>
      </c>
      <c r="N14" s="108" t="s">
        <v>287</v>
      </c>
      <c r="O14" s="108" t="s">
        <v>287</v>
      </c>
      <c r="P14" s="108" t="s">
        <v>287</v>
      </c>
      <c r="Q14" s="108" t="s">
        <v>287</v>
      </c>
      <c r="R14" s="110" t="s">
        <v>423</v>
      </c>
      <c r="S14" s="110" t="s">
        <v>423</v>
      </c>
      <c r="T14" s="110" t="s">
        <v>423</v>
      </c>
      <c r="U14" s="110" t="s">
        <v>423</v>
      </c>
    </row>
    <row r="15" spans="1:21" s="6" customFormat="1" ht="26.25" customHeight="1">
      <c r="A15" s="197"/>
      <c r="B15" s="116" t="s">
        <v>188</v>
      </c>
      <c r="C15" s="108" t="s">
        <v>292</v>
      </c>
      <c r="D15" s="108" t="s">
        <v>292</v>
      </c>
      <c r="E15" s="108" t="s">
        <v>292</v>
      </c>
      <c r="F15" s="108" t="s">
        <v>292</v>
      </c>
      <c r="G15" s="108" t="s">
        <v>292</v>
      </c>
      <c r="H15" s="108" t="s">
        <v>292</v>
      </c>
      <c r="I15" s="108" t="s">
        <v>292</v>
      </c>
      <c r="J15" s="108" t="s">
        <v>292</v>
      </c>
      <c r="K15" s="108" t="s">
        <v>292</v>
      </c>
      <c r="L15" s="108" t="s">
        <v>292</v>
      </c>
      <c r="M15" s="108" t="s">
        <v>292</v>
      </c>
      <c r="N15" s="108" t="s">
        <v>292</v>
      </c>
      <c r="O15" s="108" t="s">
        <v>292</v>
      </c>
      <c r="P15" s="108" t="s">
        <v>292</v>
      </c>
      <c r="Q15" s="108" t="s">
        <v>292</v>
      </c>
      <c r="R15" s="110" t="s">
        <v>423</v>
      </c>
      <c r="S15" s="110" t="s">
        <v>423</v>
      </c>
      <c r="T15" s="110" t="s">
        <v>423</v>
      </c>
      <c r="U15" s="110" t="s">
        <v>423</v>
      </c>
    </row>
    <row r="16" spans="1:21" s="6" customFormat="1" ht="26.25" customHeight="1">
      <c r="A16" s="197"/>
      <c r="B16" s="116" t="s">
        <v>189</v>
      </c>
      <c r="C16" s="108" t="s">
        <v>289</v>
      </c>
      <c r="D16" s="108" t="s">
        <v>289</v>
      </c>
      <c r="E16" s="108" t="s">
        <v>289</v>
      </c>
      <c r="F16" s="108" t="s">
        <v>289</v>
      </c>
      <c r="G16" s="108" t="s">
        <v>289</v>
      </c>
      <c r="H16" s="108" t="s">
        <v>289</v>
      </c>
      <c r="I16" s="108" t="s">
        <v>289</v>
      </c>
      <c r="J16" s="108" t="s">
        <v>289</v>
      </c>
      <c r="K16" s="108" t="s">
        <v>289</v>
      </c>
      <c r="L16" s="108" t="s">
        <v>289</v>
      </c>
      <c r="M16" s="108" t="s">
        <v>289</v>
      </c>
      <c r="N16" s="108" t="s">
        <v>289</v>
      </c>
      <c r="O16" s="108" t="s">
        <v>289</v>
      </c>
      <c r="P16" s="108" t="s">
        <v>289</v>
      </c>
      <c r="Q16" s="108" t="s">
        <v>289</v>
      </c>
      <c r="R16" s="110" t="s">
        <v>423</v>
      </c>
      <c r="S16" s="110" t="s">
        <v>423</v>
      </c>
      <c r="T16" s="110" t="s">
        <v>423</v>
      </c>
      <c r="U16" s="110" t="s">
        <v>423</v>
      </c>
    </row>
    <row r="17" spans="1:21" s="6" customFormat="1" ht="26.25" customHeight="1">
      <c r="A17" s="197"/>
      <c r="B17" s="116" t="s">
        <v>190</v>
      </c>
      <c r="C17" s="108" t="s">
        <v>293</v>
      </c>
      <c r="D17" s="108" t="s">
        <v>293</v>
      </c>
      <c r="E17" s="108" t="s">
        <v>293</v>
      </c>
      <c r="F17" s="108" t="s">
        <v>293</v>
      </c>
      <c r="G17" s="108" t="s">
        <v>293</v>
      </c>
      <c r="H17" s="108" t="s">
        <v>293</v>
      </c>
      <c r="I17" s="108" t="s">
        <v>293</v>
      </c>
      <c r="J17" s="108" t="s">
        <v>293</v>
      </c>
      <c r="K17" s="108" t="s">
        <v>293</v>
      </c>
      <c r="L17" s="108" t="s">
        <v>293</v>
      </c>
      <c r="M17" s="108" t="s">
        <v>293</v>
      </c>
      <c r="N17" s="108" t="s">
        <v>293</v>
      </c>
      <c r="O17" s="108" t="s">
        <v>293</v>
      </c>
      <c r="P17" s="108" t="s">
        <v>293</v>
      </c>
      <c r="Q17" s="108" t="s">
        <v>293</v>
      </c>
      <c r="R17" s="110" t="s">
        <v>424</v>
      </c>
      <c r="S17" s="110" t="s">
        <v>424</v>
      </c>
      <c r="T17" s="110" t="s">
        <v>424</v>
      </c>
      <c r="U17" s="110" t="s">
        <v>424</v>
      </c>
    </row>
    <row r="18" spans="1:21" s="6" customFormat="1" ht="26.25" customHeight="1">
      <c r="A18" s="197"/>
      <c r="B18" s="116" t="s">
        <v>191</v>
      </c>
      <c r="C18" s="108" t="s">
        <v>289</v>
      </c>
      <c r="D18" s="108" t="s">
        <v>289</v>
      </c>
      <c r="E18" s="108" t="s">
        <v>289</v>
      </c>
      <c r="F18" s="108" t="s">
        <v>289</v>
      </c>
      <c r="G18" s="108" t="s">
        <v>289</v>
      </c>
      <c r="H18" s="108" t="s">
        <v>289</v>
      </c>
      <c r="I18" s="108" t="s">
        <v>289</v>
      </c>
      <c r="J18" s="108" t="s">
        <v>289</v>
      </c>
      <c r="K18" s="108" t="s">
        <v>289</v>
      </c>
      <c r="L18" s="108" t="s">
        <v>289</v>
      </c>
      <c r="M18" s="108" t="s">
        <v>289</v>
      </c>
      <c r="N18" s="108" t="s">
        <v>289</v>
      </c>
      <c r="O18" s="108" t="s">
        <v>289</v>
      </c>
      <c r="P18" s="108" t="s">
        <v>289</v>
      </c>
      <c r="Q18" s="108" t="s">
        <v>289</v>
      </c>
      <c r="R18" s="110" t="s">
        <v>424</v>
      </c>
      <c r="S18" s="110" t="s">
        <v>424</v>
      </c>
      <c r="T18" s="110" t="s">
        <v>424</v>
      </c>
      <c r="U18" s="110" t="s">
        <v>424</v>
      </c>
    </row>
    <row r="19" spans="1:21" s="6" customFormat="1" ht="26.25" customHeight="1">
      <c r="A19" s="197"/>
      <c r="B19" s="116" t="s">
        <v>192</v>
      </c>
      <c r="C19" s="108" t="s">
        <v>294</v>
      </c>
      <c r="D19" s="108" t="s">
        <v>294</v>
      </c>
      <c r="E19" s="108" t="s">
        <v>294</v>
      </c>
      <c r="F19" s="108" t="s">
        <v>294</v>
      </c>
      <c r="G19" s="108" t="s">
        <v>294</v>
      </c>
      <c r="H19" s="108" t="s">
        <v>294</v>
      </c>
      <c r="I19" s="108" t="s">
        <v>294</v>
      </c>
      <c r="J19" s="108" t="s">
        <v>294</v>
      </c>
      <c r="K19" s="108" t="s">
        <v>294</v>
      </c>
      <c r="L19" s="108" t="s">
        <v>294</v>
      </c>
      <c r="M19" s="108" t="s">
        <v>294</v>
      </c>
      <c r="N19" s="108" t="s">
        <v>294</v>
      </c>
      <c r="O19" s="108" t="s">
        <v>294</v>
      </c>
      <c r="P19" s="108" t="s">
        <v>294</v>
      </c>
      <c r="Q19" s="108" t="s">
        <v>294</v>
      </c>
      <c r="R19" s="110" t="s">
        <v>424</v>
      </c>
      <c r="S19" s="110" t="s">
        <v>424</v>
      </c>
      <c r="T19" s="110" t="s">
        <v>424</v>
      </c>
      <c r="U19" s="110" t="s">
        <v>424</v>
      </c>
    </row>
    <row r="20" spans="1:21" s="6" customFormat="1" ht="26.25" customHeight="1">
      <c r="A20" s="197"/>
      <c r="B20" s="116" t="s">
        <v>193</v>
      </c>
      <c r="C20" s="108" t="s">
        <v>289</v>
      </c>
      <c r="D20" s="108" t="s">
        <v>289</v>
      </c>
      <c r="E20" s="108" t="s">
        <v>289</v>
      </c>
      <c r="F20" s="108" t="s">
        <v>289</v>
      </c>
      <c r="G20" s="108" t="s">
        <v>289</v>
      </c>
      <c r="H20" s="108" t="s">
        <v>289</v>
      </c>
      <c r="I20" s="108" t="s">
        <v>289</v>
      </c>
      <c r="J20" s="108" t="s">
        <v>289</v>
      </c>
      <c r="K20" s="108" t="s">
        <v>289</v>
      </c>
      <c r="L20" s="108" t="s">
        <v>289</v>
      </c>
      <c r="M20" s="108" t="s">
        <v>289</v>
      </c>
      <c r="N20" s="108" t="s">
        <v>289</v>
      </c>
      <c r="O20" s="108" t="s">
        <v>289</v>
      </c>
      <c r="P20" s="108" t="s">
        <v>289</v>
      </c>
      <c r="Q20" s="108" t="s">
        <v>289</v>
      </c>
      <c r="R20" s="110" t="s">
        <v>424</v>
      </c>
      <c r="S20" s="110" t="s">
        <v>424</v>
      </c>
      <c r="T20" s="110" t="s">
        <v>424</v>
      </c>
      <c r="U20" s="110" t="s">
        <v>424</v>
      </c>
    </row>
    <row r="21" spans="1:21" s="6" customFormat="1" ht="26.25" customHeight="1">
      <c r="A21" s="197"/>
      <c r="B21" s="116" t="s">
        <v>194</v>
      </c>
      <c r="C21" s="108" t="s">
        <v>290</v>
      </c>
      <c r="D21" s="108" t="s">
        <v>290</v>
      </c>
      <c r="E21" s="108" t="s">
        <v>290</v>
      </c>
      <c r="F21" s="108" t="s">
        <v>290</v>
      </c>
      <c r="G21" s="108" t="s">
        <v>290</v>
      </c>
      <c r="H21" s="108" t="s">
        <v>290</v>
      </c>
      <c r="I21" s="108" t="s">
        <v>290</v>
      </c>
      <c r="J21" s="108" t="s">
        <v>290</v>
      </c>
      <c r="K21" s="108" t="s">
        <v>290</v>
      </c>
      <c r="L21" s="108" t="s">
        <v>290</v>
      </c>
      <c r="M21" s="108" t="s">
        <v>290</v>
      </c>
      <c r="N21" s="108" t="s">
        <v>290</v>
      </c>
      <c r="O21" s="108" t="s">
        <v>290</v>
      </c>
      <c r="P21" s="108" t="s">
        <v>290</v>
      </c>
      <c r="Q21" s="108" t="s">
        <v>290</v>
      </c>
      <c r="R21" s="110" t="s">
        <v>424</v>
      </c>
      <c r="S21" s="110" t="s">
        <v>424</v>
      </c>
      <c r="T21" s="110" t="s">
        <v>424</v>
      </c>
      <c r="U21" s="110" t="s">
        <v>424</v>
      </c>
    </row>
    <row r="22" spans="1:21" s="6" customFormat="1" ht="26.25" customHeight="1">
      <c r="A22" s="197"/>
      <c r="B22" s="116" t="s">
        <v>195</v>
      </c>
      <c r="C22" s="111" t="s">
        <v>295</v>
      </c>
      <c r="D22" s="111" t="s">
        <v>295</v>
      </c>
      <c r="E22" s="111" t="s">
        <v>295</v>
      </c>
      <c r="F22" s="111" t="s">
        <v>295</v>
      </c>
      <c r="G22" s="111" t="s">
        <v>295</v>
      </c>
      <c r="H22" s="111" t="s">
        <v>295</v>
      </c>
      <c r="I22" s="111" t="s">
        <v>295</v>
      </c>
      <c r="J22" s="111" t="s">
        <v>295</v>
      </c>
      <c r="K22" s="111" t="s">
        <v>295</v>
      </c>
      <c r="L22" s="111" t="s">
        <v>295</v>
      </c>
      <c r="M22" s="111" t="s">
        <v>295</v>
      </c>
      <c r="N22" s="111" t="s">
        <v>295</v>
      </c>
      <c r="O22" s="111" t="s">
        <v>295</v>
      </c>
      <c r="P22" s="111" t="s">
        <v>295</v>
      </c>
      <c r="Q22" s="111" t="s">
        <v>295</v>
      </c>
      <c r="R22" s="110" t="s">
        <v>424</v>
      </c>
      <c r="S22" s="110" t="s">
        <v>424</v>
      </c>
      <c r="T22" s="110" t="s">
        <v>424</v>
      </c>
      <c r="U22" s="110" t="s">
        <v>424</v>
      </c>
    </row>
    <row r="23" spans="1:21" s="6" customFormat="1" ht="26.25" customHeight="1">
      <c r="A23" s="197"/>
      <c r="B23" s="116" t="s">
        <v>196</v>
      </c>
      <c r="C23" s="108" t="s">
        <v>296</v>
      </c>
      <c r="D23" s="108" t="s">
        <v>296</v>
      </c>
      <c r="E23" s="108" t="s">
        <v>296</v>
      </c>
      <c r="F23" s="108" t="s">
        <v>296</v>
      </c>
      <c r="G23" s="108" t="s">
        <v>296</v>
      </c>
      <c r="H23" s="108" t="s">
        <v>296</v>
      </c>
      <c r="I23" s="108" t="s">
        <v>296</v>
      </c>
      <c r="J23" s="108" t="s">
        <v>296</v>
      </c>
      <c r="K23" s="108" t="s">
        <v>296</v>
      </c>
      <c r="L23" s="108" t="s">
        <v>296</v>
      </c>
      <c r="M23" s="108" t="s">
        <v>296</v>
      </c>
      <c r="N23" s="108" t="s">
        <v>296</v>
      </c>
      <c r="O23" s="108" t="s">
        <v>296</v>
      </c>
      <c r="P23" s="108" t="s">
        <v>296</v>
      </c>
      <c r="Q23" s="108" t="s">
        <v>296</v>
      </c>
      <c r="R23" s="110" t="s">
        <v>424</v>
      </c>
      <c r="S23" s="110" t="s">
        <v>424</v>
      </c>
      <c r="T23" s="110" t="s">
        <v>424</v>
      </c>
      <c r="U23" s="110" t="s">
        <v>424</v>
      </c>
    </row>
    <row r="24" spans="1:21" s="6" customFormat="1" ht="26.25" customHeight="1">
      <c r="A24" s="197"/>
      <c r="B24" s="116" t="s">
        <v>197</v>
      </c>
      <c r="C24" s="108" t="s">
        <v>286</v>
      </c>
      <c r="D24" s="108" t="s">
        <v>286</v>
      </c>
      <c r="E24" s="108" t="s">
        <v>286</v>
      </c>
      <c r="F24" s="108" t="s">
        <v>286</v>
      </c>
      <c r="G24" s="108" t="s">
        <v>286</v>
      </c>
      <c r="H24" s="108" t="s">
        <v>286</v>
      </c>
      <c r="I24" s="108" t="s">
        <v>286</v>
      </c>
      <c r="J24" s="108" t="s">
        <v>286</v>
      </c>
      <c r="K24" s="108" t="s">
        <v>286</v>
      </c>
      <c r="L24" s="108" t="s">
        <v>286</v>
      </c>
      <c r="M24" s="108" t="s">
        <v>286</v>
      </c>
      <c r="N24" s="108" t="s">
        <v>286</v>
      </c>
      <c r="O24" s="108" t="s">
        <v>286</v>
      </c>
      <c r="P24" s="108" t="s">
        <v>286</v>
      </c>
      <c r="Q24" s="108" t="s">
        <v>286</v>
      </c>
      <c r="R24" s="110" t="s">
        <v>424</v>
      </c>
      <c r="S24" s="110" t="s">
        <v>424</v>
      </c>
      <c r="T24" s="110" t="s">
        <v>424</v>
      </c>
      <c r="U24" s="110" t="s">
        <v>424</v>
      </c>
    </row>
    <row r="25" spans="1:21" s="6" customFormat="1" ht="26.25" customHeight="1">
      <c r="A25" s="197"/>
      <c r="B25" s="116" t="s">
        <v>198</v>
      </c>
      <c r="C25" s="112">
        <v>0.00286572</v>
      </c>
      <c r="D25" s="114">
        <v>0.011</v>
      </c>
      <c r="E25" s="112">
        <v>0.00286572</v>
      </c>
      <c r="F25" s="112">
        <v>0.00445576</v>
      </c>
      <c r="G25" s="112">
        <v>0.044862110000000004</v>
      </c>
      <c r="H25" s="112">
        <v>0.002485</v>
      </c>
      <c r="I25" s="112">
        <v>0.00304749</v>
      </c>
      <c r="J25" s="112">
        <v>0.00303998</v>
      </c>
      <c r="K25" s="112">
        <v>0.04447873</v>
      </c>
      <c r="L25" s="112">
        <v>0.11463301</v>
      </c>
      <c r="M25" s="112">
        <v>0.0015995</v>
      </c>
      <c r="N25" s="112">
        <v>0.11518663</v>
      </c>
      <c r="O25" s="112">
        <v>0.00460338</v>
      </c>
      <c r="P25" s="112">
        <v>0.00341792</v>
      </c>
      <c r="Q25" s="112">
        <v>0.00214379</v>
      </c>
      <c r="R25" s="110" t="s">
        <v>424</v>
      </c>
      <c r="S25" s="110" t="s">
        <v>424</v>
      </c>
      <c r="T25" s="110" t="s">
        <v>424</v>
      </c>
      <c r="U25" s="110" t="s">
        <v>424</v>
      </c>
    </row>
    <row r="26" spans="1:21" s="6" customFormat="1" ht="26.25" customHeight="1">
      <c r="A26" s="197"/>
      <c r="B26" s="116" t="s">
        <v>199</v>
      </c>
      <c r="C26" s="112" t="s">
        <v>297</v>
      </c>
      <c r="D26" s="112" t="s">
        <v>297</v>
      </c>
      <c r="E26" s="112" t="s">
        <v>297</v>
      </c>
      <c r="F26" s="112" t="s">
        <v>297</v>
      </c>
      <c r="G26" s="112" t="s">
        <v>297</v>
      </c>
      <c r="H26" s="112" t="s">
        <v>297</v>
      </c>
      <c r="I26" s="112" t="s">
        <v>297</v>
      </c>
      <c r="J26" s="112" t="s">
        <v>297</v>
      </c>
      <c r="K26" s="112" t="s">
        <v>297</v>
      </c>
      <c r="L26" s="112" t="s">
        <v>297</v>
      </c>
      <c r="M26" s="112" t="s">
        <v>297</v>
      </c>
      <c r="N26" s="112">
        <v>0.01523328</v>
      </c>
      <c r="O26" s="112" t="s">
        <v>297</v>
      </c>
      <c r="P26" s="112" t="s">
        <v>297</v>
      </c>
      <c r="Q26" s="112" t="s">
        <v>297</v>
      </c>
      <c r="R26" s="110" t="s">
        <v>424</v>
      </c>
      <c r="S26" s="110" t="s">
        <v>424</v>
      </c>
      <c r="T26" s="110" t="s">
        <v>424</v>
      </c>
      <c r="U26" s="110" t="s">
        <v>424</v>
      </c>
    </row>
    <row r="27" spans="1:21" s="6" customFormat="1" ht="26.25" customHeight="1">
      <c r="A27" s="197"/>
      <c r="B27" s="116" t="s">
        <v>200</v>
      </c>
      <c r="C27" s="112" t="s">
        <v>298</v>
      </c>
      <c r="D27" s="112" t="s">
        <v>298</v>
      </c>
      <c r="E27" s="112" t="s">
        <v>298</v>
      </c>
      <c r="F27" s="112" t="s">
        <v>298</v>
      </c>
      <c r="G27" s="112" t="s">
        <v>298</v>
      </c>
      <c r="H27" s="112" t="s">
        <v>298</v>
      </c>
      <c r="I27" s="112" t="s">
        <v>298</v>
      </c>
      <c r="J27" s="112" t="s">
        <v>298</v>
      </c>
      <c r="K27" s="112">
        <v>0.0047743</v>
      </c>
      <c r="L27" s="112" t="s">
        <v>298</v>
      </c>
      <c r="M27" s="112" t="s">
        <v>298</v>
      </c>
      <c r="N27" s="112" t="s">
        <v>298</v>
      </c>
      <c r="O27" s="112" t="s">
        <v>298</v>
      </c>
      <c r="P27" s="112" t="s">
        <v>298</v>
      </c>
      <c r="Q27" s="112" t="s">
        <v>298</v>
      </c>
      <c r="R27" s="110" t="s">
        <v>424</v>
      </c>
      <c r="S27" s="110" t="s">
        <v>424</v>
      </c>
      <c r="T27" s="110" t="s">
        <v>424</v>
      </c>
      <c r="U27" s="110" t="s">
        <v>424</v>
      </c>
    </row>
    <row r="28" spans="1:21" s="6" customFormat="1" ht="26.25" customHeight="1">
      <c r="A28" s="197"/>
      <c r="B28" s="116" t="s">
        <v>425</v>
      </c>
      <c r="C28" s="108" t="s">
        <v>299</v>
      </c>
      <c r="D28" s="108" t="s">
        <v>299</v>
      </c>
      <c r="E28" s="108" t="s">
        <v>299</v>
      </c>
      <c r="F28" s="108" t="s">
        <v>299</v>
      </c>
      <c r="G28" s="108" t="s">
        <v>299</v>
      </c>
      <c r="H28" s="108" t="s">
        <v>299</v>
      </c>
      <c r="I28" s="108" t="s">
        <v>299</v>
      </c>
      <c r="J28" s="108" t="s">
        <v>299</v>
      </c>
      <c r="K28" s="108" t="s">
        <v>299</v>
      </c>
      <c r="L28" s="108" t="s">
        <v>299</v>
      </c>
      <c r="M28" s="108" t="s">
        <v>299</v>
      </c>
      <c r="N28" s="108" t="s">
        <v>299</v>
      </c>
      <c r="O28" s="108" t="s">
        <v>299</v>
      </c>
      <c r="P28" s="108" t="s">
        <v>299</v>
      </c>
      <c r="Q28" s="108" t="s">
        <v>299</v>
      </c>
      <c r="R28" s="110" t="s">
        <v>424</v>
      </c>
      <c r="S28" s="110" t="s">
        <v>424</v>
      </c>
      <c r="T28" s="110" t="s">
        <v>424</v>
      </c>
      <c r="U28" s="110" t="s">
        <v>424</v>
      </c>
    </row>
    <row r="29" spans="1:21" s="6" customFormat="1" ht="26.25" customHeight="1">
      <c r="A29" s="197"/>
      <c r="B29" s="116" t="s">
        <v>426</v>
      </c>
      <c r="C29" s="108" t="s">
        <v>300</v>
      </c>
      <c r="D29" s="108" t="s">
        <v>300</v>
      </c>
      <c r="E29" s="108" t="s">
        <v>300</v>
      </c>
      <c r="F29" s="108" t="s">
        <v>300</v>
      </c>
      <c r="G29" s="108" t="s">
        <v>300</v>
      </c>
      <c r="H29" s="108" t="s">
        <v>300</v>
      </c>
      <c r="I29" s="108" t="s">
        <v>300</v>
      </c>
      <c r="J29" s="108" t="s">
        <v>300</v>
      </c>
      <c r="K29" s="108" t="s">
        <v>300</v>
      </c>
      <c r="L29" s="108" t="s">
        <v>300</v>
      </c>
      <c r="M29" s="108" t="s">
        <v>300</v>
      </c>
      <c r="N29" s="108" t="s">
        <v>300</v>
      </c>
      <c r="O29" s="108" t="s">
        <v>300</v>
      </c>
      <c r="P29" s="108" t="s">
        <v>300</v>
      </c>
      <c r="Q29" s="108" t="s">
        <v>300</v>
      </c>
      <c r="R29" s="110" t="s">
        <v>424</v>
      </c>
      <c r="S29" s="110" t="s">
        <v>424</v>
      </c>
      <c r="T29" s="110" t="s">
        <v>424</v>
      </c>
      <c r="U29" s="110" t="s">
        <v>424</v>
      </c>
    </row>
    <row r="30" spans="1:21" s="6" customFormat="1" ht="26.25" customHeight="1">
      <c r="A30" s="197"/>
      <c r="B30" s="116" t="s">
        <v>427</v>
      </c>
      <c r="C30" s="111">
        <v>0.02848075</v>
      </c>
      <c r="D30" s="111">
        <v>0.17664405</v>
      </c>
      <c r="E30" s="111">
        <v>0.03354644</v>
      </c>
      <c r="F30" s="111">
        <v>0.03456375</v>
      </c>
      <c r="G30" s="111" t="s">
        <v>288</v>
      </c>
      <c r="H30" s="111">
        <v>0.0200691</v>
      </c>
      <c r="I30" s="111">
        <v>0.1886206</v>
      </c>
      <c r="J30" s="111">
        <v>0.20667712</v>
      </c>
      <c r="K30" s="111">
        <v>0.04229106</v>
      </c>
      <c r="L30" s="111">
        <v>0.11463301</v>
      </c>
      <c r="M30" s="111">
        <v>0.40949215</v>
      </c>
      <c r="N30" s="111">
        <v>0.11518663</v>
      </c>
      <c r="O30" s="111">
        <v>0.09504989999999999</v>
      </c>
      <c r="P30" s="111">
        <v>0.21248586</v>
      </c>
      <c r="Q30" s="111">
        <v>0.18330000000000002</v>
      </c>
      <c r="R30" s="113">
        <v>0.12</v>
      </c>
      <c r="S30" s="113">
        <v>0.15</v>
      </c>
      <c r="T30" s="113">
        <v>0.29</v>
      </c>
      <c r="U30" s="113">
        <v>0.4</v>
      </c>
    </row>
    <row r="31" spans="1:21" s="6" customFormat="1" ht="26.25" customHeight="1">
      <c r="A31" s="197"/>
      <c r="B31" s="116" t="s">
        <v>428</v>
      </c>
      <c r="C31" s="108" t="s">
        <v>299</v>
      </c>
      <c r="D31" s="108" t="s">
        <v>299</v>
      </c>
      <c r="E31" s="108" t="s">
        <v>299</v>
      </c>
      <c r="F31" s="108" t="s">
        <v>299</v>
      </c>
      <c r="G31" s="108" t="s">
        <v>299</v>
      </c>
      <c r="H31" s="108" t="s">
        <v>299</v>
      </c>
      <c r="I31" s="108" t="s">
        <v>299</v>
      </c>
      <c r="J31" s="108" t="s">
        <v>299</v>
      </c>
      <c r="K31" s="108" t="s">
        <v>299</v>
      </c>
      <c r="L31" s="108" t="s">
        <v>299</v>
      </c>
      <c r="M31" s="108" t="s">
        <v>299</v>
      </c>
      <c r="N31" s="108" t="s">
        <v>299</v>
      </c>
      <c r="O31" s="108" t="s">
        <v>299</v>
      </c>
      <c r="P31" s="108" t="s">
        <v>299</v>
      </c>
      <c r="Q31" s="108" t="s">
        <v>299</v>
      </c>
      <c r="R31" s="110" t="s">
        <v>424</v>
      </c>
      <c r="S31" s="110" t="s">
        <v>424</v>
      </c>
      <c r="T31" s="110" t="s">
        <v>424</v>
      </c>
      <c r="U31" s="110" t="s">
        <v>424</v>
      </c>
    </row>
    <row r="32" spans="1:21" s="6" customFormat="1" ht="26.25" customHeight="1">
      <c r="A32" s="207" t="s">
        <v>201</v>
      </c>
      <c r="B32" s="116" t="s">
        <v>429</v>
      </c>
      <c r="C32" s="108" t="s">
        <v>301</v>
      </c>
      <c r="D32" s="108" t="s">
        <v>301</v>
      </c>
      <c r="E32" s="108" t="s">
        <v>301</v>
      </c>
      <c r="F32" s="108" t="s">
        <v>301</v>
      </c>
      <c r="G32" s="108" t="s">
        <v>301</v>
      </c>
      <c r="H32" s="108" t="s">
        <v>301</v>
      </c>
      <c r="I32" s="108" t="s">
        <v>301</v>
      </c>
      <c r="J32" s="108" t="s">
        <v>301</v>
      </c>
      <c r="K32" s="108" t="s">
        <v>301</v>
      </c>
      <c r="L32" s="108" t="s">
        <v>301</v>
      </c>
      <c r="M32" s="108" t="s">
        <v>301</v>
      </c>
      <c r="N32" s="108" t="s">
        <v>301</v>
      </c>
      <c r="O32" s="108" t="s">
        <v>301</v>
      </c>
      <c r="P32" s="108" t="s">
        <v>301</v>
      </c>
      <c r="Q32" s="108" t="s">
        <v>301</v>
      </c>
      <c r="R32" s="110" t="s">
        <v>424</v>
      </c>
      <c r="S32" s="110" t="s">
        <v>424</v>
      </c>
      <c r="T32" s="110" t="s">
        <v>424</v>
      </c>
      <c r="U32" s="110" t="s">
        <v>424</v>
      </c>
    </row>
    <row r="33" spans="1:21" s="6" customFormat="1" ht="26.25" customHeight="1">
      <c r="A33" s="197"/>
      <c r="B33" s="116" t="s">
        <v>430</v>
      </c>
      <c r="C33" s="108" t="s">
        <v>302</v>
      </c>
      <c r="D33" s="108" t="s">
        <v>302</v>
      </c>
      <c r="E33" s="108" t="s">
        <v>302</v>
      </c>
      <c r="F33" s="108" t="s">
        <v>302</v>
      </c>
      <c r="G33" s="108" t="s">
        <v>302</v>
      </c>
      <c r="H33" s="108" t="s">
        <v>302</v>
      </c>
      <c r="I33" s="108" t="s">
        <v>302</v>
      </c>
      <c r="J33" s="108" t="s">
        <v>302</v>
      </c>
      <c r="K33" s="108" t="s">
        <v>302</v>
      </c>
      <c r="L33" s="108" t="s">
        <v>302</v>
      </c>
      <c r="M33" s="108" t="s">
        <v>302</v>
      </c>
      <c r="N33" s="108" t="s">
        <v>302</v>
      </c>
      <c r="O33" s="108" t="s">
        <v>302</v>
      </c>
      <c r="P33" s="108" t="s">
        <v>302</v>
      </c>
      <c r="Q33" s="108" t="s">
        <v>302</v>
      </c>
      <c r="R33" s="110" t="s">
        <v>424</v>
      </c>
      <c r="S33" s="110" t="s">
        <v>424</v>
      </c>
      <c r="T33" s="110" t="s">
        <v>424</v>
      </c>
      <c r="U33" s="110" t="s">
        <v>424</v>
      </c>
    </row>
    <row r="34" spans="1:21" s="6" customFormat="1" ht="26.25" customHeight="1">
      <c r="A34" s="197" t="s">
        <v>202</v>
      </c>
      <c r="B34" s="128" t="s">
        <v>431</v>
      </c>
      <c r="C34" s="108" t="s">
        <v>303</v>
      </c>
      <c r="D34" s="108" t="s">
        <v>303</v>
      </c>
      <c r="E34" s="108" t="s">
        <v>303</v>
      </c>
      <c r="F34" s="108" t="s">
        <v>303</v>
      </c>
      <c r="G34" s="108" t="s">
        <v>303</v>
      </c>
      <c r="H34" s="108" t="s">
        <v>303</v>
      </c>
      <c r="I34" s="108" t="s">
        <v>303</v>
      </c>
      <c r="J34" s="108" t="s">
        <v>303</v>
      </c>
      <c r="K34" s="108" t="s">
        <v>303</v>
      </c>
      <c r="L34" s="108" t="s">
        <v>303</v>
      </c>
      <c r="M34" s="108" t="s">
        <v>303</v>
      </c>
      <c r="N34" s="108" t="s">
        <v>303</v>
      </c>
      <c r="O34" s="108" t="s">
        <v>303</v>
      </c>
      <c r="P34" s="108" t="s">
        <v>303</v>
      </c>
      <c r="Q34" s="108" t="s">
        <v>303</v>
      </c>
      <c r="R34" s="110" t="s">
        <v>424</v>
      </c>
      <c r="S34" s="110" t="s">
        <v>424</v>
      </c>
      <c r="T34" s="110" t="s">
        <v>424</v>
      </c>
      <c r="U34" s="110" t="s">
        <v>424</v>
      </c>
    </row>
    <row r="35" spans="1:21" s="6" customFormat="1" ht="26.25" customHeight="1">
      <c r="A35" s="197"/>
      <c r="B35" s="128" t="s">
        <v>432</v>
      </c>
      <c r="C35" s="111">
        <v>0.0125</v>
      </c>
      <c r="D35" s="111" t="s">
        <v>303</v>
      </c>
      <c r="E35" s="111" t="s">
        <v>303</v>
      </c>
      <c r="F35" s="111" t="s">
        <v>303</v>
      </c>
      <c r="G35" s="111" t="s">
        <v>303</v>
      </c>
      <c r="H35" s="111" t="s">
        <v>303</v>
      </c>
      <c r="I35" s="111" t="s">
        <v>303</v>
      </c>
      <c r="J35" s="111">
        <v>0.01317</v>
      </c>
      <c r="K35" s="111" t="s">
        <v>303</v>
      </c>
      <c r="L35" s="111" t="s">
        <v>303</v>
      </c>
      <c r="M35" s="111" t="s">
        <v>303</v>
      </c>
      <c r="N35" s="111" t="s">
        <v>303</v>
      </c>
      <c r="O35" s="111" t="s">
        <v>303</v>
      </c>
      <c r="P35" s="111" t="s">
        <v>303</v>
      </c>
      <c r="Q35" s="111" t="s">
        <v>303</v>
      </c>
      <c r="R35" s="110" t="s">
        <v>424</v>
      </c>
      <c r="S35" s="110" t="s">
        <v>424</v>
      </c>
      <c r="T35" s="110" t="s">
        <v>424</v>
      </c>
      <c r="U35" s="110" t="s">
        <v>424</v>
      </c>
    </row>
    <row r="36" spans="2:15" s="6" customFormat="1" ht="11.2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3:15" s="6" customFormat="1" ht="11.2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</sheetData>
  <sheetProtection selectLockedCells="1" selectUnlockedCells="1"/>
  <mergeCells count="6">
    <mergeCell ref="A34:A35"/>
    <mergeCell ref="A3:B3"/>
    <mergeCell ref="A4:B4"/>
    <mergeCell ref="A5:B5"/>
    <mergeCell ref="A6:A31"/>
    <mergeCell ref="A32:A33"/>
  </mergeCells>
  <conditionalFormatting sqref="C6:C35 D6:D24 F6:G24 I6:L24 N6:P24 N26:P29 Q6:Q29 M6:M29 I26:L29 H6:H29 F26:G29 E6:E29 D26:D29 D31:Q35">
    <cfRule type="cellIs" priority="6" dxfId="3" operator="equal">
      <formula>"-"</formula>
    </cfRule>
    <cfRule type="expression" priority="7" dxfId="1">
      <formula>AND($F6&lt;=C6,C6&lt;1)</formula>
    </cfRule>
    <cfRule type="expression" priority="8" dxfId="4">
      <formula>AND($E6&lt;C6,C6&lt;1)</formula>
    </cfRule>
  </conditionalFormatting>
  <conditionalFormatting sqref="C6:C35 D6:D24 F6:G24 I6:L24 N6:P24 N26:P29 Q6:Q29 M6:M29 I26:L29 H6:H29 F26:G29 E6:E29 D26:D29 D31:Q35">
    <cfRule type="expression" priority="9" dxfId="0">
      <formula>ISEVEN($B6)</formula>
    </cfRule>
  </conditionalFormatting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="110" zoomScaleNormal="130" zoomScaleSheetLayoutView="110" zoomScalePageLayoutView="0" workbookViewId="0" topLeftCell="A1">
      <selection activeCell="E21" sqref="E21"/>
    </sheetView>
  </sheetViews>
  <sheetFormatPr defaultColWidth="8.796875" defaultRowHeight="18" customHeight="1"/>
  <cols>
    <col min="1" max="1" width="19" style="10" customWidth="1"/>
    <col min="2" max="5" width="8.59765625" style="10" customWidth="1"/>
    <col min="6" max="6" width="9" style="10" customWidth="1"/>
    <col min="7" max="7" width="16.69921875" style="10" customWidth="1"/>
    <col min="8" max="16384" width="9" style="10" customWidth="1"/>
  </cols>
  <sheetData>
    <row r="1" spans="1:3" ht="18" customHeight="1">
      <c r="A1" s="10" t="s">
        <v>435</v>
      </c>
      <c r="B1" s="11"/>
      <c r="C1" s="11"/>
    </row>
    <row r="2" spans="1:8" ht="12.75" customHeight="1">
      <c r="A2" s="164"/>
      <c r="B2" s="171" t="s">
        <v>4</v>
      </c>
      <c r="C2" s="172"/>
      <c r="D2" s="171" t="s">
        <v>5</v>
      </c>
      <c r="E2" s="172"/>
      <c r="F2" s="171" t="s">
        <v>6</v>
      </c>
      <c r="G2" s="172"/>
      <c r="H2" s="11"/>
    </row>
    <row r="3" spans="1:7" ht="12.75" customHeight="1">
      <c r="A3" s="165"/>
      <c r="B3" s="173"/>
      <c r="C3" s="174"/>
      <c r="D3" s="173"/>
      <c r="E3" s="174"/>
      <c r="F3" s="176"/>
      <c r="G3" s="177"/>
    </row>
    <row r="4" spans="1:7" ht="12.75" customHeight="1">
      <c r="A4" s="166"/>
      <c r="B4" s="16" t="s">
        <v>253</v>
      </c>
      <c r="C4" s="16" t="s">
        <v>254</v>
      </c>
      <c r="D4" s="16" t="s">
        <v>253</v>
      </c>
      <c r="E4" s="16" t="s">
        <v>254</v>
      </c>
      <c r="F4" s="173"/>
      <c r="G4" s="174"/>
    </row>
    <row r="5" spans="1:7" ht="16.5" customHeight="1">
      <c r="A5" s="167" t="s">
        <v>13</v>
      </c>
      <c r="B5" s="169" t="s">
        <v>257</v>
      </c>
      <c r="C5" s="169" t="s">
        <v>259</v>
      </c>
      <c r="D5" s="175">
        <v>106495</v>
      </c>
      <c r="E5" s="175">
        <v>99987</v>
      </c>
      <c r="F5" s="160" t="s">
        <v>250</v>
      </c>
      <c r="G5" s="161"/>
    </row>
    <row r="6" spans="1:7" ht="16.5" customHeight="1">
      <c r="A6" s="168"/>
      <c r="B6" s="170"/>
      <c r="C6" s="170"/>
      <c r="D6" s="170"/>
      <c r="E6" s="170"/>
      <c r="F6" s="162"/>
      <c r="G6" s="163"/>
    </row>
    <row r="7" spans="1:7" ht="16.5" customHeight="1">
      <c r="A7" s="167" t="s">
        <v>210</v>
      </c>
      <c r="B7" s="169" t="s">
        <v>256</v>
      </c>
      <c r="C7" s="169" t="s">
        <v>260</v>
      </c>
      <c r="D7" s="175">
        <v>40278</v>
      </c>
      <c r="E7" s="175">
        <v>40548</v>
      </c>
      <c r="F7" s="160" t="s">
        <v>251</v>
      </c>
      <c r="G7" s="161"/>
    </row>
    <row r="8" spans="1:7" ht="16.5" customHeight="1">
      <c r="A8" s="178"/>
      <c r="B8" s="170"/>
      <c r="C8" s="170"/>
      <c r="D8" s="170"/>
      <c r="E8" s="170"/>
      <c r="F8" s="162"/>
      <c r="G8" s="163"/>
    </row>
    <row r="9" spans="1:7" ht="16.5" customHeight="1">
      <c r="A9" s="167" t="s">
        <v>252</v>
      </c>
      <c r="B9" s="169" t="s">
        <v>258</v>
      </c>
      <c r="C9" s="169" t="s">
        <v>261</v>
      </c>
      <c r="D9" s="175">
        <v>16676</v>
      </c>
      <c r="E9" s="175">
        <v>16083</v>
      </c>
      <c r="F9" s="160" t="s">
        <v>230</v>
      </c>
      <c r="G9" s="161"/>
    </row>
    <row r="10" spans="1:7" ht="16.5" customHeight="1">
      <c r="A10" s="168"/>
      <c r="B10" s="170"/>
      <c r="C10" s="170"/>
      <c r="D10" s="170"/>
      <c r="E10" s="170"/>
      <c r="F10" s="162"/>
      <c r="G10" s="163"/>
    </row>
    <row r="11" spans="5:7" s="15" customFormat="1" ht="18" customHeight="1">
      <c r="E11" s="67"/>
      <c r="F11" s="67"/>
      <c r="G11" s="67"/>
    </row>
  </sheetData>
  <sheetProtection/>
  <mergeCells count="22">
    <mergeCell ref="A7:A8"/>
    <mergeCell ref="E9:E10"/>
    <mergeCell ref="D5:D6"/>
    <mergeCell ref="C9:C10"/>
    <mergeCell ref="D7:D8"/>
    <mergeCell ref="D9:D10"/>
    <mergeCell ref="D2:E3"/>
    <mergeCell ref="E5:E6"/>
    <mergeCell ref="E7:E8"/>
    <mergeCell ref="F2:G4"/>
    <mergeCell ref="F5:G6"/>
    <mergeCell ref="F7:G8"/>
    <mergeCell ref="F9:G10"/>
    <mergeCell ref="A2:A4"/>
    <mergeCell ref="A5:A6"/>
    <mergeCell ref="B9:B10"/>
    <mergeCell ref="B2:C3"/>
    <mergeCell ref="B5:B6"/>
    <mergeCell ref="C5:C6"/>
    <mergeCell ref="B7:B8"/>
    <mergeCell ref="A9:A10"/>
    <mergeCell ref="C7:C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view="pageBreakPreview" zoomScale="160" zoomScaleSheetLayoutView="160" zoomScalePageLayoutView="0" workbookViewId="0" topLeftCell="A4">
      <selection activeCell="F21" sqref="F21"/>
    </sheetView>
  </sheetViews>
  <sheetFormatPr defaultColWidth="8.796875" defaultRowHeight="18" customHeight="1"/>
  <cols>
    <col min="1" max="1" width="11.8984375" style="10" customWidth="1"/>
    <col min="2" max="2" width="14.5" style="10" customWidth="1"/>
    <col min="3" max="3" width="16" style="10" customWidth="1"/>
    <col min="4" max="4" width="6.69921875" style="10" customWidth="1"/>
    <col min="5" max="5" width="6.8984375" style="10" customWidth="1"/>
    <col min="6" max="6" width="7.09765625" style="10" customWidth="1"/>
    <col min="7" max="8" width="6.8984375" style="10" customWidth="1"/>
    <col min="9" max="11" width="6.69921875" style="10" customWidth="1"/>
    <col min="12" max="12" width="6.8984375" style="10" customWidth="1"/>
    <col min="13" max="13" width="6.69921875" style="10" customWidth="1"/>
    <col min="14" max="16384" width="9" style="10" customWidth="1"/>
  </cols>
  <sheetData>
    <row r="1" ht="18.75" customHeight="1">
      <c r="A1" s="10" t="s">
        <v>436</v>
      </c>
    </row>
    <row r="2" spans="1:7" s="24" customFormat="1" ht="18.75" customHeight="1">
      <c r="A2" s="24" t="s">
        <v>69</v>
      </c>
      <c r="D2" s="23"/>
      <c r="E2" s="23"/>
      <c r="F2" s="23"/>
      <c r="G2" s="23"/>
    </row>
    <row r="3" spans="1:7" ht="18.75" customHeight="1">
      <c r="A3" s="15" t="s">
        <v>221</v>
      </c>
      <c r="B3" s="15"/>
      <c r="C3" s="15"/>
      <c r="D3" s="11"/>
      <c r="E3" s="11"/>
      <c r="F3" s="11"/>
      <c r="G3" s="11"/>
    </row>
    <row r="4" spans="1:7" ht="18.75" customHeight="1">
      <c r="A4" s="15" t="s">
        <v>438</v>
      </c>
      <c r="B4" s="15"/>
      <c r="C4" s="15"/>
      <c r="D4" s="11"/>
      <c r="E4" s="11"/>
      <c r="F4" s="11"/>
      <c r="G4" s="11"/>
    </row>
    <row r="5" spans="1:8" ht="18.75" customHeight="1">
      <c r="A5" s="24" t="s">
        <v>437</v>
      </c>
      <c r="B5" s="24"/>
      <c r="C5" s="24"/>
      <c r="D5" s="23"/>
      <c r="E5" s="23"/>
      <c r="F5" s="23"/>
      <c r="G5" s="179" t="s">
        <v>34</v>
      </c>
      <c r="H5" s="179"/>
    </row>
    <row r="6" spans="1:8" ht="21" customHeight="1">
      <c r="A6" s="16" t="s">
        <v>15</v>
      </c>
      <c r="B6" s="16" t="s">
        <v>14</v>
      </c>
      <c r="C6" s="16" t="s">
        <v>68</v>
      </c>
      <c r="D6" s="31" t="s">
        <v>0</v>
      </c>
      <c r="E6" s="31" t="s">
        <v>1</v>
      </c>
      <c r="F6" s="31" t="s">
        <v>208</v>
      </c>
      <c r="G6" s="31" t="s">
        <v>2</v>
      </c>
      <c r="H6" s="16" t="s">
        <v>209</v>
      </c>
    </row>
    <row r="7" spans="1:8" ht="21" customHeight="1">
      <c r="A7" s="116" t="s">
        <v>71</v>
      </c>
      <c r="B7" s="32" t="s">
        <v>3</v>
      </c>
      <c r="C7" s="32" t="s">
        <v>22</v>
      </c>
      <c r="D7" s="64" t="s">
        <v>214</v>
      </c>
      <c r="E7" s="131">
        <v>0.017</v>
      </c>
      <c r="F7" s="54" t="s">
        <v>214</v>
      </c>
      <c r="G7" s="89">
        <v>0.11</v>
      </c>
      <c r="H7" s="60">
        <v>0.064</v>
      </c>
    </row>
    <row r="8" spans="1:8" ht="21" customHeight="1">
      <c r="A8" s="116" t="s">
        <v>72</v>
      </c>
      <c r="B8" s="32" t="s">
        <v>75</v>
      </c>
      <c r="C8" s="32" t="s">
        <v>23</v>
      </c>
      <c r="D8" s="54" t="s">
        <v>214</v>
      </c>
      <c r="E8" s="131">
        <v>0.026</v>
      </c>
      <c r="F8" s="54" t="s">
        <v>214</v>
      </c>
      <c r="G8" s="89">
        <v>0.0074</v>
      </c>
      <c r="H8" s="60">
        <v>0.017</v>
      </c>
    </row>
    <row r="9" spans="1:8" ht="21" customHeight="1">
      <c r="A9" s="116" t="s">
        <v>16</v>
      </c>
      <c r="B9" s="32" t="s">
        <v>76</v>
      </c>
      <c r="C9" s="32" t="s">
        <v>24</v>
      </c>
      <c r="D9" s="54" t="s">
        <v>214</v>
      </c>
      <c r="E9" s="131">
        <v>0.042</v>
      </c>
      <c r="F9" s="54" t="s">
        <v>214</v>
      </c>
      <c r="G9" s="89" t="s">
        <v>439</v>
      </c>
      <c r="H9" s="60">
        <v>0.037</v>
      </c>
    </row>
    <row r="10" spans="1:8" ht="21" customHeight="1">
      <c r="A10" s="116" t="s">
        <v>31</v>
      </c>
      <c r="B10" s="32" t="s">
        <v>77</v>
      </c>
      <c r="C10" s="32" t="s">
        <v>25</v>
      </c>
      <c r="D10" s="54">
        <v>0.016</v>
      </c>
      <c r="E10" s="131">
        <v>0.022</v>
      </c>
      <c r="F10" s="54">
        <v>0.024</v>
      </c>
      <c r="G10" s="89" t="s">
        <v>455</v>
      </c>
      <c r="H10" s="60">
        <v>0.026</v>
      </c>
    </row>
    <row r="11" spans="1:8" ht="21" customHeight="1">
      <c r="A11" s="116" t="s">
        <v>12</v>
      </c>
      <c r="B11" s="33" t="s">
        <v>20</v>
      </c>
      <c r="C11" s="32" t="s">
        <v>26</v>
      </c>
      <c r="D11" s="54">
        <v>0.023</v>
      </c>
      <c r="E11" s="131">
        <v>0.021</v>
      </c>
      <c r="F11" s="54">
        <v>0.044</v>
      </c>
      <c r="G11" s="89" t="s">
        <v>456</v>
      </c>
      <c r="H11" s="60">
        <v>0.042</v>
      </c>
    </row>
    <row r="12" spans="1:8" ht="21" customHeight="1">
      <c r="A12" s="116" t="s">
        <v>17</v>
      </c>
      <c r="B12" s="32" t="s">
        <v>78</v>
      </c>
      <c r="C12" s="32" t="s">
        <v>66</v>
      </c>
      <c r="D12" s="54" t="s">
        <v>214</v>
      </c>
      <c r="E12" s="131">
        <v>0.0088</v>
      </c>
      <c r="F12" s="54" t="s">
        <v>214</v>
      </c>
      <c r="G12" s="89" t="s">
        <v>457</v>
      </c>
      <c r="H12" s="65">
        <v>0.0084</v>
      </c>
    </row>
    <row r="13" spans="1:8" ht="21" customHeight="1">
      <c r="A13" s="116" t="s">
        <v>18</v>
      </c>
      <c r="B13" s="32" t="s">
        <v>79</v>
      </c>
      <c r="C13" s="32" t="s">
        <v>27</v>
      </c>
      <c r="D13" s="54">
        <v>0.013</v>
      </c>
      <c r="E13" s="131" t="s">
        <v>454</v>
      </c>
      <c r="F13" s="17" t="s">
        <v>458</v>
      </c>
      <c r="G13" s="89">
        <v>0.046</v>
      </c>
      <c r="H13" s="60">
        <v>0.035</v>
      </c>
    </row>
    <row r="14" spans="1:8" ht="21" customHeight="1">
      <c r="A14" s="116" t="s">
        <v>11</v>
      </c>
      <c r="B14" s="32" t="s">
        <v>21</v>
      </c>
      <c r="C14" s="32" t="s">
        <v>28</v>
      </c>
      <c r="D14" s="54" t="s">
        <v>214</v>
      </c>
      <c r="E14" s="131">
        <v>0.017</v>
      </c>
      <c r="F14" s="54" t="s">
        <v>214</v>
      </c>
      <c r="G14" s="89">
        <v>0.038</v>
      </c>
      <c r="H14" s="60">
        <v>0.028</v>
      </c>
    </row>
    <row r="15" spans="1:8" ht="21" customHeight="1">
      <c r="A15" s="117" t="s">
        <v>73</v>
      </c>
      <c r="B15" s="32" t="s">
        <v>80</v>
      </c>
      <c r="C15" s="10" t="s">
        <v>29</v>
      </c>
      <c r="D15" s="54" t="s">
        <v>214</v>
      </c>
      <c r="E15" s="131" t="s">
        <v>459</v>
      </c>
      <c r="F15" s="64" t="s">
        <v>214</v>
      </c>
      <c r="G15" s="89">
        <v>0.012</v>
      </c>
      <c r="H15" s="66">
        <v>0.019</v>
      </c>
    </row>
    <row r="16" spans="1:8" ht="21" customHeight="1">
      <c r="A16" s="117" t="s">
        <v>19</v>
      </c>
      <c r="B16" s="33" t="s">
        <v>81</v>
      </c>
      <c r="C16" s="33" t="s">
        <v>30</v>
      </c>
      <c r="D16" s="54" t="s">
        <v>214</v>
      </c>
      <c r="E16" s="132">
        <v>0.0091</v>
      </c>
      <c r="F16" s="54" t="s">
        <v>214</v>
      </c>
      <c r="G16" s="17">
        <v>0.034</v>
      </c>
      <c r="H16" s="66">
        <v>0.022</v>
      </c>
    </row>
    <row r="17" spans="1:8" ht="21" customHeight="1">
      <c r="A17" s="14" t="s">
        <v>440</v>
      </c>
      <c r="B17" s="129"/>
      <c r="C17" s="129"/>
      <c r="D17" s="129"/>
      <c r="E17" s="129"/>
      <c r="F17" s="129"/>
      <c r="G17" s="129"/>
      <c r="H17" s="129"/>
    </row>
    <row r="18" spans="1:8" ht="18" customHeight="1">
      <c r="A18" s="180" t="s">
        <v>460</v>
      </c>
      <c r="B18" s="180"/>
      <c r="C18" s="180"/>
      <c r="D18" s="180"/>
      <c r="E18" s="180"/>
      <c r="F18" s="180"/>
      <c r="G18" s="180"/>
      <c r="H18" s="180"/>
    </row>
    <row r="19" spans="1:8" ht="15.75" customHeight="1">
      <c r="A19" s="34"/>
      <c r="B19" s="34"/>
      <c r="C19" s="34"/>
      <c r="D19" s="34"/>
      <c r="E19" s="34"/>
      <c r="F19" s="34"/>
      <c r="G19" s="34"/>
      <c r="H19" s="34"/>
    </row>
    <row r="20" spans="1:8" ht="15.75" customHeight="1">
      <c r="A20" s="3"/>
      <c r="B20" s="3"/>
      <c r="C20" s="3"/>
      <c r="D20" s="35"/>
      <c r="E20" s="36"/>
      <c r="F20" s="36"/>
      <c r="G20" s="36"/>
      <c r="H20" s="36"/>
    </row>
    <row r="21" spans="1:8" ht="18" customHeight="1">
      <c r="A21" s="18"/>
      <c r="E21" s="36"/>
      <c r="H21" s="36"/>
    </row>
  </sheetData>
  <sheetProtection/>
  <mergeCells count="2">
    <mergeCell ref="G5:H5"/>
    <mergeCell ref="A18:H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52"/>
  <sheetViews>
    <sheetView tabSelected="1" view="pageBreakPreview" zoomScale="110" zoomScaleSheetLayoutView="110" zoomScalePageLayoutView="0" workbookViewId="0" topLeftCell="A1">
      <selection activeCell="A51" sqref="A51"/>
    </sheetView>
  </sheetViews>
  <sheetFormatPr defaultColWidth="8.796875" defaultRowHeight="18" customHeight="1"/>
  <cols>
    <col min="1" max="1" width="4.5" style="10" customWidth="1"/>
    <col min="2" max="2" width="0.59375" style="10" customWidth="1"/>
    <col min="3" max="3" width="10" style="28" customWidth="1"/>
    <col min="4" max="4" width="0.59375" style="28" customWidth="1"/>
    <col min="5" max="5" width="0.4921875" style="28" customWidth="1"/>
    <col min="6" max="6" width="10" style="10" customWidth="1"/>
    <col min="7" max="7" width="0.4921875" style="10" customWidth="1"/>
    <col min="8" max="8" width="16.19921875" style="38" customWidth="1"/>
    <col min="9" max="11" width="7.19921875" style="10" customWidth="1"/>
    <col min="12" max="12" width="11" style="10" customWidth="1"/>
    <col min="13" max="16384" width="9" style="10" customWidth="1"/>
  </cols>
  <sheetData>
    <row r="1" ht="14.25" customHeight="1">
      <c r="A1" s="10" t="s">
        <v>82</v>
      </c>
    </row>
    <row r="2" spans="1:12" ht="14.25" customHeight="1">
      <c r="A2" s="15" t="s">
        <v>86</v>
      </c>
      <c r="B2" s="15"/>
      <c r="F2" s="11"/>
      <c r="G2" s="11"/>
      <c r="I2" s="11"/>
      <c r="J2" s="11"/>
      <c r="K2" s="11"/>
      <c r="L2" s="11"/>
    </row>
    <row r="3" spans="1:12" ht="14.25" customHeight="1">
      <c r="A3" s="15" t="s">
        <v>407</v>
      </c>
      <c r="B3" s="15"/>
      <c r="F3" s="11"/>
      <c r="G3" s="11"/>
      <c r="I3" s="11"/>
      <c r="J3" s="11"/>
      <c r="K3" s="11"/>
      <c r="L3" s="11"/>
    </row>
    <row r="4" spans="1:12" ht="14.25" customHeight="1">
      <c r="A4" s="24"/>
      <c r="B4" s="15"/>
      <c r="F4" s="15"/>
      <c r="G4" s="15"/>
      <c r="I4" s="181"/>
      <c r="J4" s="181"/>
      <c r="K4" s="181"/>
      <c r="L4" s="181"/>
    </row>
    <row r="5" spans="1:12" ht="14.25" customHeight="1">
      <c r="A5" s="182" t="s">
        <v>83</v>
      </c>
      <c r="B5" s="183" t="s">
        <v>65</v>
      </c>
      <c r="C5" s="184"/>
      <c r="D5" s="185"/>
      <c r="E5" s="183" t="s">
        <v>74</v>
      </c>
      <c r="F5" s="184"/>
      <c r="G5" s="185"/>
      <c r="H5" s="189" t="s">
        <v>70</v>
      </c>
      <c r="I5" s="182" t="s">
        <v>441</v>
      </c>
      <c r="J5" s="182"/>
      <c r="K5" s="182"/>
      <c r="L5" s="191" t="s">
        <v>442</v>
      </c>
    </row>
    <row r="6" spans="1:12" ht="14.25" customHeight="1">
      <c r="A6" s="182"/>
      <c r="B6" s="186"/>
      <c r="C6" s="187"/>
      <c r="D6" s="188"/>
      <c r="E6" s="186"/>
      <c r="F6" s="187"/>
      <c r="G6" s="188"/>
      <c r="H6" s="190"/>
      <c r="I6" s="16" t="s">
        <v>405</v>
      </c>
      <c r="J6" s="16" t="s">
        <v>406</v>
      </c>
      <c r="K6" s="16" t="s">
        <v>87</v>
      </c>
      <c r="L6" s="182"/>
    </row>
    <row r="7" spans="1:12" ht="15" customHeight="1">
      <c r="A7" s="118" t="s">
        <v>233</v>
      </c>
      <c r="B7" s="119"/>
      <c r="C7" s="120" t="s">
        <v>263</v>
      </c>
      <c r="D7" s="121"/>
      <c r="E7" s="76"/>
      <c r="F7" s="77" t="s">
        <v>275</v>
      </c>
      <c r="G7" s="78"/>
      <c r="H7" s="79" t="s">
        <v>145</v>
      </c>
      <c r="I7" s="80">
        <v>0.078</v>
      </c>
      <c r="J7" s="80" t="s">
        <v>214</v>
      </c>
      <c r="K7" s="80">
        <v>0.078</v>
      </c>
      <c r="L7" s="80">
        <v>1.5</v>
      </c>
    </row>
    <row r="8" spans="1:12" ht="15" customHeight="1">
      <c r="A8" s="118" t="s">
        <v>93</v>
      </c>
      <c r="B8" s="119"/>
      <c r="C8" s="120" t="s">
        <v>342</v>
      </c>
      <c r="D8" s="121"/>
      <c r="E8" s="76"/>
      <c r="F8" s="77" t="s">
        <v>359</v>
      </c>
      <c r="G8" s="78"/>
      <c r="H8" s="79" t="s">
        <v>145</v>
      </c>
      <c r="I8" s="80">
        <v>0.048</v>
      </c>
      <c r="J8" s="80" t="s">
        <v>214</v>
      </c>
      <c r="K8" s="80">
        <v>0.048</v>
      </c>
      <c r="L8" s="80">
        <v>1.2</v>
      </c>
    </row>
    <row r="9" spans="1:12" ht="15" customHeight="1">
      <c r="A9" s="118" t="s">
        <v>94</v>
      </c>
      <c r="B9" s="119"/>
      <c r="C9" s="120" t="s">
        <v>343</v>
      </c>
      <c r="D9" s="121"/>
      <c r="E9" s="76"/>
      <c r="F9" s="77" t="s">
        <v>360</v>
      </c>
      <c r="G9" s="78"/>
      <c r="H9" s="79" t="s">
        <v>146</v>
      </c>
      <c r="I9" s="80">
        <v>0.056</v>
      </c>
      <c r="J9" s="80" t="s">
        <v>214</v>
      </c>
      <c r="K9" s="80">
        <v>0.056</v>
      </c>
      <c r="L9" s="80">
        <v>0.19</v>
      </c>
    </row>
    <row r="10" spans="1:12" ht="15" customHeight="1">
      <c r="A10" s="118" t="s">
        <v>95</v>
      </c>
      <c r="B10" s="122"/>
      <c r="C10" s="120" t="s">
        <v>344</v>
      </c>
      <c r="D10" s="121"/>
      <c r="E10" s="76"/>
      <c r="F10" s="77" t="s">
        <v>361</v>
      </c>
      <c r="G10" s="78"/>
      <c r="H10" s="79" t="s">
        <v>379</v>
      </c>
      <c r="I10" s="80">
        <v>0.14</v>
      </c>
      <c r="J10" s="80" t="s">
        <v>214</v>
      </c>
      <c r="K10" s="80">
        <v>0.14</v>
      </c>
      <c r="L10" s="80">
        <v>1.2</v>
      </c>
    </row>
    <row r="11" spans="1:12" ht="15" customHeight="1">
      <c r="A11" s="118" t="s">
        <v>96</v>
      </c>
      <c r="B11" s="122"/>
      <c r="C11" s="120" t="s">
        <v>147</v>
      </c>
      <c r="D11" s="121"/>
      <c r="E11" s="76"/>
      <c r="F11" s="77" t="s">
        <v>362</v>
      </c>
      <c r="G11" s="78"/>
      <c r="H11" s="79" t="s">
        <v>148</v>
      </c>
      <c r="I11" s="80">
        <v>0.089</v>
      </c>
      <c r="J11" s="80" t="s">
        <v>214</v>
      </c>
      <c r="K11" s="80">
        <v>0.089</v>
      </c>
      <c r="L11" s="80">
        <v>0.83</v>
      </c>
    </row>
    <row r="12" spans="1:12" ht="15" customHeight="1">
      <c r="A12" s="118" t="s">
        <v>97</v>
      </c>
      <c r="B12" s="122"/>
      <c r="C12" s="120" t="s">
        <v>345</v>
      </c>
      <c r="D12" s="121"/>
      <c r="E12" s="76"/>
      <c r="F12" s="77" t="s">
        <v>363</v>
      </c>
      <c r="G12" s="78"/>
      <c r="H12" s="79" t="s">
        <v>149</v>
      </c>
      <c r="I12" s="80">
        <v>0.047</v>
      </c>
      <c r="J12" s="80" t="s">
        <v>214</v>
      </c>
      <c r="K12" s="80">
        <v>0.047</v>
      </c>
      <c r="L12" s="80">
        <v>0.22</v>
      </c>
    </row>
    <row r="13" spans="1:12" ht="15" customHeight="1">
      <c r="A13" s="118" t="s">
        <v>98</v>
      </c>
      <c r="B13" s="122"/>
      <c r="C13" s="120" t="s">
        <v>346</v>
      </c>
      <c r="D13" s="121"/>
      <c r="E13" s="76"/>
      <c r="F13" s="77" t="s">
        <v>364</v>
      </c>
      <c r="G13" s="78"/>
      <c r="H13" s="79" t="s">
        <v>380</v>
      </c>
      <c r="I13" s="80">
        <v>0.28</v>
      </c>
      <c r="J13" s="80" t="s">
        <v>214</v>
      </c>
      <c r="K13" s="80">
        <v>0.28</v>
      </c>
      <c r="L13" s="80">
        <v>0.31</v>
      </c>
    </row>
    <row r="14" spans="1:14" ht="15" customHeight="1">
      <c r="A14" s="118" t="s">
        <v>99</v>
      </c>
      <c r="B14" s="122"/>
      <c r="C14" s="120" t="s">
        <v>150</v>
      </c>
      <c r="D14" s="121"/>
      <c r="E14" s="76"/>
      <c r="F14" s="77" t="s">
        <v>151</v>
      </c>
      <c r="G14" s="78"/>
      <c r="H14" s="79" t="s">
        <v>152</v>
      </c>
      <c r="I14" s="80">
        <v>0.28</v>
      </c>
      <c r="J14" s="80">
        <v>0.36</v>
      </c>
      <c r="K14" s="81">
        <v>0.32</v>
      </c>
      <c r="L14" s="80">
        <v>22</v>
      </c>
      <c r="N14" s="10">
        <f>AVERAGE(I14:J14)</f>
        <v>0.32</v>
      </c>
    </row>
    <row r="15" spans="1:12" ht="15" customHeight="1">
      <c r="A15" s="118" t="s">
        <v>100</v>
      </c>
      <c r="B15" s="122"/>
      <c r="C15" s="120" t="s">
        <v>236</v>
      </c>
      <c r="D15" s="121"/>
      <c r="E15" s="76"/>
      <c r="F15" s="77" t="s">
        <v>365</v>
      </c>
      <c r="G15" s="78"/>
      <c r="H15" s="79" t="s">
        <v>381</v>
      </c>
      <c r="I15" s="82">
        <v>0.073</v>
      </c>
      <c r="J15" s="80" t="s">
        <v>214</v>
      </c>
      <c r="K15" s="82">
        <v>0.073</v>
      </c>
      <c r="L15" s="80">
        <v>0.22</v>
      </c>
    </row>
    <row r="16" spans="1:12" ht="15" customHeight="1">
      <c r="A16" s="118" t="s">
        <v>101</v>
      </c>
      <c r="B16" s="122"/>
      <c r="C16" s="120" t="s">
        <v>266</v>
      </c>
      <c r="D16" s="121"/>
      <c r="E16" s="76"/>
      <c r="F16" s="77" t="s">
        <v>277</v>
      </c>
      <c r="G16" s="78"/>
      <c r="H16" s="79" t="s">
        <v>382</v>
      </c>
      <c r="I16" s="80">
        <v>0.055</v>
      </c>
      <c r="J16" s="80" t="s">
        <v>214</v>
      </c>
      <c r="K16" s="80">
        <v>0.055</v>
      </c>
      <c r="L16" s="80">
        <v>0.46</v>
      </c>
    </row>
    <row r="17" spans="1:12" ht="15" customHeight="1">
      <c r="A17" s="118" t="s">
        <v>102</v>
      </c>
      <c r="B17" s="122"/>
      <c r="C17" s="120" t="s">
        <v>347</v>
      </c>
      <c r="D17" s="121"/>
      <c r="E17" s="76"/>
      <c r="F17" s="77" t="s">
        <v>366</v>
      </c>
      <c r="G17" s="78"/>
      <c r="H17" s="79" t="s">
        <v>381</v>
      </c>
      <c r="I17" s="80">
        <v>0.21</v>
      </c>
      <c r="J17" s="80" t="s">
        <v>214</v>
      </c>
      <c r="K17" s="80">
        <v>0.21</v>
      </c>
      <c r="L17" s="80">
        <v>2.1</v>
      </c>
    </row>
    <row r="18" spans="1:12" ht="15" customHeight="1">
      <c r="A18" s="118" t="s">
        <v>103</v>
      </c>
      <c r="B18" s="122"/>
      <c r="C18" s="120" t="s">
        <v>348</v>
      </c>
      <c r="D18" s="121"/>
      <c r="E18" s="76"/>
      <c r="F18" s="77" t="s">
        <v>367</v>
      </c>
      <c r="G18" s="78"/>
      <c r="H18" s="79" t="s">
        <v>153</v>
      </c>
      <c r="I18" s="83">
        <v>0.2</v>
      </c>
      <c r="J18" s="80" t="s">
        <v>214</v>
      </c>
      <c r="K18" s="83">
        <v>0.2</v>
      </c>
      <c r="L18" s="80">
        <v>0.84</v>
      </c>
    </row>
    <row r="19" spans="1:12" ht="15" customHeight="1">
      <c r="A19" s="118" t="s">
        <v>104</v>
      </c>
      <c r="B19" s="122"/>
      <c r="C19" s="120" t="s">
        <v>349</v>
      </c>
      <c r="D19" s="121"/>
      <c r="E19" s="76"/>
      <c r="F19" s="77" t="s">
        <v>368</v>
      </c>
      <c r="G19" s="78"/>
      <c r="H19" s="79" t="s">
        <v>154</v>
      </c>
      <c r="I19" s="80">
        <v>0.098</v>
      </c>
      <c r="J19" s="80" t="s">
        <v>214</v>
      </c>
      <c r="K19" s="80">
        <v>0.098</v>
      </c>
      <c r="L19" s="80">
        <v>0.82</v>
      </c>
    </row>
    <row r="20" spans="1:12" ht="15" customHeight="1">
      <c r="A20" s="118" t="s">
        <v>105</v>
      </c>
      <c r="B20" s="122"/>
      <c r="C20" s="120" t="s">
        <v>350</v>
      </c>
      <c r="D20" s="121"/>
      <c r="E20" s="76"/>
      <c r="F20" s="77" t="s">
        <v>369</v>
      </c>
      <c r="G20" s="78"/>
      <c r="H20" s="79" t="s">
        <v>383</v>
      </c>
      <c r="I20" s="83">
        <v>0.4</v>
      </c>
      <c r="J20" s="80" t="s">
        <v>214</v>
      </c>
      <c r="K20" s="83">
        <v>0.4</v>
      </c>
      <c r="L20" s="80">
        <v>0.23</v>
      </c>
    </row>
    <row r="21" spans="1:12" ht="15" customHeight="1">
      <c r="A21" s="118" t="s">
        <v>106</v>
      </c>
      <c r="B21" s="122"/>
      <c r="C21" s="120" t="s">
        <v>155</v>
      </c>
      <c r="D21" s="121"/>
      <c r="E21" s="76"/>
      <c r="F21" s="77" t="s">
        <v>370</v>
      </c>
      <c r="G21" s="78"/>
      <c r="H21" s="79" t="s">
        <v>384</v>
      </c>
      <c r="I21" s="84">
        <v>0.25</v>
      </c>
      <c r="J21" s="85" t="s">
        <v>214</v>
      </c>
      <c r="K21" s="84">
        <v>0.25</v>
      </c>
      <c r="L21" s="80">
        <v>0.24</v>
      </c>
    </row>
    <row r="22" spans="1:12" ht="15" customHeight="1">
      <c r="A22" s="118" t="s">
        <v>107</v>
      </c>
      <c r="B22" s="122"/>
      <c r="C22" s="120" t="s">
        <v>351</v>
      </c>
      <c r="D22" s="121"/>
      <c r="E22" s="76"/>
      <c r="F22" s="77" t="s">
        <v>371</v>
      </c>
      <c r="G22" s="78"/>
      <c r="H22" s="79" t="s">
        <v>383</v>
      </c>
      <c r="I22" s="84">
        <v>0.46</v>
      </c>
      <c r="J22" s="80" t="s">
        <v>214</v>
      </c>
      <c r="K22" s="84">
        <v>0.46</v>
      </c>
      <c r="L22" s="80">
        <v>0.24</v>
      </c>
    </row>
    <row r="23" spans="1:12" ht="15" customHeight="1">
      <c r="A23" s="118" t="s">
        <v>108</v>
      </c>
      <c r="B23" s="122"/>
      <c r="C23" s="120" t="s">
        <v>268</v>
      </c>
      <c r="D23" s="121"/>
      <c r="E23" s="76"/>
      <c r="F23" s="77" t="s">
        <v>279</v>
      </c>
      <c r="G23" s="78"/>
      <c r="H23" s="79" t="s">
        <v>156</v>
      </c>
      <c r="I23" s="80">
        <v>0.22</v>
      </c>
      <c r="J23" s="80" t="s">
        <v>214</v>
      </c>
      <c r="K23" s="80">
        <v>0.22</v>
      </c>
      <c r="L23" s="80">
        <v>76</v>
      </c>
    </row>
    <row r="24" spans="1:14" ht="15" customHeight="1">
      <c r="A24" s="118" t="s">
        <v>109</v>
      </c>
      <c r="B24" s="122"/>
      <c r="C24" s="120" t="s">
        <v>157</v>
      </c>
      <c r="D24" s="121"/>
      <c r="E24" s="76"/>
      <c r="F24" s="77" t="s">
        <v>158</v>
      </c>
      <c r="G24" s="78"/>
      <c r="H24" s="79" t="s">
        <v>159</v>
      </c>
      <c r="I24" s="80">
        <v>0.19</v>
      </c>
      <c r="J24" s="80">
        <v>0.16</v>
      </c>
      <c r="K24" s="81">
        <v>0.18</v>
      </c>
      <c r="L24" s="80">
        <v>3</v>
      </c>
      <c r="N24" s="69">
        <f>AVERAGE(I24:J24)</f>
        <v>0.175</v>
      </c>
    </row>
    <row r="25" spans="1:14" ht="15" customHeight="1">
      <c r="A25" s="118" t="s">
        <v>110</v>
      </c>
      <c r="B25" s="122"/>
      <c r="C25" s="120" t="s">
        <v>160</v>
      </c>
      <c r="D25" s="121"/>
      <c r="E25" s="76"/>
      <c r="F25" s="77" t="s">
        <v>161</v>
      </c>
      <c r="G25" s="78"/>
      <c r="H25" s="79" t="s">
        <v>156</v>
      </c>
      <c r="I25" s="80">
        <v>0.21</v>
      </c>
      <c r="J25" s="80">
        <v>0.23</v>
      </c>
      <c r="K25" s="81">
        <v>0.22</v>
      </c>
      <c r="L25" s="80">
        <v>11</v>
      </c>
      <c r="N25" s="10">
        <f>AVERAGE(I25:J25)</f>
        <v>0.22</v>
      </c>
    </row>
    <row r="26" spans="1:14" ht="15" customHeight="1">
      <c r="A26" s="118" t="s">
        <v>111</v>
      </c>
      <c r="B26" s="122"/>
      <c r="C26" s="120" t="s">
        <v>162</v>
      </c>
      <c r="D26" s="121"/>
      <c r="E26" s="76"/>
      <c r="F26" s="77" t="s">
        <v>88</v>
      </c>
      <c r="G26" s="78"/>
      <c r="H26" s="79" t="s">
        <v>163</v>
      </c>
      <c r="I26" s="80">
        <v>0.34</v>
      </c>
      <c r="J26" s="80">
        <v>0.53</v>
      </c>
      <c r="K26" s="81">
        <v>0.44</v>
      </c>
      <c r="L26" s="80">
        <v>9.1</v>
      </c>
      <c r="N26" s="69">
        <f>AVERAGE(I26:J26)</f>
        <v>0.43500000000000005</v>
      </c>
    </row>
    <row r="27" spans="1:14" ht="15" customHeight="1">
      <c r="A27" s="118" t="s">
        <v>112</v>
      </c>
      <c r="B27" s="122"/>
      <c r="C27" s="120" t="s">
        <v>164</v>
      </c>
      <c r="D27" s="121"/>
      <c r="E27" s="76"/>
      <c r="F27" s="77" t="s">
        <v>89</v>
      </c>
      <c r="G27" s="78"/>
      <c r="H27" s="79" t="s">
        <v>385</v>
      </c>
      <c r="I27" s="84">
        <v>0.88</v>
      </c>
      <c r="J27" s="80">
        <v>0.38</v>
      </c>
      <c r="K27" s="86">
        <v>0.63</v>
      </c>
      <c r="L27" s="80">
        <v>9.2</v>
      </c>
      <c r="N27" s="10">
        <f>AVERAGE(I27:J27)</f>
        <v>0.63</v>
      </c>
    </row>
    <row r="28" spans="1:14" ht="15" customHeight="1">
      <c r="A28" s="118" t="s">
        <v>113</v>
      </c>
      <c r="B28" s="122"/>
      <c r="C28" s="120" t="s">
        <v>212</v>
      </c>
      <c r="D28" s="121"/>
      <c r="E28" s="76"/>
      <c r="F28" s="77" t="s">
        <v>213</v>
      </c>
      <c r="G28" s="78"/>
      <c r="H28" s="79" t="s">
        <v>383</v>
      </c>
      <c r="I28" s="80">
        <v>0.73</v>
      </c>
      <c r="J28" s="80">
        <v>0.59</v>
      </c>
      <c r="K28" s="81">
        <v>0.66</v>
      </c>
      <c r="L28" s="80">
        <v>7.7</v>
      </c>
      <c r="N28" s="10">
        <f>AVERAGE(I28:J28)</f>
        <v>0.6599999999999999</v>
      </c>
    </row>
    <row r="29" spans="1:12" ht="15" customHeight="1">
      <c r="A29" s="118" t="s">
        <v>114</v>
      </c>
      <c r="B29" s="122"/>
      <c r="C29" s="120" t="s">
        <v>165</v>
      </c>
      <c r="D29" s="121"/>
      <c r="E29" s="76"/>
      <c r="F29" s="77" t="s">
        <v>166</v>
      </c>
      <c r="G29" s="78"/>
      <c r="H29" s="79" t="s">
        <v>386</v>
      </c>
      <c r="I29" s="80">
        <v>0.35</v>
      </c>
      <c r="J29" s="80" t="s">
        <v>214</v>
      </c>
      <c r="K29" s="80">
        <v>0.35</v>
      </c>
      <c r="L29" s="80">
        <v>4.3</v>
      </c>
    </row>
    <row r="30" spans="1:12" ht="15" customHeight="1">
      <c r="A30" s="118" t="s">
        <v>115</v>
      </c>
      <c r="B30" s="122"/>
      <c r="C30" s="120" t="s">
        <v>352</v>
      </c>
      <c r="D30" s="121"/>
      <c r="E30" s="76"/>
      <c r="F30" s="77" t="s">
        <v>372</v>
      </c>
      <c r="G30" s="78"/>
      <c r="H30" s="79" t="s">
        <v>387</v>
      </c>
      <c r="I30" s="87">
        <v>0.1</v>
      </c>
      <c r="J30" s="80" t="s">
        <v>214</v>
      </c>
      <c r="K30" s="87">
        <v>0.1</v>
      </c>
      <c r="L30" s="80">
        <v>1.6</v>
      </c>
    </row>
    <row r="31" spans="1:12" ht="15" customHeight="1">
      <c r="A31" s="118" t="s">
        <v>116</v>
      </c>
      <c r="B31" s="122"/>
      <c r="C31" s="120" t="s">
        <v>167</v>
      </c>
      <c r="D31" s="121"/>
      <c r="E31" s="76"/>
      <c r="F31" s="77" t="s">
        <v>168</v>
      </c>
      <c r="G31" s="78"/>
      <c r="H31" s="79" t="s">
        <v>388</v>
      </c>
      <c r="I31" s="80">
        <v>0.99</v>
      </c>
      <c r="J31" s="80" t="s">
        <v>214</v>
      </c>
      <c r="K31" s="80">
        <v>0.99</v>
      </c>
      <c r="L31" s="88">
        <v>4</v>
      </c>
    </row>
    <row r="32" spans="1:12" ht="15" customHeight="1">
      <c r="A32" s="118" t="s">
        <v>117</v>
      </c>
      <c r="B32" s="122"/>
      <c r="C32" s="120" t="s">
        <v>270</v>
      </c>
      <c r="D32" s="121"/>
      <c r="E32" s="76"/>
      <c r="F32" s="77" t="s">
        <v>281</v>
      </c>
      <c r="G32" s="78"/>
      <c r="H32" s="79" t="s">
        <v>389</v>
      </c>
      <c r="I32" s="80">
        <v>0.11</v>
      </c>
      <c r="J32" s="80" t="s">
        <v>214</v>
      </c>
      <c r="K32" s="80">
        <v>0.11</v>
      </c>
      <c r="L32" s="80">
        <v>4.8</v>
      </c>
    </row>
    <row r="33" spans="1:14" ht="15" customHeight="1">
      <c r="A33" s="118" t="s">
        <v>118</v>
      </c>
      <c r="B33" s="122"/>
      <c r="C33" s="120" t="s">
        <v>169</v>
      </c>
      <c r="D33" s="121"/>
      <c r="E33" s="76"/>
      <c r="F33" s="77" t="s">
        <v>170</v>
      </c>
      <c r="G33" s="78"/>
      <c r="H33" s="79" t="s">
        <v>390</v>
      </c>
      <c r="I33" s="80">
        <v>0.17</v>
      </c>
      <c r="J33" s="80">
        <v>0.15</v>
      </c>
      <c r="K33" s="81">
        <v>0.16</v>
      </c>
      <c r="L33" s="80">
        <v>36</v>
      </c>
      <c r="N33" s="10">
        <f>AVERAGE(I33:J33)</f>
        <v>0.16</v>
      </c>
    </row>
    <row r="34" spans="1:12" ht="15" customHeight="1">
      <c r="A34" s="118" t="s">
        <v>119</v>
      </c>
      <c r="B34" s="119"/>
      <c r="C34" s="120" t="s">
        <v>353</v>
      </c>
      <c r="D34" s="123"/>
      <c r="E34" s="89"/>
      <c r="F34" s="77" t="s">
        <v>373</v>
      </c>
      <c r="G34" s="90"/>
      <c r="H34" s="79" t="s">
        <v>171</v>
      </c>
      <c r="I34" s="80">
        <v>0.38</v>
      </c>
      <c r="J34" s="80" t="s">
        <v>214</v>
      </c>
      <c r="K34" s="80">
        <v>0.38</v>
      </c>
      <c r="L34" s="80">
        <v>10</v>
      </c>
    </row>
    <row r="35" spans="1:12" ht="15" customHeight="1">
      <c r="A35" s="118" t="s">
        <v>120</v>
      </c>
      <c r="B35" s="119"/>
      <c r="C35" s="120" t="s">
        <v>272</v>
      </c>
      <c r="D35" s="123"/>
      <c r="E35" s="89"/>
      <c r="F35" s="77" t="s">
        <v>283</v>
      </c>
      <c r="G35" s="90"/>
      <c r="H35" s="79" t="s">
        <v>391</v>
      </c>
      <c r="I35" s="80">
        <v>0.45</v>
      </c>
      <c r="J35" s="80" t="s">
        <v>214</v>
      </c>
      <c r="K35" s="80">
        <v>0.45</v>
      </c>
      <c r="L35" s="80">
        <v>9.1</v>
      </c>
    </row>
    <row r="36" spans="1:12" ht="15" customHeight="1">
      <c r="A36" s="118" t="s">
        <v>121</v>
      </c>
      <c r="B36" s="119"/>
      <c r="C36" s="120" t="s">
        <v>354</v>
      </c>
      <c r="D36" s="123"/>
      <c r="E36" s="89"/>
      <c r="F36" s="77" t="s">
        <v>374</v>
      </c>
      <c r="G36" s="90"/>
      <c r="H36" s="91" t="s">
        <v>392</v>
      </c>
      <c r="I36" s="92">
        <v>0.1</v>
      </c>
      <c r="J36" s="80" t="s">
        <v>214</v>
      </c>
      <c r="K36" s="92">
        <v>0.1</v>
      </c>
      <c r="L36" s="93">
        <v>22</v>
      </c>
    </row>
    <row r="37" spans="1:14" ht="15" customHeight="1">
      <c r="A37" s="118" t="s">
        <v>122</v>
      </c>
      <c r="B37" s="122"/>
      <c r="C37" s="120" t="s">
        <v>172</v>
      </c>
      <c r="D37" s="124"/>
      <c r="E37" s="62"/>
      <c r="F37" s="77" t="s">
        <v>173</v>
      </c>
      <c r="G37" s="94"/>
      <c r="H37" s="79" t="s">
        <v>174</v>
      </c>
      <c r="I37" s="80">
        <v>0.51</v>
      </c>
      <c r="J37" s="80">
        <v>1.1</v>
      </c>
      <c r="K37" s="81">
        <v>0.81</v>
      </c>
      <c r="L37" s="80">
        <v>1.3</v>
      </c>
      <c r="N37" s="69">
        <f>AVERAGE(I37:J37)</f>
        <v>0.805</v>
      </c>
    </row>
    <row r="38" spans="1:14" ht="15" customHeight="1">
      <c r="A38" s="118" t="s">
        <v>123</v>
      </c>
      <c r="B38" s="122"/>
      <c r="C38" s="120" t="s">
        <v>175</v>
      </c>
      <c r="D38" s="124"/>
      <c r="E38" s="62"/>
      <c r="F38" s="77" t="s">
        <v>176</v>
      </c>
      <c r="G38" s="94"/>
      <c r="H38" s="79" t="s">
        <v>177</v>
      </c>
      <c r="I38" s="80">
        <v>0.74</v>
      </c>
      <c r="J38" s="80">
        <v>3.1</v>
      </c>
      <c r="K38" s="81">
        <v>1.9</v>
      </c>
      <c r="L38" s="80">
        <v>15</v>
      </c>
      <c r="N38" s="70">
        <f>AVERAGE(I38:J38)</f>
        <v>1.92</v>
      </c>
    </row>
    <row r="39" spans="1:12" ht="15" customHeight="1">
      <c r="A39" s="118" t="s">
        <v>124</v>
      </c>
      <c r="B39" s="122"/>
      <c r="C39" s="120" t="s">
        <v>355</v>
      </c>
      <c r="D39" s="124"/>
      <c r="E39" s="62"/>
      <c r="F39" s="77" t="s">
        <v>375</v>
      </c>
      <c r="G39" s="94"/>
      <c r="H39" s="79" t="s">
        <v>393</v>
      </c>
      <c r="I39" s="80">
        <v>0.29</v>
      </c>
      <c r="J39" s="80" t="s">
        <v>214</v>
      </c>
      <c r="K39" s="80">
        <v>0.29</v>
      </c>
      <c r="L39" s="80">
        <v>1.6</v>
      </c>
    </row>
    <row r="40" spans="1:12" ht="15" customHeight="1">
      <c r="A40" s="118" t="s">
        <v>125</v>
      </c>
      <c r="B40" s="122"/>
      <c r="C40" s="120" t="s">
        <v>273</v>
      </c>
      <c r="D40" s="124"/>
      <c r="E40" s="62"/>
      <c r="F40" s="77" t="s">
        <v>284</v>
      </c>
      <c r="G40" s="94"/>
      <c r="H40" s="79" t="s">
        <v>394</v>
      </c>
      <c r="I40" s="80">
        <v>0.091</v>
      </c>
      <c r="J40" s="80" t="s">
        <v>214</v>
      </c>
      <c r="K40" s="80">
        <v>0.091</v>
      </c>
      <c r="L40" s="84">
        <v>0.71</v>
      </c>
    </row>
    <row r="41" spans="1:14" ht="15" customHeight="1">
      <c r="A41" s="118" t="s">
        <v>126</v>
      </c>
      <c r="B41" s="122"/>
      <c r="C41" s="120" t="s">
        <v>218</v>
      </c>
      <c r="D41" s="124"/>
      <c r="E41" s="62"/>
      <c r="F41" s="77" t="s">
        <v>240</v>
      </c>
      <c r="G41" s="94"/>
      <c r="H41" s="79" t="s">
        <v>394</v>
      </c>
      <c r="I41" s="80">
        <v>2.4</v>
      </c>
      <c r="J41" s="80">
        <v>0.14</v>
      </c>
      <c r="K41" s="95">
        <v>1.3</v>
      </c>
      <c r="L41" s="88">
        <v>3.4</v>
      </c>
      <c r="N41" s="70">
        <f>AVERAGE(I41:J41)</f>
        <v>1.27</v>
      </c>
    </row>
    <row r="42" spans="1:12" ht="15" customHeight="1">
      <c r="A42" s="118" t="s">
        <v>127</v>
      </c>
      <c r="B42" s="122"/>
      <c r="C42" s="120" t="s">
        <v>356</v>
      </c>
      <c r="D42" s="124"/>
      <c r="E42" s="62"/>
      <c r="F42" s="77" t="s">
        <v>376</v>
      </c>
      <c r="G42" s="94"/>
      <c r="H42" s="79" t="s">
        <v>394</v>
      </c>
      <c r="I42" s="80">
        <v>0.11</v>
      </c>
      <c r="J42" s="80" t="s">
        <v>214</v>
      </c>
      <c r="K42" s="80">
        <v>0.11</v>
      </c>
      <c r="L42" s="80">
        <v>3</v>
      </c>
    </row>
    <row r="43" spans="1:12" ht="15" customHeight="1">
      <c r="A43" s="118" t="s">
        <v>128</v>
      </c>
      <c r="B43" s="122"/>
      <c r="C43" s="120" t="s">
        <v>357</v>
      </c>
      <c r="D43" s="124"/>
      <c r="E43" s="62"/>
      <c r="F43" s="77" t="s">
        <v>377</v>
      </c>
      <c r="G43" s="94"/>
      <c r="H43" s="79" t="s">
        <v>395</v>
      </c>
      <c r="I43" s="80">
        <v>0.45</v>
      </c>
      <c r="J43" s="80" t="s">
        <v>214</v>
      </c>
      <c r="K43" s="80">
        <v>0.45</v>
      </c>
      <c r="L43" s="80">
        <v>1.7</v>
      </c>
    </row>
    <row r="44" spans="1:12" ht="15" customHeight="1">
      <c r="A44" s="118" t="s">
        <v>129</v>
      </c>
      <c r="B44" s="122"/>
      <c r="C44" s="120" t="s">
        <v>358</v>
      </c>
      <c r="D44" s="124"/>
      <c r="E44" s="62"/>
      <c r="F44" s="96" t="s">
        <v>378</v>
      </c>
      <c r="G44" s="94"/>
      <c r="H44" s="79" t="s">
        <v>241</v>
      </c>
      <c r="I44" s="80">
        <v>0.13</v>
      </c>
      <c r="J44" s="80" t="s">
        <v>214</v>
      </c>
      <c r="K44" s="80">
        <v>0.13</v>
      </c>
      <c r="L44" s="80">
        <v>1.1</v>
      </c>
    </row>
    <row r="45" spans="1:12" ht="15" customHeight="1">
      <c r="A45" s="118" t="s">
        <v>130</v>
      </c>
      <c r="B45" s="122"/>
      <c r="C45" s="120" t="s">
        <v>242</v>
      </c>
      <c r="D45" s="124"/>
      <c r="E45" s="62"/>
      <c r="F45" s="77" t="s">
        <v>243</v>
      </c>
      <c r="G45" s="94"/>
      <c r="H45" s="79" t="s">
        <v>244</v>
      </c>
      <c r="I45" s="80">
        <v>0.26</v>
      </c>
      <c r="J45" s="80" t="s">
        <v>214</v>
      </c>
      <c r="K45" s="80">
        <v>0.26</v>
      </c>
      <c r="L45" s="93">
        <v>16</v>
      </c>
    </row>
    <row r="46" spans="1:12" ht="15" customHeight="1">
      <c r="A46" s="118" t="s">
        <v>131</v>
      </c>
      <c r="B46" s="122"/>
      <c r="C46" s="120" t="s">
        <v>245</v>
      </c>
      <c r="D46" s="124"/>
      <c r="E46" s="62"/>
      <c r="F46" s="77" t="s">
        <v>246</v>
      </c>
      <c r="G46" s="94"/>
      <c r="H46" s="97" t="s">
        <v>244</v>
      </c>
      <c r="I46" s="84">
        <v>0.32</v>
      </c>
      <c r="J46" s="80" t="s">
        <v>214</v>
      </c>
      <c r="K46" s="84">
        <v>0.32</v>
      </c>
      <c r="L46" s="80">
        <v>25</v>
      </c>
    </row>
    <row r="47" spans="1:12" ht="15" customHeight="1">
      <c r="A47" s="118" t="s">
        <v>132</v>
      </c>
      <c r="B47" s="122"/>
      <c r="C47" s="120" t="s">
        <v>396</v>
      </c>
      <c r="D47" s="124"/>
      <c r="E47" s="62"/>
      <c r="F47" s="77" t="s">
        <v>397</v>
      </c>
      <c r="G47" s="94"/>
      <c r="H47" s="97" t="s">
        <v>403</v>
      </c>
      <c r="I47" s="80">
        <v>0.18</v>
      </c>
      <c r="J47" s="80" t="s">
        <v>214</v>
      </c>
      <c r="K47" s="80">
        <v>0.18</v>
      </c>
      <c r="L47" s="80">
        <v>0.25</v>
      </c>
    </row>
    <row r="48" spans="1:12" ht="15" customHeight="1">
      <c r="A48" s="118" t="s">
        <v>133</v>
      </c>
      <c r="B48" s="122"/>
      <c r="C48" s="120" t="s">
        <v>398</v>
      </c>
      <c r="D48" s="124"/>
      <c r="E48" s="62"/>
      <c r="F48" s="77" t="s">
        <v>401</v>
      </c>
      <c r="G48" s="94"/>
      <c r="H48" s="97" t="s">
        <v>152</v>
      </c>
      <c r="I48" s="80">
        <v>0.058</v>
      </c>
      <c r="J48" s="80" t="s">
        <v>214</v>
      </c>
      <c r="K48" s="80">
        <v>0.058</v>
      </c>
      <c r="L48" s="80">
        <v>0.2</v>
      </c>
    </row>
    <row r="49" spans="1:12" ht="15" customHeight="1">
      <c r="A49" s="118" t="s">
        <v>134</v>
      </c>
      <c r="B49" s="122"/>
      <c r="C49" s="120" t="s">
        <v>399</v>
      </c>
      <c r="D49" s="124"/>
      <c r="E49" s="62"/>
      <c r="F49" s="77" t="s">
        <v>399</v>
      </c>
      <c r="G49" s="94"/>
      <c r="H49" s="79" t="s">
        <v>152</v>
      </c>
      <c r="I49" s="80">
        <v>0.055</v>
      </c>
      <c r="J49" s="80" t="s">
        <v>214</v>
      </c>
      <c r="K49" s="80">
        <v>0.055</v>
      </c>
      <c r="L49" s="80">
        <v>6.3</v>
      </c>
    </row>
    <row r="50" spans="1:12" ht="15" customHeight="1">
      <c r="A50" s="118" t="s">
        <v>341</v>
      </c>
      <c r="B50" s="122"/>
      <c r="C50" s="120" t="s">
        <v>400</v>
      </c>
      <c r="D50" s="124"/>
      <c r="E50" s="62"/>
      <c r="F50" s="77" t="s">
        <v>402</v>
      </c>
      <c r="G50" s="94"/>
      <c r="H50" s="79" t="s">
        <v>404</v>
      </c>
      <c r="I50" s="80">
        <v>0.053</v>
      </c>
      <c r="J50" s="80" t="s">
        <v>214</v>
      </c>
      <c r="K50" s="80">
        <v>0.053</v>
      </c>
      <c r="L50" s="80">
        <v>3</v>
      </c>
    </row>
    <row r="51" spans="1:12" ht="15" customHeight="1">
      <c r="A51" s="45" t="s">
        <v>461</v>
      </c>
      <c r="B51" s="29"/>
      <c r="C51" s="30"/>
      <c r="D51" s="29"/>
      <c r="E51" s="29"/>
      <c r="F51" s="30"/>
      <c r="G51" s="29"/>
      <c r="H51" s="30"/>
      <c r="I51" s="30"/>
      <c r="J51" s="30"/>
      <c r="K51" s="30"/>
      <c r="L51" s="46"/>
    </row>
    <row r="52" spans="1:12" ht="15" customHeight="1">
      <c r="A52" s="47" t="s">
        <v>418</v>
      </c>
      <c r="B52" s="48"/>
      <c r="C52" s="49"/>
      <c r="D52" s="48"/>
      <c r="E52" s="48"/>
      <c r="F52" s="49"/>
      <c r="G52" s="48"/>
      <c r="H52" s="49"/>
      <c r="I52" s="49"/>
      <c r="J52" s="49"/>
      <c r="K52" s="49"/>
      <c r="L52" s="50"/>
    </row>
  </sheetData>
  <sheetProtection/>
  <mergeCells count="7">
    <mergeCell ref="I4:L4"/>
    <mergeCell ref="A5:A6"/>
    <mergeCell ref="B5:D6"/>
    <mergeCell ref="E5:G6"/>
    <mergeCell ref="H5:H6"/>
    <mergeCell ref="I5:K5"/>
    <mergeCell ref="L5:L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view="pageBreakPreview" zoomScale="115" zoomScaleSheetLayoutView="115" zoomScalePageLayoutView="0" workbookViewId="0" topLeftCell="A1">
      <selection activeCell="E19" sqref="E19"/>
    </sheetView>
  </sheetViews>
  <sheetFormatPr defaultColWidth="16.3984375" defaultRowHeight="18" customHeight="1"/>
  <cols>
    <col min="1" max="1" width="4.5" style="10" customWidth="1"/>
    <col min="2" max="2" width="21.3984375" style="10" customWidth="1"/>
    <col min="3" max="3" width="11.19921875" style="10" customWidth="1"/>
    <col min="4" max="4" width="0.40625" style="10" customWidth="1"/>
    <col min="5" max="5" width="4.5" style="10" customWidth="1"/>
    <col min="6" max="6" width="21.3984375" style="10" customWidth="1"/>
    <col min="7" max="7" width="11.19921875" style="10" customWidth="1"/>
    <col min="8" max="16384" width="16.3984375" style="10" customWidth="1"/>
  </cols>
  <sheetData>
    <row r="1" ht="20.25" customHeight="1">
      <c r="A1" s="10" t="s">
        <v>32</v>
      </c>
    </row>
    <row r="2" ht="20.25" customHeight="1">
      <c r="A2" s="10" t="s">
        <v>247</v>
      </c>
    </row>
    <row r="3" spans="1:7" ht="20.25" customHeight="1">
      <c r="A3" s="195" t="s">
        <v>419</v>
      </c>
      <c r="B3" s="196"/>
      <c r="C3" s="196"/>
      <c r="D3" s="196"/>
      <c r="E3" s="196"/>
      <c r="F3" s="196"/>
      <c r="G3" s="196"/>
    </row>
    <row r="4" spans="1:7" ht="20.25" customHeight="1">
      <c r="A4" s="16" t="s">
        <v>83</v>
      </c>
      <c r="B4" s="16" t="s">
        <v>33</v>
      </c>
      <c r="C4" s="16" t="s">
        <v>84</v>
      </c>
      <c r="D4" s="16"/>
      <c r="E4" s="16" t="s">
        <v>83</v>
      </c>
      <c r="F4" s="16" t="s">
        <v>33</v>
      </c>
      <c r="G4" s="16" t="s">
        <v>84</v>
      </c>
    </row>
    <row r="5" spans="1:7" ht="20.25" customHeight="1">
      <c r="A5" s="118" t="s">
        <v>207</v>
      </c>
      <c r="B5" s="98" t="s">
        <v>304</v>
      </c>
      <c r="C5" s="60">
        <v>0.045</v>
      </c>
      <c r="D5" s="60"/>
      <c r="E5" s="125">
        <v>12</v>
      </c>
      <c r="F5" s="98" t="s">
        <v>314</v>
      </c>
      <c r="G5" s="60">
        <v>0.018</v>
      </c>
    </row>
    <row r="6" spans="1:7" ht="20.25" customHeight="1">
      <c r="A6" s="118" t="s">
        <v>135</v>
      </c>
      <c r="B6" s="98" t="s">
        <v>305</v>
      </c>
      <c r="C6" s="60">
        <v>0.018</v>
      </c>
      <c r="D6" s="60"/>
      <c r="E6" s="125">
        <v>13</v>
      </c>
      <c r="F6" s="99" t="s">
        <v>317</v>
      </c>
      <c r="G6" s="100">
        <v>0.025</v>
      </c>
    </row>
    <row r="7" spans="1:7" ht="20.25" customHeight="1">
      <c r="A7" s="118" t="s">
        <v>136</v>
      </c>
      <c r="B7" s="98" t="s">
        <v>306</v>
      </c>
      <c r="C7" s="60">
        <v>0.017</v>
      </c>
      <c r="D7" s="60"/>
      <c r="E7" s="125">
        <v>14</v>
      </c>
      <c r="F7" s="99" t="s">
        <v>315</v>
      </c>
      <c r="G7" s="100">
        <v>0.017</v>
      </c>
    </row>
    <row r="8" spans="1:7" ht="20.25" customHeight="1">
      <c r="A8" s="118" t="s">
        <v>137</v>
      </c>
      <c r="B8" s="98" t="s">
        <v>325</v>
      </c>
      <c r="C8" s="60">
        <v>0.017</v>
      </c>
      <c r="D8" s="60"/>
      <c r="E8" s="125">
        <v>15</v>
      </c>
      <c r="F8" s="99" t="s">
        <v>316</v>
      </c>
      <c r="G8" s="100">
        <v>0.018</v>
      </c>
    </row>
    <row r="9" spans="1:7" ht="20.25" customHeight="1">
      <c r="A9" s="118" t="s">
        <v>138</v>
      </c>
      <c r="B9" s="98" t="s">
        <v>307</v>
      </c>
      <c r="C9" s="60">
        <v>0.021</v>
      </c>
      <c r="D9" s="60"/>
      <c r="E9" s="125">
        <v>16</v>
      </c>
      <c r="F9" s="99" t="s">
        <v>318</v>
      </c>
      <c r="G9" s="100">
        <v>0.024</v>
      </c>
    </row>
    <row r="10" spans="1:7" ht="20.25" customHeight="1">
      <c r="A10" s="118" t="s">
        <v>139</v>
      </c>
      <c r="B10" s="98" t="s">
        <v>308</v>
      </c>
      <c r="C10" s="60">
        <v>0.02</v>
      </c>
      <c r="D10" s="60"/>
      <c r="E10" s="125">
        <v>17</v>
      </c>
      <c r="F10" s="99" t="s">
        <v>319</v>
      </c>
      <c r="G10" s="100">
        <v>0.018</v>
      </c>
    </row>
    <row r="11" spans="1:7" ht="20.25" customHeight="1">
      <c r="A11" s="118" t="s">
        <v>140</v>
      </c>
      <c r="B11" s="98" t="s">
        <v>309</v>
      </c>
      <c r="C11" s="60">
        <v>0.017</v>
      </c>
      <c r="D11" s="61"/>
      <c r="E11" s="125">
        <v>18</v>
      </c>
      <c r="F11" s="99" t="s">
        <v>320</v>
      </c>
      <c r="G11" s="100">
        <v>0.017</v>
      </c>
    </row>
    <row r="12" spans="1:7" ht="20.25" customHeight="1">
      <c r="A12" s="118" t="s">
        <v>141</v>
      </c>
      <c r="B12" s="98" t="s">
        <v>311</v>
      </c>
      <c r="C12" s="60">
        <v>0.044</v>
      </c>
      <c r="D12" s="60"/>
      <c r="E12" s="125">
        <v>19</v>
      </c>
      <c r="F12" s="99" t="s">
        <v>321</v>
      </c>
      <c r="G12" s="100">
        <v>0.017</v>
      </c>
    </row>
    <row r="13" spans="1:7" ht="20.25" customHeight="1">
      <c r="A13" s="118" t="s">
        <v>142</v>
      </c>
      <c r="B13" s="98" t="s">
        <v>312</v>
      </c>
      <c r="C13" s="60">
        <v>0.018</v>
      </c>
      <c r="D13" s="60"/>
      <c r="E13" s="125">
        <v>20</v>
      </c>
      <c r="F13" s="99" t="s">
        <v>322</v>
      </c>
      <c r="G13" s="100">
        <v>0.018</v>
      </c>
    </row>
    <row r="14" spans="1:7" ht="20.25" customHeight="1">
      <c r="A14" s="118" t="s">
        <v>143</v>
      </c>
      <c r="B14" s="98" t="s">
        <v>310</v>
      </c>
      <c r="C14" s="60">
        <v>0.046</v>
      </c>
      <c r="D14" s="60"/>
      <c r="E14" s="125">
        <v>21</v>
      </c>
      <c r="F14" s="99" t="s">
        <v>323</v>
      </c>
      <c r="G14" s="100">
        <v>0.018</v>
      </c>
    </row>
    <row r="15" spans="1:7" ht="20.25" customHeight="1">
      <c r="A15" s="118" t="s">
        <v>144</v>
      </c>
      <c r="B15" s="98" t="s">
        <v>313</v>
      </c>
      <c r="C15" s="60">
        <v>0.019</v>
      </c>
      <c r="D15" s="60"/>
      <c r="E15" s="125">
        <v>22</v>
      </c>
      <c r="F15" s="98" t="s">
        <v>324</v>
      </c>
      <c r="G15" s="100">
        <v>0.021</v>
      </c>
    </row>
    <row r="16" spans="1:7" ht="20.25" customHeight="1">
      <c r="A16" s="192" t="s">
        <v>420</v>
      </c>
      <c r="B16" s="193"/>
      <c r="C16" s="193"/>
      <c r="D16" s="193"/>
      <c r="E16" s="193"/>
      <c r="F16" s="193"/>
      <c r="G16" s="194"/>
    </row>
  </sheetData>
  <sheetProtection/>
  <mergeCells count="2">
    <mergeCell ref="A16:G16"/>
    <mergeCell ref="A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view="pageBreakPreview" zoomScale="115" zoomScaleNormal="200" zoomScaleSheetLayoutView="115" zoomScalePageLayoutView="0" workbookViewId="0" topLeftCell="A1">
      <selection activeCell="C19" sqref="C19"/>
    </sheetView>
  </sheetViews>
  <sheetFormatPr defaultColWidth="8.796875" defaultRowHeight="18" customHeight="1"/>
  <cols>
    <col min="1" max="1" width="4.5" style="10" customWidth="1"/>
    <col min="2" max="2" width="21.3984375" style="10" customWidth="1"/>
    <col min="3" max="3" width="11.19921875" style="10" customWidth="1"/>
    <col min="4" max="4" width="0.40625" style="10" customWidth="1"/>
    <col min="5" max="5" width="4.5" style="10" customWidth="1"/>
    <col min="6" max="6" width="21.3984375" style="10" customWidth="1"/>
    <col min="7" max="7" width="11.19921875" style="10" customWidth="1"/>
    <col min="8" max="8" width="8.59765625" style="10" customWidth="1"/>
    <col min="9" max="9" width="9.59765625" style="10" customWidth="1"/>
    <col min="10" max="10" width="20.59765625" style="10" customWidth="1"/>
    <col min="11" max="11" width="6.59765625" style="10" customWidth="1"/>
    <col min="12" max="12" width="9.5" style="10" customWidth="1"/>
    <col min="13" max="16384" width="9" style="10" customWidth="1"/>
  </cols>
  <sheetData>
    <row r="1" ht="13.5" customHeight="1">
      <c r="A1" s="10" t="s">
        <v>36</v>
      </c>
    </row>
    <row r="2" ht="13.5" customHeight="1">
      <c r="A2" s="10" t="s">
        <v>249</v>
      </c>
    </row>
    <row r="3" spans="1:12" ht="18" customHeight="1">
      <c r="A3" s="15" t="s">
        <v>421</v>
      </c>
      <c r="B3" s="15"/>
      <c r="C3" s="15"/>
      <c r="D3" s="15"/>
      <c r="E3" s="15"/>
      <c r="F3" s="15"/>
      <c r="G3" s="26" t="s">
        <v>248</v>
      </c>
      <c r="H3" s="15"/>
      <c r="I3" s="15"/>
      <c r="J3" s="15"/>
      <c r="K3" s="26"/>
      <c r="L3" s="11"/>
    </row>
    <row r="4" spans="1:12" ht="16.5" customHeight="1">
      <c r="A4" s="16" t="s">
        <v>83</v>
      </c>
      <c r="B4" s="16" t="s">
        <v>33</v>
      </c>
      <c r="C4" s="16" t="s">
        <v>84</v>
      </c>
      <c r="D4" s="16"/>
      <c r="E4" s="16" t="s">
        <v>83</v>
      </c>
      <c r="F4" s="16" t="s">
        <v>33</v>
      </c>
      <c r="G4" s="16" t="s">
        <v>84</v>
      </c>
      <c r="H4" s="15"/>
      <c r="I4" s="15"/>
      <c r="J4" s="15"/>
      <c r="K4" s="26"/>
      <c r="L4" s="11"/>
    </row>
    <row r="5" spans="1:12" ht="16.5" customHeight="1">
      <c r="A5" s="118" t="s">
        <v>207</v>
      </c>
      <c r="B5" s="98" t="s">
        <v>326</v>
      </c>
      <c r="C5" s="101">
        <v>1.3</v>
      </c>
      <c r="D5" s="60"/>
      <c r="E5" s="125">
        <v>12</v>
      </c>
      <c r="F5" s="98" t="s">
        <v>409</v>
      </c>
      <c r="G5" s="102">
        <v>11</v>
      </c>
      <c r="H5" s="15"/>
      <c r="I5" s="15"/>
      <c r="J5" s="15"/>
      <c r="K5" s="26"/>
      <c r="L5" s="11"/>
    </row>
    <row r="6" spans="1:12" ht="16.5" customHeight="1">
      <c r="A6" s="118" t="s">
        <v>135</v>
      </c>
      <c r="B6" s="98" t="s">
        <v>327</v>
      </c>
      <c r="C6" s="101">
        <v>9.4</v>
      </c>
      <c r="D6" s="60"/>
      <c r="E6" s="125">
        <v>13</v>
      </c>
      <c r="F6" s="98" t="s">
        <v>331</v>
      </c>
      <c r="G6" s="101">
        <v>6.3</v>
      </c>
      <c r="H6" s="15"/>
      <c r="I6" s="15"/>
      <c r="J6" s="15"/>
      <c r="K6" s="26"/>
      <c r="L6" s="11"/>
    </row>
    <row r="7" spans="1:12" ht="16.5" customHeight="1">
      <c r="A7" s="118" t="s">
        <v>136</v>
      </c>
      <c r="B7" s="98" t="s">
        <v>408</v>
      </c>
      <c r="C7" s="101">
        <v>2.1</v>
      </c>
      <c r="D7" s="60"/>
      <c r="E7" s="125">
        <v>14</v>
      </c>
      <c r="F7" s="99" t="s">
        <v>335</v>
      </c>
      <c r="G7" s="101">
        <v>3.3</v>
      </c>
      <c r="H7" s="15"/>
      <c r="I7" s="15"/>
      <c r="J7" s="15"/>
      <c r="K7" s="26"/>
      <c r="L7" s="11"/>
    </row>
    <row r="8" spans="1:12" ht="16.5" customHeight="1">
      <c r="A8" s="118" t="s">
        <v>137</v>
      </c>
      <c r="B8" s="98" t="s">
        <v>325</v>
      </c>
      <c r="C8" s="101">
        <v>3.6</v>
      </c>
      <c r="D8" s="60"/>
      <c r="E8" s="125">
        <v>15</v>
      </c>
      <c r="F8" s="99" t="s">
        <v>316</v>
      </c>
      <c r="G8" s="103">
        <v>0.2</v>
      </c>
      <c r="H8" s="15"/>
      <c r="I8" s="15"/>
      <c r="J8" s="15"/>
      <c r="K8" s="26"/>
      <c r="L8" s="11"/>
    </row>
    <row r="9" spans="1:12" ht="16.5" customHeight="1">
      <c r="A9" s="118" t="s">
        <v>138</v>
      </c>
      <c r="B9" s="98" t="s">
        <v>328</v>
      </c>
      <c r="C9" s="102">
        <v>36</v>
      </c>
      <c r="D9" s="60"/>
      <c r="E9" s="125">
        <v>16</v>
      </c>
      <c r="F9" s="99" t="s">
        <v>336</v>
      </c>
      <c r="G9" s="103">
        <v>0.71</v>
      </c>
      <c r="H9" s="15"/>
      <c r="I9" s="15"/>
      <c r="J9" s="15"/>
      <c r="K9" s="26"/>
      <c r="L9" s="11"/>
    </row>
    <row r="10" spans="1:12" ht="16.5" customHeight="1">
      <c r="A10" s="118" t="s">
        <v>139</v>
      </c>
      <c r="B10" s="98" t="s">
        <v>308</v>
      </c>
      <c r="C10" s="103">
        <v>0.55</v>
      </c>
      <c r="D10" s="60"/>
      <c r="E10" s="125">
        <v>17</v>
      </c>
      <c r="F10" s="99" t="s">
        <v>337</v>
      </c>
      <c r="G10" s="103">
        <v>0.33</v>
      </c>
      <c r="H10" s="15"/>
      <c r="I10" s="15"/>
      <c r="J10" s="15"/>
      <c r="K10" s="26"/>
      <c r="L10" s="11"/>
    </row>
    <row r="11" spans="1:12" ht="16.5" customHeight="1">
      <c r="A11" s="118" t="s">
        <v>140</v>
      </c>
      <c r="B11" s="98" t="s">
        <v>329</v>
      </c>
      <c r="C11" s="102">
        <v>13</v>
      </c>
      <c r="D11" s="61"/>
      <c r="E11" s="125">
        <v>18</v>
      </c>
      <c r="F11" s="99" t="s">
        <v>320</v>
      </c>
      <c r="G11" s="100">
        <v>0.051</v>
      </c>
      <c r="H11" s="15"/>
      <c r="I11" s="15"/>
      <c r="J11" s="15"/>
      <c r="K11" s="26"/>
      <c r="L11" s="11"/>
    </row>
    <row r="12" spans="1:12" ht="16.5" customHeight="1">
      <c r="A12" s="118" t="s">
        <v>141</v>
      </c>
      <c r="B12" s="10" t="s">
        <v>332</v>
      </c>
      <c r="C12" s="101">
        <v>3.7</v>
      </c>
      <c r="D12" s="60"/>
      <c r="E12" s="125">
        <v>19</v>
      </c>
      <c r="F12" s="99" t="s">
        <v>321</v>
      </c>
      <c r="G12" s="103">
        <v>0.11</v>
      </c>
      <c r="H12" s="15"/>
      <c r="I12" s="15"/>
      <c r="J12" s="15"/>
      <c r="K12" s="26"/>
      <c r="L12" s="11"/>
    </row>
    <row r="13" spans="1:12" ht="16.5" customHeight="1">
      <c r="A13" s="118" t="s">
        <v>142</v>
      </c>
      <c r="B13" s="98" t="s">
        <v>333</v>
      </c>
      <c r="C13" s="103">
        <v>0.71</v>
      </c>
      <c r="D13" s="60"/>
      <c r="E13" s="125">
        <v>20</v>
      </c>
      <c r="F13" s="99" t="s">
        <v>338</v>
      </c>
      <c r="G13" s="103">
        <v>0.77</v>
      </c>
      <c r="H13" s="15"/>
      <c r="I13" s="15"/>
      <c r="J13" s="15"/>
      <c r="K13" s="26"/>
      <c r="L13" s="11"/>
    </row>
    <row r="14" spans="1:12" ht="16.5" customHeight="1">
      <c r="A14" s="118" t="s">
        <v>143</v>
      </c>
      <c r="B14" s="98" t="s">
        <v>330</v>
      </c>
      <c r="C14" s="100">
        <v>0.033</v>
      </c>
      <c r="D14" s="60"/>
      <c r="E14" s="125">
        <v>21</v>
      </c>
      <c r="F14" s="98" t="s">
        <v>339</v>
      </c>
      <c r="G14" s="101">
        <v>2.2</v>
      </c>
      <c r="H14" s="15"/>
      <c r="I14" s="15"/>
      <c r="J14" s="15"/>
      <c r="K14" s="26"/>
      <c r="L14" s="11"/>
    </row>
    <row r="15" spans="1:12" ht="16.5" customHeight="1">
      <c r="A15" s="118" t="s">
        <v>144</v>
      </c>
      <c r="B15" s="98" t="s">
        <v>334</v>
      </c>
      <c r="C15" s="103">
        <v>0.76</v>
      </c>
      <c r="D15" s="60"/>
      <c r="E15" s="125">
        <v>22</v>
      </c>
      <c r="F15" s="99" t="s">
        <v>340</v>
      </c>
      <c r="G15" s="103">
        <v>0.13</v>
      </c>
      <c r="H15" s="27"/>
      <c r="I15" s="15"/>
      <c r="J15" s="15"/>
      <c r="K15" s="26"/>
      <c r="L15" s="11"/>
    </row>
    <row r="16" spans="1:11" ht="17.25" customHeight="1">
      <c r="A16" s="42" t="s">
        <v>422</v>
      </c>
      <c r="B16" s="43"/>
      <c r="C16" s="43"/>
      <c r="D16" s="43"/>
      <c r="E16" s="43"/>
      <c r="F16" s="43"/>
      <c r="G16" s="44"/>
      <c r="H16" s="15"/>
      <c r="I16" s="15"/>
      <c r="J16" s="15"/>
      <c r="K16" s="15"/>
    </row>
  </sheetData>
  <sheetProtection/>
  <printOptions horizontalCentered="1"/>
  <pageMargins left="0.7874015748031497" right="0.7874015748031497" top="0.7874015748031497" bottom="0.7480314960629921" header="0.31496062992125984" footer="0.31496062992125984"/>
  <pageSetup horizontalDpi="600" verticalDpi="600" orientation="portrait" paperSize="9" r:id="rId1"/>
  <colBreaks count="1" manualBreakCount="1">
    <brk id="7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view="pageBreakPreview" zoomScaleNormal="130" zoomScaleSheetLayoutView="100" zoomScalePageLayoutView="0" workbookViewId="0" topLeftCell="A1">
      <selection activeCell="G14" sqref="G14"/>
    </sheetView>
  </sheetViews>
  <sheetFormatPr defaultColWidth="8.796875" defaultRowHeight="18" customHeight="1"/>
  <cols>
    <col min="1" max="1" width="3.69921875" style="10" customWidth="1"/>
    <col min="2" max="2" width="21.59765625" style="10" customWidth="1"/>
    <col min="3" max="6" width="12.5" style="10" customWidth="1"/>
    <col min="7" max="8" width="9.5" style="10" customWidth="1"/>
    <col min="9" max="16384" width="9" style="10" customWidth="1"/>
  </cols>
  <sheetData>
    <row r="1" spans="1:5" ht="14.25" customHeight="1">
      <c r="A1" s="180" t="s">
        <v>443</v>
      </c>
      <c r="B1" s="180"/>
      <c r="C1" s="180"/>
      <c r="D1" s="180"/>
      <c r="E1" s="180"/>
    </row>
    <row r="2" spans="1:8" s="24" customFormat="1" ht="14.25" customHeight="1">
      <c r="A2" s="202" t="s">
        <v>37</v>
      </c>
      <c r="B2" s="202"/>
      <c r="C2" s="202"/>
      <c r="D2" s="202"/>
      <c r="E2" s="23"/>
      <c r="F2" s="23"/>
      <c r="G2" s="23"/>
      <c r="H2" s="23"/>
    </row>
    <row r="3" spans="1:8" ht="18" customHeight="1">
      <c r="A3" s="182" t="s">
        <v>38</v>
      </c>
      <c r="B3" s="182"/>
      <c r="C3" s="182" t="s">
        <v>39</v>
      </c>
      <c r="D3" s="16" t="s">
        <v>40</v>
      </c>
      <c r="E3" s="182" t="s">
        <v>41</v>
      </c>
      <c r="F3" s="182"/>
      <c r="G3" s="11"/>
      <c r="H3" s="11"/>
    </row>
    <row r="4" spans="1:6" ht="18" customHeight="1">
      <c r="A4" s="182"/>
      <c r="B4" s="182"/>
      <c r="C4" s="182"/>
      <c r="D4" s="16" t="s">
        <v>44</v>
      </c>
      <c r="E4" s="16" t="s">
        <v>42</v>
      </c>
      <c r="F4" s="16" t="s">
        <v>43</v>
      </c>
    </row>
    <row r="5" spans="1:7" ht="22.5" customHeight="1">
      <c r="A5" s="201" t="s">
        <v>45</v>
      </c>
      <c r="B5" s="201"/>
      <c r="C5" s="58">
        <v>379</v>
      </c>
      <c r="D5" s="59">
        <v>255</v>
      </c>
      <c r="E5" s="59">
        <v>13</v>
      </c>
      <c r="F5" s="59">
        <v>116</v>
      </c>
      <c r="G5" s="25"/>
    </row>
    <row r="6" spans="1:7" ht="22.5" customHeight="1">
      <c r="A6" s="198" t="s">
        <v>50</v>
      </c>
      <c r="B6" s="116" t="s">
        <v>46</v>
      </c>
      <c r="C6" s="58">
        <v>5</v>
      </c>
      <c r="D6" s="59">
        <v>4</v>
      </c>
      <c r="E6" s="59">
        <v>0</v>
      </c>
      <c r="F6" s="59">
        <v>1</v>
      </c>
      <c r="G6" s="25"/>
    </row>
    <row r="7" spans="1:7" ht="22.5" customHeight="1">
      <c r="A7" s="199"/>
      <c r="B7" s="116" t="s">
        <v>47</v>
      </c>
      <c r="C7" s="58">
        <v>2</v>
      </c>
      <c r="D7" s="59">
        <v>2</v>
      </c>
      <c r="E7" s="59">
        <v>0</v>
      </c>
      <c r="F7" s="59">
        <v>0</v>
      </c>
      <c r="G7" s="25"/>
    </row>
    <row r="8" spans="1:7" ht="22.5" customHeight="1">
      <c r="A8" s="199"/>
      <c r="B8" s="116" t="s">
        <v>48</v>
      </c>
      <c r="C8" s="58">
        <v>2</v>
      </c>
      <c r="D8" s="59">
        <v>2</v>
      </c>
      <c r="E8" s="59">
        <v>0</v>
      </c>
      <c r="F8" s="59">
        <v>0</v>
      </c>
      <c r="G8" s="25"/>
    </row>
    <row r="9" spans="1:7" ht="22.5" customHeight="1">
      <c r="A9" s="200"/>
      <c r="B9" s="116" t="s">
        <v>49</v>
      </c>
      <c r="C9" s="58">
        <v>32</v>
      </c>
      <c r="D9" s="59">
        <v>24</v>
      </c>
      <c r="E9" s="59">
        <v>0</v>
      </c>
      <c r="F9" s="59">
        <v>8</v>
      </c>
      <c r="G9" s="25"/>
    </row>
    <row r="10" spans="1:7" ht="22.5" customHeight="1">
      <c r="A10" s="197" t="s">
        <v>67</v>
      </c>
      <c r="B10" s="197"/>
      <c r="C10" s="58">
        <v>420</v>
      </c>
      <c r="D10" s="59">
        <v>282</v>
      </c>
      <c r="E10" s="59">
        <v>13</v>
      </c>
      <c r="F10" s="59">
        <v>125</v>
      </c>
      <c r="G10" s="25"/>
    </row>
    <row r="11" s="15" customFormat="1" ht="22.5" customHeight="1">
      <c r="A11" s="18" t="s">
        <v>51</v>
      </c>
    </row>
  </sheetData>
  <sheetProtection/>
  <mergeCells count="8">
    <mergeCell ref="A10:B10"/>
    <mergeCell ref="A6:A9"/>
    <mergeCell ref="A1:E1"/>
    <mergeCell ref="A3:B4"/>
    <mergeCell ref="A5:B5"/>
    <mergeCell ref="E3:F3"/>
    <mergeCell ref="C3:C4"/>
    <mergeCell ref="A2:D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4"/>
  <sheetViews>
    <sheetView view="pageBreakPreview" zoomScaleNormal="200" zoomScaleSheetLayoutView="100" zoomScalePageLayoutView="0" workbookViewId="0" topLeftCell="A1">
      <selection activeCell="C14" sqref="C14"/>
    </sheetView>
  </sheetViews>
  <sheetFormatPr defaultColWidth="8.796875" defaultRowHeight="18" customHeight="1"/>
  <cols>
    <col min="1" max="1" width="21.8984375" style="19" customWidth="1"/>
    <col min="2" max="4" width="17.69921875" style="19" customWidth="1"/>
    <col min="5" max="7" width="9.5" style="19" customWidth="1"/>
    <col min="8" max="16384" width="9" style="19" customWidth="1"/>
  </cols>
  <sheetData>
    <row r="1" ht="18" customHeight="1">
      <c r="A1" s="19" t="s">
        <v>62</v>
      </c>
    </row>
    <row r="2" spans="1:7" ht="27" customHeight="1">
      <c r="A2" s="203" t="s">
        <v>52</v>
      </c>
      <c r="B2" s="203" t="s">
        <v>53</v>
      </c>
      <c r="C2" s="203"/>
      <c r="D2" s="203"/>
      <c r="E2" s="21"/>
      <c r="F2" s="21"/>
      <c r="G2" s="21"/>
    </row>
    <row r="3" spans="1:7" ht="27" customHeight="1">
      <c r="A3" s="203"/>
      <c r="B3" s="20" t="s">
        <v>54</v>
      </c>
      <c r="C3" s="20" t="s">
        <v>55</v>
      </c>
      <c r="D3" s="20" t="s">
        <v>56</v>
      </c>
      <c r="E3" s="21"/>
      <c r="F3" s="21"/>
      <c r="G3" s="21"/>
    </row>
    <row r="4" spans="1:4" ht="31.5" customHeight="1">
      <c r="A4" s="118" t="s">
        <v>220</v>
      </c>
      <c r="B4" s="130">
        <v>6.4</v>
      </c>
      <c r="C4" s="37" t="s">
        <v>222</v>
      </c>
      <c r="D4" s="37" t="s">
        <v>223</v>
      </c>
    </row>
  </sheetData>
  <sheetProtection/>
  <mergeCells count="2">
    <mergeCell ref="A2:A3"/>
    <mergeCell ref="B2:D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C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view="pageBreakPreview" zoomScaleSheetLayoutView="100" zoomScalePageLayoutView="0" workbookViewId="0" topLeftCell="A1">
      <selection activeCell="I8" sqref="I8"/>
    </sheetView>
  </sheetViews>
  <sheetFormatPr defaultColWidth="8.796875" defaultRowHeight="18" customHeight="1"/>
  <cols>
    <col min="1" max="1" width="22.8984375" style="19" customWidth="1"/>
    <col min="2" max="6" width="10.5" style="19" customWidth="1"/>
    <col min="7" max="7" width="9.5" style="19" customWidth="1"/>
    <col min="8" max="16384" width="9" style="19" customWidth="1"/>
  </cols>
  <sheetData>
    <row r="1" ht="18" customHeight="1">
      <c r="A1" s="19" t="s">
        <v>57</v>
      </c>
    </row>
    <row r="2" spans="1:7" ht="18" customHeight="1">
      <c r="A2" s="203" t="s">
        <v>58</v>
      </c>
      <c r="B2" s="203" t="s">
        <v>59</v>
      </c>
      <c r="C2" s="203" t="s">
        <v>39</v>
      </c>
      <c r="D2" s="203" t="s">
        <v>219</v>
      </c>
      <c r="E2" s="203"/>
      <c r="F2" s="203"/>
      <c r="G2" s="21"/>
    </row>
    <row r="3" spans="1:7" ht="18" customHeight="1">
      <c r="A3" s="203"/>
      <c r="B3" s="203"/>
      <c r="C3" s="203"/>
      <c r="D3" s="20" t="s">
        <v>54</v>
      </c>
      <c r="E3" s="20" t="s">
        <v>55</v>
      </c>
      <c r="F3" s="20" t="s">
        <v>56</v>
      </c>
      <c r="G3" s="21"/>
    </row>
    <row r="4" spans="1:6" ht="23.25" customHeight="1">
      <c r="A4" s="126" t="s">
        <v>46</v>
      </c>
      <c r="B4" s="56" t="s">
        <v>224</v>
      </c>
      <c r="C4" s="56" t="s">
        <v>225</v>
      </c>
      <c r="D4" s="17" t="s">
        <v>444</v>
      </c>
      <c r="E4" s="17" t="s">
        <v>445</v>
      </c>
      <c r="F4" s="17" t="s">
        <v>225</v>
      </c>
    </row>
    <row r="5" spans="1:6" ht="23.25" customHeight="1">
      <c r="A5" s="126" t="s">
        <v>63</v>
      </c>
      <c r="B5" s="56" t="s">
        <v>207</v>
      </c>
      <c r="C5" s="56" t="s">
        <v>226</v>
      </c>
      <c r="D5" s="17" t="s">
        <v>446</v>
      </c>
      <c r="E5" s="17" t="s">
        <v>447</v>
      </c>
      <c r="F5" s="17" t="s">
        <v>207</v>
      </c>
    </row>
    <row r="6" spans="1:6" ht="23.25" customHeight="1">
      <c r="A6" s="126" t="s">
        <v>48</v>
      </c>
      <c r="B6" s="56" t="s">
        <v>226</v>
      </c>
      <c r="C6" s="56" t="s">
        <v>226</v>
      </c>
      <c r="D6" s="17" t="s">
        <v>448</v>
      </c>
      <c r="E6" s="63">
        <v>0.28</v>
      </c>
      <c r="F6" s="17" t="s">
        <v>227</v>
      </c>
    </row>
    <row r="7" spans="1:6" ht="23.25" customHeight="1">
      <c r="A7" s="126" t="s">
        <v>49</v>
      </c>
      <c r="B7" s="56" t="s">
        <v>228</v>
      </c>
      <c r="C7" s="56" t="s">
        <v>231</v>
      </c>
      <c r="D7" s="17" t="s">
        <v>449</v>
      </c>
      <c r="E7" s="17" t="s">
        <v>450</v>
      </c>
      <c r="F7" s="17" t="s">
        <v>225</v>
      </c>
    </row>
    <row r="8" spans="1:6" ht="23.25" customHeight="1">
      <c r="A8" s="118" t="s">
        <v>67</v>
      </c>
      <c r="B8" s="57" t="s">
        <v>229</v>
      </c>
      <c r="C8" s="56" t="s">
        <v>232</v>
      </c>
      <c r="D8" s="39"/>
      <c r="E8" s="39"/>
      <c r="F8" s="39"/>
    </row>
    <row r="9" ht="18" customHeight="1">
      <c r="A9" s="22" t="s">
        <v>61</v>
      </c>
    </row>
  </sheetData>
  <sheetProtection/>
  <mergeCells count="4">
    <mergeCell ref="A2:A3"/>
    <mergeCell ref="B2:B3"/>
    <mergeCell ref="C2:C3"/>
    <mergeCell ref="D2:F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C4:C8 F7 B4:B8 F4 F5 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koizumi2</cp:lastModifiedBy>
  <cp:lastPrinted>2013-08-23T06:51:31Z</cp:lastPrinted>
  <dcterms:created xsi:type="dcterms:W3CDTF">2005-07-27T02:50:05Z</dcterms:created>
  <dcterms:modified xsi:type="dcterms:W3CDTF">2013-09-10T03:54:35Z</dcterms:modified>
  <cp:category/>
  <cp:version/>
  <cp:contentType/>
  <cp:contentStatus/>
</cp:coreProperties>
</file>