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共用\□食品ロス\2025年度\★★宣言\51_宣言募集要項、様式　※資料5、資料6\★茨城県様式、記載例（宣言書見本）　※資料6\"/>
    </mc:Choice>
  </mc:AlternateContent>
  <bookViews>
    <workbookView xWindow="0" yWindow="0" windowWidth="28800" windowHeight="11505"/>
  </bookViews>
  <sheets>
    <sheet name="全体" sheetId="9" r:id="rId1"/>
  </sheets>
  <definedNames>
    <definedName name="_xlnm._FilterDatabase" localSheetId="0" hidden="1">全体!$B$2:$M$54</definedName>
    <definedName name="_xlnm.Print_Area" localSheetId="0">全体!$A$1:$O$59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8" i="9" l="1"/>
  <c r="L58" i="9"/>
  <c r="K58" i="9"/>
  <c r="J58" i="9"/>
  <c r="I58" i="9"/>
  <c r="N58" i="9"/>
  <c r="M57" i="9"/>
  <c r="L57" i="9"/>
  <c r="K57" i="9"/>
  <c r="J57" i="9"/>
  <c r="I57" i="9"/>
  <c r="N57" i="9"/>
  <c r="M56" i="9"/>
  <c r="L56" i="9"/>
  <c r="K56" i="9"/>
  <c r="J56" i="9"/>
  <c r="I56" i="9"/>
  <c r="N56" i="9"/>
</calcChain>
</file>

<file path=xl/sharedStrings.xml><?xml version="1.0" encoding="utf-8"?>
<sst xmlns="http://schemas.openxmlformats.org/spreadsheetml/2006/main" count="297" uniqueCount="88">
  <si>
    <t>災害備蓄食品の利用、リメイク、寄付など</t>
  </si>
  <si>
    <t>食品表示に係る正しい理解の促進</t>
    <phoneticPr fontId="1"/>
  </si>
  <si>
    <t>社員食堂の提供方法見直し</t>
    <phoneticPr fontId="1"/>
  </si>
  <si>
    <t>適量注文の呼びかけ</t>
    <rPh sb="0" eb="2">
      <t>テキリョウ</t>
    </rPh>
    <rPh sb="2" eb="4">
      <t>チュウモン</t>
    </rPh>
    <rPh sb="5" eb="6">
      <t>ヨ</t>
    </rPh>
    <phoneticPr fontId="1"/>
  </si>
  <si>
    <t>保存や調理の工夫を紹介（保存容器や食材の使いきりメニュー等）</t>
    <rPh sb="0" eb="2">
      <t>ホゾン</t>
    </rPh>
    <rPh sb="3" eb="5">
      <t>チョウリ</t>
    </rPh>
    <rPh sb="6" eb="8">
      <t>クフウ</t>
    </rPh>
    <rPh sb="9" eb="11">
      <t>ショウカイ</t>
    </rPh>
    <rPh sb="12" eb="14">
      <t>ホゾン</t>
    </rPh>
    <rPh sb="14" eb="16">
      <t>ヨウキ</t>
    </rPh>
    <rPh sb="17" eb="19">
      <t>ショクザイ</t>
    </rPh>
    <rPh sb="20" eb="21">
      <t>ツカ</t>
    </rPh>
    <rPh sb="28" eb="29">
      <t>トウ</t>
    </rPh>
    <phoneticPr fontId="1"/>
  </si>
  <si>
    <t>季節商品（恵方巻など）の予約販売</t>
    <rPh sb="0" eb="2">
      <t>キセツ</t>
    </rPh>
    <rPh sb="2" eb="4">
      <t>ショウヒン</t>
    </rPh>
    <rPh sb="5" eb="8">
      <t>エホウマキ</t>
    </rPh>
    <rPh sb="12" eb="14">
      <t>ヨヤク</t>
    </rPh>
    <rPh sb="14" eb="16">
      <t>ハンバイ</t>
    </rPh>
    <phoneticPr fontId="1"/>
  </si>
  <si>
    <t>客層に応じたメニューの提案</t>
    <phoneticPr fontId="1"/>
  </si>
  <si>
    <t>宴会等の大量の食事を準備する際には、食べ残しないよう主催者や幹事と食事量やメニューを相談</t>
    <rPh sb="0" eb="2">
      <t>エンカイ</t>
    </rPh>
    <rPh sb="2" eb="3">
      <t>トウ</t>
    </rPh>
    <rPh sb="4" eb="6">
      <t>タイリョウ</t>
    </rPh>
    <rPh sb="7" eb="9">
      <t>ショクジ</t>
    </rPh>
    <rPh sb="10" eb="12">
      <t>ジュンビ</t>
    </rPh>
    <rPh sb="14" eb="15">
      <t>サイ</t>
    </rPh>
    <rPh sb="18" eb="19">
      <t>タ</t>
    </rPh>
    <rPh sb="20" eb="21">
      <t>ノコ</t>
    </rPh>
    <rPh sb="26" eb="29">
      <t>シュサイシャ</t>
    </rPh>
    <rPh sb="30" eb="32">
      <t>カンジ</t>
    </rPh>
    <rPh sb="33" eb="35">
      <t>ショクジ</t>
    </rPh>
    <rPh sb="35" eb="36">
      <t>リョウ</t>
    </rPh>
    <rPh sb="42" eb="44">
      <t>ソウダン</t>
    </rPh>
    <phoneticPr fontId="1"/>
  </si>
  <si>
    <t>有効活用</t>
    <phoneticPr fontId="1"/>
  </si>
  <si>
    <t>発生抑制</t>
    <phoneticPr fontId="1"/>
  </si>
  <si>
    <t>てまえどりをPOP、シール等で消費者に呼びかけ</t>
    <rPh sb="13" eb="14">
      <t>トウ</t>
    </rPh>
    <rPh sb="15" eb="18">
      <t>ショウヒシャ</t>
    </rPh>
    <rPh sb="19" eb="20">
      <t>ヨ</t>
    </rPh>
    <phoneticPr fontId="1"/>
  </si>
  <si>
    <t>農作物の収穫体験や出張講座等による食育</t>
    <rPh sb="0" eb="3">
      <t>ノウサクモツ</t>
    </rPh>
    <rPh sb="4" eb="8">
      <t>シュウカクタイケン</t>
    </rPh>
    <rPh sb="9" eb="11">
      <t>シュッチョウ</t>
    </rPh>
    <rPh sb="11" eb="13">
      <t>コウザ</t>
    </rPh>
    <rPh sb="13" eb="14">
      <t>トウ</t>
    </rPh>
    <rPh sb="17" eb="19">
      <t>ショクイク</t>
    </rPh>
    <phoneticPr fontId="1"/>
  </si>
  <si>
    <t>フードバンク等へのスタッフ派遣や食品運搬等の協力</t>
    <rPh sb="6" eb="7">
      <t>トウ</t>
    </rPh>
    <rPh sb="13" eb="15">
      <t>ハケン</t>
    </rPh>
    <rPh sb="20" eb="21">
      <t>トウ</t>
    </rPh>
    <rPh sb="22" eb="24">
      <t>キョウリョク</t>
    </rPh>
    <phoneticPr fontId="1"/>
  </si>
  <si>
    <t>食材や商品を長持ちさせる保存時の工夫（冷凍、真空保存等）</t>
    <rPh sb="0" eb="2">
      <t>ショクザイ</t>
    </rPh>
    <rPh sb="3" eb="5">
      <t>ショウヒン</t>
    </rPh>
    <rPh sb="6" eb="8">
      <t>ナガモ</t>
    </rPh>
    <rPh sb="12" eb="15">
      <t>ホゾンジ</t>
    </rPh>
    <rPh sb="16" eb="18">
      <t>クフウ</t>
    </rPh>
    <rPh sb="19" eb="21">
      <t>レイトウ</t>
    </rPh>
    <rPh sb="22" eb="24">
      <t>シンクウ</t>
    </rPh>
    <rPh sb="24" eb="26">
      <t>ホゾン</t>
    </rPh>
    <rPh sb="26" eb="27">
      <t>トウ</t>
    </rPh>
    <phoneticPr fontId="1"/>
  </si>
  <si>
    <t>食材や商品の保管や搬送時の包装や商品の汚・破損の削減</t>
    <rPh sb="0" eb="2">
      <t>ショクザイ</t>
    </rPh>
    <rPh sb="3" eb="5">
      <t>ショウヒン</t>
    </rPh>
    <rPh sb="6" eb="8">
      <t>ホカン</t>
    </rPh>
    <rPh sb="9" eb="12">
      <t>ハンソウジ</t>
    </rPh>
    <rPh sb="13" eb="15">
      <t>ホウソウ</t>
    </rPh>
    <rPh sb="16" eb="18">
      <t>ショウヒン</t>
    </rPh>
    <rPh sb="19" eb="20">
      <t>ヨゴ</t>
    </rPh>
    <rPh sb="21" eb="23">
      <t>ハソン</t>
    </rPh>
    <rPh sb="24" eb="26">
      <t>サクゲン</t>
    </rPh>
    <phoneticPr fontId="1"/>
  </si>
  <si>
    <t>啓発</t>
    <phoneticPr fontId="1"/>
  </si>
  <si>
    <t>フードロス削減を啓発するPOP、ポスター、チラシ、ネット掲載など</t>
    <rPh sb="5" eb="7">
      <t>サクゲン</t>
    </rPh>
    <rPh sb="8" eb="10">
      <t>ケイハツ</t>
    </rPh>
    <rPh sb="28" eb="30">
      <t>ケイサイ</t>
    </rPh>
    <phoneticPr fontId="1"/>
  </si>
  <si>
    <t>フードロス削減についての従業員教育</t>
    <rPh sb="5" eb="7">
      <t>サクゲン</t>
    </rPh>
    <rPh sb="12" eb="15">
      <t>ジュウギョウイン</t>
    </rPh>
    <rPh sb="15" eb="17">
      <t>キョウイク</t>
    </rPh>
    <phoneticPr fontId="1"/>
  </si>
  <si>
    <t>定期的な賞味期限・消費期限の確認</t>
    <rPh sb="0" eb="3">
      <t>テイキテキ</t>
    </rPh>
    <rPh sb="4" eb="8">
      <t>ショウミキゲン</t>
    </rPh>
    <rPh sb="9" eb="11">
      <t>ショウヒ</t>
    </rPh>
    <rPh sb="11" eb="13">
      <t>キゲン</t>
    </rPh>
    <rPh sb="14" eb="16">
      <t>カクニン</t>
    </rPh>
    <phoneticPr fontId="1"/>
  </si>
  <si>
    <t>食材や商品の保管状況の改善、容器の改良</t>
    <rPh sb="0" eb="2">
      <t>ショクザイ</t>
    </rPh>
    <rPh sb="3" eb="5">
      <t>ショウヒン</t>
    </rPh>
    <rPh sb="6" eb="8">
      <t>ホカン</t>
    </rPh>
    <rPh sb="8" eb="10">
      <t>ジョウキョウ</t>
    </rPh>
    <rPh sb="11" eb="13">
      <t>カイゼン</t>
    </rPh>
    <phoneticPr fontId="1"/>
  </si>
  <si>
    <t>歩留まり（原材料に対して得られる製品生産数の割合）の改善</t>
    <rPh sb="0" eb="2">
      <t>ブド</t>
    </rPh>
    <rPh sb="5" eb="8">
      <t>ゲンザイリョウ</t>
    </rPh>
    <rPh sb="9" eb="10">
      <t>タイ</t>
    </rPh>
    <rPh sb="12" eb="13">
      <t>エ</t>
    </rPh>
    <rPh sb="16" eb="18">
      <t>セイヒン</t>
    </rPh>
    <rPh sb="18" eb="21">
      <t>セイサンスウ</t>
    </rPh>
    <rPh sb="22" eb="24">
      <t>ワリアイ</t>
    </rPh>
    <phoneticPr fontId="1"/>
  </si>
  <si>
    <t>回転の悪い商品の取扱い廃止検討、顧客へ他商品を提案</t>
    <phoneticPr fontId="1"/>
  </si>
  <si>
    <t>特典付与（食べきった顧客に次回割引券、ドリンク券、粗品等を付与）</t>
    <rPh sb="0" eb="2">
      <t>トクテン</t>
    </rPh>
    <rPh sb="2" eb="4">
      <t>フヨ</t>
    </rPh>
    <rPh sb="10" eb="12">
      <t>コキャク</t>
    </rPh>
    <rPh sb="13" eb="15">
      <t>ジカイ</t>
    </rPh>
    <rPh sb="15" eb="18">
      <t>ワリビキケン</t>
    </rPh>
    <rPh sb="23" eb="24">
      <t>ケン</t>
    </rPh>
    <rPh sb="25" eb="27">
      <t>ソシナ</t>
    </rPh>
    <rPh sb="27" eb="28">
      <t>トウ</t>
    </rPh>
    <rPh sb="29" eb="31">
      <t>フヨ</t>
    </rPh>
    <phoneticPr fontId="1"/>
  </si>
  <si>
    <t>苦手な食べ物、アレルギーを事前確認して食材を変更</t>
    <rPh sb="0" eb="2">
      <t>ニガテ</t>
    </rPh>
    <rPh sb="3" eb="4">
      <t>タ</t>
    </rPh>
    <rPh sb="5" eb="6">
      <t>モノ</t>
    </rPh>
    <rPh sb="13" eb="15">
      <t>ジゼン</t>
    </rPh>
    <rPh sb="15" eb="17">
      <t>カクニン</t>
    </rPh>
    <rPh sb="19" eb="21">
      <t>ショクザイ</t>
    </rPh>
    <rPh sb="22" eb="24">
      <t>ヘンコウ</t>
    </rPh>
    <phoneticPr fontId="1"/>
  </si>
  <si>
    <t>顧客情報のデータベース化と分析</t>
    <rPh sb="0" eb="2">
      <t>コキャク</t>
    </rPh>
    <rPh sb="2" eb="4">
      <t>ジョウホウ</t>
    </rPh>
    <rPh sb="11" eb="12">
      <t>カ</t>
    </rPh>
    <rPh sb="13" eb="15">
      <t>ブンセキ</t>
    </rPh>
    <phoneticPr fontId="1"/>
  </si>
  <si>
    <t>無駄のない食材の確保（調理済、冷凍、常温保存で賞味期限が長い、個包装などの食品の製造・販売・利用）</t>
    <rPh sb="0" eb="2">
      <t>ムダ</t>
    </rPh>
    <rPh sb="5" eb="7">
      <t>ショクザイ</t>
    </rPh>
    <rPh sb="8" eb="10">
      <t>カクホ</t>
    </rPh>
    <phoneticPr fontId="1"/>
  </si>
  <si>
    <t>賞味期限・消費期限が近い、規格外、天候被害などの茨城県産の農林水産物の利用の呼びかけ</t>
    <rPh sb="0" eb="2">
      <t>ショウミ</t>
    </rPh>
    <rPh sb="2" eb="4">
      <t>キゲン</t>
    </rPh>
    <rPh sb="5" eb="7">
      <t>ショウヒ</t>
    </rPh>
    <rPh sb="7" eb="9">
      <t>キゲン</t>
    </rPh>
    <rPh sb="10" eb="11">
      <t>チカ</t>
    </rPh>
    <rPh sb="13" eb="16">
      <t>キカクガイ</t>
    </rPh>
    <rPh sb="17" eb="19">
      <t>テンコウ</t>
    </rPh>
    <rPh sb="19" eb="21">
      <t>ヒガイ</t>
    </rPh>
    <rPh sb="29" eb="31">
      <t>ノウリン</t>
    </rPh>
    <rPh sb="31" eb="34">
      <t>スイサンブツ</t>
    </rPh>
    <rPh sb="35" eb="37">
      <t>リヨウ</t>
    </rPh>
    <rPh sb="38" eb="39">
      <t>ヨ</t>
    </rPh>
    <phoneticPr fontId="1"/>
  </si>
  <si>
    <t>◎</t>
    <phoneticPr fontId="1"/>
  </si>
  <si>
    <t>自らの取組を積極的に広報（ホームぺージに掲載等）</t>
    <rPh sb="0" eb="1">
      <t>ミズカ</t>
    </rPh>
    <rPh sb="3" eb="5">
      <t>トリクミ</t>
    </rPh>
    <rPh sb="6" eb="9">
      <t>セッキョクテキ</t>
    </rPh>
    <rPh sb="10" eb="12">
      <t>コウホウ</t>
    </rPh>
    <rPh sb="20" eb="22">
      <t>ケイサイ</t>
    </rPh>
    <rPh sb="22" eb="23">
      <t>トウ</t>
    </rPh>
    <phoneticPr fontId="1"/>
  </si>
  <si>
    <t>社内体制</t>
    <rPh sb="0" eb="2">
      <t>シャナイ</t>
    </rPh>
    <rPh sb="2" eb="4">
      <t>タイセイ</t>
    </rPh>
    <phoneticPr fontId="1"/>
  </si>
  <si>
    <t>連携・協力</t>
    <rPh sb="0" eb="2">
      <t>レンケイ</t>
    </rPh>
    <rPh sb="3" eb="5">
      <t>キョウリョク</t>
    </rPh>
    <phoneticPr fontId="1"/>
  </si>
  <si>
    <t>食べきり呼びかけ（30･10（ｻﾝﾏﾙｲﾁﾏﾙ）運動等）</t>
    <rPh sb="4" eb="5">
      <t>ヨ</t>
    </rPh>
    <rPh sb="26" eb="27">
      <t>トウ</t>
    </rPh>
    <phoneticPr fontId="1"/>
  </si>
  <si>
    <t>☆</t>
    <phoneticPr fontId="1"/>
  </si>
  <si>
    <t>共通</t>
    <rPh sb="0" eb="2">
      <t>キョウツウ</t>
    </rPh>
    <phoneticPr fontId="1"/>
  </si>
  <si>
    <t>需要に見合った原材料調達、商品製造、商品販売の改善に努めます。</t>
    <rPh sb="7" eb="10">
      <t>ゲンザイリョウ</t>
    </rPh>
    <rPh sb="13" eb="15">
      <t>ショウヒン</t>
    </rPh>
    <rPh sb="18" eb="20">
      <t>ショウヒン</t>
    </rPh>
    <rPh sb="20" eb="22">
      <t>ハンバイ</t>
    </rPh>
    <rPh sb="23" eb="25">
      <t>カイゼン</t>
    </rPh>
    <rPh sb="26" eb="27">
      <t>ツト</t>
    </rPh>
    <phoneticPr fontId="1"/>
  </si>
  <si>
    <t>納品期限の緩和(3分の1ルール等商習慣の見直し）、返品の削減</t>
    <rPh sb="5" eb="7">
      <t>カンワ</t>
    </rPh>
    <rPh sb="9" eb="10">
      <t>ブン</t>
    </rPh>
    <rPh sb="15" eb="16">
      <t>トウ</t>
    </rPh>
    <rPh sb="16" eb="19">
      <t>ショウシュウカン</t>
    </rPh>
    <rPh sb="20" eb="22">
      <t>ミナオ</t>
    </rPh>
    <rPh sb="25" eb="27">
      <t>ヘンピン</t>
    </rPh>
    <rPh sb="28" eb="30">
      <t>サクゲン</t>
    </rPh>
    <phoneticPr fontId="1"/>
  </si>
  <si>
    <t>未利用食品の有効利用を図ります。</t>
    <rPh sb="0" eb="3">
      <t>ミリヨウ</t>
    </rPh>
    <rPh sb="3" eb="5">
      <t>ショクヒン</t>
    </rPh>
    <rPh sb="6" eb="8">
      <t>ユウコウ</t>
    </rPh>
    <rPh sb="8" eb="10">
      <t>リヨウ</t>
    </rPh>
    <rPh sb="11" eb="12">
      <t>ハカ</t>
    </rPh>
    <phoneticPr fontId="1"/>
  </si>
  <si>
    <t>フードバンクや子ども食堂等への売れ残り・規格外等の食品の寄贈（有効利用）</t>
    <rPh sb="23" eb="24">
      <t>トウ</t>
    </rPh>
    <rPh sb="25" eb="27">
      <t>ショクヒン</t>
    </rPh>
    <rPh sb="33" eb="35">
      <t>リヨウ</t>
    </rPh>
    <phoneticPr fontId="1"/>
  </si>
  <si>
    <t>食品廃棄物のリサイクルに努めます。</t>
    <rPh sb="0" eb="2">
      <t>ショクヒン</t>
    </rPh>
    <rPh sb="2" eb="5">
      <t>ハイキブツ</t>
    </rPh>
    <rPh sb="12" eb="13">
      <t>ツト</t>
    </rPh>
    <phoneticPr fontId="1"/>
  </si>
  <si>
    <t>消費者への情報提供・啓発に取り組みます。</t>
    <rPh sb="0" eb="3">
      <t>ショウヒシャ</t>
    </rPh>
    <rPh sb="5" eb="7">
      <t>ジョウホウ</t>
    </rPh>
    <rPh sb="7" eb="9">
      <t>テイキョウ</t>
    </rPh>
    <rPh sb="10" eb="12">
      <t>ケイハツ</t>
    </rPh>
    <rPh sb="13" eb="14">
      <t>ト</t>
    </rPh>
    <rPh sb="15" eb="16">
      <t>ク</t>
    </rPh>
    <phoneticPr fontId="1"/>
  </si>
  <si>
    <t>食べ残しの削減に取り組みます。</t>
    <rPh sb="0" eb="1">
      <t>タ</t>
    </rPh>
    <rPh sb="2" eb="3">
      <t>ノコ</t>
    </rPh>
    <rPh sb="5" eb="7">
      <t>サクゲン</t>
    </rPh>
    <rPh sb="8" eb="9">
      <t>ト</t>
    </rPh>
    <rPh sb="10" eb="11">
      <t>ク</t>
    </rPh>
    <phoneticPr fontId="1"/>
  </si>
  <si>
    <t>従業員と一体になってフードロス削減に取り組みます。</t>
    <rPh sb="0" eb="3">
      <t>ジュウギョウイン</t>
    </rPh>
    <rPh sb="4" eb="6">
      <t>イッタイ</t>
    </rPh>
    <rPh sb="15" eb="17">
      <t>サクゲン</t>
    </rPh>
    <rPh sb="18" eb="19">
      <t>ト</t>
    </rPh>
    <rPh sb="20" eb="21">
      <t>ク</t>
    </rPh>
    <phoneticPr fontId="1"/>
  </si>
  <si>
    <t>食品ロス削減月間に取組を強化（イベント、キャンペーンの実施等）</t>
    <rPh sb="0" eb="2">
      <t>ショクヒン</t>
    </rPh>
    <rPh sb="4" eb="6">
      <t>サクゲン</t>
    </rPh>
    <rPh sb="6" eb="8">
      <t>ゲッカン</t>
    </rPh>
    <rPh sb="9" eb="11">
      <t>トリクミ</t>
    </rPh>
    <rPh sb="12" eb="14">
      <t>キョウカ</t>
    </rPh>
    <rPh sb="27" eb="29">
      <t>ジッシ</t>
    </rPh>
    <rPh sb="29" eb="30">
      <t>トウ</t>
    </rPh>
    <phoneticPr fontId="1"/>
  </si>
  <si>
    <t>制度等への登録（食べきり協力店登録等）</t>
    <rPh sb="0" eb="2">
      <t>セイド</t>
    </rPh>
    <rPh sb="2" eb="3">
      <t>トウ</t>
    </rPh>
    <rPh sb="5" eb="7">
      <t>トウロク</t>
    </rPh>
    <rPh sb="8" eb="9">
      <t>タ</t>
    </rPh>
    <rPh sb="12" eb="14">
      <t>キョウリョク</t>
    </rPh>
    <rPh sb="14" eb="15">
      <t>テン</t>
    </rPh>
    <rPh sb="15" eb="17">
      <t>トウロク</t>
    </rPh>
    <rPh sb="17" eb="18">
      <t>トウ</t>
    </rPh>
    <phoneticPr fontId="1"/>
  </si>
  <si>
    <t>広報啓発（てまえどり等）</t>
    <rPh sb="0" eb="2">
      <t>コウホウ</t>
    </rPh>
    <rPh sb="2" eb="4">
      <t>ケイハツ</t>
    </rPh>
    <rPh sb="10" eb="11">
      <t>トウ</t>
    </rPh>
    <phoneticPr fontId="1"/>
  </si>
  <si>
    <t>食品の売れ残り削減に取り組みます。</t>
    <rPh sb="3" eb="4">
      <t>ウ</t>
    </rPh>
    <rPh sb="5" eb="6">
      <t>ノコ</t>
    </rPh>
    <rPh sb="7" eb="9">
      <t>サクゲン</t>
    </rPh>
    <rPh sb="10" eb="11">
      <t>ト</t>
    </rPh>
    <rPh sb="12" eb="13">
      <t>ク</t>
    </rPh>
    <phoneticPr fontId="1"/>
  </si>
  <si>
    <t>賞味期限・消費期限が近い、規格外、端材、副産物、天候被害などの未利用の食品を別の商品に加工して販売（アップサイクル）</t>
    <rPh sb="17" eb="19">
      <t>ハザイ</t>
    </rPh>
    <rPh sb="20" eb="23">
      <t>フクサンブツ</t>
    </rPh>
    <rPh sb="31" eb="34">
      <t>ミリヨウ</t>
    </rPh>
    <rPh sb="38" eb="39">
      <t>ベツ</t>
    </rPh>
    <rPh sb="40" eb="42">
      <t>ショウヒン</t>
    </rPh>
    <phoneticPr fontId="1"/>
  </si>
  <si>
    <t>規格外食材を活用します。</t>
    <rPh sb="0" eb="3">
      <t>キカクガイ</t>
    </rPh>
    <rPh sb="3" eb="5">
      <t>ショクザイ</t>
    </rPh>
    <rPh sb="6" eb="8">
      <t>カツヨウ</t>
    </rPh>
    <phoneticPr fontId="1"/>
  </si>
  <si>
    <t>規格外の茨城県産の農林水産物を食材として利用又は販売</t>
    <rPh sb="4" eb="8">
      <t>イバラキケンサン</t>
    </rPh>
    <rPh sb="15" eb="17">
      <t>ショクザイ</t>
    </rPh>
    <rPh sb="20" eb="22">
      <t>リヨウ</t>
    </rPh>
    <rPh sb="22" eb="23">
      <t>マタ</t>
    </rPh>
    <rPh sb="24" eb="26">
      <t>ハンバイ</t>
    </rPh>
    <phoneticPr fontId="1"/>
  </si>
  <si>
    <t>食べ残した料理（食品）の持ち帰りの希望（消費者の自己責任）に対応（持ち帰り容器の準備、顧客への注意説明）</t>
    <rPh sb="33" eb="34">
      <t>モ</t>
    </rPh>
    <rPh sb="35" eb="36">
      <t>カエ</t>
    </rPh>
    <rPh sb="37" eb="39">
      <t>ヨウキ</t>
    </rPh>
    <rPh sb="40" eb="42">
      <t>ジュンビ</t>
    </rPh>
    <rPh sb="43" eb="45">
      <t>コキャク</t>
    </rPh>
    <rPh sb="47" eb="49">
      <t>チュウイ</t>
    </rPh>
    <rPh sb="49" eb="51">
      <t>セツメイ</t>
    </rPh>
    <phoneticPr fontId="1"/>
  </si>
  <si>
    <t>従業員によるフードドライブの実施（フードバンク等へ食品の寄贈）</t>
    <rPh sb="0" eb="3">
      <t>ジュウギョウイン</t>
    </rPh>
    <rPh sb="14" eb="16">
      <t>ジッシ</t>
    </rPh>
    <rPh sb="23" eb="24">
      <t>トウ</t>
    </rPh>
    <rPh sb="25" eb="27">
      <t>ショクヒン</t>
    </rPh>
    <rPh sb="28" eb="30">
      <t>キゾウ</t>
    </rPh>
    <phoneticPr fontId="1"/>
  </si>
  <si>
    <t>社内（事業所内）のフードロスの実態把握に取り組みます。</t>
    <rPh sb="0" eb="2">
      <t>シャナイ</t>
    </rPh>
    <rPh sb="3" eb="6">
      <t>ジギョウショ</t>
    </rPh>
    <rPh sb="6" eb="7">
      <t>ナイ</t>
    </rPh>
    <rPh sb="15" eb="17">
      <t>ジッタイ</t>
    </rPh>
    <rPh sb="17" eb="19">
      <t>ハアク</t>
    </rPh>
    <rPh sb="20" eb="21">
      <t>トリ</t>
    </rPh>
    <rPh sb="22" eb="23">
      <t>ク</t>
    </rPh>
    <phoneticPr fontId="1"/>
  </si>
  <si>
    <t>フードロス削減に向け、具体的目標を掲げて取り組みます。</t>
    <rPh sb="5" eb="7">
      <t>サクゲン</t>
    </rPh>
    <rPh sb="8" eb="9">
      <t>ム</t>
    </rPh>
    <rPh sb="11" eb="14">
      <t>グタイテキ</t>
    </rPh>
    <rPh sb="14" eb="16">
      <t>モクヒョウ</t>
    </rPh>
    <rPh sb="17" eb="18">
      <t>カカ</t>
    </rPh>
    <rPh sb="20" eb="21">
      <t>ト</t>
    </rPh>
    <rPh sb="22" eb="23">
      <t>ク</t>
    </rPh>
    <phoneticPr fontId="1"/>
  </si>
  <si>
    <t>団体内や業界内において、フードロス削減に関する情報の共有や取組促進の働きかけ</t>
    <rPh sb="0" eb="2">
      <t>ダンタイ</t>
    </rPh>
    <rPh sb="2" eb="3">
      <t>ナイ</t>
    </rPh>
    <rPh sb="4" eb="6">
      <t>ギョウカイ</t>
    </rPh>
    <rPh sb="6" eb="7">
      <t>ナイ</t>
    </rPh>
    <rPh sb="17" eb="19">
      <t>サクゲン</t>
    </rPh>
    <rPh sb="20" eb="21">
      <t>カン</t>
    </rPh>
    <rPh sb="23" eb="25">
      <t>ジョウホウ</t>
    </rPh>
    <rPh sb="26" eb="28">
      <t>キョウユウ</t>
    </rPh>
    <rPh sb="29" eb="31">
      <t>トリクミ</t>
    </rPh>
    <rPh sb="31" eb="33">
      <t>ソクシン</t>
    </rPh>
    <rPh sb="34" eb="35">
      <t>ハタラ</t>
    </rPh>
    <phoneticPr fontId="1"/>
  </si>
  <si>
    <t>団体内や業種内にフードロス削減に向けた推進組織を設置</t>
    <rPh sb="0" eb="2">
      <t>ダンタイ</t>
    </rPh>
    <rPh sb="2" eb="3">
      <t>ナイ</t>
    </rPh>
    <rPh sb="4" eb="6">
      <t>ギョウシュ</t>
    </rPh>
    <rPh sb="6" eb="7">
      <t>ナイ</t>
    </rPh>
    <rPh sb="13" eb="15">
      <t>サクゲン</t>
    </rPh>
    <rPh sb="16" eb="17">
      <t>ム</t>
    </rPh>
    <rPh sb="19" eb="21">
      <t>スイシン</t>
    </rPh>
    <rPh sb="21" eb="23">
      <t>ソシキ</t>
    </rPh>
    <rPh sb="24" eb="26">
      <t>セッチ</t>
    </rPh>
    <phoneticPr fontId="1"/>
  </si>
  <si>
    <t>団体内や業種内の事業者による共通の取組や、フードロス削減に関するイベントやキャンペーンの合同実施</t>
    <rPh sb="0" eb="2">
      <t>ダンタイ</t>
    </rPh>
    <rPh sb="2" eb="3">
      <t>ナイ</t>
    </rPh>
    <rPh sb="4" eb="6">
      <t>ギョウシュ</t>
    </rPh>
    <rPh sb="6" eb="7">
      <t>ナイ</t>
    </rPh>
    <rPh sb="8" eb="11">
      <t>ジギョウシャ</t>
    </rPh>
    <rPh sb="14" eb="16">
      <t>キョウツウ</t>
    </rPh>
    <rPh sb="17" eb="19">
      <t>トリクミ</t>
    </rPh>
    <rPh sb="26" eb="28">
      <t>サクゲン</t>
    </rPh>
    <rPh sb="29" eb="30">
      <t>カン</t>
    </rPh>
    <rPh sb="44" eb="46">
      <t>ゴウドウ</t>
    </rPh>
    <rPh sb="46" eb="48">
      <t>ジッシ</t>
    </rPh>
    <phoneticPr fontId="1"/>
  </si>
  <si>
    <t>フードロス発生量の定期的・継続的な把握</t>
    <rPh sb="5" eb="7">
      <t>ハッセイ</t>
    </rPh>
    <rPh sb="7" eb="8">
      <t>リョウ</t>
    </rPh>
    <rPh sb="13" eb="16">
      <t>ケイゾクテキ</t>
    </rPh>
    <rPh sb="17" eb="19">
      <t>ハアク</t>
    </rPh>
    <phoneticPr fontId="1"/>
  </si>
  <si>
    <t>需要予測に基づき、無駄なく発注（調達）、製造、販売（ＡＩ、天候情報の活用等）</t>
    <rPh sb="0" eb="2">
      <t>ジュヨウ</t>
    </rPh>
    <rPh sb="2" eb="4">
      <t>ヨソク</t>
    </rPh>
    <rPh sb="5" eb="6">
      <t>モト</t>
    </rPh>
    <rPh sb="9" eb="11">
      <t>ムダ</t>
    </rPh>
    <rPh sb="13" eb="15">
      <t>ハッチュウ</t>
    </rPh>
    <rPh sb="16" eb="18">
      <t>チョウタツ</t>
    </rPh>
    <rPh sb="20" eb="22">
      <t>セイゾウ</t>
    </rPh>
    <rPh sb="23" eb="25">
      <t>ハンバイ</t>
    </rPh>
    <rPh sb="29" eb="31">
      <t>テンコウ</t>
    </rPh>
    <rPh sb="31" eb="33">
      <t>ジョウホウ</t>
    </rPh>
    <rPh sb="34" eb="36">
      <t>カツヨウ</t>
    </rPh>
    <rPh sb="36" eb="37">
      <t>トウ</t>
    </rPh>
    <phoneticPr fontId="1"/>
  </si>
  <si>
    <t>賞味期限・消費期限の見直し（包材の変更、製造過程の衛生管理レベルの向上等）、大括り化（年月表示化、日まとめ表示化）</t>
    <rPh sb="5" eb="7">
      <t>ショウヒ</t>
    </rPh>
    <rPh sb="7" eb="9">
      <t>キゲン</t>
    </rPh>
    <rPh sb="10" eb="12">
      <t>ミナオ</t>
    </rPh>
    <rPh sb="14" eb="16">
      <t>ホウザイ</t>
    </rPh>
    <rPh sb="17" eb="19">
      <t>ヘンコウ</t>
    </rPh>
    <rPh sb="20" eb="24">
      <t>セイゾウカテイ</t>
    </rPh>
    <rPh sb="25" eb="27">
      <t>エイセイ</t>
    </rPh>
    <rPh sb="27" eb="29">
      <t>カンリ</t>
    </rPh>
    <rPh sb="33" eb="35">
      <t>コウジョウ</t>
    </rPh>
    <rPh sb="35" eb="36">
      <t>トウ</t>
    </rPh>
    <phoneticPr fontId="1"/>
  </si>
  <si>
    <t>顧客の希望に応じた量の調整（小容量商品の製造・販売）</t>
    <rPh sb="0" eb="2">
      <t>コキャク</t>
    </rPh>
    <rPh sb="3" eb="5">
      <t>キボウ</t>
    </rPh>
    <rPh sb="6" eb="7">
      <t>オウ</t>
    </rPh>
    <rPh sb="9" eb="10">
      <t>リョウ</t>
    </rPh>
    <rPh sb="11" eb="13">
      <t>チョウセイ</t>
    </rPh>
    <rPh sb="14" eb="17">
      <t>ショウヨウリョウ</t>
    </rPh>
    <rPh sb="17" eb="19">
      <t>ショウヒン</t>
    </rPh>
    <rPh sb="20" eb="22">
      <t>セイゾウ</t>
    </rPh>
    <rPh sb="23" eb="25">
      <t>ハンバイ</t>
    </rPh>
    <phoneticPr fontId="1"/>
  </si>
  <si>
    <t>賞味期限・消費期限が近い食品を扱うショッピングサイトやマッチングアプリ、マッチング窓口等の活用</t>
    <rPh sb="0" eb="2">
      <t>ショウミ</t>
    </rPh>
    <rPh sb="2" eb="4">
      <t>キゲン</t>
    </rPh>
    <rPh sb="5" eb="7">
      <t>ショウヒ</t>
    </rPh>
    <rPh sb="7" eb="9">
      <t>キゲン</t>
    </rPh>
    <rPh sb="10" eb="11">
      <t>チカ</t>
    </rPh>
    <rPh sb="12" eb="14">
      <t>ショクヒン</t>
    </rPh>
    <rPh sb="15" eb="16">
      <t>アツカ</t>
    </rPh>
    <rPh sb="43" eb="44">
      <t>トウ</t>
    </rPh>
    <phoneticPr fontId="1"/>
  </si>
  <si>
    <t>賞味期限・消費期限が近い食品の値引き、ポイント付与等</t>
    <rPh sb="10" eb="11">
      <t>チカ</t>
    </rPh>
    <rPh sb="12" eb="14">
      <t>ショクヒン</t>
    </rPh>
    <rPh sb="23" eb="25">
      <t>フヨ</t>
    </rPh>
    <rPh sb="25" eb="26">
      <t>トウ</t>
    </rPh>
    <phoneticPr fontId="1"/>
  </si>
  <si>
    <t>賞味期限・消費期限が近い、規格外、天候被害などの食品を集めた専用コーナーの設置</t>
    <rPh sb="10" eb="11">
      <t>チカ</t>
    </rPh>
    <rPh sb="13" eb="16">
      <t>キカクガイ</t>
    </rPh>
    <rPh sb="17" eb="19">
      <t>テンコウ</t>
    </rPh>
    <rPh sb="19" eb="21">
      <t>ヒガイ</t>
    </rPh>
    <rPh sb="24" eb="26">
      <t>ショクヒン</t>
    </rPh>
    <rPh sb="27" eb="28">
      <t>アツ</t>
    </rPh>
    <phoneticPr fontId="1"/>
  </si>
  <si>
    <t>食べ残し削減に向けたメニューの開発</t>
    <rPh sb="0" eb="1">
      <t>タ</t>
    </rPh>
    <rPh sb="2" eb="3">
      <t>ノコ</t>
    </rPh>
    <rPh sb="4" eb="6">
      <t>サクゲン</t>
    </rPh>
    <rPh sb="7" eb="8">
      <t>ム</t>
    </rPh>
    <rPh sb="15" eb="17">
      <t>カイハツ</t>
    </rPh>
    <phoneticPr fontId="1"/>
  </si>
  <si>
    <t>フードロス削減の活動を行った上で発生する食品廃棄物の飼料化、肥料化、燃料化（熱回収）等の推進</t>
    <rPh sb="20" eb="22">
      <t>ショクヒン</t>
    </rPh>
    <rPh sb="22" eb="25">
      <t>ハイキブツ</t>
    </rPh>
    <rPh sb="34" eb="37">
      <t>ネンリョウカ</t>
    </rPh>
    <rPh sb="38" eb="39">
      <t>ネツ</t>
    </rPh>
    <rPh sb="42" eb="43">
      <t>トウ</t>
    </rPh>
    <rPh sb="44" eb="46">
      <t>スイシン</t>
    </rPh>
    <phoneticPr fontId="1"/>
  </si>
  <si>
    <t>自治体や地域と連携した取組に積極的に参加します。</t>
    <rPh sb="0" eb="3">
      <t>ジチタイ</t>
    </rPh>
    <rPh sb="4" eb="6">
      <t>チイキ</t>
    </rPh>
    <rPh sb="7" eb="9">
      <t>レンケイ</t>
    </rPh>
    <rPh sb="11" eb="13">
      <t>トリクミ</t>
    </rPh>
    <rPh sb="14" eb="17">
      <t>セッキョクテキ</t>
    </rPh>
    <rPh sb="18" eb="20">
      <t>サンカ</t>
    </rPh>
    <phoneticPr fontId="1"/>
  </si>
  <si>
    <t>☆</t>
  </si>
  <si>
    <t>フードロス削減を担当する社内組織の設置</t>
    <rPh sb="5" eb="7">
      <t>サクゲン</t>
    </rPh>
    <rPh sb="8" eb="10">
      <t>タントウ</t>
    </rPh>
    <rPh sb="12" eb="14">
      <t>シャナイ</t>
    </rPh>
    <rPh sb="14" eb="16">
      <t>ソシキ</t>
    </rPh>
    <rPh sb="17" eb="19">
      <t>セッチ</t>
    </rPh>
    <phoneticPr fontId="1"/>
  </si>
  <si>
    <t>社内でのフードロス削減に向けた取組項目の設定（フードロスになりそうな食品の社内販売、賄い提供等）</t>
    <rPh sb="0" eb="2">
      <t>シャナイ</t>
    </rPh>
    <rPh sb="9" eb="11">
      <t>サクゲン</t>
    </rPh>
    <rPh sb="12" eb="13">
      <t>ム</t>
    </rPh>
    <rPh sb="15" eb="17">
      <t>トリクミ</t>
    </rPh>
    <rPh sb="17" eb="19">
      <t>コウモク</t>
    </rPh>
    <rPh sb="20" eb="22">
      <t>セッテイ</t>
    </rPh>
    <rPh sb="34" eb="36">
      <t>ショクヒン</t>
    </rPh>
    <rPh sb="37" eb="41">
      <t>シャナイハンバイ</t>
    </rPh>
    <rPh sb="42" eb="43">
      <t>マカナ</t>
    </rPh>
    <rPh sb="44" eb="46">
      <t>テイキョウ</t>
    </rPh>
    <rPh sb="46" eb="47">
      <t>トウ</t>
    </rPh>
    <phoneticPr fontId="1"/>
  </si>
  <si>
    <t>協力企業と連携した、食品資源循環モデル（リサイクルループ）の構築</t>
    <rPh sb="0" eb="2">
      <t>キョウリョク</t>
    </rPh>
    <rPh sb="2" eb="4">
      <t>キギョウ</t>
    </rPh>
    <rPh sb="5" eb="7">
      <t>レンケイ</t>
    </rPh>
    <rPh sb="10" eb="12">
      <t>ショクヒン</t>
    </rPh>
    <rPh sb="12" eb="14">
      <t>シゲン</t>
    </rPh>
    <rPh sb="14" eb="16">
      <t>ジュンカン</t>
    </rPh>
    <rPh sb="30" eb="32">
      <t>コウチク</t>
    </rPh>
    <phoneticPr fontId="1"/>
  </si>
  <si>
    <t>大区分</t>
    <rPh sb="0" eb="3">
      <t>ダイクブン</t>
    </rPh>
    <phoneticPr fontId="1"/>
  </si>
  <si>
    <t>フードロス削減の重要性を再確認し、取組の輪を拡げます。</t>
    <rPh sb="5" eb="7">
      <t>サクゲン</t>
    </rPh>
    <rPh sb="8" eb="11">
      <t>ジュウヨウセイ</t>
    </rPh>
    <rPh sb="12" eb="15">
      <t>サイカクニン</t>
    </rPh>
    <rPh sb="17" eb="19">
      <t>トリクミ</t>
    </rPh>
    <rPh sb="20" eb="21">
      <t>ワ</t>
    </rPh>
    <rPh sb="22" eb="23">
      <t>ヒロ</t>
    </rPh>
    <phoneticPr fontId="1"/>
  </si>
  <si>
    <t>〈例〉○年度までに自社から発生するフードロスを○トンまで削減（○年時点○トン）</t>
    <rPh sb="1" eb="2">
      <t>レイ</t>
    </rPh>
    <phoneticPr fontId="1"/>
  </si>
  <si>
    <t>○</t>
  </si>
  <si>
    <t>団体</t>
    <rPh sb="0" eb="2">
      <t>ダンタイ</t>
    </rPh>
    <phoneticPr fontId="1"/>
  </si>
  <si>
    <t>製造</t>
    <rPh sb="0" eb="2">
      <t>セイゾウ</t>
    </rPh>
    <phoneticPr fontId="1"/>
  </si>
  <si>
    <t>卸売</t>
    <rPh sb="0" eb="1">
      <t>オロシ</t>
    </rPh>
    <rPh sb="1" eb="2">
      <t>ウ</t>
    </rPh>
    <phoneticPr fontId="1"/>
  </si>
  <si>
    <t>小売</t>
    <rPh sb="0" eb="2">
      <t>コウリ</t>
    </rPh>
    <phoneticPr fontId="1"/>
  </si>
  <si>
    <t>宿泊</t>
    <rPh sb="0" eb="2">
      <t>シュクハク</t>
    </rPh>
    <phoneticPr fontId="1"/>
  </si>
  <si>
    <t>飲食</t>
    <rPh sb="0" eb="2">
      <t>インショク</t>
    </rPh>
    <phoneticPr fontId="1"/>
  </si>
  <si>
    <t>小区分=具体的な取組</t>
    <rPh sb="0" eb="1">
      <t>ショウ</t>
    </rPh>
    <rPh sb="1" eb="3">
      <t>クブン</t>
    </rPh>
    <rPh sb="4" eb="6">
      <t>グタイ</t>
    </rPh>
    <rPh sb="6" eb="7">
      <t>テキ</t>
    </rPh>
    <rPh sb="8" eb="10">
      <t>トリクミ</t>
    </rPh>
    <phoneticPr fontId="1"/>
  </si>
  <si>
    <t>☆取り組んで欲しい取組の数　</t>
    <rPh sb="1" eb="2">
      <t>ト</t>
    </rPh>
    <rPh sb="3" eb="4">
      <t>ク</t>
    </rPh>
    <rPh sb="6" eb="7">
      <t>ホ</t>
    </rPh>
    <rPh sb="9" eb="11">
      <t>トリクミ</t>
    </rPh>
    <rPh sb="12" eb="13">
      <t>カズ</t>
    </rPh>
    <phoneticPr fontId="1"/>
  </si>
  <si>
    <t>中区分＝取組の基本的な方針</t>
    <rPh sb="0" eb="3">
      <t>チュウクブン</t>
    </rPh>
    <rPh sb="4" eb="6">
      <t>トリクミ</t>
    </rPh>
    <rPh sb="7" eb="9">
      <t>キホン</t>
    </rPh>
    <rPh sb="9" eb="10">
      <t>テキ</t>
    </rPh>
    <rPh sb="11" eb="13">
      <t>ホウシン</t>
    </rPh>
    <phoneticPr fontId="1"/>
  </si>
  <si>
    <t>少量メニュー、少量販売の導入（小盛、ハーフサイズ、メニューに量や何人前か記載等）（少量パック、ばら売り、量り売り）</t>
    <rPh sb="0" eb="2">
      <t>ショウリョウ</t>
    </rPh>
    <rPh sb="7" eb="9">
      <t>ショウリョウ</t>
    </rPh>
    <rPh sb="9" eb="11">
      <t>ハンバイ</t>
    </rPh>
    <rPh sb="12" eb="14">
      <t>ドウニュウ</t>
    </rPh>
    <rPh sb="15" eb="16">
      <t>ショウ</t>
    </rPh>
    <rPh sb="16" eb="17">
      <t>モリ</t>
    </rPh>
    <rPh sb="30" eb="31">
      <t>リョウ</t>
    </rPh>
    <rPh sb="32" eb="35">
      <t>ナンニンマエ</t>
    </rPh>
    <rPh sb="36" eb="38">
      <t>キサイ</t>
    </rPh>
    <rPh sb="38" eb="39">
      <t>トウ</t>
    </rPh>
    <rPh sb="41" eb="43">
      <t>ショウリョウ</t>
    </rPh>
    <rPh sb="49" eb="50">
      <t>ウ</t>
    </rPh>
    <rPh sb="52" eb="53">
      <t>ハカ</t>
    </rPh>
    <rPh sb="54" eb="55">
      <t>ウ</t>
    </rPh>
    <phoneticPr fontId="1"/>
  </si>
  <si>
    <t>○業態ごとの具体的な取組の数</t>
    <rPh sb="1" eb="3">
      <t>ギョウタイ</t>
    </rPh>
    <rPh sb="6" eb="9">
      <t>グタイテキ</t>
    </rPh>
    <rPh sb="10" eb="12">
      <t>トリクミ</t>
    </rPh>
    <rPh sb="13" eb="14">
      <t>カズ</t>
    </rPh>
    <phoneticPr fontId="1"/>
  </si>
  <si>
    <t>◎特に成果に繋がる取組の数　</t>
    <rPh sb="1" eb="2">
      <t>トク</t>
    </rPh>
    <rPh sb="3" eb="5">
      <t>セイカ</t>
    </rPh>
    <rPh sb="6" eb="7">
      <t>ツナ</t>
    </rPh>
    <rPh sb="9" eb="11">
      <t>トリクミ</t>
    </rPh>
    <rPh sb="12" eb="13">
      <t>カズ</t>
    </rPh>
    <phoneticPr fontId="1"/>
  </si>
  <si>
    <t>いばらきフードロス削減取組メニュー　</t>
    <rPh sb="9" eb="11">
      <t>サクゲン</t>
    </rPh>
    <rPh sb="11" eb="13">
      <t>トリクミ</t>
    </rPh>
    <phoneticPr fontId="1"/>
  </si>
  <si>
    <t>　　　　　　　　　　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</si>
</sst>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明朝"/>
      <family val="2"/>
      <charset val="128"/>
    </font>
    <font>
      <sz val="6"/>
      <name val="ＭＳ 明朝"/>
      <family val="2"/>
      <charset val="128"/>
    </font>
    <font>
      <sz val="11"/>
      <color theme="1"/>
      <name val="游ゴシック"/>
      <family val="2"/>
      <charset val="128"/>
      <scheme val="minor"/>
    </font>
    <font>
      <sz val="11"/>
      <color theme="1"/>
      <name val="游ゴシック"/>
      <family val="3"/>
      <scheme val="minor"/>
    </font>
    <font>
      <sz val="11"/>
      <name val="メイリオ"/>
      <family val="3"/>
      <charset val="128"/>
    </font>
    <font>
      <b/>
      <sz val="18"/>
      <name val="メイリオ"/>
      <family val="3"/>
      <charset val="128"/>
    </font>
    <font>
      <sz val="16"/>
      <color rgb="FFFF0000"/>
      <name val="メイリオ"/>
      <family val="3"/>
      <charset val="128"/>
    </font>
    <font>
      <sz val="11"/>
      <color rgb="FFFF0000"/>
      <name val="メイリオ"/>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5">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indexed="64"/>
      </top>
      <bottom/>
      <diagonal/>
    </border>
    <border>
      <left style="thin">
        <color auto="1"/>
      </left>
      <right/>
      <top style="thin">
        <color indexed="64"/>
      </top>
      <bottom style="thin">
        <color indexed="64"/>
      </bottom>
      <diagonal/>
    </border>
    <border>
      <left/>
      <right/>
      <top style="thin">
        <color indexed="64"/>
      </top>
      <bottom style="thin">
        <color indexed="64"/>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diagonal/>
    </border>
    <border>
      <left style="thick">
        <color auto="1"/>
      </left>
      <right style="thick">
        <color auto="1"/>
      </right>
      <top/>
      <bottom style="thin">
        <color auto="1"/>
      </bottom>
      <diagonal/>
    </border>
    <border>
      <left style="thick">
        <color auto="1"/>
      </left>
      <right style="thick">
        <color auto="1"/>
      </right>
      <top/>
      <bottom style="thick">
        <color auto="1"/>
      </bottom>
      <diagonal/>
    </border>
    <border>
      <left style="thick">
        <color auto="1"/>
      </left>
      <right style="thick">
        <color auto="1"/>
      </right>
      <top style="thin">
        <color auto="1"/>
      </top>
      <bottom style="thick">
        <color auto="1"/>
      </bottom>
      <diagonal/>
    </border>
    <border>
      <left style="thin">
        <color auto="1"/>
      </left>
      <right/>
      <top style="thin">
        <color indexed="64"/>
      </top>
      <bottom/>
      <diagonal/>
    </border>
    <border>
      <left style="thick">
        <color auto="1"/>
      </left>
      <right style="thick">
        <color auto="1"/>
      </right>
      <top style="thick">
        <color auto="1"/>
      </top>
      <bottom style="thin">
        <color auto="1"/>
      </bottom>
      <diagonal/>
    </border>
    <border>
      <left style="thin">
        <color indexed="64"/>
      </left>
      <right style="thick">
        <color auto="1"/>
      </right>
      <top style="thin">
        <color indexed="64"/>
      </top>
      <bottom/>
      <diagonal/>
    </border>
    <border>
      <left style="thin">
        <color indexed="64"/>
      </left>
      <right style="thick">
        <color auto="1"/>
      </right>
      <top/>
      <bottom/>
      <diagonal/>
    </border>
    <border>
      <left style="thin">
        <color indexed="64"/>
      </left>
      <right style="thick">
        <color auto="1"/>
      </right>
      <top/>
      <bottom style="thin">
        <color indexed="64"/>
      </bottom>
      <diagonal/>
    </border>
  </borders>
  <cellStyleXfs count="3">
    <xf numFmtId="0" fontId="0" fillId="0" borderId="0">
      <alignment vertical="center"/>
    </xf>
    <xf numFmtId="0" fontId="2" fillId="0" borderId="0">
      <alignment vertical="center"/>
    </xf>
    <xf numFmtId="0" fontId="3" fillId="0" borderId="0">
      <alignment vertical="center"/>
    </xf>
  </cellStyleXfs>
  <cellXfs count="99">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2"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2" borderId="1" xfId="0" applyFont="1" applyFill="1" applyBorder="1" applyAlignment="1">
      <alignment vertical="center" wrapText="1"/>
    </xf>
    <xf numFmtId="0" fontId="4" fillId="0" borderId="1" xfId="0" applyFont="1" applyFill="1" applyBorder="1" applyAlignment="1">
      <alignment vertical="center" wrapText="1"/>
    </xf>
    <xf numFmtId="0" fontId="4" fillId="0" borderId="2" xfId="0" applyFont="1" applyFill="1" applyBorder="1" applyAlignment="1">
      <alignment vertical="center" wrapText="1"/>
    </xf>
    <xf numFmtId="0" fontId="4" fillId="2" borderId="2" xfId="0" applyFont="1" applyFill="1" applyBorder="1" applyAlignment="1">
      <alignmen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0" xfId="0" applyFont="1" applyBorder="1">
      <alignment vertical="center"/>
    </xf>
    <xf numFmtId="0" fontId="4" fillId="0" borderId="0" xfId="0" applyFont="1" applyFill="1" applyBorder="1" applyAlignment="1">
      <alignment vertical="center" wrapText="1"/>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7" xfId="0" applyFont="1" applyFill="1" applyBorder="1" applyAlignment="1">
      <alignment horizontal="center" vertical="center"/>
    </xf>
    <xf numFmtId="0" fontId="4" fillId="2" borderId="5" xfId="0" applyFont="1" applyFill="1" applyBorder="1" applyAlignment="1">
      <alignment vertical="center" wrapText="1"/>
    </xf>
    <xf numFmtId="0" fontId="4" fillId="2" borderId="3" xfId="0" applyFont="1" applyFill="1" applyBorder="1" applyAlignment="1">
      <alignment vertical="center" wrapText="1"/>
    </xf>
    <xf numFmtId="0" fontId="4" fillId="2" borderId="6" xfId="0" applyFont="1" applyFill="1" applyBorder="1" applyAlignment="1">
      <alignment vertical="center" wrapText="1"/>
    </xf>
    <xf numFmtId="0" fontId="4" fillId="2" borderId="4" xfId="0" applyFont="1" applyFill="1" applyBorder="1" applyAlignment="1">
      <alignment vertical="center" wrapText="1"/>
    </xf>
    <xf numFmtId="0" fontId="4" fillId="2" borderId="9" xfId="0" applyFont="1" applyFill="1" applyBorder="1" applyAlignment="1">
      <alignment vertical="center" wrapText="1"/>
    </xf>
    <xf numFmtId="0" fontId="4" fillId="0" borderId="5" xfId="0" applyFont="1" applyFill="1" applyBorder="1">
      <alignment vertical="center"/>
    </xf>
    <xf numFmtId="0" fontId="4" fillId="0" borderId="3" xfId="0" applyFont="1" applyFill="1" applyBorder="1" applyAlignment="1">
      <alignment vertical="center" wrapText="1"/>
    </xf>
    <xf numFmtId="0" fontId="4" fillId="0" borderId="3" xfId="0" applyFont="1" applyFill="1" applyBorder="1">
      <alignment vertical="center"/>
    </xf>
    <xf numFmtId="0" fontId="4" fillId="2" borderId="6" xfId="0" applyFont="1" applyFill="1" applyBorder="1">
      <alignment vertical="center"/>
    </xf>
    <xf numFmtId="0" fontId="4" fillId="0" borderId="6" xfId="0" applyFont="1" applyBorder="1" applyAlignment="1">
      <alignment vertical="center" wrapText="1"/>
    </xf>
    <xf numFmtId="0" fontId="4" fillId="0" borderId="4" xfId="0" applyFont="1" applyFill="1" applyBorder="1" applyAlignment="1">
      <alignment vertical="center" wrapText="1"/>
    </xf>
    <xf numFmtId="0" fontId="4" fillId="0" borderId="5" xfId="0" applyFont="1" applyBorder="1" applyAlignment="1">
      <alignment vertical="center" wrapText="1"/>
    </xf>
    <xf numFmtId="0" fontId="4" fillId="0" borderId="3" xfId="0" applyFont="1" applyBorder="1" applyAlignment="1">
      <alignment vertical="center" wrapText="1"/>
    </xf>
    <xf numFmtId="0" fontId="4" fillId="0" borderId="10" xfId="0" applyFont="1" applyBorder="1">
      <alignment vertical="center"/>
    </xf>
    <xf numFmtId="0" fontId="4" fillId="0" borderId="10" xfId="0" applyFont="1" applyFill="1" applyBorder="1" applyAlignment="1">
      <alignment vertical="center" wrapText="1"/>
    </xf>
    <xf numFmtId="0" fontId="4" fillId="3" borderId="2" xfId="0" applyFont="1" applyFill="1" applyBorder="1" applyAlignment="1">
      <alignment vertical="center" wrapText="1"/>
    </xf>
    <xf numFmtId="0" fontId="4"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1" xfId="0" applyFont="1" applyBorder="1">
      <alignment vertical="center"/>
    </xf>
    <xf numFmtId="0" fontId="4" fillId="2" borderId="8" xfId="0" applyFont="1" applyFill="1" applyBorder="1" applyAlignment="1">
      <alignment vertical="top" wrapText="1"/>
    </xf>
    <xf numFmtId="0" fontId="4" fillId="0" borderId="2" xfId="0" applyFont="1" applyBorder="1" applyAlignment="1">
      <alignment vertical="top" wrapText="1"/>
    </xf>
    <xf numFmtId="0" fontId="4" fillId="0" borderId="2" xfId="0" applyFont="1" applyFill="1" applyBorder="1" applyAlignment="1">
      <alignment vertical="top" wrapText="1"/>
    </xf>
    <xf numFmtId="0" fontId="4" fillId="0" borderId="0" xfId="0" applyFont="1">
      <alignment vertical="center"/>
    </xf>
    <xf numFmtId="0" fontId="4" fillId="0" borderId="1" xfId="0" applyFont="1" applyBorder="1">
      <alignment vertical="center"/>
    </xf>
    <xf numFmtId="0" fontId="4" fillId="0" borderId="2" xfId="0" applyFont="1" applyBorder="1" applyAlignment="1">
      <alignment vertical="center" wrapText="1"/>
    </xf>
    <xf numFmtId="0" fontId="4" fillId="0" borderId="1" xfId="0" applyFont="1" applyBorder="1" applyAlignment="1">
      <alignment horizontal="right" vertical="center"/>
    </xf>
    <xf numFmtId="0" fontId="4" fillId="2" borderId="2" xfId="0" applyFont="1" applyFill="1" applyBorder="1" applyAlignment="1">
      <alignment vertical="center" wrapText="1"/>
    </xf>
    <xf numFmtId="0" fontId="4" fillId="3" borderId="2" xfId="0" applyFont="1" applyFill="1" applyBorder="1" applyAlignment="1">
      <alignment vertical="center" wrapText="1"/>
    </xf>
    <xf numFmtId="0" fontId="4" fillId="0" borderId="12" xfId="0" applyFont="1" applyBorder="1">
      <alignment vertical="center"/>
    </xf>
    <xf numFmtId="0" fontId="4" fillId="0" borderId="12" xfId="0" applyFont="1" applyBorder="1" applyAlignment="1">
      <alignment vertical="center" wrapText="1"/>
    </xf>
    <xf numFmtId="0" fontId="4" fillId="0" borderId="20" xfId="0" applyFont="1" applyBorder="1" applyAlignment="1">
      <alignment vertical="center" wrapText="1"/>
    </xf>
    <xf numFmtId="0" fontId="6" fillId="0" borderId="0" xfId="0" applyFont="1" applyAlignment="1">
      <alignment vertical="center" wrapText="1"/>
    </xf>
    <xf numFmtId="0" fontId="4" fillId="2" borderId="6" xfId="0" applyFont="1" applyFill="1" applyBorder="1" applyAlignment="1">
      <alignment vertical="top" wrapText="1"/>
    </xf>
    <xf numFmtId="0" fontId="4" fillId="0" borderId="2" xfId="0" applyNumberFormat="1" applyFont="1" applyFill="1" applyBorder="1" applyAlignment="1">
      <alignment vertical="top" wrapText="1"/>
    </xf>
    <xf numFmtId="0" fontId="4" fillId="2" borderId="8" xfId="0" applyFont="1" applyFill="1" applyBorder="1" applyAlignment="1">
      <alignment vertical="top"/>
    </xf>
    <xf numFmtId="0" fontId="4" fillId="0" borderId="8" xfId="0" applyFont="1" applyBorder="1" applyAlignment="1">
      <alignment vertical="top" wrapText="1"/>
    </xf>
    <xf numFmtId="0" fontId="4" fillId="0" borderId="2" xfId="0" applyFont="1" applyBorder="1" applyAlignment="1">
      <alignment vertical="top"/>
    </xf>
    <xf numFmtId="0" fontId="4" fillId="2" borderId="9" xfId="0" applyFont="1" applyFill="1" applyBorder="1" applyAlignment="1">
      <alignment vertical="top" wrapText="1"/>
    </xf>
    <xf numFmtId="0" fontId="4" fillId="2" borderId="3" xfId="0" applyFont="1" applyFill="1" applyBorder="1" applyAlignment="1">
      <alignment vertical="top" wrapText="1"/>
    </xf>
    <xf numFmtId="0" fontId="4" fillId="0" borderId="6" xfId="0" applyFont="1" applyBorder="1" applyAlignment="1">
      <alignment vertical="top" wrapText="1"/>
    </xf>
    <xf numFmtId="0" fontId="4" fillId="0" borderId="3" xfId="0" applyFont="1" applyBorder="1" applyAlignment="1">
      <alignment vertical="top" wrapText="1"/>
    </xf>
    <xf numFmtId="0" fontId="4" fillId="2" borderId="5" xfId="0" applyFont="1" applyFill="1" applyBorder="1" applyAlignment="1">
      <alignment vertical="top" wrapText="1"/>
    </xf>
    <xf numFmtId="0" fontId="4" fillId="0" borderId="9" xfId="0" applyFont="1" applyBorder="1" applyAlignment="1">
      <alignment vertical="top" wrapText="1"/>
    </xf>
    <xf numFmtId="0" fontId="4" fillId="0" borderId="0" xfId="0" quotePrefix="1" applyFont="1" applyAlignment="1">
      <alignment horizontal="right" vertical="top"/>
    </xf>
    <xf numFmtId="0" fontId="5" fillId="0" borderId="0" xfId="0" applyFont="1" applyAlignment="1">
      <alignment vertical="top"/>
    </xf>
    <xf numFmtId="0" fontId="7" fillId="3" borderId="21" xfId="0" applyFont="1" applyFill="1" applyBorder="1" applyAlignment="1">
      <alignment horizontal="center" vertical="center"/>
    </xf>
    <xf numFmtId="0" fontId="7" fillId="2" borderId="15" xfId="0" applyFont="1" applyFill="1" applyBorder="1" applyAlignment="1">
      <alignment horizontal="center" vertical="center"/>
    </xf>
    <xf numFmtId="0" fontId="7" fillId="3" borderId="15" xfId="0" applyFont="1" applyFill="1" applyBorder="1" applyAlignment="1">
      <alignment horizontal="center" vertical="center"/>
    </xf>
    <xf numFmtId="0" fontId="7" fillId="0" borderId="15" xfId="0" applyFont="1" applyBorder="1" applyAlignment="1">
      <alignment horizontal="center" vertical="center"/>
    </xf>
    <xf numFmtId="0" fontId="7" fillId="0" borderId="15"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13" xfId="0" applyFont="1" applyFill="1" applyBorder="1" applyAlignment="1">
      <alignment horizontal="center" vertical="top" wrapText="1"/>
    </xf>
    <xf numFmtId="0" fontId="7" fillId="2" borderId="14" xfId="0" applyFont="1" applyFill="1" applyBorder="1" applyAlignment="1">
      <alignment horizontal="center" vertical="top" wrapText="1"/>
    </xf>
    <xf numFmtId="0" fontId="7" fillId="0" borderId="15" xfId="0" applyFont="1" applyFill="1" applyBorder="1" applyAlignment="1">
      <alignment horizontal="center" vertical="top" wrapText="1"/>
    </xf>
    <xf numFmtId="0" fontId="7" fillId="2" borderId="16" xfId="0" applyFont="1" applyFill="1" applyBorder="1" applyAlignment="1">
      <alignment horizontal="center" vertical="top"/>
    </xf>
    <xf numFmtId="0" fontId="7" fillId="2" borderId="14" xfId="0" applyFont="1" applyFill="1" applyBorder="1" applyAlignment="1">
      <alignment horizontal="center" vertical="center"/>
    </xf>
    <xf numFmtId="0" fontId="7" fillId="2" borderId="14" xfId="0" applyFont="1" applyFill="1" applyBorder="1" applyAlignment="1">
      <alignment horizontal="center" vertical="center" wrapText="1"/>
    </xf>
    <xf numFmtId="0" fontId="7" fillId="0" borderId="16" xfId="0" applyFont="1" applyBorder="1" applyAlignment="1">
      <alignment horizontal="center" vertical="top" wrapText="1"/>
    </xf>
    <xf numFmtId="0" fontId="7" fillId="0" borderId="14" xfId="0" applyFont="1" applyBorder="1" applyAlignment="1">
      <alignment horizontal="center" vertical="center" wrapText="1"/>
    </xf>
    <xf numFmtId="0" fontId="7" fillId="2" borderId="16" xfId="0" applyFont="1" applyFill="1" applyBorder="1" applyAlignment="1">
      <alignment horizontal="center" vertical="top" wrapText="1"/>
    </xf>
    <xf numFmtId="0" fontId="7" fillId="2" borderId="17" xfId="0" applyFont="1" applyFill="1" applyBorder="1" applyAlignment="1">
      <alignment horizontal="center" vertical="center" wrapText="1"/>
    </xf>
    <xf numFmtId="0" fontId="7" fillId="0" borderId="15" xfId="0" applyFont="1" applyBorder="1" applyAlignment="1">
      <alignment horizontal="center" vertical="top"/>
    </xf>
    <xf numFmtId="0" fontId="7" fillId="2" borderId="17" xfId="0" applyFont="1" applyFill="1" applyBorder="1" applyAlignment="1">
      <alignment horizontal="center" vertical="top" wrapText="1"/>
    </xf>
    <xf numFmtId="0" fontId="7" fillId="0" borderId="15" xfId="0" applyFont="1" applyBorder="1" applyAlignment="1">
      <alignment horizontal="center" vertical="top" wrapText="1"/>
    </xf>
    <xf numFmtId="0" fontId="7" fillId="0" borderId="14" xfId="0" applyFont="1" applyBorder="1" applyAlignment="1">
      <alignment horizontal="center" vertical="top" wrapText="1"/>
    </xf>
    <xf numFmtId="0" fontId="7" fillId="0" borderId="18" xfId="0" applyFont="1" applyBorder="1" applyAlignment="1">
      <alignment horizontal="center" vertical="top" wrapText="1"/>
    </xf>
    <xf numFmtId="0" fontId="4" fillId="0" borderId="0" xfId="0" quotePrefix="1" applyFont="1" applyAlignment="1">
      <alignment vertical="center"/>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24" xfId="0" applyFont="1" applyBorder="1" applyAlignment="1">
      <alignment horizontal="left" vertical="top" wrapText="1"/>
    </xf>
    <xf numFmtId="0" fontId="4" fillId="2" borderId="22" xfId="0" applyNumberFormat="1" applyFont="1" applyFill="1" applyBorder="1" applyAlignment="1">
      <alignment horizontal="left" vertical="top" wrapText="1"/>
    </xf>
    <xf numFmtId="0" fontId="4" fillId="2" borderId="23" xfId="0" applyNumberFormat="1" applyFont="1" applyFill="1" applyBorder="1" applyAlignment="1">
      <alignment horizontal="left" vertical="top" wrapText="1"/>
    </xf>
    <xf numFmtId="0" fontId="4" fillId="2" borderId="24" xfId="0" applyNumberFormat="1" applyFont="1" applyFill="1" applyBorder="1" applyAlignment="1">
      <alignment horizontal="left" vertical="top" wrapText="1"/>
    </xf>
    <xf numFmtId="0" fontId="4" fillId="2" borderId="22" xfId="0" applyFont="1" applyFill="1" applyBorder="1" applyAlignment="1">
      <alignment horizontal="left" vertical="top" wrapText="1"/>
    </xf>
    <xf numFmtId="0" fontId="4" fillId="2" borderId="24" xfId="0" applyFont="1" applyFill="1" applyBorder="1" applyAlignment="1">
      <alignment horizontal="left" vertical="top" wrapText="1"/>
    </xf>
    <xf numFmtId="0" fontId="4" fillId="2" borderId="23" xfId="0" applyFont="1" applyFill="1" applyBorder="1" applyAlignment="1">
      <alignment horizontal="left" vertical="top" wrapText="1"/>
    </xf>
  </cellXfs>
  <cellStyles count="3">
    <cellStyle name="標準" xfId="0" builtinId="0"/>
    <cellStyle name="標準 2" xfId="2"/>
    <cellStyle name="標準 3"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85725</xdr:colOff>
      <xdr:row>0</xdr:row>
      <xdr:rowOff>266700</xdr:rowOff>
    </xdr:from>
    <xdr:to>
      <xdr:col>15</xdr:col>
      <xdr:colOff>333375</xdr:colOff>
      <xdr:row>1</xdr:row>
      <xdr:rowOff>38100</xdr:rowOff>
    </xdr:to>
    <xdr:sp macro="" textlink="">
      <xdr:nvSpPr>
        <xdr:cNvPr id="2" name="テキスト ボックス 1"/>
        <xdr:cNvSpPr txBox="1"/>
      </xdr:nvSpPr>
      <xdr:spPr>
        <a:xfrm>
          <a:off x="4343400" y="266700"/>
          <a:ext cx="83629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ysClr val="windowText" lastClr="000000"/>
              </a:solidFill>
              <a:latin typeface="ＭＳ ゴシック" panose="020B0609070205080204" pitchFamily="49" charset="-128"/>
              <a:ea typeface="ＭＳ ゴシック" panose="020B0609070205080204" pitchFamily="49" charset="-128"/>
            </a:rPr>
            <a:t>宣言する取組を選び、太枠内に✓を付けて申請書に添付することができます。</a:t>
          </a:r>
        </a:p>
      </xdr:txBody>
    </xdr:sp>
    <xdr:clientData/>
  </xdr:twoCellAnchor>
  <xdr:twoCellAnchor>
    <xdr:from>
      <xdr:col>7</xdr:col>
      <xdr:colOff>4038600</xdr:colOff>
      <xdr:row>0</xdr:row>
      <xdr:rowOff>9525</xdr:rowOff>
    </xdr:from>
    <xdr:to>
      <xdr:col>15</xdr:col>
      <xdr:colOff>419100</xdr:colOff>
      <xdr:row>0</xdr:row>
      <xdr:rowOff>390525</xdr:rowOff>
    </xdr:to>
    <xdr:sp macro="" textlink="">
      <xdr:nvSpPr>
        <xdr:cNvPr id="3" name="テキスト ボックス 2"/>
        <xdr:cNvSpPr txBox="1"/>
      </xdr:nvSpPr>
      <xdr:spPr>
        <a:xfrm>
          <a:off x="8296275" y="9525"/>
          <a:ext cx="44958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400">
              <a:solidFill>
                <a:schemeClr val="dk1"/>
              </a:solidFill>
              <a:effectLst/>
              <a:latin typeface="ＭＳ ゴシック" panose="020B0609070205080204" pitchFamily="49" charset="-128"/>
              <a:ea typeface="ＭＳ ゴシック" panose="020B0609070205080204" pitchFamily="49" charset="-128"/>
              <a:cs typeface="+mn-cs"/>
            </a:rPr>
            <a:t>様式第１号及び様式第２号別紙２</a:t>
          </a:r>
          <a:r>
            <a:rPr lang="en-US" altLang="ja-JP" sz="1400">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400" baseline="0">
              <a:solidFill>
                <a:schemeClr val="dk1"/>
              </a:solidFill>
              <a:effectLst/>
              <a:latin typeface="ＭＳ ゴシック" panose="020B0609070205080204" pitchFamily="49" charset="-128"/>
              <a:ea typeface="ＭＳ ゴシック" panose="020B0609070205080204" pitchFamily="49" charset="-128"/>
              <a:cs typeface="+mn-cs"/>
            </a:rPr>
            <a:t>　　裏面</a:t>
          </a:r>
          <a:endParaRPr kumimoji="1" lang="ja-JP" altLang="en-US" sz="20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59"/>
  <sheetViews>
    <sheetView tabSelected="1" view="pageBreakPreview" zoomScaleNormal="100" zoomScaleSheetLayoutView="100" workbookViewId="0">
      <pane xSplit="1" ySplit="2" topLeftCell="B26" activePane="bottomRight" state="frozen"/>
      <selection activeCell="F5" sqref="F5"/>
      <selection pane="topRight" activeCell="F5" sqref="F5"/>
      <selection pane="bottomLeft" activeCell="F5" sqref="F5"/>
      <selection pane="bottomRight" activeCell="R27" sqref="R27"/>
    </sheetView>
  </sheetViews>
  <sheetFormatPr defaultRowHeight="18.75" x14ac:dyDescent="0.15"/>
  <cols>
    <col min="1" max="1" width="2" style="1" customWidth="1"/>
    <col min="2" max="2" width="9.5" style="1" customWidth="1"/>
    <col min="3" max="3" width="3.625" style="1" customWidth="1"/>
    <col min="4" max="4" width="4.125" style="45" customWidth="1"/>
    <col min="5" max="5" width="29.5" style="1" customWidth="1"/>
    <col min="6" max="6" width="3.75" style="1" customWidth="1"/>
    <col min="7" max="7" width="3.375" style="45" customWidth="1"/>
    <col min="8" max="8" width="69.5" style="1" customWidth="1"/>
    <col min="9" max="14" width="5.875" style="1" customWidth="1"/>
    <col min="15" max="15" width="1.75" style="15" customWidth="1"/>
    <col min="16" max="16384" width="9" style="1"/>
  </cols>
  <sheetData>
    <row r="1" spans="2:15" ht="48" customHeight="1" x14ac:dyDescent="0.15">
      <c r="B1" s="67" t="s">
        <v>86</v>
      </c>
      <c r="H1" s="54"/>
      <c r="O1" s="66"/>
    </row>
    <row r="2" spans="2:15" ht="19.5" thickBot="1" x14ac:dyDescent="0.2">
      <c r="B2" s="2" t="s">
        <v>70</v>
      </c>
      <c r="C2" s="41"/>
      <c r="D2" s="51"/>
      <c r="E2" s="3" t="s">
        <v>82</v>
      </c>
      <c r="F2" s="53"/>
      <c r="G2" s="52"/>
      <c r="H2" s="3" t="s">
        <v>80</v>
      </c>
      <c r="I2" s="2" t="s">
        <v>75</v>
      </c>
      <c r="J2" s="2" t="s">
        <v>76</v>
      </c>
      <c r="K2" s="2" t="s">
        <v>77</v>
      </c>
      <c r="L2" s="2" t="s">
        <v>78</v>
      </c>
      <c r="M2" s="2" t="s">
        <v>79</v>
      </c>
      <c r="N2" s="4" t="s">
        <v>74</v>
      </c>
    </row>
    <row r="3" spans="2:15" ht="38.25" thickTop="1" x14ac:dyDescent="0.15">
      <c r="B3" s="21" t="s">
        <v>33</v>
      </c>
      <c r="C3" s="74"/>
      <c r="D3" s="42">
        <v>1</v>
      </c>
      <c r="E3" s="93" t="s">
        <v>71</v>
      </c>
      <c r="F3" s="68"/>
      <c r="G3" s="50">
        <v>1</v>
      </c>
      <c r="H3" s="37" t="s">
        <v>53</v>
      </c>
      <c r="I3" s="39" t="s">
        <v>73</v>
      </c>
      <c r="J3" s="39" t="s">
        <v>73</v>
      </c>
      <c r="K3" s="39" t="s">
        <v>73</v>
      </c>
      <c r="L3" s="39" t="s">
        <v>73</v>
      </c>
      <c r="M3" s="39" t="s">
        <v>73</v>
      </c>
      <c r="N3" s="38" t="s">
        <v>73</v>
      </c>
    </row>
    <row r="4" spans="2:15" ht="37.5" x14ac:dyDescent="0.15">
      <c r="B4" s="22"/>
      <c r="C4" s="75"/>
      <c r="D4" s="55"/>
      <c r="E4" s="94"/>
      <c r="F4" s="69"/>
      <c r="G4" s="49">
        <v>2</v>
      </c>
      <c r="H4" s="7" t="s">
        <v>55</v>
      </c>
      <c r="I4" s="12" t="s">
        <v>73</v>
      </c>
      <c r="J4" s="12" t="s">
        <v>73</v>
      </c>
      <c r="K4" s="12" t="s">
        <v>73</v>
      </c>
      <c r="L4" s="12" t="s">
        <v>73</v>
      </c>
      <c r="M4" s="12" t="s">
        <v>73</v>
      </c>
      <c r="N4" s="11" t="s">
        <v>73</v>
      </c>
    </row>
    <row r="5" spans="2:15" x14ac:dyDescent="0.15">
      <c r="B5" s="22"/>
      <c r="C5" s="75"/>
      <c r="D5" s="55"/>
      <c r="E5" s="95"/>
      <c r="F5" s="70"/>
      <c r="G5" s="50">
        <v>3</v>
      </c>
      <c r="H5" s="37" t="s">
        <v>54</v>
      </c>
      <c r="I5" s="39" t="s">
        <v>73</v>
      </c>
      <c r="J5" s="39" t="s">
        <v>73</v>
      </c>
      <c r="K5" s="39" t="s">
        <v>73</v>
      </c>
      <c r="L5" s="39" t="s">
        <v>73</v>
      </c>
      <c r="M5" s="39" t="s">
        <v>73</v>
      </c>
      <c r="N5" s="38" t="s">
        <v>73</v>
      </c>
    </row>
    <row r="6" spans="2:15" ht="37.5" x14ac:dyDescent="0.15">
      <c r="B6" s="24"/>
      <c r="C6" s="76"/>
      <c r="D6" s="44">
        <v>2</v>
      </c>
      <c r="E6" s="56" t="s">
        <v>51</v>
      </c>
      <c r="F6" s="69"/>
      <c r="G6" s="49">
        <v>4</v>
      </c>
      <c r="H6" s="7" t="s">
        <v>56</v>
      </c>
      <c r="I6" s="12" t="s">
        <v>32</v>
      </c>
      <c r="J6" s="12" t="s">
        <v>32</v>
      </c>
      <c r="K6" s="12" t="s">
        <v>32</v>
      </c>
      <c r="L6" s="12" t="s">
        <v>32</v>
      </c>
      <c r="M6" s="12" t="s">
        <v>32</v>
      </c>
      <c r="N6" s="12"/>
    </row>
    <row r="7" spans="2:15" ht="37.5" x14ac:dyDescent="0.15">
      <c r="B7" s="26" t="s">
        <v>9</v>
      </c>
      <c r="C7" s="77"/>
      <c r="D7" s="57">
        <v>3</v>
      </c>
      <c r="E7" s="96" t="s">
        <v>34</v>
      </c>
      <c r="F7" s="71"/>
      <c r="G7" s="47">
        <v>5</v>
      </c>
      <c r="H7" s="8" t="s">
        <v>57</v>
      </c>
      <c r="I7" s="6" t="s">
        <v>32</v>
      </c>
      <c r="J7" s="6" t="s">
        <v>73</v>
      </c>
      <c r="K7" s="6" t="s">
        <v>73</v>
      </c>
      <c r="L7" s="6" t="s">
        <v>73</v>
      </c>
      <c r="M7" s="6" t="s">
        <v>73</v>
      </c>
      <c r="N7" s="13"/>
    </row>
    <row r="8" spans="2:15" x14ac:dyDescent="0.15">
      <c r="B8" s="28"/>
      <c r="C8" s="78"/>
      <c r="D8" s="29"/>
      <c r="E8" s="98"/>
      <c r="F8" s="69"/>
      <c r="G8" s="49">
        <v>6</v>
      </c>
      <c r="H8" s="7" t="s">
        <v>13</v>
      </c>
      <c r="I8" s="12" t="s">
        <v>73</v>
      </c>
      <c r="J8" s="12" t="s">
        <v>66</v>
      </c>
      <c r="K8" s="12" t="s">
        <v>73</v>
      </c>
      <c r="L8" s="12" t="s">
        <v>73</v>
      </c>
      <c r="M8" s="12" t="s">
        <v>73</v>
      </c>
      <c r="N8" s="11"/>
    </row>
    <row r="9" spans="2:15" x14ac:dyDescent="0.15">
      <c r="B9" s="28"/>
      <c r="C9" s="78"/>
      <c r="D9" s="29"/>
      <c r="E9" s="98"/>
      <c r="F9" s="71"/>
      <c r="G9" s="47">
        <v>7</v>
      </c>
      <c r="H9" s="4" t="s">
        <v>21</v>
      </c>
      <c r="I9" s="6"/>
      <c r="J9" s="6" t="s">
        <v>32</v>
      </c>
      <c r="K9" s="6"/>
      <c r="L9" s="6"/>
      <c r="M9" s="6"/>
      <c r="N9" s="5"/>
    </row>
    <row r="10" spans="2:15" x14ac:dyDescent="0.15">
      <c r="B10" s="27"/>
      <c r="C10" s="79"/>
      <c r="D10" s="23"/>
      <c r="E10" s="98"/>
      <c r="F10" s="69"/>
      <c r="G10" s="49">
        <v>8</v>
      </c>
      <c r="H10" s="7" t="s">
        <v>20</v>
      </c>
      <c r="I10" s="12" t="s">
        <v>27</v>
      </c>
      <c r="J10" s="12" t="s">
        <v>73</v>
      </c>
      <c r="K10" s="12" t="s">
        <v>73</v>
      </c>
      <c r="L10" s="12" t="s">
        <v>73</v>
      </c>
      <c r="M10" s="12" t="s">
        <v>73</v>
      </c>
      <c r="N10" s="11"/>
    </row>
    <row r="11" spans="2:15" ht="37.5" x14ac:dyDescent="0.15">
      <c r="B11" s="27"/>
      <c r="C11" s="79"/>
      <c r="D11" s="23"/>
      <c r="E11" s="98"/>
      <c r="F11" s="70"/>
      <c r="G11" s="50">
        <v>9</v>
      </c>
      <c r="H11" s="37" t="s">
        <v>25</v>
      </c>
      <c r="I11" s="39" t="s">
        <v>73</v>
      </c>
      <c r="J11" s="39" t="s">
        <v>73</v>
      </c>
      <c r="K11" s="39" t="s">
        <v>73</v>
      </c>
      <c r="L11" s="39" t="s">
        <v>73</v>
      </c>
      <c r="M11" s="39" t="s">
        <v>73</v>
      </c>
      <c r="N11" s="38"/>
      <c r="O11" s="20"/>
    </row>
    <row r="12" spans="2:15" x14ac:dyDescent="0.15">
      <c r="B12" s="27"/>
      <c r="C12" s="79"/>
      <c r="D12" s="23"/>
      <c r="E12" s="98"/>
      <c r="F12" s="69"/>
      <c r="G12" s="49">
        <v>10</v>
      </c>
      <c r="H12" s="7" t="s">
        <v>59</v>
      </c>
      <c r="I12" s="12" t="s">
        <v>73</v>
      </c>
      <c r="J12" s="12" t="s">
        <v>73</v>
      </c>
      <c r="K12" s="12" t="s">
        <v>73</v>
      </c>
      <c r="L12" s="12" t="s">
        <v>73</v>
      </c>
      <c r="M12" s="12" t="s">
        <v>73</v>
      </c>
      <c r="N12" s="11"/>
      <c r="O12" s="40"/>
    </row>
    <row r="13" spans="2:15" x14ac:dyDescent="0.15">
      <c r="B13" s="28"/>
      <c r="C13" s="78"/>
      <c r="D13" s="29"/>
      <c r="E13" s="98"/>
      <c r="F13" s="71"/>
      <c r="G13" s="47">
        <v>11</v>
      </c>
      <c r="H13" s="4" t="s">
        <v>14</v>
      </c>
      <c r="I13" s="6" t="s">
        <v>73</v>
      </c>
      <c r="J13" s="6" t="s">
        <v>73</v>
      </c>
      <c r="K13" s="6" t="s">
        <v>73</v>
      </c>
      <c r="L13" s="6" t="s">
        <v>73</v>
      </c>
      <c r="M13" s="6" t="s">
        <v>73</v>
      </c>
      <c r="N13" s="5"/>
    </row>
    <row r="14" spans="2:15" x14ac:dyDescent="0.15">
      <c r="B14" s="28"/>
      <c r="C14" s="78"/>
      <c r="D14" s="29"/>
      <c r="E14" s="98"/>
      <c r="F14" s="69"/>
      <c r="G14" s="49">
        <v>12</v>
      </c>
      <c r="H14" s="7" t="s">
        <v>19</v>
      </c>
      <c r="I14" s="12" t="s">
        <v>73</v>
      </c>
      <c r="J14" s="12" t="s">
        <v>73</v>
      </c>
      <c r="K14" s="12" t="s">
        <v>73</v>
      </c>
      <c r="L14" s="12" t="s">
        <v>73</v>
      </c>
      <c r="M14" s="12" t="s">
        <v>73</v>
      </c>
      <c r="N14" s="11"/>
    </row>
    <row r="15" spans="2:15" x14ac:dyDescent="0.15">
      <c r="B15" s="28"/>
      <c r="C15" s="78"/>
      <c r="D15" s="29"/>
      <c r="E15" s="98"/>
      <c r="F15" s="70"/>
      <c r="G15" s="50">
        <v>13</v>
      </c>
      <c r="H15" s="37" t="s">
        <v>24</v>
      </c>
      <c r="I15" s="39" t="s">
        <v>73</v>
      </c>
      <c r="J15" s="39" t="s">
        <v>73</v>
      </c>
      <c r="K15" s="39" t="s">
        <v>73</v>
      </c>
      <c r="L15" s="39" t="s">
        <v>73</v>
      </c>
      <c r="M15" s="39" t="s">
        <v>73</v>
      </c>
      <c r="N15" s="38"/>
    </row>
    <row r="16" spans="2:15" x14ac:dyDescent="0.15">
      <c r="B16" s="28"/>
      <c r="C16" s="78"/>
      <c r="D16" s="29"/>
      <c r="E16" s="98"/>
      <c r="F16" s="69"/>
      <c r="G16" s="49">
        <v>14</v>
      </c>
      <c r="H16" s="7" t="s">
        <v>35</v>
      </c>
      <c r="I16" s="12" t="s">
        <v>73</v>
      </c>
      <c r="J16" s="12" t="s">
        <v>73</v>
      </c>
      <c r="K16" s="12" t="s">
        <v>73</v>
      </c>
      <c r="L16" s="12"/>
      <c r="M16" s="12"/>
      <c r="N16" s="11"/>
    </row>
    <row r="17" spans="1:16" x14ac:dyDescent="0.15">
      <c r="B17" s="28"/>
      <c r="C17" s="78"/>
      <c r="D17" s="29"/>
      <c r="E17" s="98"/>
      <c r="F17" s="70"/>
      <c r="G17" s="9">
        <v>15</v>
      </c>
      <c r="H17" s="8" t="s">
        <v>5</v>
      </c>
      <c r="I17" s="39" t="s">
        <v>73</v>
      </c>
      <c r="J17" s="14"/>
      <c r="K17" s="14" t="s">
        <v>73</v>
      </c>
      <c r="L17" s="14"/>
      <c r="M17" s="39" t="s">
        <v>73</v>
      </c>
      <c r="N17" s="13"/>
    </row>
    <row r="18" spans="1:16" ht="37.5" x14ac:dyDescent="0.15">
      <c r="B18" s="28"/>
      <c r="C18" s="78"/>
      <c r="D18" s="29"/>
      <c r="E18" s="97"/>
      <c r="F18" s="69"/>
      <c r="G18" s="49">
        <v>16</v>
      </c>
      <c r="H18" s="7" t="s">
        <v>58</v>
      </c>
      <c r="I18" s="12" t="s">
        <v>73</v>
      </c>
      <c r="J18" s="12" t="s">
        <v>73</v>
      </c>
      <c r="K18" s="12" t="s">
        <v>73</v>
      </c>
      <c r="L18" s="12"/>
      <c r="M18" s="12" t="s">
        <v>73</v>
      </c>
      <c r="N18" s="11"/>
    </row>
    <row r="19" spans="1:16" x14ac:dyDescent="0.15">
      <c r="B19" s="28"/>
      <c r="C19" s="80"/>
      <c r="D19" s="58">
        <v>4</v>
      </c>
      <c r="E19" s="90" t="s">
        <v>45</v>
      </c>
      <c r="F19" s="71"/>
      <c r="G19" s="9">
        <v>17</v>
      </c>
      <c r="H19" s="8" t="s">
        <v>61</v>
      </c>
      <c r="I19" s="6" t="s">
        <v>73</v>
      </c>
      <c r="J19" s="6" t="s">
        <v>73</v>
      </c>
      <c r="K19" s="6" t="s">
        <v>27</v>
      </c>
      <c r="L19" s="6" t="s">
        <v>73</v>
      </c>
      <c r="M19" s="6" t="s">
        <v>73</v>
      </c>
      <c r="N19" s="13"/>
    </row>
    <row r="20" spans="1:16" x14ac:dyDescent="0.15">
      <c r="B20" s="28"/>
      <c r="C20" s="81"/>
      <c r="D20" s="30"/>
      <c r="E20" s="91"/>
      <c r="F20" s="69"/>
      <c r="G20" s="49">
        <v>18</v>
      </c>
      <c r="H20" s="7" t="s">
        <v>18</v>
      </c>
      <c r="I20" s="12" t="s">
        <v>73</v>
      </c>
      <c r="J20" s="12" t="s">
        <v>73</v>
      </c>
      <c r="K20" s="12" t="s">
        <v>73</v>
      </c>
      <c r="L20" s="12" t="s">
        <v>73</v>
      </c>
      <c r="M20" s="12" t="s">
        <v>73</v>
      </c>
      <c r="N20" s="11"/>
    </row>
    <row r="21" spans="1:16" s="15" customFormat="1" ht="37.5" x14ac:dyDescent="0.15">
      <c r="A21" s="1"/>
      <c r="B21" s="27"/>
      <c r="C21" s="81"/>
      <c r="D21" s="30"/>
      <c r="E21" s="91"/>
      <c r="F21" s="72"/>
      <c r="G21" s="9">
        <v>19</v>
      </c>
      <c r="H21" s="8" t="s">
        <v>62</v>
      </c>
      <c r="I21" s="14"/>
      <c r="J21" s="14"/>
      <c r="K21" s="14" t="s">
        <v>73</v>
      </c>
      <c r="L21" s="14"/>
      <c r="M21" s="14"/>
      <c r="N21" s="13"/>
      <c r="P21" s="1"/>
    </row>
    <row r="22" spans="1:16" s="15" customFormat="1" ht="37.5" x14ac:dyDescent="0.15">
      <c r="A22" s="1"/>
      <c r="B22" s="27"/>
      <c r="C22" s="81"/>
      <c r="D22" s="30"/>
      <c r="E22" s="92"/>
      <c r="F22" s="69"/>
      <c r="G22" s="49">
        <v>20</v>
      </c>
      <c r="H22" s="7" t="s">
        <v>60</v>
      </c>
      <c r="I22" s="12" t="s">
        <v>73</v>
      </c>
      <c r="J22" s="12" t="s">
        <v>73</v>
      </c>
      <c r="K22" s="12" t="s">
        <v>73</v>
      </c>
      <c r="L22" s="12" t="s">
        <v>73</v>
      </c>
      <c r="M22" s="12" t="s">
        <v>73</v>
      </c>
      <c r="N22" s="11"/>
      <c r="P22" s="1"/>
    </row>
    <row r="23" spans="1:16" ht="37.5" x14ac:dyDescent="0.15">
      <c r="B23" s="28"/>
      <c r="C23" s="82"/>
      <c r="D23" s="42">
        <v>5</v>
      </c>
      <c r="E23" s="42" t="s">
        <v>40</v>
      </c>
      <c r="F23" s="72"/>
      <c r="G23" s="9">
        <v>21</v>
      </c>
      <c r="H23" s="8" t="s">
        <v>83</v>
      </c>
      <c r="I23" s="14"/>
      <c r="J23" s="14"/>
      <c r="K23" s="14" t="s">
        <v>32</v>
      </c>
      <c r="L23" s="14" t="s">
        <v>32</v>
      </c>
      <c r="M23" s="14" t="s">
        <v>32</v>
      </c>
      <c r="N23" s="13"/>
    </row>
    <row r="24" spans="1:16" x14ac:dyDescent="0.15">
      <c r="B24" s="28"/>
      <c r="C24" s="79"/>
      <c r="D24" s="23"/>
      <c r="E24" s="23"/>
      <c r="F24" s="69"/>
      <c r="G24" s="49">
        <v>22</v>
      </c>
      <c r="H24" s="7" t="s">
        <v>63</v>
      </c>
      <c r="I24" s="12"/>
      <c r="J24" s="12"/>
      <c r="K24" s="12" t="s">
        <v>73</v>
      </c>
      <c r="L24" s="12" t="s">
        <v>73</v>
      </c>
      <c r="M24" s="12" t="s">
        <v>73</v>
      </c>
      <c r="N24" s="11"/>
    </row>
    <row r="25" spans="1:16" x14ac:dyDescent="0.15">
      <c r="B25" s="27"/>
      <c r="C25" s="79"/>
      <c r="D25" s="23"/>
      <c r="E25" s="23"/>
      <c r="F25" s="72"/>
      <c r="G25" s="9">
        <v>23</v>
      </c>
      <c r="H25" s="8" t="s">
        <v>6</v>
      </c>
      <c r="I25" s="14"/>
      <c r="J25" s="14"/>
      <c r="K25" s="14"/>
      <c r="L25" s="14" t="s">
        <v>73</v>
      </c>
      <c r="M25" s="14" t="s">
        <v>73</v>
      </c>
      <c r="N25" s="13"/>
    </row>
    <row r="26" spans="1:16" ht="37.5" x14ac:dyDescent="0.15">
      <c r="B26" s="27"/>
      <c r="C26" s="79"/>
      <c r="D26" s="23"/>
      <c r="E26" s="23"/>
      <c r="F26" s="69"/>
      <c r="G26" s="49">
        <v>24</v>
      </c>
      <c r="H26" s="7" t="s">
        <v>7</v>
      </c>
      <c r="I26" s="12"/>
      <c r="J26" s="12"/>
      <c r="K26" s="12"/>
      <c r="L26" s="12" t="s">
        <v>73</v>
      </c>
      <c r="M26" s="12" t="s">
        <v>73</v>
      </c>
      <c r="N26" s="11"/>
    </row>
    <row r="27" spans="1:16" x14ac:dyDescent="0.15">
      <c r="B27" s="31"/>
      <c r="C27" s="83"/>
      <c r="D27" s="25"/>
      <c r="E27" s="25"/>
      <c r="F27" s="71"/>
      <c r="G27" s="47">
        <v>25</v>
      </c>
      <c r="H27" s="4" t="s">
        <v>23</v>
      </c>
      <c r="I27" s="6"/>
      <c r="J27" s="6"/>
      <c r="K27" s="6"/>
      <c r="L27" s="6" t="s">
        <v>73</v>
      </c>
      <c r="M27" s="6" t="s">
        <v>73</v>
      </c>
      <c r="N27" s="5"/>
    </row>
    <row r="28" spans="1:16" s="15" customFormat="1" x14ac:dyDescent="0.15">
      <c r="A28" s="1"/>
      <c r="B28" s="21" t="s">
        <v>8</v>
      </c>
      <c r="C28" s="84"/>
      <c r="D28" s="59">
        <v>6</v>
      </c>
      <c r="E28" s="44" t="s">
        <v>47</v>
      </c>
      <c r="F28" s="69"/>
      <c r="G28" s="49">
        <v>26</v>
      </c>
      <c r="H28" s="7" t="s">
        <v>48</v>
      </c>
      <c r="I28" s="12" t="s">
        <v>32</v>
      </c>
      <c r="J28" s="12" t="s">
        <v>73</v>
      </c>
      <c r="K28" s="12" t="s">
        <v>32</v>
      </c>
      <c r="L28" s="12" t="s">
        <v>73</v>
      </c>
      <c r="M28" s="12" t="s">
        <v>73</v>
      </c>
      <c r="N28" s="11"/>
      <c r="P28" s="1"/>
    </row>
    <row r="29" spans="1:16" s="15" customFormat="1" ht="37.5" customHeight="1" x14ac:dyDescent="0.15">
      <c r="A29" s="1"/>
      <c r="B29" s="22"/>
      <c r="C29" s="82"/>
      <c r="D29" s="42">
        <v>7</v>
      </c>
      <c r="E29" s="96" t="s">
        <v>36</v>
      </c>
      <c r="F29" s="72"/>
      <c r="G29" s="9">
        <v>27</v>
      </c>
      <c r="H29" s="8" t="s">
        <v>37</v>
      </c>
      <c r="I29" s="14" t="s">
        <v>73</v>
      </c>
      <c r="J29" s="14" t="s">
        <v>73</v>
      </c>
      <c r="K29" s="14" t="s">
        <v>73</v>
      </c>
      <c r="L29" s="14" t="s">
        <v>73</v>
      </c>
      <c r="M29" s="14" t="s">
        <v>73</v>
      </c>
      <c r="N29" s="13"/>
      <c r="P29" s="1"/>
    </row>
    <row r="30" spans="1:16" s="15" customFormat="1" ht="37.5" x14ac:dyDescent="0.15">
      <c r="A30" s="1"/>
      <c r="B30" s="22"/>
      <c r="C30" s="75"/>
      <c r="D30" s="55"/>
      <c r="E30" s="98"/>
      <c r="F30" s="69"/>
      <c r="G30" s="49">
        <v>28</v>
      </c>
      <c r="H30" s="7" t="s">
        <v>46</v>
      </c>
      <c r="I30" s="12" t="s">
        <v>73</v>
      </c>
      <c r="J30" s="12" t="s">
        <v>73</v>
      </c>
      <c r="K30" s="12" t="s">
        <v>73</v>
      </c>
      <c r="L30" s="12" t="s">
        <v>73</v>
      </c>
      <c r="M30" s="12" t="s">
        <v>73</v>
      </c>
      <c r="N30" s="11"/>
      <c r="P30" s="1"/>
    </row>
    <row r="31" spans="1:16" s="15" customFormat="1" x14ac:dyDescent="0.15">
      <c r="A31" s="1"/>
      <c r="B31" s="22"/>
      <c r="C31" s="85"/>
      <c r="D31" s="60"/>
      <c r="E31" s="97"/>
      <c r="F31" s="71"/>
      <c r="G31" s="47">
        <v>29</v>
      </c>
      <c r="H31" s="4" t="s">
        <v>0</v>
      </c>
      <c r="I31" s="6"/>
      <c r="J31" s="6"/>
      <c r="K31" s="6"/>
      <c r="L31" s="6" t="s">
        <v>73</v>
      </c>
      <c r="M31" s="6"/>
      <c r="N31" s="5"/>
      <c r="P31" s="1"/>
    </row>
    <row r="32" spans="1:16" s="15" customFormat="1" ht="37.5" x14ac:dyDescent="0.15">
      <c r="A32" s="1"/>
      <c r="B32" s="24"/>
      <c r="C32" s="86"/>
      <c r="D32" s="43">
        <v>8</v>
      </c>
      <c r="E32" s="44" t="s">
        <v>38</v>
      </c>
      <c r="F32" s="69"/>
      <c r="G32" s="49">
        <v>30</v>
      </c>
      <c r="H32" s="7" t="s">
        <v>64</v>
      </c>
      <c r="I32" s="12" t="s">
        <v>27</v>
      </c>
      <c r="J32" s="12" t="s">
        <v>73</v>
      </c>
      <c r="K32" s="12" t="s">
        <v>73</v>
      </c>
      <c r="L32" s="12" t="s">
        <v>73</v>
      </c>
      <c r="M32" s="12" t="s">
        <v>73</v>
      </c>
      <c r="N32" s="11"/>
      <c r="P32" s="1"/>
    </row>
    <row r="33" spans="1:16" s="15" customFormat="1" x14ac:dyDescent="0.15">
      <c r="A33" s="1"/>
      <c r="B33" s="32" t="s">
        <v>15</v>
      </c>
      <c r="C33" s="82"/>
      <c r="D33" s="42">
        <v>9</v>
      </c>
      <c r="E33" s="96" t="s">
        <v>39</v>
      </c>
      <c r="F33" s="72"/>
      <c r="G33" s="9">
        <v>31</v>
      </c>
      <c r="H33" s="8" t="s">
        <v>28</v>
      </c>
      <c r="I33" s="14" t="s">
        <v>32</v>
      </c>
      <c r="J33" s="14" t="s">
        <v>32</v>
      </c>
      <c r="K33" s="14" t="s">
        <v>32</v>
      </c>
      <c r="L33" s="14" t="s">
        <v>32</v>
      </c>
      <c r="M33" s="14" t="s">
        <v>32</v>
      </c>
      <c r="N33" s="13" t="s">
        <v>73</v>
      </c>
      <c r="P33" s="1"/>
    </row>
    <row r="34" spans="1:16" x14ac:dyDescent="0.15">
      <c r="B34" s="33"/>
      <c r="C34" s="75"/>
      <c r="D34" s="55"/>
      <c r="E34" s="98"/>
      <c r="F34" s="69"/>
      <c r="G34" s="49">
        <v>32</v>
      </c>
      <c r="H34" s="7" t="s">
        <v>10</v>
      </c>
      <c r="I34" s="12"/>
      <c r="J34" s="12"/>
      <c r="K34" s="12" t="s">
        <v>32</v>
      </c>
      <c r="L34" s="12"/>
      <c r="M34" s="12"/>
      <c r="N34" s="11"/>
    </row>
    <row r="35" spans="1:16" x14ac:dyDescent="0.15">
      <c r="B35" s="33"/>
      <c r="C35" s="75"/>
      <c r="D35" s="55"/>
      <c r="E35" s="98"/>
      <c r="F35" s="72"/>
      <c r="G35" s="9">
        <v>33</v>
      </c>
      <c r="H35" s="8" t="s">
        <v>31</v>
      </c>
      <c r="I35" s="14"/>
      <c r="J35" s="14"/>
      <c r="K35" s="14"/>
      <c r="L35" s="14" t="s">
        <v>32</v>
      </c>
      <c r="M35" s="14" t="s">
        <v>32</v>
      </c>
      <c r="N35" s="13"/>
    </row>
    <row r="36" spans="1:16" ht="37.5" x14ac:dyDescent="0.15">
      <c r="B36" s="33"/>
      <c r="C36" s="75"/>
      <c r="D36" s="61"/>
      <c r="E36" s="98"/>
      <c r="F36" s="69"/>
      <c r="G36" s="49">
        <v>34</v>
      </c>
      <c r="H36" s="7" t="s">
        <v>49</v>
      </c>
      <c r="I36" s="12"/>
      <c r="J36" s="12"/>
      <c r="K36" s="12"/>
      <c r="L36" s="12" t="s">
        <v>32</v>
      </c>
      <c r="M36" s="12" t="s">
        <v>32</v>
      </c>
      <c r="N36" s="11"/>
    </row>
    <row r="37" spans="1:16" s="15" customFormat="1" x14ac:dyDescent="0.15">
      <c r="A37" s="1"/>
      <c r="B37" s="33"/>
      <c r="C37" s="75"/>
      <c r="D37" s="55"/>
      <c r="E37" s="98"/>
      <c r="F37" s="71"/>
      <c r="G37" s="47">
        <v>35</v>
      </c>
      <c r="H37" s="8" t="s">
        <v>16</v>
      </c>
      <c r="I37" s="6" t="s">
        <v>73</v>
      </c>
      <c r="J37" s="6" t="s">
        <v>73</v>
      </c>
      <c r="K37" s="6" t="s">
        <v>73</v>
      </c>
      <c r="L37" s="6" t="s">
        <v>73</v>
      </c>
      <c r="M37" s="6" t="s">
        <v>73</v>
      </c>
      <c r="N37" s="5" t="s">
        <v>73</v>
      </c>
      <c r="P37" s="1"/>
    </row>
    <row r="38" spans="1:16" x14ac:dyDescent="0.15">
      <c r="B38" s="33"/>
      <c r="C38" s="75"/>
      <c r="D38" s="55"/>
      <c r="E38" s="98"/>
      <c r="F38" s="69"/>
      <c r="G38" s="49">
        <v>36</v>
      </c>
      <c r="H38" s="7" t="s">
        <v>3</v>
      </c>
      <c r="I38" s="12"/>
      <c r="J38" s="12"/>
      <c r="K38" s="12"/>
      <c r="L38" s="12" t="s">
        <v>73</v>
      </c>
      <c r="M38" s="12" t="s">
        <v>73</v>
      </c>
      <c r="N38" s="11"/>
    </row>
    <row r="39" spans="1:16" x14ac:dyDescent="0.15">
      <c r="B39" s="33"/>
      <c r="C39" s="75"/>
      <c r="D39" s="55"/>
      <c r="E39" s="98"/>
      <c r="F39" s="72"/>
      <c r="G39" s="9">
        <v>37</v>
      </c>
      <c r="H39" s="8" t="s">
        <v>22</v>
      </c>
      <c r="I39" s="14"/>
      <c r="J39" s="14"/>
      <c r="K39" s="14"/>
      <c r="L39" s="14" t="s">
        <v>73</v>
      </c>
      <c r="M39" s="14" t="s">
        <v>73</v>
      </c>
      <c r="N39" s="13"/>
    </row>
    <row r="40" spans="1:16" s="15" customFormat="1" x14ac:dyDescent="0.15">
      <c r="A40" s="1"/>
      <c r="B40" s="33"/>
      <c r="C40" s="75"/>
      <c r="D40" s="55"/>
      <c r="E40" s="98"/>
      <c r="F40" s="69"/>
      <c r="G40" s="49">
        <v>38</v>
      </c>
      <c r="H40" s="7" t="s">
        <v>4</v>
      </c>
      <c r="I40" s="12" t="s">
        <v>73</v>
      </c>
      <c r="J40" s="12" t="s">
        <v>73</v>
      </c>
      <c r="K40" s="12" t="s">
        <v>73</v>
      </c>
      <c r="L40" s="12" t="s">
        <v>73</v>
      </c>
      <c r="M40" s="12" t="s">
        <v>73</v>
      </c>
      <c r="N40" s="11"/>
      <c r="P40" s="1"/>
    </row>
    <row r="41" spans="1:16" s="15" customFormat="1" ht="37.5" x14ac:dyDescent="0.15">
      <c r="A41" s="1"/>
      <c r="B41" s="33"/>
      <c r="C41" s="75"/>
      <c r="D41" s="55"/>
      <c r="E41" s="98"/>
      <c r="F41" s="71"/>
      <c r="G41" s="47">
        <v>39</v>
      </c>
      <c r="H41" s="4" t="s">
        <v>26</v>
      </c>
      <c r="I41" s="6" t="s">
        <v>73</v>
      </c>
      <c r="J41" s="6" t="s">
        <v>73</v>
      </c>
      <c r="K41" s="6" t="s">
        <v>73</v>
      </c>
      <c r="L41" s="6" t="s">
        <v>73</v>
      </c>
      <c r="M41" s="6" t="s">
        <v>73</v>
      </c>
      <c r="N41" s="5"/>
      <c r="P41" s="1"/>
    </row>
    <row r="42" spans="1:16" s="15" customFormat="1" x14ac:dyDescent="0.15">
      <c r="A42" s="1"/>
      <c r="B42" s="33"/>
      <c r="C42" s="75"/>
      <c r="D42" s="55"/>
      <c r="E42" s="98"/>
      <c r="F42" s="69"/>
      <c r="G42" s="49">
        <v>40</v>
      </c>
      <c r="H42" s="7" t="s">
        <v>1</v>
      </c>
      <c r="I42" s="12" t="s">
        <v>73</v>
      </c>
      <c r="J42" s="12" t="s">
        <v>73</v>
      </c>
      <c r="K42" s="12" t="s">
        <v>73</v>
      </c>
      <c r="L42" s="12"/>
      <c r="M42" s="12"/>
      <c r="N42" s="11"/>
      <c r="P42" s="1"/>
    </row>
    <row r="43" spans="1:16" s="15" customFormat="1" x14ac:dyDescent="0.15">
      <c r="A43" s="1"/>
      <c r="B43" s="33"/>
      <c r="C43" s="75"/>
      <c r="D43" s="55"/>
      <c r="E43" s="97"/>
      <c r="F43" s="70"/>
      <c r="G43" s="50">
        <v>41</v>
      </c>
      <c r="H43" s="37" t="s">
        <v>11</v>
      </c>
      <c r="I43" s="39"/>
      <c r="J43" s="39"/>
      <c r="K43" s="39" t="s">
        <v>73</v>
      </c>
      <c r="L43" s="39"/>
      <c r="M43" s="39"/>
      <c r="N43" s="38"/>
      <c r="P43" s="1"/>
    </row>
    <row r="44" spans="1:16" x14ac:dyDescent="0.15">
      <c r="B44" s="21" t="s">
        <v>29</v>
      </c>
      <c r="C44" s="80"/>
      <c r="D44" s="58">
        <v>10</v>
      </c>
      <c r="E44" s="90" t="s">
        <v>41</v>
      </c>
      <c r="F44" s="69"/>
      <c r="G44" s="49">
        <v>42</v>
      </c>
      <c r="H44" s="7" t="s">
        <v>17</v>
      </c>
      <c r="I44" s="12" t="s">
        <v>73</v>
      </c>
      <c r="J44" s="12" t="s">
        <v>73</v>
      </c>
      <c r="K44" s="12" t="s">
        <v>73</v>
      </c>
      <c r="L44" s="12" t="s">
        <v>73</v>
      </c>
      <c r="M44" s="12" t="s">
        <v>27</v>
      </c>
      <c r="N44" s="11"/>
    </row>
    <row r="45" spans="1:16" ht="37.5" x14ac:dyDescent="0.15">
      <c r="B45" s="22"/>
      <c r="C45" s="87"/>
      <c r="D45" s="62"/>
      <c r="E45" s="91"/>
      <c r="F45" s="72"/>
      <c r="G45" s="50">
        <v>43</v>
      </c>
      <c r="H45" s="37" t="s">
        <v>68</v>
      </c>
      <c r="I45" s="14" t="s">
        <v>73</v>
      </c>
      <c r="J45" s="14" t="s">
        <v>73</v>
      </c>
      <c r="K45" s="14" t="s">
        <v>73</v>
      </c>
      <c r="L45" s="14" t="s">
        <v>73</v>
      </c>
      <c r="M45" s="14" t="s">
        <v>73</v>
      </c>
      <c r="N45" s="38"/>
    </row>
    <row r="46" spans="1:16" x14ac:dyDescent="0.15">
      <c r="B46" s="22"/>
      <c r="C46" s="87"/>
      <c r="D46" s="62"/>
      <c r="E46" s="91"/>
      <c r="F46" s="69"/>
      <c r="G46" s="49">
        <v>44</v>
      </c>
      <c r="H46" s="7" t="s">
        <v>2</v>
      </c>
      <c r="I46" s="12" t="s">
        <v>73</v>
      </c>
      <c r="J46" s="12" t="s">
        <v>73</v>
      </c>
      <c r="K46" s="12" t="s">
        <v>73</v>
      </c>
      <c r="L46" s="12" t="s">
        <v>73</v>
      </c>
      <c r="M46" s="12" t="s">
        <v>73</v>
      </c>
      <c r="N46" s="11"/>
    </row>
    <row r="47" spans="1:16" s="15" customFormat="1" x14ac:dyDescent="0.15">
      <c r="A47" s="1"/>
      <c r="B47" s="22"/>
      <c r="C47" s="87"/>
      <c r="D47" s="63"/>
      <c r="E47" s="91"/>
      <c r="F47" s="70"/>
      <c r="G47" s="50">
        <v>45</v>
      </c>
      <c r="H47" s="37" t="s">
        <v>50</v>
      </c>
      <c r="I47" s="39" t="s">
        <v>73</v>
      </c>
      <c r="J47" s="39" t="s">
        <v>73</v>
      </c>
      <c r="K47" s="39" t="s">
        <v>73</v>
      </c>
      <c r="L47" s="39" t="s">
        <v>73</v>
      </c>
      <c r="M47" s="39" t="s">
        <v>73</v>
      </c>
      <c r="N47" s="38"/>
      <c r="P47" s="1"/>
    </row>
    <row r="48" spans="1:16" s="15" customFormat="1" x14ac:dyDescent="0.15">
      <c r="A48" s="1"/>
      <c r="B48" s="22"/>
      <c r="C48" s="87"/>
      <c r="D48" s="62"/>
      <c r="E48" s="92"/>
      <c r="F48" s="69"/>
      <c r="G48" s="49">
        <v>46</v>
      </c>
      <c r="H48" s="10" t="s">
        <v>67</v>
      </c>
      <c r="I48" s="12" t="s">
        <v>73</v>
      </c>
      <c r="J48" s="12" t="s">
        <v>73</v>
      </c>
      <c r="K48" s="12" t="s">
        <v>73</v>
      </c>
      <c r="L48" s="12" t="s">
        <v>73</v>
      </c>
      <c r="M48" s="12" t="s">
        <v>73</v>
      </c>
      <c r="N48" s="11"/>
      <c r="P48" s="1"/>
    </row>
    <row r="49" spans="1:16" ht="37.5" x14ac:dyDescent="0.15">
      <c r="B49" s="22"/>
      <c r="C49" s="82"/>
      <c r="D49" s="64">
        <v>11</v>
      </c>
      <c r="E49" s="96" t="s">
        <v>52</v>
      </c>
      <c r="F49" s="70"/>
      <c r="G49" s="50">
        <v>47</v>
      </c>
      <c r="H49" s="36" t="s">
        <v>72</v>
      </c>
      <c r="I49" s="39" t="s">
        <v>73</v>
      </c>
      <c r="J49" s="39" t="s">
        <v>73</v>
      </c>
      <c r="K49" s="39" t="s">
        <v>73</v>
      </c>
      <c r="L49" s="39" t="s">
        <v>73</v>
      </c>
      <c r="M49" s="39" t="s">
        <v>73</v>
      </c>
      <c r="N49" s="39"/>
    </row>
    <row r="50" spans="1:16" x14ac:dyDescent="0.15">
      <c r="B50" s="24"/>
      <c r="C50" s="85"/>
      <c r="D50" s="60"/>
      <c r="E50" s="97"/>
      <c r="F50" s="69"/>
      <c r="G50" s="49">
        <v>48</v>
      </c>
      <c r="H50" s="10" t="s">
        <v>69</v>
      </c>
      <c r="I50" s="12" t="s">
        <v>73</v>
      </c>
      <c r="J50" s="12" t="s">
        <v>73</v>
      </c>
      <c r="K50" s="12" t="s">
        <v>73</v>
      </c>
      <c r="L50" s="12" t="s">
        <v>73</v>
      </c>
      <c r="M50" s="12" t="s">
        <v>73</v>
      </c>
      <c r="N50" s="12"/>
    </row>
    <row r="51" spans="1:16" s="15" customFormat="1" x14ac:dyDescent="0.15">
      <c r="A51" s="1"/>
      <c r="B51" s="90" t="s">
        <v>30</v>
      </c>
      <c r="C51" s="80"/>
      <c r="D51" s="58">
        <v>12</v>
      </c>
      <c r="E51" s="90" t="s">
        <v>65</v>
      </c>
      <c r="F51" s="71"/>
      <c r="G51" s="47">
        <v>49</v>
      </c>
      <c r="H51" s="4" t="s">
        <v>12</v>
      </c>
      <c r="I51" s="6" t="s">
        <v>73</v>
      </c>
      <c r="J51" s="6" t="s">
        <v>73</v>
      </c>
      <c r="K51" s="6" t="s">
        <v>73</v>
      </c>
      <c r="L51" s="6" t="s">
        <v>73</v>
      </c>
      <c r="M51" s="6" t="s">
        <v>73</v>
      </c>
      <c r="N51" s="5" t="s">
        <v>73</v>
      </c>
      <c r="P51" s="1"/>
    </row>
    <row r="52" spans="1:16" s="15" customFormat="1" x14ac:dyDescent="0.15">
      <c r="A52" s="1"/>
      <c r="B52" s="91"/>
      <c r="C52" s="87"/>
      <c r="D52" s="62"/>
      <c r="E52" s="91"/>
      <c r="F52" s="69"/>
      <c r="G52" s="49">
        <v>50</v>
      </c>
      <c r="H52" s="7" t="s">
        <v>42</v>
      </c>
      <c r="I52" s="12" t="s">
        <v>73</v>
      </c>
      <c r="J52" s="12" t="s">
        <v>73</v>
      </c>
      <c r="K52" s="12" t="s">
        <v>73</v>
      </c>
      <c r="L52" s="12" t="s">
        <v>73</v>
      </c>
      <c r="M52" s="12" t="s">
        <v>73</v>
      </c>
      <c r="N52" s="11" t="s">
        <v>73</v>
      </c>
      <c r="P52" s="1"/>
    </row>
    <row r="53" spans="1:16" s="15" customFormat="1" x14ac:dyDescent="0.15">
      <c r="A53" s="1"/>
      <c r="B53" s="91"/>
      <c r="C53" s="87"/>
      <c r="D53" s="62"/>
      <c r="E53" s="91"/>
      <c r="F53" s="71"/>
      <c r="G53" s="47">
        <v>51</v>
      </c>
      <c r="H53" s="4" t="s">
        <v>44</v>
      </c>
      <c r="I53" s="6"/>
      <c r="J53" s="6"/>
      <c r="K53" s="6" t="s">
        <v>73</v>
      </c>
      <c r="L53" s="6" t="s">
        <v>73</v>
      </c>
      <c r="M53" s="6" t="s">
        <v>73</v>
      </c>
      <c r="N53" s="5" t="s">
        <v>73</v>
      </c>
      <c r="P53" s="1"/>
    </row>
    <row r="54" spans="1:16" s="15" customFormat="1" ht="19.5" thickBot="1" x14ac:dyDescent="0.2">
      <c r="A54" s="1"/>
      <c r="B54" s="92"/>
      <c r="C54" s="88"/>
      <c r="D54" s="65"/>
      <c r="E54" s="92"/>
      <c r="F54" s="73"/>
      <c r="G54" s="49">
        <v>52</v>
      </c>
      <c r="H54" s="7" t="s">
        <v>43</v>
      </c>
      <c r="I54" s="12"/>
      <c r="J54" s="12"/>
      <c r="K54" s="12" t="s">
        <v>73</v>
      </c>
      <c r="L54" s="12" t="s">
        <v>73</v>
      </c>
      <c r="M54" s="12" t="s">
        <v>73</v>
      </c>
      <c r="N54" s="11" t="s">
        <v>73</v>
      </c>
      <c r="P54" s="1"/>
    </row>
    <row r="55" spans="1:16" s="15" customFormat="1" ht="5.25" customHeight="1" thickTop="1" x14ac:dyDescent="0.15">
      <c r="A55" s="1"/>
      <c r="B55" s="34"/>
      <c r="C55" s="34"/>
      <c r="D55" s="34"/>
      <c r="E55" s="35"/>
      <c r="F55" s="16"/>
      <c r="G55" s="16"/>
      <c r="H55" s="17"/>
      <c r="I55" s="19"/>
      <c r="J55" s="19"/>
      <c r="K55" s="19"/>
      <c r="L55" s="19"/>
      <c r="M55" s="19"/>
      <c r="N55" s="18"/>
      <c r="P55" s="1"/>
    </row>
    <row r="56" spans="1:16" x14ac:dyDescent="0.15">
      <c r="H56" s="48" t="s">
        <v>84</v>
      </c>
      <c r="I56" s="46">
        <f t="shared" ref="I56:M56" si="0">COUNTA(I3:I54)</f>
        <v>36</v>
      </c>
      <c r="J56" s="46">
        <f t="shared" si="0"/>
        <v>36</v>
      </c>
      <c r="K56" s="46">
        <f t="shared" si="0"/>
        <v>43</v>
      </c>
      <c r="L56" s="46">
        <f t="shared" si="0"/>
        <v>44</v>
      </c>
      <c r="M56" s="46">
        <f t="shared" si="0"/>
        <v>45</v>
      </c>
      <c r="N56" s="46">
        <f>COUNTA(N3:N54)</f>
        <v>9</v>
      </c>
    </row>
    <row r="57" spans="1:16" x14ac:dyDescent="0.15">
      <c r="H57" s="48" t="s">
        <v>85</v>
      </c>
      <c r="I57" s="46">
        <f t="shared" ref="I57:M57" si="1">COUNTIF(I3:I54,"◎")</f>
        <v>2</v>
      </c>
      <c r="J57" s="46">
        <f t="shared" si="1"/>
        <v>0</v>
      </c>
      <c r="K57" s="46">
        <f t="shared" si="1"/>
        <v>1</v>
      </c>
      <c r="L57" s="46">
        <f t="shared" si="1"/>
        <v>0</v>
      </c>
      <c r="M57" s="46">
        <f t="shared" si="1"/>
        <v>1</v>
      </c>
      <c r="N57" s="46">
        <f>COUNTIF(N3:N54,"◎")</f>
        <v>0</v>
      </c>
    </row>
    <row r="58" spans="1:16" x14ac:dyDescent="0.15">
      <c r="H58" s="48" t="s">
        <v>81</v>
      </c>
      <c r="I58" s="46">
        <f t="shared" ref="I58:M58" si="2">COUNTIF(I3:I54,"☆")</f>
        <v>4</v>
      </c>
      <c r="J58" s="46">
        <f t="shared" si="2"/>
        <v>4</v>
      </c>
      <c r="K58" s="46">
        <f t="shared" si="2"/>
        <v>5</v>
      </c>
      <c r="L58" s="46">
        <f t="shared" si="2"/>
        <v>5</v>
      </c>
      <c r="M58" s="46">
        <f t="shared" si="2"/>
        <v>5</v>
      </c>
      <c r="N58" s="46">
        <f>COUNTIF(N3:N54,"☆")</f>
        <v>0</v>
      </c>
    </row>
    <row r="59" spans="1:16" x14ac:dyDescent="0.15">
      <c r="H59" s="89" t="s">
        <v>87</v>
      </c>
    </row>
  </sheetData>
  <autoFilter ref="B2:M54"/>
  <mergeCells count="9">
    <mergeCell ref="B51:B54"/>
    <mergeCell ref="E3:E5"/>
    <mergeCell ref="E51:E54"/>
    <mergeCell ref="E49:E50"/>
    <mergeCell ref="E44:E48"/>
    <mergeCell ref="E29:E31"/>
    <mergeCell ref="E7:E18"/>
    <mergeCell ref="E19:E22"/>
    <mergeCell ref="E33:E43"/>
  </mergeCells>
  <phoneticPr fontId="1"/>
  <printOptions horizontalCentered="1"/>
  <pageMargins left="0.51181102362204722" right="0.51181102362204722" top="0.74803149606299213" bottom="0.74803149606299213" header="0.31496062992125984" footer="0.31496062992125984"/>
  <pageSetup paperSize="9" scale="5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全体</vt:lpstr>
      <vt:lpstr>全体!Print_Area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2025-06-25T00:51:41Z</cp:lastPrinted>
  <dcterms:created xsi:type="dcterms:W3CDTF">2024-09-11T05:10:58Z</dcterms:created>
  <dcterms:modified xsi:type="dcterms:W3CDTF">2025-06-25T01:09:13Z</dcterms:modified>
</cp:coreProperties>
</file>