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5235" windowHeight="7770" activeTab="0"/>
  </bookViews>
  <sheets>
    <sheet name="市町村" sheetId="1" r:id="rId1"/>
  </sheets>
  <definedNames>
    <definedName name="_xlnm._FilterDatabase" localSheetId="0" hidden="1">'市町村'!$E$1:$Y$665</definedName>
    <definedName name="_xlnm.Print_Titles" localSheetId="0">'市町村'!$1:$1</definedName>
  </definedNames>
  <calcPr fullCalcOnLoad="1"/>
</workbook>
</file>

<file path=xl/sharedStrings.xml><?xml version="1.0" encoding="utf-8"?>
<sst xmlns="http://schemas.openxmlformats.org/spreadsheetml/2006/main" count="8084" uniqueCount="3205">
  <si>
    <t>(任)もこもこの会,(任)おはなし会たんぽぽ,(任)すばなしの会みみずく,(任)四つばの会,(任)ガブの会,(任)さくらの会,(任)おはなしばこ,(任)魔法のランプ,(任)さざなみの会,(任)コスモス</t>
  </si>
  <si>
    <t>子ども読書講演会</t>
  </si>
  <si>
    <t>子どもの読書に興味を持っている市民に，子どもの読書の重要性を伝える講演会の開催</t>
  </si>
  <si>
    <t>（任）四つばの会</t>
  </si>
  <si>
    <t>水戸市</t>
  </si>
  <si>
    <t>都市政策課</t>
  </si>
  <si>
    <t>公共交通政策検討事業</t>
  </si>
  <si>
    <t>タクシーの営業所が無い日立市中里地区で、地域が設立したＮＰＯ法人が乗合タクシー事業を運営し、高齢者や運転免許を持たない者の生活手段としての移動手段を確保する。</t>
  </si>
  <si>
    <t>ＮＰＯ法人が取組む乗合タクシー運行事業に市が支援し、地域公共交通の安定的な運営を図る。
（平成23年度までは、市が設置した協議会からの補助）</t>
  </si>
  <si>
    <t>(Ｎ)助け合いなかさと</t>
  </si>
  <si>
    <t>日立市諏訪鉱山地区で地域住民が設立した運営委員会が、タクシー事業者と契約を締結して乗合タクシーを運行し、児童、生徒の通学手段や高齢者の生活手段としての移動手段を確保する。</t>
  </si>
  <si>
    <t>地域が取組む乗合タクシー運行事業に市が支援し、地域公共交通の安定的な運営を図る。</t>
  </si>
  <si>
    <t>(任)諏訪鉱山線運営委員会</t>
  </si>
  <si>
    <t>地域公共交通支援事業</t>
  </si>
  <si>
    <t>日立市坂下地区で地域住民が設立した運営委員会が、タクシー事業者と契約を締結して乗合タクシーを運行し、高齢者や運転免許を持たない者の生活手段としての移動手段を確保する。</t>
  </si>
  <si>
    <t>(任)坂下地区みなみ号運営委員会</t>
  </si>
  <si>
    <t>障害福祉課</t>
  </si>
  <si>
    <t>障害児児童クラブ</t>
  </si>
  <si>
    <t xml:space="preserve">養護学校等に在籍する児童生徒の、夏季休業中の活動を支援するとともに、保護者等の介護負担の軽減を図る。
・対象者　市内に居住し、特別支援
　　　　学校に通学している児童等
・日　数　１４日間
・場　所　日立養護学校
</t>
  </si>
  <si>
    <t>「カシマカルチャーネット」を介して，これまで市民活動を支えてきた社会教育団体，新しい市民活動の担い手としてのNPO法人やボランティア団体が有機的に結びつき，行政と協働して鹿嶋市の教育・文化レベルの向上を図る。</t>
  </si>
  <si>
    <t>「まちづくり市民センター」を中心とした活動情報を一元化して，「まなびの杜」を年4回発行して，広く市民に提供する「教育・文化の発信拠点」とする。</t>
  </si>
  <si>
    <t>図書館サービスを充実させるため，図書館図書の修繕，絵本コーナーの壁画作成，新聞ニュースの掲示，リサイクルブックの整理，施設等の環境美化，図書の配架，各種図書館行事の司会を実施している。</t>
  </si>
  <si>
    <t>図書館サービスの補完・支援。</t>
  </si>
  <si>
    <t>図書館ボランティア
○（任）図書修繕グループ
○（任）壁画展示グループ
○（任）新聞記事掲示グループ
○（任）ブックリサイクルグループ
○（任）環境美化グループ
○（任）配架グループ
○（任）イベント司会グループ</t>
  </si>
  <si>
    <t>図書館まつり</t>
  </si>
  <si>
    <t>子どもたちへの読書活動への関心・啓発を行う事業として図書館祭りを実施している。各図書館ボランティアグループや個人の協力により，「読み聞かせ」の実施や「図書修繕」「点字」の実演，寄贈本等の「ブックリサイクル」を行う。</t>
  </si>
  <si>
    <t>◎</t>
  </si>
  <si>
    <t>夏休み期間中の土・日曜日二日間</t>
  </si>
  <si>
    <t>源氏川河川敷環境美化事業
（市民提案型まちづくり事業）</t>
  </si>
  <si>
    <t>河川敷の美化活動により，川で遊んだことのない子供たちが水辺と触れ合う場が生まれるなど，交流の場としての整備を行う。
地域住民による源氏川河川敷の除草･清掃活動の実施。</t>
  </si>
  <si>
    <t>河川敷の除草･清掃活動を通じて，行政・町会などの枠を超えた新しいコミュニティの形成や３世代交流の推進を図る。</t>
  </si>
  <si>
    <t>(任)源氏川をきれいにする会</t>
  </si>
  <si>
    <t>　②補助金・助成金
◎③共催・後援</t>
  </si>
  <si>
    <t>H21年7月・10月</t>
  </si>
  <si>
    <t>鯨ヶ丘ふれあい広場管理</t>
  </si>
  <si>
    <t xml:space="preserve">鯨ヶ丘ふれあい広場の除草・清掃，公衆トイレの清掃管理，イベント等の実施
</t>
  </si>
  <si>
    <t>地域住民によるボランティア団体が管理を行うことで，より地域に根付いた広場の利用や交流の場としての機能が期待できる。</t>
  </si>
  <si>
    <t>(任)鯨ヶ丘ふれあい広場サポーター</t>
  </si>
  <si>
    <t>◎③共催・後援
　⑧（管理協定）</t>
  </si>
  <si>
    <t>太田まつり</t>
  </si>
  <si>
    <t>「まつり」を開催することにより，郷土文化の継承および新しい文化の創造を推進し，合せて地域活性化の一助とする。</t>
  </si>
  <si>
    <t>市内商店街推薦者や商工会青年部，ボランティアなどからなる実行委員会を組織して，市民が中心となって企画・運営を行い，「まつり」を通して地域を盛り上げる。</t>
  </si>
  <si>
    <t>(任)太田まつり実行委員会</t>
  </si>
  <si>
    <t>H21年8月</t>
  </si>
  <si>
    <t>常陸太田秋まつり</t>
  </si>
  <si>
    <t>（N)日本けん玉協会水戸支部,(任)子育て支援サークル「あ・そ・ぼ」,(任)もこもこの会,(社)倫理研究所家庭倫理の会茨城中央,(任)どんぐりころころ,(任)朗読の会「YOU」,(任)水戸更生保護女性会,(任)つぼみの会,(任)つだおはなしのへや,(任)桜前線,(任)みやびの会,(任)みと友縁の会,こぶたの会</t>
  </si>
  <si>
    <t>事業協力
共催事業
ボランティアの要請</t>
  </si>
  <si>
    <t>保健センター</t>
  </si>
  <si>
    <t>介護予防普及啓発事業</t>
  </si>
  <si>
    <t>高齢者の介護予防を図るため，県で養成したシルバーリハビリ体操指導士によるリハビリ体操を実施する</t>
  </si>
  <si>
    <t>(任)水戸市シルバーリハビリ体操指導士の会</t>
  </si>
  <si>
    <t>事業協力</t>
  </si>
  <si>
    <t>H21.4/1～
H22.3/31</t>
  </si>
  <si>
    <t>観光振興課</t>
  </si>
  <si>
    <t>漫遊バス運行事業</t>
  </si>
  <si>
    <t>スプリングフェスティバル、水戸藩開藩400年フェスティバル期間中に、市内を巡回するボンネットバスを運行し、観光客の回遊性を高める。</t>
  </si>
  <si>
    <t>日本バス文化保存振興委員会は、高い技術力のもと、昭和40年代のボンネットバスを動態保存している。このボンネッバスを委託契約により、市内において運行している。</t>
  </si>
  <si>
    <t>(N)日本バス文化保存振興委員会</t>
  </si>
  <si>
    <t>5/3～5、11/21～23</t>
  </si>
  <si>
    <t>ウォーキング事業</t>
  </si>
  <si>
    <t>水戸黄門さま漫遊ウォーク、あじさいウォーク等のウォーク事業を実施し、市内の観光案内、参加者の健康増進を図る。</t>
  </si>
  <si>
    <t>水戸ウォーキングクラブは、ウォーキング事業の企画立案・運営に長けており、その力をお借りして事業を実施している。</t>
  </si>
  <si>
    <t>(任)水戸ウォーキングクラブ</t>
  </si>
  <si>
    <t>◎事業協力、ボランティアの要請、企画立案への参画</t>
  </si>
  <si>
    <t>ホスピタリティー醸成事業</t>
  </si>
  <si>
    <t>茶の湯ボランティアは、月に1度偕楽園で無料の茶会を実施。歴史アドバイザーは、観光客を無料で案内する。また、水戸黄門愛好会は水戸黄門一行の旅姿にふんして観光客を迎える。水戸黄門倶楽部は，イベントなどの運営を補助する。</t>
  </si>
  <si>
    <t xml:space="preserve">すずらん群生地管理事業
</t>
  </si>
  <si>
    <t>すずらん群生地草刈等管理</t>
  </si>
  <si>
    <t>　日本古来のすずらんが自生している群生地を地元のグループが草刈や巡回をして守り育てている。花の時期には県内外から問い合わせも多く観光のスポットになっている。</t>
  </si>
  <si>
    <t>(任)すずらんグループ</t>
  </si>
  <si>
    <t>都市建設課</t>
  </si>
  <si>
    <t>友部駅自由通路管理事業</t>
  </si>
  <si>
    <t>友部駅自由通路内の清掃</t>
  </si>
  <si>
    <t>経費の削減を図る</t>
  </si>
  <si>
    <t>(社)笠間市シルバー人材センター</t>
  </si>
  <si>
    <t>道路整備課</t>
  </si>
  <si>
    <t>道路里親制度推進事業</t>
  </si>
  <si>
    <t>第7次総合計画の基本理念である「共に考え行動する協働によるまちづくり」を実現するため，市民・行政双方の協働関係を重視した仕組みづくりを進めていく。</t>
  </si>
  <si>
    <t>ＮＰＯ法人
（協力）
８地区市民委員会
市内ＮＰＯ法人
ボランティア団体
土浦市ネットワーカー等連絡協議会</t>
  </si>
  <si>
    <t>H21年度からH23年度</t>
  </si>
  <si>
    <t>地区別ワークショップ事業</t>
  </si>
  <si>
    <t>地区市民委員会やコミセン利用者，周辺のボランティア団体，ＮＰＯ法人等を対象として，地区コミュニテイセンターを会場に，地域社会の抱える課題を自ら解決するという意識醸成を図りながら課題解決訓練と地域の中のリーダー養成を行う。</t>
  </si>
  <si>
    <t>ＮＰＯ法人</t>
  </si>
  <si>
    <t>ＮＰＯセミナー事業</t>
  </si>
  <si>
    <t>市民活動団体が充実した活動をするためのステップアップ，身近な市レベルでＮＰＯ法人化へのきっかけづくり，さらには情報交換を行い，連携・協力しあうネットワーク作りの機会として，地区コミュニテイセンターを会場にＮＰＯセミナーを開催する。</t>
  </si>
  <si>
    <t>地区コミュニテイセンター</t>
  </si>
  <si>
    <t>土浦市民憲章の趣旨にのっとり，地区住民の交流と融和を図るとともに，地区住民が協力してすみよいさわやかなまちづくりを図る。</t>
  </si>
  <si>
    <t>協働による地域の特色を生かした個性的なまちづくりの推進</t>
  </si>
  <si>
    <t>（任）８地区市民委員会</t>
  </si>
  <si>
    <t>各地区市民委員会
1,000</t>
  </si>
  <si>
    <t>都和地区コミュニティセンター</t>
  </si>
  <si>
    <t>元気高齢者有志で自主的に立ち上げた市民団体の協力を得て実施する。</t>
  </si>
  <si>
    <t>（任）チューブ体操指導者の会
（任）シルバーリハビリ体操指導者の会</t>
  </si>
  <si>
    <t>生活ホームの運営</t>
  </si>
  <si>
    <t>障害者の社会的自立の助長を図るため、家庭環境、住宅事情等により自立した生活が困難な障害者のために住宅を提供する。</t>
  </si>
  <si>
    <t>障害関係者及び協力者による自主的運営のサポートを行う。</t>
  </si>
  <si>
    <t>（Ｎ）たんぽぽ</t>
  </si>
  <si>
    <t>日中一時支援事業</t>
  </si>
  <si>
    <t>障害者自立支援法に基づき社会との交流を促進し、地域生活支援に資するため、障害者福祉サービス事業所、障害者支援施設等において障害者等に活動の場を提供し、社会に適応するための日常的な訓練その他の支援を行う、「日中一時支援事業」を実施する。</t>
  </si>
  <si>
    <t>障害関係者及び協力者による専門性の活用を図る。</t>
  </si>
  <si>
    <t>（Ｎ）愛in竜ヶ崎
（Ｎ）ＰＬＳスマイルクラブ</t>
  </si>
  <si>
    <t>（任）取手市ヘルスメイト協議会</t>
  </si>
  <si>
    <t>農山漁村（ふるさと）地域力発掘支援モデル事業（農水省補助事業）</t>
  </si>
  <si>
    <t>行政・市民の双方の参加のもとで「下高井地域振興協議会」を結成し、「ふるさと“わっしょい”プロジェクト」と称して、「農業・観光・環境」の共生による地域振興を目指し、朝市などによる地産地消の推進や、自然体験事業などで都市交流を図る。</t>
  </si>
  <si>
    <t>近年の食品による健康障害など食と健康への関心が高まる中で、生産者の顔が見えたり、生産過程が把握できる、安心安全な産直農産物を提供する農業経営を支援し、販路拡大、生産基盤の確立で農業振興を図る。</t>
  </si>
  <si>
    <t>（任）下高井ふるさとづくりの会</t>
  </si>
  <si>
    <t>実行委員会
事業協力
企画立案への参画</t>
  </si>
  <si>
    <t>2,000
（全額国庫補助）</t>
  </si>
  <si>
    <t>産業振興課
(消費生活センター)</t>
  </si>
  <si>
    <t>品質日本一とも言われ全国のそば職人から高い評価を得ている｢常陸秋そば｣の美味さを広く紹介し，誘客の増大と，地域の活性化を図ることを目的とする。</t>
  </si>
  <si>
    <t>(任)水府まつり実行委員会
(任)そばの郷すいふ運営委員会</t>
  </si>
  <si>
    <t>H21年2月</t>
  </si>
  <si>
    <t>里美産業観光課</t>
  </si>
  <si>
    <t>森林(杜)づくり事業</t>
  </si>
  <si>
    <t>「里美牧場地域」の一角を活用して，「１００年後の森林(杜)をつくりたい」をキャッチフレーズに，落葉広葉樹の杜づくりを行政と住民が連携し実施</t>
  </si>
  <si>
    <t>多くの人々の参加により協働で実施することにより貴重な財産である「里美牧場」の自然を守り育て，未来に引き継いでいくため，行政と住民が連携して実施している。</t>
  </si>
  <si>
    <t>（任）森林(杜)づくり隊</t>
  </si>
  <si>
    <t>景観整備事業</t>
  </si>
  <si>
    <t>地域資源の保全及び景観形成のための景観整備</t>
  </si>
  <si>
    <t>地域の人々の協力を得て遊休地を活用し，山村の美しい景観を維持保全する。</t>
  </si>
  <si>
    <t>（任）美しい里づくり委員会</t>
  </si>
  <si>
    <t>②補助金・助成金</t>
  </si>
  <si>
    <t>2事業で
315</t>
  </si>
  <si>
    <t>農業体験型交流事業</t>
  </si>
  <si>
    <t>一連のそば作りを通した都市住民との農業体験型交流</t>
  </si>
  <si>
    <t>都市住民との交流の中から里美地区らしい活力あるむらづくりが進められている。</t>
  </si>
  <si>
    <t>生田の滝コンサート</t>
  </si>
  <si>
    <t>地域資源の発掘･見直しを目的とし，地域住民をはじめ内外の方々に滝の魅力･エネルギー，音楽の魅力を体感してもらうため清涼感ある滝をステージにコンサートを開催</t>
  </si>
  <si>
    <t>埋もれた地域資源の発掘･見直し，地域づくりや生きがいつくりの実感，ふるさとの魅力の再確認</t>
  </si>
  <si>
    <t>ふるさとインストラクター研究会</t>
  </si>
  <si>
    <t>市の魅力を市内外へ広くPRすることにより、観光客増が見込まれる。また、各種事業を行うことにより、市内商店街等の活性化が図れる。</t>
  </si>
  <si>
    <t>（任）高萩市観光協会</t>
  </si>
  <si>
    <t>高齢福祉課</t>
  </si>
  <si>
    <t>高萩市高齢者クラブ運営費補助金</t>
  </si>
  <si>
    <t>高齢者の社会参加と生きがい活動を推進し、社会的役割を果たして、毎日を楽しく過ごせるよう意気の高揚を図る。　　　　　　　　　　　　スポーツ大会（クロッケー、グラウンドゴルフ、輪投げ）、福祉大会等を実施し交流を図っている。</t>
  </si>
  <si>
    <t>高齢者が住み慣れた地域で、地域社会の一員として自立し、生涯を通じて生き生きと活躍できる生涯現役社会を実現する。</t>
  </si>
  <si>
    <t>（任）高萩市高齢者クラブ連合会</t>
  </si>
  <si>
    <t>高萩市シルバー人材センター補助金</t>
  </si>
  <si>
    <t>高年齢者に就業の機会を確保・援助して、能力の活用と福祉の増進に資するとともに地域社会づくりに寄与するために運営費の補助をする。</t>
  </si>
  <si>
    <t>里美地区における観光資源の総合開発，保存並びに郷土物産の紹介と観光客の誘客を図るとともに産業文化の向上を図る。
5月2日～3日：春の味覚祭
10月31日～11月1日：秋の味覚祭
10月31日～11月28日：かかし祭
12月10日～31日：イルミネーション祭</t>
  </si>
  <si>
    <t>地域振興と，地域経済の活性化を図る。</t>
  </si>
  <si>
    <t>（任）常陸太田市観光物産協会
（任）まつり実行委員会</t>
  </si>
  <si>
    <t>◎</t>
  </si>
  <si>
    <t>H21年4月～12月</t>
  </si>
  <si>
    <t>市民協働推進課</t>
  </si>
  <si>
    <t xml:space="preserve">市民討議会
</t>
  </si>
  <si>
    <t>市民自らが自分のまちの課題を発見し，その解決方法を話し合い，結果としてまとめた考えを行政へ提案することで，行政主導のまちづくりから市民参画・協働への転換を促進する。</t>
  </si>
  <si>
    <t>協定書を締結し共に事業を実施することにより協働のまちづくりを推進する。</t>
  </si>
  <si>
    <t>（社）常陸太田青年会議所</t>
  </si>
  <si>
    <t>H21年9月12日</t>
  </si>
  <si>
    <t>介護者が緊急その他の理由により介護をすることができないとき、日中の活動の場の確保と一時的見守りなどの支援を行う。</t>
  </si>
  <si>
    <t>(Ｎ)市民支援センターともべ
(社福)筑紫会（真壁授産学園）
(Ｎ)地域生活支援ねっとわーく　ふらっと
(社福)茨城　補成会（涸沼学園）
(Ｎ)まいえの里
(社福)清香会あゆみ園
(社福)城北福祉会　佐白の館
(社福)朝日会（愛の里）
(社福)梅の里（あいの家）
(その他)障がい者・人間・生活・労働・社会参加ｻﾎﾟｰﾄｾﾝﾀｰ（うきうきマイスター）
(社福)慶育会（白山学園）
(社福)敬山会（たまりﾒﾘｰﾎｰﾑ）
(社福)慈徳会（やまびこ更生園）</t>
  </si>
  <si>
    <t>手話奉仕員養成講座</t>
  </si>
  <si>
    <t>手話を習得し聴覚障害者とのコミュニケーション支援を図る目的で講習会を開催する。</t>
  </si>
  <si>
    <t>重度身体障害者訪問入浴サービス事業</t>
  </si>
  <si>
    <t>事業の目的及び内容</t>
  </si>
  <si>
    <t>連携・協働のねらい</t>
  </si>
  <si>
    <t>筑西記者クラブに加入している報道機関各社に会見し、市長自らが市の重要施策（主要事業や行事予定など）を伝え、市内外に広くＰＲしてもらう。</t>
  </si>
  <si>
    <t>市町村別№</t>
  </si>
  <si>
    <t>（目的）
助川山市民の森内の一部分をNPO法人との公園里親制度を適用して維持管理
（内容）
市民の森内の下草刈り、駐車場の清掃、トイレの簡易清掃、巡視等</t>
  </si>
  <si>
    <t>市民の森内のきめ細かい維持管理を里親団体のボランティアで行うことにより、安全安心の確立及び利活用促進を図る</t>
  </si>
  <si>
    <t>(N)森の自然学校
助川山保全くらぶ</t>
  </si>
  <si>
    <t>かみね公園エントランス花壇維持管理</t>
  </si>
  <si>
    <t>（目的）
NPO法人のガーデニング講座とのタイアップにより、かみね公園エントランス花壇の管理を委託する
（内容）
草花の季節ごとの植替え、花壇除草</t>
  </si>
  <si>
    <t>業者委託によるものより、はるかにきめ細かく、質の高い花壇の維持管理で園内を美化し、来園者の増加を図る</t>
  </si>
  <si>
    <t>日立市</t>
  </si>
  <si>
    <t>広報広聴課</t>
  </si>
  <si>
    <t>広報紙等配布業務委託</t>
  </si>
  <si>
    <t>１７４町内会と広報紙配布業務委託契約し，広報紙等の市の情報を広く住民に提供する。</t>
  </si>
  <si>
    <t>あいあい隊</t>
  </si>
  <si>
    <t>児童通学路の安全対策による自主的な交通事故防止及び不審者対策下校時パトロール</t>
  </si>
  <si>
    <t>散歩や，農作業，用足しのついでに巡回するなどの，あいさつ・声かけ運動による子どもの見守り,子どもだけでなく，大人同士の交流の場づくり。</t>
  </si>
  <si>
    <t>（任）あいあい隊
地区住民３２３名（自治区長会、安全協会、防犯協会、等）</t>
  </si>
  <si>
    <t>市民協働課</t>
  </si>
  <si>
    <t>子ども図書館　すまいる</t>
  </si>
  <si>
    <t>放課後や休日にこども図書館を開くことを活動の中心に据え，同時に，文化活動への取り組みで子ども達の知的な興味や関心を深めたり，地域でのふれあい活動を広めていくことを柱にして現在取り組んでいる。</t>
  </si>
  <si>
    <t>はじめは，子ども用の本をどうやって集めたらいいのかみんなで頭を悩ませていましたが，今では，自分の子どもが成長して，読み終わった本を大切に使って欲しいという方々から寄贈していただいたり，市の図書館などからリサイクルしている。</t>
  </si>
  <si>
    <t>（N）篠山スマイルクラブ</t>
  </si>
  <si>
    <t>③事業協力</t>
  </si>
  <si>
    <t>日系人就労準備研修
　（厚生労働省事業）</t>
  </si>
  <si>
    <t>厚生労働省では，日本でお仕事をお探しの日系人の方に対し，早く次の仕事につけるように，日本語や日本で働くときに必要な知識，スキルを身につけるための研修を実施。
・日本語の習得（日本での就職活動や日本で働く上で必要な日本語の習得）
・日本での働き方や法律の講義・面接の受け方・履歴書の書き方・就職体験など</t>
  </si>
  <si>
    <t>食中毒予防活動を実施することにより、食品営業者の衛生向上に効果がある。また、街頭キャンペーンを実施することにより、手洗いの大切さを再認識できる。</t>
  </si>
  <si>
    <t>（任）日立食品衛生協会</t>
  </si>
  <si>
    <t>高萩市保健推進員連絡協議会</t>
  </si>
  <si>
    <t>地区住民と保健予防行政との連携を図り、市民の健康づくりを推進する。</t>
  </si>
  <si>
    <t>健康づくりの意識啓発、各種健（検）診、健康づくり事業の周知及び参加の促進、地域の健康に関する情報の収集と提供、研修への参加、市民の健康づくりの促進を図る。</t>
  </si>
  <si>
    <t>（任）高萩市保健推進員連絡協議会</t>
  </si>
  <si>
    <t>市民憲章の推進を目的とする各種事業の支援。主に、花いっぱい運動や海岸清掃、団体の活動費支援等を行う。</t>
  </si>
  <si>
    <t>（任）高萩市市民憲章推進協議会</t>
  </si>
  <si>
    <t>高萩市国際交流協会補助金</t>
  </si>
  <si>
    <t>高萩市国際交流協会が実施する国際社会発展への寄与を目的とする各種事業を支援することにより、市民の国際的な視野の拡大と相互理解を深め、生活文化・教育・芸術等の向上を図る。</t>
  </si>
  <si>
    <t>（任）高萩市国際交流協会</t>
  </si>
  <si>
    <t>こころの里シティづくり補助金</t>
  </si>
  <si>
    <t>まちづくり団体が自ら企画、実施する市民が受益者となり得る公益的なもので、地域活性化のための活動、講演会等の催事又は具体的なアクションプランの策定等に対し10万円を限度に補助金を交付する。</t>
  </si>
  <si>
    <t>市民の郷土愛の高揚及び個性的で魅力あるまちづくりの推進のため。</t>
  </si>
  <si>
    <t>（任）高萩さくらの会
（任）高萩ふるさと案内人の会
（任）海岸アートプロジェクト実行委員会
（任）マイバック推奨推進ネットワーク 
（任）花貫川清流の里づくり会
（任）みんなの広場実行委員会
（任）高萩野外だんすないと
（任）秋山地区三世代交流会
（任）向洋台団地自治会</t>
  </si>
  <si>
    <t>男女共同参画推進経費</t>
  </si>
  <si>
    <t>企画立案から市民が参加することで市民自身の男女共同参画への意識の啓発が図られる。</t>
  </si>
  <si>
    <t>農林課</t>
  </si>
  <si>
    <t>里山づくり推進事業補助金</t>
  </si>
  <si>
    <t>高萩市里山づくり委員会が実施する里山の保全活用、普及啓発、都市農村交流への寄与を目的とする各種事業を支援することにより、市民に里山の良さの再認識、地域アイデンティティーの醸成、及び都市農村交流活動を促し、地域の活性化を図る。</t>
  </si>
  <si>
    <t>地域に根ざした自主的な里山づくり、都市農村交流事業を推進する。</t>
  </si>
  <si>
    <t>（任）高萩市里山づくり委員会</t>
  </si>
  <si>
    <t>花貫物産センター指定管理委託</t>
  </si>
  <si>
    <t>農林業振興、都市農村交流促進のために設置された花貫物産センターについて、指定管理者が運営することにより、消費者ニーズへの機敏な対応、生産者自身による自主的な運営体制が可能となり、広く利用者への利便性向上を図る。</t>
  </si>
  <si>
    <t>地域に根ざした自主的な施設運営、地元色ある交流活動及び農林業振興を推進する。</t>
  </si>
  <si>
    <t>教育委員会
教育総務課</t>
  </si>
  <si>
    <t>学校給食ゼロエミッション
事業</t>
  </si>
  <si>
    <t>市内小学校における学校給食で生じる残飯等堆肥化することで、学校から生じる廃棄物を抑制するとともに、「小さな循環型社会」を学校の中で形成させることを目指す。</t>
  </si>
  <si>
    <t>専門的な視点から堆肥化を行うにあたっての技術的なサポートを行う</t>
  </si>
  <si>
    <t>（ＮＰＯ）エコライフ</t>
  </si>
  <si>
    <t>かつて交易の中心であった鯨ヶ丘で地域で，地域財産（「人・もの・こと」の交流活動事業を開催することにより，常陸太田市の魅力を再発見するとともに地域経済的活動性を促進する。</t>
  </si>
  <si>
    <t>多くの市民に男女共同参画について、より身近なものとして関心を持っていただくとともに、市民と行政が一体なった男女共同参画に関する取組みを促進すること。</t>
  </si>
  <si>
    <t>任意団体</t>
  </si>
  <si>
    <t>市長公室
協働推進課</t>
  </si>
  <si>
    <t>環境美化パートナーシップ事業</t>
  </si>
  <si>
    <t>市民団体が市と合意により，ボランティアで，道路，公園その他の公共施設又は公共用地の環境美化活動を行い，市はその活動に対して支援を行う。</t>
  </si>
  <si>
    <t>環境美化意識の高揚と，地域コミュニティづくりの活性化を図る。</t>
  </si>
  <si>
    <t>市民団体等</t>
  </si>
  <si>
    <t>⑧ボランティアの要請</t>
  </si>
  <si>
    <t>実施中</t>
  </si>
  <si>
    <t>結城市協働のまちづくり推進事業</t>
  </si>
  <si>
    <t>市民団体等が多様な発想に基づき自主的・自発的に行う公益的な事業に対し，経費の一部を補助する。</t>
  </si>
  <si>
    <t>市民活動の活性化を目的とする。</t>
  </si>
  <si>
    <t>実施中</t>
  </si>
  <si>
    <t>生涯学習課</t>
  </si>
  <si>
    <t>子ども会育成連合会補助事業</t>
  </si>
  <si>
    <t>子ども会育成連合会が実施する事業に要する経費の一部を補助し，事業の充実や子どもたちの健全育成，地域への愛着心や異年齢児交流の促進を図る。</t>
  </si>
  <si>
    <t xml:space="preserve">子ども会活動の活発化
</t>
  </si>
  <si>
    <t>（任）結城市子ども会育成連合会</t>
  </si>
  <si>
    <t>年間</t>
  </si>
  <si>
    <t>教育委員会
生涯学習課</t>
  </si>
  <si>
    <t>家庭教育支援事業</t>
  </si>
  <si>
    <t>目的：家庭の教育力を高め健全な子どもを育成するため、家庭での親の在り方を学び学級生相互の親睦を深める。
内容：市内小中学校の保護者が、年間6回程度学習会を計画し、講話や親子活動等を実施する。</t>
  </si>
  <si>
    <t>地域の教育力を高める。</t>
  </si>
  <si>
    <t>任）市内各小中学校家庭教育学級長</t>
  </si>
  <si>
    <t>従来行政の考えで公園を造り、管理していたものを、計画の段階から利用者である地域のみなさんの声を聴きながら計画し、使いやすく、親しみがもてる公園として整備し、地域に管理をしてもらう。</t>
  </si>
  <si>
    <t>地域のみなさんが計画段階から主体的に関わっていくことによって地域のニーズに合った公園を造ることができる。また、自分達の意見で造ることにより公園に愛着を持ち、利用してもらう。また、公園利用のルールを地域で作成し、維持管理も地域で行うなど地域で公園を管理し育てていくようにする。</t>
  </si>
  <si>
    <t>（任）南町町内会</t>
  </si>
  <si>
    <t>事業協力
企画立案への参画</t>
  </si>
  <si>
    <t>農業委員会</t>
  </si>
  <si>
    <t>遊休農地解消推進事業</t>
  </si>
  <si>
    <t>宍戸駅前自転車駐車場管理事業</t>
  </si>
  <si>
    <t>宍戸駅前自転車駐車場の管理</t>
  </si>
  <si>
    <t>消費生活センター</t>
  </si>
  <si>
    <t>消費者行政推進事業
（消費者団体育成支援事業）</t>
  </si>
  <si>
    <t>友部ごみを考える会推進事業</t>
  </si>
  <si>
    <t>健全で豊かな環境を次の世代に引き継いでいくため，美しいまちづくりの一環として,ごみの減量化，再資源化を推進し，循環型社会の構築に寄与することを目的とする。
・フリーマーケット
・視察研修会（年２回）
・こどもエコクッキング
・定例会と不法投棄ゴミ回収ボランティア</t>
  </si>
  <si>
    <t>美しいまちづくりの一環として，生活するものの立場からごみの減量化，再資源化を推進する。</t>
  </si>
  <si>
    <t>(その他)友部ごみを考える会</t>
  </si>
  <si>
    <t>◎</t>
  </si>
  <si>
    <t>かさま環境を考える会推進事業</t>
  </si>
  <si>
    <t>笠間市のすばらしい環境を保全するため，市民とともに，環境にやさしいまち・かさまを創ることを目的とする。</t>
  </si>
  <si>
    <t>笠間市の環境を保全するための活動を，広く市民に普及・啓発し，環境保全の意識を涵養する。</t>
  </si>
  <si>
    <t>(その他)かさま環境を考える会</t>
  </si>
  <si>
    <t>笠間市有害鳥獣捕獲隊事業</t>
  </si>
  <si>
    <t>有害鳥獣による生活環境，農林水産業又は生態系に係る被害が実際に生じているか又はそのおそれがある場合に，その防止及び軽減を図るための活動を行う。</t>
  </si>
  <si>
    <t>農作物等の被害を減少させる。</t>
  </si>
  <si>
    <t>(その他)笠間市有害鳥獣捕獲隊</t>
  </si>
  <si>
    <t>年３回　
春･夏・秋各1回　　　　　　　　　　</t>
  </si>
  <si>
    <t>地域生活支援センター事業(Ⅰ型)</t>
  </si>
  <si>
    <t>専門的職員による障害者の相談支援及び障害に対する医療福祉関係機関との連携・理解促進事業などを行う。</t>
  </si>
  <si>
    <t>専門的技術により、地域生活支援事業を実施する。</t>
  </si>
  <si>
    <t>(社福)ひだまり会（ディライトホーム）
(社福)ひだまり会（かさはら）
(社福)光風会（風(Foo)）</t>
  </si>
  <si>
    <t>地域生活支援センター事業(Ⅱ型)</t>
  </si>
  <si>
    <t>在宅の障害者のうち、地域での就労が困難な方が通所し機能訓練・社会適応訓練などを行う。</t>
  </si>
  <si>
    <t>(社福)光風会（光（Koo)</t>
  </si>
  <si>
    <t>地域生活支援センター事業(Ⅲ型)
笠間市心身障害者福祉センター
　ともべ　「たけのこ」
　いわま　「あおぞら」</t>
  </si>
  <si>
    <t>障害者の創作的・生産的活動や社会との交流の促進を目指し福祉的就労や生きがい活動の場を提供する。</t>
  </si>
  <si>
    <t>(社福)笠間市社会福祉協議会</t>
  </si>
  <si>
    <t>⑦指定管理者</t>
  </si>
  <si>
    <t>地域生活支援センター事業(Ⅲ型)</t>
  </si>
  <si>
    <t>(社福)笠間市社会福祉協議会
(Ｎ)水戸に精神障害者のくらしをつくる会おらい水戸（ウッドハウス）</t>
  </si>
  <si>
    <t>障害児親子通園事業</t>
  </si>
  <si>
    <t>検診等で支援が必要とされた児童及びその保護者に対し、生活指導・療育指導及び相談支援を行う。</t>
  </si>
  <si>
    <t>専門的な知識を生かして事業を実施する</t>
  </si>
  <si>
    <t>移動支援事業</t>
  </si>
  <si>
    <t>屋外での移動が困難な障害者に対し、移動にかかわる支援を行う。</t>
  </si>
  <si>
    <t>霞ヶ浦等の水質浄化と水辺環境の美化を目的として、流域町内会、企業及び団体の協力のもと多数の参加者により、土浦港をはじめ桜川・新川・備前川・境川・花室川の河川堤や公有水面のごみの回収を行っている。</t>
  </si>
  <si>
    <t>地元企業・団体等と連携して清掃活動を行うことにより、地域環境美化や霞ヶ浦水質浄化等に対する関心を高める。</t>
  </si>
  <si>
    <t>(社)茨城県建設業協会土浦支部
(社)霞ヶ浦市民協会
（任）六中地区市民委員会</t>
  </si>
  <si>
    <t>７月・３月
１回ずつ</t>
  </si>
  <si>
    <t>チャレンジクラブ事業</t>
  </si>
  <si>
    <t xml:space="preserve"> 児童の健全な育成を図ることを 目的とし，各中学校区ごとに小 学４年から中学生までを対象に 月に１回程度土曜日等を活用し
 郷土の自然や歴史等の体験活動 を実施。</t>
  </si>
  <si>
    <t xml:space="preserve"> 地域の人材を活用することで，大人 と子どもの繋がりができ，地域社会
 全体で子ども達を見守るまちづくり を推進する。</t>
  </si>
  <si>
    <t xml:space="preserve"> (任)８地区市民委員会</t>
  </si>
  <si>
    <t>各地区市民委員会
250</t>
  </si>
  <si>
    <t>年10
回程
度の
実施</t>
  </si>
  <si>
    <t>子育て交流サロン
「わらべ」事業</t>
  </si>
  <si>
    <t xml:space="preserve"> 子育て中の親子の交流の場や悩
 みを相談できる場としての施設
 管理を行う。運営については、
 業務委託による。</t>
  </si>
  <si>
    <t xml:space="preserve"> ボランティア団体として子育て経験 及び子育て支援事業への経験が豊富 なことから地域子育て支援事業「ひ ろば型」の目的を促進する。</t>
  </si>
  <si>
    <t>（任）土浦市更生保護女性会</t>
  </si>
  <si>
    <t>通年</t>
  </si>
  <si>
    <t>高齢福祉課</t>
  </si>
  <si>
    <t>生きがい対応型
デイサービス事業</t>
  </si>
  <si>
    <t>中学校地区に１ヶ所整備する。地域の福祉団体や住民等が地域のボランティアの協力のもと空き家や空き店舗などを活用し、地域の実情の応じた健康や生きがいづくりに係る教養講座、趣味活動等を提供する事業支援</t>
  </si>
  <si>
    <t>生きがいをもって元気に暮らせる
高齢福祉の充実</t>
  </si>
  <si>
    <t>地域の福祉団体や地域住民等
８中学校地区のうち６地区に
開設</t>
  </si>
  <si>
    <t>６地区の
運営責任
者へ総額
　32,072</t>
  </si>
  <si>
    <t>商工観光課</t>
  </si>
  <si>
    <t>住民協働による中心市街地の活性化・魅力ある商店街の形成及び歩行者通行料の増加等を目指す。</t>
  </si>
  <si>
    <t>Ｈ21.5.17
Ｈ21.7.26
Ｈ21.9.23
Ｈ22.2.27（予定）</t>
  </si>
  <si>
    <t>土浦まちなか賑わい彩り事業</t>
  </si>
  <si>
    <t>中心市街地の広場・歩道等を活用し、季節の花の彩りを演出することにより、市民から親しまれる魅力ある憩いの都市空間を演出する。</t>
  </si>
  <si>
    <t>草花を植えたフラワーポットを地元商店会等との協働により管理することで、まちづくり意識の醸成を図るとともに、商店街の活性化を促進する。</t>
  </si>
  <si>
    <t>土浦市産業祭開催事業</t>
  </si>
  <si>
    <t>市内各界参加のもとに、地場産業を広く宣伝し、生産者、販売業者と消費者の交流を深め、市民生活の向上と産業振興の発展に寄与することを目的とする。</t>
  </si>
  <si>
    <t>本市産業に携わる各種団体の参加協力のもとに、土浦の地域性と資源を生かした集客力に富んだイベントとして開催するため。</t>
  </si>
  <si>
    <t xml:space="preserve">（N）任意団体
</t>
  </si>
  <si>
    <t>②補助金・助成金
③共催・後援
④実行委員会</t>
  </si>
  <si>
    <t>土浦全国花火競技大会</t>
  </si>
  <si>
    <t>全国煙火業者の出品による花火競技大会を開催し、広く観客の鑑賞に供するとともに煙火業者の技術の向上を図り、あわせて本市観光事業及び商業の発展に寄与することを目的に開催。</t>
  </si>
  <si>
    <t>NPO法人ベル・サポート</t>
  </si>
  <si>
    <t>行政
番号</t>
  </si>
  <si>
    <t>企画立案への参画</t>
  </si>
  <si>
    <t>実行委員会</t>
  </si>
  <si>
    <t>事業協力</t>
  </si>
  <si>
    <t>業務委託</t>
  </si>
  <si>
    <t>補助金
助成金</t>
  </si>
  <si>
    <t>共催
後援</t>
  </si>
  <si>
    <t>協働形態</t>
  </si>
  <si>
    <t>事業担当部署名</t>
  </si>
  <si>
    <t>地域振興課</t>
  </si>
  <si>
    <t>協働マニュアル作成</t>
  </si>
  <si>
    <t>協働事業の統一的な実施マニュアルを作成する</t>
  </si>
  <si>
    <t>各分野の市民活動団体の意見を反映しながら協働のルールづくりを協働で行う</t>
  </si>
  <si>
    <t>（N)水戸重症心身障害児(者）を守る会,（N)すだち,（N)茨城の暮らしと景観を考える会,（N)NPO消費者相談室,（N)茨城NPOセンターコモンズ
(任)水戸女性フォーラム,(任)はつらつサークル,(任)水戸市レクリエーション協会,(任)水戸市ボランティア連絡協議会,(任)水戸市医師会,(任)水戸商工会議所,(任)水戸農業協同組合,(社)水戸青年会議所</t>
  </si>
  <si>
    <t>企画立案への参画</t>
  </si>
  <si>
    <t>H21.4.1～H22.3.31</t>
  </si>
  <si>
    <t>男女平等参画推進課</t>
  </si>
  <si>
    <t>男女平等参画についての認識，理解を深めるための講演会を開催</t>
  </si>
  <si>
    <t>専門性の活用，団体の育成</t>
  </si>
  <si>
    <t>（Ｎ）Ｍ・Ｉ・Ｔ・Ｏ２１</t>
  </si>
  <si>
    <t>共催事業</t>
  </si>
  <si>
    <t>北関東３県の市民とともに，多文化共生の視点で市民参画社会の実現を目指す</t>
  </si>
  <si>
    <t>（任）北関東市民参画会議実行委員会</t>
  </si>
  <si>
    <t>男女平等参画推進月間映画祭</t>
  </si>
  <si>
    <t>男女平等参画推進月間の趣旨の浸透を図るため，映画祭を開催</t>
  </si>
  <si>
    <t>（任）水戸女性会議</t>
  </si>
  <si>
    <t>ニュースポーツ交流会</t>
  </si>
  <si>
    <t>男女平等参画推進月間における啓発事業の一環として，市民活動団体との共催により，スポーツに関する交流会を開催</t>
  </si>
  <si>
    <t>（任）うさぎの会</t>
  </si>
  <si>
    <t>ヒューマンライフシンポジウム</t>
  </si>
  <si>
    <t>多くの市民が共に語り合い，共に考えることにより，さらなる女性の地位向上，男女平等参画社会の形成に向けての具体的な方策を考えるシンポジウムを開催</t>
  </si>
  <si>
    <t>業務委託</t>
  </si>
  <si>
    <t>講演会</t>
  </si>
  <si>
    <t>専門性の活用</t>
  </si>
  <si>
    <t>（財）さわやか福祉財団</t>
  </si>
  <si>
    <t>講習会</t>
  </si>
  <si>
    <t>住んでいる我がまちを見て，聞いて，触れることで再発見し，意見交換を行い，仲間づくり，まちづくりを行う</t>
  </si>
  <si>
    <t>（任）水戸女性フォーラム</t>
  </si>
  <si>
    <t>６月～２月
全５回</t>
  </si>
  <si>
    <t>男女平等参画についての認識，理解を深めるための講習会を開催</t>
  </si>
  <si>
    <t>１月～２月
全４回</t>
  </si>
  <si>
    <t>市民生活課</t>
  </si>
  <si>
    <t>水戸市消費生活センター業務</t>
  </si>
  <si>
    <t>消費者行政のうち，相談及び啓発業務を消費者問題の専門家などで構成される民間団体へ全面委託する。</t>
  </si>
  <si>
    <t>消費者問題の専門家などで構成される民間団体へ委託することにより，相談及び啓発事業を充実，強化させ，市民サービスの向上を図る。</t>
  </si>
  <si>
    <t>（Ｎ）NPO消費者相談室</t>
  </si>
  <si>
    <t>委託</t>
  </si>
  <si>
    <t>地域安全課</t>
  </si>
  <si>
    <t>交通安全に関する諸事業</t>
  </si>
  <si>
    <t>各季交通安全運動の推進，交通安全思想の普及啓発，街頭立哨等</t>
  </si>
  <si>
    <t>専門性の活用，行政サービスの補完</t>
  </si>
  <si>
    <t>（財）水戸地区交通安全協会水戸支部</t>
  </si>
  <si>
    <t>H21.4.1
～
H22.3.31</t>
  </si>
  <si>
    <t>（任）水戸市交通安全母の会</t>
  </si>
  <si>
    <t>補助</t>
  </si>
  <si>
    <t>各季交通安全運動の推進，交通安全思想の普及啓発</t>
  </si>
  <si>
    <t>（財）水戸地区交通安全協会</t>
  </si>
  <si>
    <t>障害福祉課</t>
  </si>
  <si>
    <t>障害者日中一時支援事業</t>
  </si>
  <si>
    <t>日中，障害者等に活動の場を提供し，見守り，社会に適応するための日常的な訓練を行う</t>
  </si>
  <si>
    <t>障害福祉サービスの提供</t>
  </si>
  <si>
    <t>(N)心身障害児者療育会きつつき会</t>
  </si>
  <si>
    <t>地域活動支援センター激変緩和対策補助金</t>
  </si>
  <si>
    <t>障害者の地域生活支援のため，創作的活動，生産活動などの機会の提供</t>
  </si>
  <si>
    <t>(N)水戸に精神障害者のくらしを作る会おらい水戸</t>
  </si>
  <si>
    <t>障害者移動支援事業</t>
  </si>
  <si>
    <t>単独で移動することが困難な障害者等に対して付き添いを行う者を派遣し，その移動を支援する</t>
  </si>
  <si>
    <t>(N)自立生活センター・ライフサポート水戸
(N)発達支援グループ風の子</t>
  </si>
  <si>
    <t>障害者グループホーム等住居費補助金</t>
  </si>
  <si>
    <t>共同生活を通じて障害者の社会的自立を図るため，障害者グループホーム等の住居費を補助する</t>
  </si>
  <si>
    <t>(N)朋秀会，(N)オプティマム，(N)並木会，(N)心身障害児者療育会きつつき会，(N)グリーンホーム</t>
  </si>
  <si>
    <t>地域活動支援センター運営補助金</t>
  </si>
  <si>
    <t>(N)ひまわりの家，(N)水戸に精神障害者のくらしを作る会おらい水戸</t>
  </si>
  <si>
    <t>障害者生活介護事業</t>
  </si>
  <si>
    <t>利用者の状況に応じた生活援助，機能訓練の実施</t>
  </si>
  <si>
    <t>(N)水戸重症心身障害児(者)を守る会</t>
  </si>
  <si>
    <t>精神保健ボランティア活動促進事業</t>
  </si>
  <si>
    <t>精神障害者のボランティア活動の育成及び促進に関する業務</t>
  </si>
  <si>
    <t>(任)水戸地区精神保健福祉会</t>
  </si>
  <si>
    <t>障害者グループ外出支援奉仕員養成事業</t>
  </si>
  <si>
    <t>障害者グループ外出支援奉仕員養成講座の実施</t>
  </si>
  <si>
    <t>(任)水戸市障害者グループ外出支援奉仕員養成推進会議</t>
  </si>
  <si>
    <t>障害児デイサービス事業</t>
  </si>
  <si>
    <t>障害児の状況に応じた日常生活動作の指導，訓練等の実施</t>
  </si>
  <si>
    <t>手話奉仕員養成事業</t>
  </si>
  <si>
    <t>男女共同参画社会の実現に向け、市民の意識の高揚と啓発を図る。</t>
  </si>
  <si>
    <t>（任）花貫物産センター利用組合</t>
  </si>
  <si>
    <t>社会福祉課</t>
  </si>
  <si>
    <t>高萩市心身障害者福祉センター指定管理委託</t>
  </si>
  <si>
    <t>在宅心身障害者の社会適応訓練事業を実施し、社会参加促進と自立して生きがいを高めるための訓練を行い、障害者の福祉増進を図る。</t>
  </si>
  <si>
    <t>高萩市心身障害者福祉センターの管理を効果的に行うため。</t>
  </si>
  <si>
    <t>（任）高萩市身体障害者福祉協議会</t>
  </si>
  <si>
    <t>３年</t>
  </si>
  <si>
    <t>高萩市身体障害者福祉協議会補助金</t>
  </si>
  <si>
    <t>障害のある人が、住み慣れた地域の中で普通の暮らしができるよう、障害者の福祉のまちづくりを推進する団体に対し支援を行う。</t>
  </si>
  <si>
    <t>地域に根ざした自主的な障害福祉事業を推進する。</t>
  </si>
  <si>
    <t>高萩市視覚障害者福祉協議会補助金</t>
  </si>
  <si>
    <t>公園の美化活動
花畑約1.5ｈａに春の花の播種、除草作業を行う。</t>
  </si>
  <si>
    <t>（任）花と１万人の会</t>
  </si>
  <si>
    <t>小貝川ふれあい公園自然観察ゾーン管理</t>
  </si>
  <si>
    <t>オオムラサキの保護、育成
オオムラサキが生息する河川林を保全し、良好な生育環境を維持する。</t>
  </si>
  <si>
    <t>専門的な知識を持つ団体により保護、生育環境の保全を行うことにより、効果が期待できる。</t>
  </si>
  <si>
    <t>（任）オオムラサキと森の文化の会</t>
  </si>
  <si>
    <t>小貝川ふれあい公園管理</t>
  </si>
  <si>
    <t>公園美化活動
花壇の管理、公園内の除草，ゴミ拾いを行い、景観の保持に努める。</t>
  </si>
  <si>
    <t>市民参加型の公園管理</t>
  </si>
  <si>
    <t>（任）パークボランティア</t>
  </si>
  <si>
    <t>花のまちづくり推進事業</t>
  </si>
  <si>
    <t>花いっぱい運動の推進
道路脇の緑地帯における花の苗植え、除草作業を行う。</t>
  </si>
  <si>
    <t>市民参加型の緑地管理</t>
  </si>
  <si>
    <t>市民憲章の浸透と自主的な市民活動を促す。</t>
  </si>
  <si>
    <t>(任)笠間市民憲章推進協議会</t>
  </si>
  <si>
    <t>まちづくり推進事業</t>
  </si>
  <si>
    <t>「住みよいまち・暮らしよいまち」づくりのために，市民自身が考え，課題や改善方法を提案し，市民と行政が連携してまちづくりを進めていくことを目的とする。身のまわりの課題について，自分たちができることからまちづくり活動を行っていく。</t>
  </si>
  <si>
    <t>自主的なまちづくり活動を支援し，また，協力して事業を行うことで，市民参画のまちづくりを推進する。</t>
  </si>
  <si>
    <t>（Ｎ）里山を守る会</t>
  </si>
  <si>
    <t>（その他）筑西市小・中学校ＰＴＡ連絡協議会</t>
  </si>
  <si>
    <t>（任）青少年育成筑西市民の会</t>
  </si>
  <si>
    <t>（任）筑西市子ども会育成連合会</t>
  </si>
  <si>
    <t>（任）家庭教育学級運営委員会</t>
  </si>
  <si>
    <t>（任）Ｋｉｄｓ天国実行委員会</t>
  </si>
  <si>
    <t>（任）筑西市地域女性団体連絡会</t>
  </si>
  <si>
    <t>（その他）立正大学産学官連携推進センター</t>
  </si>
  <si>
    <t>５～11月</t>
  </si>
  <si>
    <t>生涯学習課</t>
  </si>
  <si>
    <t>学校支援地域本部事業</t>
  </si>
  <si>
    <t>地域全体で学校教育を支援するために、学校と地域との連携体制の構築を図り、教職員と子どもの向き合う時間を拡充することを目的に、モデルとなる中学校区に「学校支援地域本部」を開設し、地域のボランティアの協力を得て、学習支援活動、課外活動指導、環境整備、登下校安全指導、地域との合同行事等を行っていく。</t>
  </si>
  <si>
    <t>市民や市職員の意識の改革</t>
  </si>
  <si>
    <t>（任）各地区学校支援地域本部</t>
  </si>
  <si>
    <t>生涯学習課、関本公民館、明野公民館、協和公民館</t>
  </si>
  <si>
    <t>（任）各地区文化祭実行委員会</t>
  </si>
  <si>
    <t>（任）筑西市下館薪能実行委員会</t>
  </si>
  <si>
    <t>（任）明野薪能実行委員会</t>
  </si>
  <si>
    <t>H21年4月</t>
  </si>
  <si>
    <t>（任）はらんきょうの会</t>
  </si>
  <si>
    <t>教え隊・教わり隊事業</t>
  </si>
  <si>
    <t>（その他）都和公民館「教え隊員」</t>
  </si>
  <si>
    <t>⑤事業協力</t>
  </si>
  <si>
    <t>生活安全課</t>
  </si>
  <si>
    <t>安心・安全まちづくりパレード</t>
  </si>
  <si>
    <t>各自主防犯組織との協働により啓発事業を行うことにより，自主防犯意識の醸成を図る。</t>
  </si>
  <si>
    <t>（任）自主防犯組織</t>
  </si>
  <si>
    <t>安心・安全まちづくり市民集会</t>
  </si>
  <si>
    <t>各町内会の自主防犯組織参加のもと，防犯・交通安全及び消費者問題に関し，講話や実演等を行う。</t>
  </si>
  <si>
    <t>未定</t>
  </si>
  <si>
    <t>防犯教室</t>
  </si>
  <si>
    <t>各団体を対象に防犯，交通安全及び消費者問題に関し，講話や実演等を行う。</t>
  </si>
  <si>
    <t>各団体に防犯・交通安全上必要な情報を提供することにより，市民と行政が一体となった安心・安全なまちづくりを推進する。</t>
  </si>
  <si>
    <t>（任）町内会
（任）自主防犯組織
（任）老人会
（任）婦人会
（任）市民委員会</t>
  </si>
  <si>
    <t>土浦地区防犯協会負担金交付事業</t>
  </si>
  <si>
    <t>土浦地区防犯協会に対し負担金を交付する。</t>
  </si>
  <si>
    <t>市が負担金の補助を行うことにより，犯罪抑制のための事業の推進を促す。</t>
  </si>
  <si>
    <t>（財）土浦地区防犯協会</t>
  </si>
  <si>
    <t>６月</t>
  </si>
  <si>
    <t>犯罪被害者等支援事業</t>
  </si>
  <si>
    <t>（社）いばらき被害者等支援センターに対し賛助団体として負担金を交付する。</t>
  </si>
  <si>
    <t>市が負担金の補助を行うことにより，より充実した犯罪被害者に対する援助活動を促す。</t>
  </si>
  <si>
    <t>（社）いばらき被害者支援センター</t>
  </si>
  <si>
    <t>９月</t>
  </si>
  <si>
    <t>土浦地区交通安全協会活動促進事業</t>
  </si>
  <si>
    <t>土浦警察署管内における交通安全の円滑化を図り，交通秩序の確立に寄与することを目的とする。</t>
  </si>
  <si>
    <t>協働による街頭キャンペーンをはじめ，交通安全教育を通じ，市民の交通安全意識の啓発を推進する。</t>
  </si>
  <si>
    <t>（財）土浦地区交通安全協会</t>
  </si>
  <si>
    <t>土浦市交通安全
対策推進協議会
事業</t>
  </si>
  <si>
    <t>霞ヶ浦・北浦地域清掃大作戦</t>
  </si>
  <si>
    <t>高齢者が就業の機会を得られることにより、生きがいを持ち、充実した日々を過ごせられるようになり、生涯現役社会の創出を図る。</t>
  </si>
  <si>
    <t>（社）高萩市シルバー人材センター</t>
  </si>
  <si>
    <t>健康づくり課</t>
  </si>
  <si>
    <t>障害者福祉のまちづくり推進事業</t>
  </si>
  <si>
    <t>精神障害者の家族事業の支援</t>
  </si>
  <si>
    <t>（任）高萩地方家族会</t>
  </si>
  <si>
    <t>高萩市食生活改善推進事業</t>
  </si>
  <si>
    <t>１人ひとりが「自分の健康は自分で守る」という自覚と認識を広めるとともに、正しい食生活の普及浸透を図り、健康保持増進を積極的に推進する。</t>
  </si>
  <si>
    <t>住民の健康への意識の変化、健康寿命の延伸、生活の質の向上、生活習慣病の改善・予防が期待される。</t>
  </si>
  <si>
    <t>（任）高萩市食生活改善推進連絡会</t>
  </si>
  <si>
    <t>献血推進事業</t>
  </si>
  <si>
    <t>献血運動の計画推進と献血意識の高揚を図り、県内の医療機関に必要な輸血用血液の確保に努め、もって尊い生命を守ることを目的とする。</t>
  </si>
  <si>
    <t>献血者の確保により、より多くの血液の供給ができる。</t>
  </si>
  <si>
    <t>（任）高萩献血連合会</t>
  </si>
  <si>
    <t>食品衛生事業</t>
  </si>
  <si>
    <t>食品取扱の衛生を確保するため、営業施設の巡回指導及び消費者に対し、食中毒予防活動広報等を実施する。</t>
  </si>
  <si>
    <t>施設の施開錠から来館者への接遇などの日常管理業務を障害者支援のＮＰＯ法人に委託し、障害者へ就労機会を提供することで、障害者の就労支援を図る。</t>
  </si>
  <si>
    <t>（Ｎ)
古河市障害児(者)支援の会　希望</t>
  </si>
  <si>
    <t>環境政策課</t>
  </si>
  <si>
    <t>エコバッグ普及推進事業</t>
  </si>
  <si>
    <t>レジ袋の削減に向けてエコバッグの推進をすることで、市民の環境問題への意識が高まり、ごみ減量が推進されるとともに、二酸化炭素の削減や石油資源が節減され、地球温暖化防止対策にもつながる。</t>
  </si>
  <si>
    <t>市とＮＰＯ等との連携により、
行政、市民との協働を実現し、
目線を市民の立場におくこと
で、より事業の効率化、浸透
性の向上をはかることができる。</t>
  </si>
  <si>
    <t>（Ｎ）資源循環ネッ
トワーク・グリーン愛す</t>
  </si>
  <si>
    <t>⑤</t>
  </si>
  <si>
    <t>通年</t>
  </si>
  <si>
    <t>古河市</t>
  </si>
  <si>
    <t>生活環境部
環境対策課</t>
  </si>
  <si>
    <t>生活排水浄化モデル事業</t>
  </si>
  <si>
    <t>(その他）鬼怒川流域交流Eボート大会実行委員会、下妻市ふるさとづくり推進協議会</t>
  </si>
  <si>
    <t>共催事業</t>
  </si>
  <si>
    <t>H21.8.2
(H21実績)</t>
  </si>
  <si>
    <t>福祉事務所</t>
  </si>
  <si>
    <t>託児等の援助を受けたい者と託児等の援助を行ないたい者を組織し、会員間の相互援助活動を支援し、臨時的、補助的、突発的な希望に対しｻｰﾋﾞｽを行ないます。</t>
  </si>
  <si>
    <t>子育て経験のある社会的資源の有効活用を活かしながら、身近な地域社会の人的つながりを強化します。</t>
  </si>
  <si>
    <t>（社福）下妻市社会福祉協議会</t>
  </si>
  <si>
    <t>スポーツ振興課</t>
  </si>
  <si>
    <t>砂沼マラソン大会</t>
  </si>
  <si>
    <t>大会を通じて市民のスポーツ意識の高揚と健康増進・体力の向上を図り、合わせて地域活性化の促進に資することを目的とする、小学生から一般を参加対象とした市民マラソン大会</t>
  </si>
  <si>
    <t>大会スタッフとして連携・協働することにより、大会運営の効率・市体育団体の活性化を図るとともに、他市民団体や市民との交流をする</t>
  </si>
  <si>
    <t>(その他）下妻市体育協会</t>
  </si>
  <si>
    <t>下妻市</t>
  </si>
  <si>
    <t>№</t>
  </si>
  <si>
    <t>相手方</t>
  </si>
  <si>
    <t>その他</t>
  </si>
  <si>
    <t>予算額
（千円）</t>
  </si>
  <si>
    <t>実施
期間</t>
  </si>
  <si>
    <t>男女共同参画を啓発推進することを目的とする。
内容は，団体への情報提供，研修機会の提供，公開講演会等の共催，協議会主催事業への助言・援助を行う。</t>
  </si>
  <si>
    <t>連携・協働することにより，広く市民に男女共同参画を啓発することができる。</t>
  </si>
  <si>
    <t>(任)笠間市男女共同参画推進連絡協議会</t>
  </si>
  <si>
    <t>◎</t>
  </si>
  <si>
    <t>まちづくり市民活動助成事業</t>
  </si>
  <si>
    <t>市民自らがまちづくりの主体として，地域に根ざした活動を行うことを支援する。市民と行政がそれぞれの役割を分担しながら「協働のまちづくり」に取り組むため，公募により市民活動経費の助成を行う。</t>
  </si>
  <si>
    <t>地域の特性を活かした自主的な市民活動の活性化を図ること。</t>
  </si>
  <si>
    <t>(任)ふれあいの丘
(任)稲田鯉まつり実行委員会
(任)睦読書会
(任)まちづくり宍戸塾
(任)下中会
(任)あたご四季の会
(任)笠間稲荷門前通り商店街協同組合
(任)「月見の会」実行委員会</t>
  </si>
  <si>
    <t>通年（助成団体の公募は４月，９月）</t>
  </si>
  <si>
    <t>市民憲章推進事業</t>
  </si>
  <si>
    <t>市民憲章の実践活動を市民活動として積極的かつ効率的に推進し，市民意識の高揚を図り，住みよいまち・訪れてよいまち笠間市を目指す。</t>
  </si>
  <si>
    <t>既存校に適応できない児童・生徒に対し，専門知識を有するボランティアスタッフが，一人一人の発達段階や興味・関心に応じて，学習支援，体験学習，ソーシャルスキルトーニングなどを実施していく。市はその厳しい財政面を支援する。</t>
  </si>
  <si>
    <t>補助金</t>
  </si>
  <si>
    <t>平成16年から</t>
  </si>
  <si>
    <t>平成17年から</t>
  </si>
  <si>
    <t xml:space="preserve">地域福祉推進事業
</t>
  </si>
  <si>
    <t>①住民参加型福祉サービス拡大事業（つくばさわやかサービス事業）＊有償ボランティアによる家事援助等のサービス事業の提供
②ボランティアセンター運営事業，ボランティア育成研修事業
③福祉相談事業</t>
  </si>
  <si>
    <t>ボランティア，地域リーダー及びボランティア団体等を育成し，市民協働による地域づくりを推進する。
相談事業を実施し，健康で健全なまちづくりを推進する。</t>
  </si>
  <si>
    <t>(社福)つくば市社会福祉協議会</t>
  </si>
  <si>
    <t>平成21年4月～平成22年3月</t>
  </si>
  <si>
    <t>地域ケアシステム推進事業</t>
  </si>
  <si>
    <t>　在宅の高齢者，障害者等に対して，最適，且つ，効率的なサービスを提供するため，対象者一人ひとりに在宅ケアチームを組織し，誰もが庵して暮らせる福祉コミュニティーを創る。</t>
  </si>
  <si>
    <t>地域ケアコーディネーターを中心に地域社会の連携を強化し，地域全体で取り組む総合的なケアシステムの構築を目指す。</t>
  </si>
  <si>
    <t>平成21年4月～平成22年3月</t>
  </si>
  <si>
    <t>男女共同参画室</t>
  </si>
  <si>
    <t xml:space="preserve">つくば市女性のための相談室運営事業
</t>
  </si>
  <si>
    <t>　精神医学，心理学等の専門的な立場から継続したカウンセリングを行い，女性が主体的に思考し，行動できるようにすることを支援する。</t>
  </si>
  <si>
    <t>男女共同参画推進事業「つくば男･女(みんな)のつどい」</t>
  </si>
  <si>
    <t>　つくば市における男女共同参画社会の形成を目指し，参加者相互の情報交換や交流機会，市民の意識啓発を図ることを目的に，基調講演や分科会，パネルディスカッション等を毎年開催する。</t>
  </si>
  <si>
    <t>　市内の各種市民活動団体等とつくば市関係課職員で実行委員会を組織し，会議の企画・運営等を行う。</t>
  </si>
  <si>
    <t>平沢官衙遺跡歴史ひろば活用事業</t>
  </si>
  <si>
    <t>市のみでは史跡単体での維持管理と活用に偏りがちであるが，地域の歴史や文化財について学び，その保存と活用を市民レベルで行おうとするＮＰＯ法人と連携・協働することにより，人のつながり，空間及び発想に広がりが生まれ，より充実した内容の事業が展開できる可能性がある。
　また，会員が居住地に所在する施設及び文化財に主体的に関わることで，会員の地域の歴史を誇る気持ちと来訪者へのもてなしの気持ちが涵養され，結果として施設の良好な状態での維持と来訪者の受け入れへの効果が期待できる。</t>
  </si>
  <si>
    <t>建築指導課</t>
  </si>
  <si>
    <t xml:space="preserve">建築見学バスツアー及び市民シンポジウム事業
</t>
  </si>
  <si>
    <t>　つくばの建築，文化などに興味を持つ市民，観光客，建築や都市計画を学ぶ学生や研究者などを対象に，つくばのまちや歴史について，より深く理解し，この地を改めて見直すきっかけを作ることで観光客の増加とまちづくり，景観づくりの意識向上に貢献することを目的とする。</t>
  </si>
  <si>
    <t>　市民シンポジウムは，学識経験者など都市計画の専門家数名による講演により，構想・建設から40年以上が経過した筑波研究学園都市の都市形成の歴史や景観形成，現在行われている新しいまちづくりの取り組みを紹介すること等により，いかにつくばの魅力的まちづくりを進めるか，その方策と課題について市民レベルで共に考える。</t>
  </si>
  <si>
    <t>手話奉仕員養成講座の実施</t>
  </si>
  <si>
    <t>(任）水戸市聴覚障害者協会</t>
  </si>
  <si>
    <t>要約筆記奉仕員養成事業</t>
  </si>
  <si>
    <t>要約筆記奉仕員養成事業の実施</t>
  </si>
  <si>
    <t>障害者グループ外出支援奉仕員派遣事業</t>
  </si>
  <si>
    <t>障害者グループ外出支援奉仕員の派遣</t>
  </si>
  <si>
    <t>子ども課</t>
  </si>
  <si>
    <t xml:space="preserve">つどいの広場事業
</t>
  </si>
  <si>
    <t>未就学児をもつ保護者の育児に対する負担感の軽減を図るため，親子で気軽に来所し，気軽に交流や相談ができ，育児情報の提供などを行う広場を開設
場所　赤塚１－１　赤塚駅ミオス２階　
時間等　日・月・祝日を除く週５日の10：00から16：00</t>
  </si>
  <si>
    <t>　地域における子育て支援の経験豊かな人材とノウハウに期待し，つどいの広場の運営を委託している。
　なお，選定にあたっては公募による。</t>
  </si>
  <si>
    <t>（N）水戸こどもの劇場</t>
  </si>
  <si>
    <t>H21.4/1～H22.3/31</t>
  </si>
  <si>
    <t xml:space="preserve">子育て広場運営事業
</t>
  </si>
  <si>
    <t>未就学児と保護者が集う子育て広場を開設</t>
  </si>
  <si>
    <t>(N)子育て応援・ペンギンくらぶ
(任)水戸更生保護女性会
(任)地域プランニンググループ（A・P・G）</t>
  </si>
  <si>
    <t>ボランティアの要請</t>
  </si>
  <si>
    <t xml:space="preserve">子育て支援パートナー制度を活用した子育て支援・多世代交流センターの運営
</t>
  </si>
  <si>
    <t>子育て支援を中心とした多世代が交流する地域の拠点形成を目指し，中心市街地にオープンした同センターにおいて，支援パートナー登録団体として，各種講座を実施</t>
  </si>
  <si>
    <t>専門性の活用と団体の養成</t>
  </si>
  <si>
    <t>　養護学校等の夏休み期間中，地域の中に障害児が楽しく集い，活動できる場をつくり，家族の方々の介助や精神的負担の軽減，参加者及び家族，ボランティア等の交流の場となることを目的とする。</t>
  </si>
  <si>
    <t>　学生ボランティアが参加することにより，相互のコミュニケーションが深まるとともに障害福祉への理解と将来ボランティア活動の中核ともなりえる学生の育成を目指す。</t>
  </si>
  <si>
    <t>就学学習会事業</t>
  </si>
  <si>
    <t>障害児をもつ保護者等に就学についてより多くの情報を提供することなどを通して，視野を広げることや意見交換の場として障害教育の発展に資する。</t>
  </si>
  <si>
    <t>農業課</t>
  </si>
  <si>
    <t>筑波山生活環境保全林整備協定</t>
  </si>
  <si>
    <t>活動実績のあるボランティア団体が主となり，市民が参加するボランティア活動によって適切な保全管理を行うことができる。同時に，新たに地域に貢献する森林ボランティア活動について推進する。</t>
  </si>
  <si>
    <t>(N)地球緑化センター自主活動グループ　ふれあい筑波</t>
  </si>
  <si>
    <t>平成21年4月～平成221年3月</t>
  </si>
  <si>
    <t>高崎自然の森森林整備協定</t>
  </si>
  <si>
    <t>高崎自然の森自然体験教室事業委託</t>
  </si>
  <si>
    <t>専門的な知識を有し，各種団体とのネットワークがあり，自然環境資源を活用した様々な活動に実績を持っている。高崎自然の森資源を有効に活用した事業により施設活性を図ることができる。</t>
  </si>
  <si>
    <t>平成21年8月～平成22年3月</t>
  </si>
  <si>
    <t>森林ボランティア育成講座・同期会結成</t>
  </si>
  <si>
    <t>今期で8回目となる講座に高崎自然の森をフィールドとして活用する。この講座により，高崎自然の森保全管理を含めた地域や行政を支援する講座同期生による森林ボランティアグループの結成を目指す。</t>
  </si>
  <si>
    <t>後援</t>
  </si>
  <si>
    <t>市民活動課</t>
  </si>
  <si>
    <t>　つくばの玄関口である中央公園やセンター広場に，光のクリスマスツリーアートを飾り訪れる方々に光のアート空間を提供する。</t>
  </si>
  <si>
    <t>光のクリスマスツリーアートの製作からイベント実施まで，多くの市民の知恵と協力によって開催する。</t>
  </si>
  <si>
    <t>(社)つくば青年会議所</t>
  </si>
  <si>
    <t xml:space="preserve">市民活動センターの指定管理業務委託
</t>
  </si>
  <si>
    <t>　市民活動センターの管理運営を指定管理者制度を活用し行う。</t>
  </si>
  <si>
    <t>　市民活動に精通しているため各種の相談業務に対応することが可能でる。また，ＮＰＯ間のネットークを活用して市民活動の活性化が期待できる。</t>
  </si>
  <si>
    <t>観光物産課</t>
  </si>
  <si>
    <t>リンリンロード桜植樹事業</t>
  </si>
  <si>
    <t>つくばリンリンロードに桜を植樹し環境美化に貢献し，筑波山への集客を図る。</t>
  </si>
  <si>
    <t>筑波山麓周辺の住民団体によるリンリンロード桜植樹事業であり，この事業を行うことにより，地域の活性化及び筑波山の観光振興を図る。</t>
  </si>
  <si>
    <t>筑波山麓秋祭り事業</t>
  </si>
  <si>
    <t>歴史ある街道「つくば道」や地域の石組倉庫を利用し，地域資源の掘り起こし，地元産業地元商業の活性化を図る。</t>
  </si>
  <si>
    <t>地元だけでなく，歴史ある街道を支援する人たちが集まり，地域を活性化させる祭りを行う。</t>
  </si>
  <si>
    <t>つくば市総合案内所及び筑波山観光案内所案内業務委託</t>
  </si>
  <si>
    <t>つくば市への来訪者のための総合案内所及び筑波山観光客のための観光案内所の案内業務等を行う。</t>
  </si>
  <si>
    <t>道路里親制度とは，地域住民，企業等が道路の里親となり，市及び土木事務所が協力して道路の清掃美化活動等を行い，地域にふさわしい道づくりを進める。（茨城県管理の道路を「里子」に，沿道のボランティア団体などを「里親」に例えて，道路の清掃や除草，花壇の手入れなどを県に代わって行っていただく。）</t>
  </si>
  <si>
    <t>道路の効果的かつ多様な維持管理方策のひとつとして，「自分たちが使う道路は自分たちできれいにする」という意識を高め,周辺住民等に対して与える道路環境への意識改革，環境美化向上の啓発を促す。</t>
  </si>
  <si>
    <t>(任)まちづくり宍戸塾
（県道大洗･友部線平町地内）
(任)秋桜の会
（県道大洗･友部線，石岡･城里線仁古田地内）</t>
  </si>
  <si>
    <t>県予算
（予算の範囲内において，活動の支援を行う。）</t>
  </si>
  <si>
    <t>(任)下市毛まちづくり同好会</t>
  </si>
  <si>
    <t>(任)笠間市岩間地区日赤奉仕団
(任)土師ひゃくしょう塾
(任)ひまわりの会</t>
  </si>
  <si>
    <t>都市計画課</t>
  </si>
  <si>
    <t>都市公園及び駅前広場管理業務委託</t>
  </si>
  <si>
    <t>都市公園（１４公園），管理緑地（９か所），トイレ施設（２か所），岩間駅西広場における施設維持管理及び植物管理</t>
  </si>
  <si>
    <t>市内広域に配置された公園施設の管理について，各地区のシルバー人材センターに業務委託することにより，施設異常の把握，状態の変化等に即応する日常管理が図られ，安心安全で快適な公園施設の維持が望める。</t>
  </si>
  <si>
    <t>(社)笠間シルバー人材センター</t>
  </si>
  <si>
    <t>笠間芸術の森公園利用促進事業</t>
  </si>
  <si>
    <t>公園内の自然に触れ、不思議や発見感動を味わうことを目的とした、「自然体験ツアー」</t>
  </si>
  <si>
    <t>子供たち、親子での利用を図るため、遊びのプロと連携</t>
  </si>
  <si>
    <t>随時</t>
  </si>
  <si>
    <t>笠間図書館</t>
  </si>
  <si>
    <t>読み聞かせ</t>
  </si>
  <si>
    <t>（目的）
読み聞かせ等を通して，子供たちに読書や本の楽しさを伝え読書推進を図ると共に，心豊かな子供の育成を目的とする。　　　　　　　　　　　　　　　　（内容）
①０～３歳向けお話会（第１・３金曜日）職員実施
②４歳～小学校低学年向けお話会（第１・３日曜日）ボランティア実施（第２・４日曜日）職員実施
絵本・紙芝居・素話などの読み聞かせをすると共に，絵本のブックトーク（関連ある本の紹介）をし，絵本への興味・関心を高める。　　　　</t>
  </si>
  <si>
    <t>読み聞かせボランティアとの協働により，様々な方法で絵本の世界へ誘うことができ，読書推進効果をあげることができる。</t>
  </si>
  <si>
    <t>読み聞かせボランティア
(任)一期会（いちごかい）
(任)語り部の会
(任)箱田エプロンママーズ
(任)はあとtoはあと
(任)ハッピー</t>
  </si>
  <si>
    <t>０～３歳　(月２回)　　　
４歳～小学低学年(月４回)</t>
  </si>
  <si>
    <t>ブックスタート</t>
  </si>
  <si>
    <t>（目的）
赤ちゃんと保護者が絵本を通して触れ合う時間を持ち，絵本から得られる喜びや満足感を共有し合うと共にその機会を提供する。　　　　　　　　　　　　　　　　（内容）
３・４か月児検診の際に，絵本による赤ちゃんとのコミュニケーション(肌のぬくもりを感じながら言葉と心を交わすひと時を持つ）を楽しむと共に指導・助言を行う。　　　　　</t>
  </si>
  <si>
    <t>図書館・保健センターが連携し，ボランティアと協働することにより，地域における子育て支援・読書活動推進において充実した事業効果を挙げることができる。</t>
  </si>
  <si>
    <t>(その他)ブックスタートボランティア</t>
  </si>
  <si>
    <t>１年間に１０回</t>
  </si>
  <si>
    <t>音訳サービス</t>
  </si>
  <si>
    <t>商工業者並びにＮＰＯ法人と連携し市内産業・特産品・文化を地域に紹介するとともに地域経済を活性化を図る。</t>
  </si>
  <si>
    <t>(任)常陸太田秋まつり実行委員会</t>
  </si>
  <si>
    <t>H21年10月</t>
  </si>
  <si>
    <t>水府産業観光課</t>
  </si>
  <si>
    <t>竜神峡鯉のぼりまつり</t>
  </si>
  <si>
    <t>商工会・農協・（株）水府振興公社等の協力により，地元産業の活性化と振興を図りながら，水府地区竜神峡周辺への誘客の拡充を図ることを目的とする。</t>
  </si>
  <si>
    <t>地域振興と地域経済の活性化を図る。</t>
  </si>
  <si>
    <t>(任)水府まつり実行委員会</t>
  </si>
  <si>
    <t>H21年4月下旬～5月</t>
  </si>
  <si>
    <t>竜神峡灯ろうまつり</t>
  </si>
  <si>
    <t>H21年8月中旬</t>
  </si>
  <si>
    <t>竜神峡紅葉まつり</t>
  </si>
  <si>
    <t>H21年11月</t>
  </si>
  <si>
    <t>すいふ蕎麦まつり</t>
  </si>
  <si>
    <t>（任）高萩市子ども会育成連合会</t>
  </si>
  <si>
    <t>②</t>
  </si>
  <si>
    <t>高萩市文化振興活動</t>
  </si>
  <si>
    <t>高萩市文化協会が実施する文化活動の振興に寄与する事業等を支援することにより、市民へ伝統文化を継承する場を図る。</t>
  </si>
  <si>
    <t>文化振興活動の推進と日本の伝統的な文化の継承。</t>
  </si>
  <si>
    <t>（任）高萩市文化協会</t>
  </si>
  <si>
    <t>消防総務課</t>
  </si>
  <si>
    <t>高萩市自主防災組織育成事業</t>
  </si>
  <si>
    <t>消防防災について知識を身につけ防火思想の普及のため消防クラブの事業を推進し、災害のない明るいまち作りを図る。</t>
  </si>
  <si>
    <t>防災研修や防災訓練、災害時の地域災害弱者の安全確保、消防本部消防団の後方支援など地域に密着した消防活動及び住宅火災警報器設置に伴う地域住民への広報活動など防火意識を高め防災に強い地域づくりを目指す。</t>
  </si>
  <si>
    <t>（任）高萩市婦人消防クラブ連絡協議会</t>
  </si>
  <si>
    <t>　通年</t>
  </si>
  <si>
    <t>高萩市観光協会補助金</t>
  </si>
  <si>
    <t>観光事業を推進し、市の施策に協力し、明るく住みよい高萩を目指し各種事業を行う。</t>
  </si>
  <si>
    <t>土浦市交通安全対策推進協議会</t>
  </si>
  <si>
    <t>土浦市交通安全
母の会活動促進事業</t>
  </si>
  <si>
    <t>家庭訪問による交通安全意識の啓発など地域に密着した草の根的な活動を展開し，交通事故防止を図る。</t>
  </si>
  <si>
    <t xml:space="preserve">協働により子供や高齢者など交通弱を対象とした交通安全教室を実施し，交通事故防止に努める。
</t>
  </si>
  <si>
    <t>土浦市交通安全母の会</t>
  </si>
  <si>
    <t>環境保全課</t>
  </si>
  <si>
    <t>桜川探検隊</t>
  </si>
  <si>
    <t>各団体は、それぞれ専門的技術をもっており、その技術をもって観光客のおもてなしをしていただくことにより、観光地としてのイメージを向上させる。</t>
  </si>
  <si>
    <t>(任)茶の湯ボランティア拙誠会、(任)市民ボランティア「歴史アドバイザー水戸」、(任)水戸黄門愛好会、（任）水戸黄門倶楽部</t>
  </si>
  <si>
    <t>事業協力、◎ボランティアの要請</t>
  </si>
  <si>
    <t>農業環境整備課</t>
  </si>
  <si>
    <t>成就院池公園管理事業</t>
  </si>
  <si>
    <t>成就院池公園の除草・整備を実施することを通じて，環境に配慮した住みよい，健全な地域づくりに寄与することを目的とする。</t>
  </si>
  <si>
    <t>動植物等に精通し，住みよく・健全な地域づくりを目的とする民間団体へ当事業を委託することにより，市民サービスの向上を図る。</t>
  </si>
  <si>
    <t>（Ｎ）水戸西部緑化クラブ</t>
  </si>
  <si>
    <t>9/8～12/6</t>
  </si>
  <si>
    <t>農業技術活用センター</t>
  </si>
  <si>
    <t>花と緑のボランティア事業</t>
  </si>
  <si>
    <t>植物公園を訪れる団体予約者を対象に園内ガイドを行ったり，子ども教室の指導並びに園内催事等の事業協力を行う。</t>
  </si>
  <si>
    <t>　多くの来園者を対象に幅広いサービスが提供でき，ボランティアも植物についての知的好奇心が高い方ばかりなので，趣味を兼ねて楽しく活動できる。</t>
  </si>
  <si>
    <t>(任)水戸市植物公園花と緑のボランティア</t>
  </si>
  <si>
    <t>第5期
H20.4/1～22.3/31</t>
  </si>
  <si>
    <t>花いっぱい事業</t>
  </si>
  <si>
    <t>平成17年度から技術アドバイザーとして，地元商店街の花壇づくりに協力を行う。</t>
  </si>
  <si>
    <t>　植物公園で園芸実習を行うことで，ボランティアの園芸技術が高まり，一般の方より要請があればボランティアが中心となりアドバイスや技術の提供を行うことができる。一般市民の花や緑に対する関心が高まり，花いっぱいのまちづくりに寄与する。</t>
  </si>
  <si>
    <t>(任)水戸市植物公園わくわくガーデン友の会</t>
  </si>
  <si>
    <t>学校教育課</t>
  </si>
  <si>
    <t>幼稚園合同説明会・水戸</t>
  </si>
  <si>
    <t>就園奨励費や補助金の説明，各幼稚園の説明，面接等を行い，家庭の教育方針等に合った幼稚園探しに寄与することを目的とする。</t>
  </si>
  <si>
    <t>幼稚園教育の振興</t>
  </si>
  <si>
    <t>(Ｎ)子育て応援・ペンギンくらぶ</t>
  </si>
  <si>
    <t>生涯学習課</t>
  </si>
  <si>
    <t>「子育て支援交流事業」
くじらランド
ーほっとひといきさろんー</t>
  </si>
  <si>
    <t>子育て中の親に，子育てやしつけなどの家庭教育のあり方を学んでいただくとともに，育児の悩みや不安が解消できるよう交流の場を提供し，自主的に子育てができるよう支援する。
＜対象＞　
３ヶ月から１歳６ヶ月の子とその親
＜場所＞
市内６箇所の公民館（毎月１回実施）
＜内容＞　
・親同士の情報交換　　　　　
・ＮＰＯボランティアが常時サポート
・保健師による育児相談</t>
  </si>
  <si>
    <t>　子育てに経験豊富な人材を起用し，行政では対応しきれない業務内容を補う。
子育て支援が活性化するよう，ＮＰＯ法人の活動の場を提供する。</t>
  </si>
  <si>
    <t>(Ｎ)子育て応援ペンギンくらぶ
(Ｎ)水戸こどもの劇場</t>
  </si>
  <si>
    <t>共催</t>
  </si>
  <si>
    <t>6公民館で月１回</t>
  </si>
  <si>
    <t>水戸市新春たこあげまつり</t>
  </si>
  <si>
    <t>子どもたちを中心に，広く市民がつどい，凧作りを行うことにより，伝統的な遊びを大人から子どもへ伝承するとともに，様々な遊びを体験する場を与え，子どもたちの健全育成に寄与する。</t>
  </si>
  <si>
    <t>各団体等が集うことにより，青少年健全育成のための連携強化を図る。</t>
  </si>
  <si>
    <t>1歳6ヶ月から4歳までの子を持つ親の子育てと家庭教育の支援をする</t>
  </si>
  <si>
    <t>(任)育児ボランティア「えくぼ会」　
(N)日本ミュージック･ケア協会　
(N)法人日本ベビーサイン協会</t>
  </si>
  <si>
    <t>子育て応援塾　
　「世界がもし100人の村だったら」</t>
  </si>
  <si>
    <t>世界の人々の写真や様々な言語を用い，世界の人口や貧富の格差をワークショップを取り入れながら体感する事により，児童，生徒に対し基本的人権の理解を深める</t>
  </si>
  <si>
    <t>(N)開発教育協会DEAR</t>
  </si>
  <si>
    <t xml:space="preserve">560
</t>
  </si>
  <si>
    <t>H21
6/3,6/26
H22
1/23,2/12</t>
  </si>
  <si>
    <t xml:space="preserve">少年自然の家主催事業
</t>
  </si>
  <si>
    <t>子どもたちに大自然の中で集団宿泊生活や野外活動をとおして情操や社会性を豊かにし，学校や家庭では得がたい体験をさせ，健全な子どもたちを育成する。</t>
  </si>
  <si>
    <t>事業の円滑な執行を図る</t>
  </si>
  <si>
    <t>(任)水戸市サブリーダーズ会連絡会</t>
  </si>
  <si>
    <t>-</t>
  </si>
  <si>
    <t>年間
   約２０日</t>
  </si>
  <si>
    <t>図書館</t>
  </si>
  <si>
    <t>おはなし会運営事業</t>
  </si>
  <si>
    <t>図書館における定例行事としてのおはなし会の企画運営</t>
  </si>
  <si>
    <t>子どもの読書活動の推進</t>
  </si>
  <si>
    <t>事業に精通している団体に補助することにより，効率よく事業を運営することが出来る。</t>
  </si>
  <si>
    <t>（任）鹿嶋市観光協会</t>
  </si>
  <si>
    <t>みどり推進課</t>
  </si>
  <si>
    <t>①鹿島神宮駅前除草委託　　②鹿嶋神宮前及びせせらぎ通り除草剪定委託　　　　　　③大野地区除草委託　　　　④城山公園樹木伐採</t>
  </si>
  <si>
    <t>市内の環境整備</t>
  </si>
  <si>
    <t>NPO法人の育成及び活用</t>
  </si>
  <si>
    <t>（N)鹿嶋みどりを愛する会</t>
  </si>
  <si>
    <t>新浜緑地草地管理委託(4回）</t>
  </si>
  <si>
    <t>（N)かしま協働の会</t>
  </si>
  <si>
    <t>鹿嶋っ子育成課</t>
  </si>
  <si>
    <t>小学校英語指導助手派遣委託事業</t>
  </si>
  <si>
    <t>市立小学校全１２校にNLT(英語母国語者）を派遣し，英語活動の授業を行う。</t>
  </si>
  <si>
    <t>独自の教育方式で小学生の言語・文化への関心を深め，国際感覚を養う。</t>
  </si>
  <si>
    <t>教育総務課</t>
  </si>
  <si>
    <t>小学校労働者派遣業務委託</t>
  </si>
  <si>
    <t>平井小学校,大同東小学校での用務業務</t>
  </si>
  <si>
    <t>高齢者の雇用の安定</t>
  </si>
  <si>
    <t>（社）茨城県シルバー人材センター連合会</t>
  </si>
  <si>
    <t>鹿嶋市どきどきセンターの管理運営事業</t>
  </si>
  <si>
    <t>文化財の普及振興のため収集した資料の収蔵・展示。　　　　　　　　　　　　　　市民の歴史及び文化に対する市民の知識及び理解を求めるための事業。</t>
  </si>
  <si>
    <t>事業団の育成</t>
  </si>
  <si>
    <t>まちづくり推進課</t>
  </si>
  <si>
    <t>鹿嶋市国際交流事業</t>
  </si>
  <si>
    <t>さまざまな国際交流機会の提供により市民の国際感覚の醸成及び多文化共生社会づくりに寄与する</t>
  </si>
  <si>
    <t>幅広い国際交流機会の提供及び市民活動の活性化を図る。</t>
  </si>
  <si>
    <t>（任）鹿嶋市国際交流協会</t>
  </si>
  <si>
    <t>鹿嶋市海岸一斉清掃事業</t>
  </si>
  <si>
    <t>（N)かしまスポーツクラブ（N)鹿嶋市体育協会（N)ニューライフカシマ２１（財）鹿嶋市文化スポーツ振興事業団（任）鹿嶋市文化協会（任）鹿嶋市青少年市民会議（任）かしま環境ネットワーク（任）鹿島灘学習塾（任）鹿嶋市国際交流協会（任）鹿嶋市まちづくり市民懇話会</t>
  </si>
  <si>
    <t>情報提供</t>
  </si>
  <si>
    <t>市民リクエスト講座</t>
  </si>
  <si>
    <t>市民の要望の多い講座を実施するため，市民からアンケートを実施して，リクエスト講座として開催する。</t>
  </si>
  <si>
    <t>市民講師を活用して，多様な講座を実施している市民団体に業務を委託することにより，民間活用と効果的な事業が実施できる。</t>
  </si>
  <si>
    <t>（任）鹿島灘学習塾</t>
  </si>
  <si>
    <t>鹿嶋市ウインターチャレンジ２００９</t>
  </si>
  <si>
    <t>雪国ならではの体験をとおして自主性や忍耐力，また，子どもたちが保護者から離れて団体生活をすることで，協調性や自立心を養うきっかけづくりを目的とする。</t>
  </si>
  <si>
    <t>事業に精通している団体と共催することにより，円滑な事業運営が図れる。</t>
  </si>
  <si>
    <t>鹿嶋市</t>
  </si>
  <si>
    <t>中央公民館（生涯学習グループ）</t>
  </si>
  <si>
    <t>水郷まちかどギャラリー指定管理</t>
  </si>
  <si>
    <t>芸術・文化の高揚と郷土に対する関心と環境を高めるためすぐれた作品を鑑賞する。</t>
  </si>
  <si>
    <t>市民サービスの向上と効率的な管理運営</t>
  </si>
  <si>
    <t>（Ｎ）水美研</t>
  </si>
  <si>
    <t>H18.4.1～H22.3.31</t>
  </si>
  <si>
    <t>桜川の自然や歴史を知り体感することにより，水環境への関心と意識を醸成する。市民団体が中心となって運営している。市は実行委員会に参画するとともに事業にも参加する。</t>
  </si>
  <si>
    <t>多くの主体が一体となったり，市民サイドに立った事業を展開し協働の実現を目指す。</t>
  </si>
  <si>
    <t>（その他）桜川探検連絡会議</t>
  </si>
  <si>
    <t>8月、11月</t>
  </si>
  <si>
    <t>宍塚大池ハス刈り取り等除去委託事業</t>
  </si>
  <si>
    <t>生態系の多様性を維持するため，池内に繁茂した野生ハス・ヒシを除去し，開水面を確保する。</t>
  </si>
  <si>
    <t>貴重な自然が残されている宍塚大池の管理にあたり，NPO法人と協働することで貴重種の保護など適切な管理を行う。</t>
  </si>
  <si>
    <t>（N）宍塚の自然と歴史の会</t>
  </si>
  <si>
    <t>6月～10月</t>
  </si>
  <si>
    <t>霞ヶ浦湖上実践セミナー</t>
  </si>
  <si>
    <t>霞ヶ浦湖心にて水質検査を実践するセミナーの講師を市民活動家に依頼する。</t>
  </si>
  <si>
    <t>市民参加によるセミナーを実施することで，行政と住民が一体となった浄化活動の推進を図る。</t>
  </si>
  <si>
    <t>（社）霞ヶ浦市民協会</t>
  </si>
  <si>
    <t>7月～11月</t>
  </si>
  <si>
    <t>水辺ふれあい事業</t>
  </si>
  <si>
    <t>ヨシ植栽や湖上等での水辺体験を通して，霞ヶ浦への愛着と理解を深めることを目的に，小学生を対象とした体験学習を実施する。市は実行委員会に参画するとともに，事業にも参加する。</t>
  </si>
  <si>
    <t>（その他）水辺ふれあい事業実行委員会</t>
  </si>
  <si>
    <t>6月、10月</t>
  </si>
  <si>
    <t>消費生活展</t>
  </si>
  <si>
    <t>市の主催する消費生活展において，水質浄化に取り組む団体と連携・協力して啓発等を行う。</t>
  </si>
  <si>
    <t>（任）参加する市民団体等</t>
  </si>
  <si>
    <t>5月、 9月</t>
  </si>
  <si>
    <t>霞ヶ浦環境科学センター夏まつりの共催</t>
  </si>
  <si>
    <t>地元の連携により湊線の維持に関する取組を行うとともに，湊線の利用促進と維持・存続を図る。
・情報提供事業(団報，マップ)，環境美化運動(清掃，除草，花植，植栽)の実施
・利用促進イベントへの参画</t>
  </si>
  <si>
    <t>（任）高萩市視覚障害者福祉協議会</t>
  </si>
  <si>
    <t>茨城県ポーテージ協会高萩支部補助金</t>
  </si>
  <si>
    <t>（任）茨城県ポーテージ協会高萩支部</t>
  </si>
  <si>
    <t>高萩市手をつなぐ育成会補助金</t>
  </si>
  <si>
    <t>下水浄化センターに隣接した自治会との共同開催により、公共下水道への理解を促す。</t>
  </si>
  <si>
    <t>ほたる祭り実行委員会</t>
  </si>
  <si>
    <t>石岡市</t>
  </si>
  <si>
    <t>結城市</t>
  </si>
  <si>
    <t>介護福祉課</t>
  </si>
  <si>
    <t>高齢者外出支援利用助成事業</t>
  </si>
  <si>
    <t>在宅の要介護高齢者が，NPO法人等が実施する移送サービスを利用し，通院や買い物等へ出かけた場合において，その利用に要する費用を助成する。移送サービス1回あたりの最低利用料の3分の2の額，1月あたり6回までを限度とする。</t>
  </si>
  <si>
    <t>コミュニティバスで対応できない要介護者に対して，専門性を有するNPO法人との連携により送迎サポートをする。</t>
  </si>
  <si>
    <t>（Ｎ）ユーアンドアイ
（Ｎ）たつの子会</t>
  </si>
  <si>
    <t>その他</t>
  </si>
  <si>
    <t>食の自立支援事業</t>
  </si>
  <si>
    <t>ひとり暮らしの高齢者等に対して配食サービスを実施し，自立と生活の質の確保及び安否確認を図る。</t>
  </si>
  <si>
    <t>市民団体参加による高齢者の食生活の改善，話し相手，コミュニティの推進と安否の確認</t>
  </si>
  <si>
    <t>こども福祉課</t>
  </si>
  <si>
    <t>子育てサポート利用助成事業</t>
  </si>
  <si>
    <t>(任)笠間市まちづくり教室</t>
  </si>
  <si>
    <t>⑤事業協力</t>
  </si>
  <si>
    <t>国際交流推進事業</t>
  </si>
  <si>
    <t>市民の国際的な視野の拡大と相互理解を深め，生活文化・経済・教育・産業・芸術等の向上を図るとともに，国際的な文化交流都市の創造を目的とする。笠間市内を拠点に活動する民間の国際交流団体を総括する組織として，広く国際交流事業を展開している団体への補助を行う。</t>
  </si>
  <si>
    <t>地域に根ざした自主的な国際交流事業を推進する。</t>
  </si>
  <si>
    <t>(社)笠間市国際交流協会</t>
  </si>
  <si>
    <t>出会い創出支援事業</t>
  </si>
  <si>
    <t>結婚を望む若者が自分にあった相手を見つけることができる機会を得られるよう，市内の団体が出会いの場を積極的に創出する事業を行う場合，その経費に対して一部助成を行う。</t>
  </si>
  <si>
    <t>市民団体が行う出会いサポート事業の支援を行うことにより男女の出会いの場を広げ，結婚を推進し，少子化対策の一助とする。</t>
  </si>
  <si>
    <t>(任)大好きかさま結ネット
(任)ライオンズクラブ</t>
  </si>
  <si>
    <t>交通安全対策事業　　　　　　　　　　　　</t>
  </si>
  <si>
    <t>子どもから高齢者まで全市民の交通安全を目的とする。</t>
  </si>
  <si>
    <t>◎</t>
  </si>
  <si>
    <t>交通安全対策事業　　　　　　　　</t>
  </si>
  <si>
    <t>(財)交通安全協会 笠間支部</t>
  </si>
  <si>
    <t>防犯対策事業</t>
  </si>
  <si>
    <t>市営駅前駐車場管理事業
（笠間駅）</t>
  </si>
  <si>
    <t>(社)笠間観光協会</t>
  </si>
  <si>
    <t>市営駅前駐車場管理事業
（稲田駅・福原駅）　　</t>
  </si>
  <si>
    <t>ＪＲの業務経験があり，乗車券の委託販売業務と駅前駐車場の管理業務を行う。</t>
  </si>
  <si>
    <t>◎</t>
  </si>
  <si>
    <t>友部駅前駐車場管理事業</t>
  </si>
  <si>
    <t>友部駅前駐車場の管理。</t>
  </si>
  <si>
    <t>より効果的な駐車場管理業務を推進する。</t>
  </si>
  <si>
    <t>(社)笠間市シルバー人材センター</t>
  </si>
  <si>
    <t>友部駅北口駐車場管理事業</t>
  </si>
  <si>
    <t>友部駅北口駐車場の管理。</t>
  </si>
  <si>
    <t>岩間駅西自転車駐車場管理事業</t>
  </si>
  <si>
    <t>岩間駅西自転車駐車場の管理。</t>
  </si>
  <si>
    <t>より効果的な自転車駐車場管理業務を推進する。</t>
  </si>
  <si>
    <t>養護学校等の保護者で構成する運営委員会に委託することにより、それぞれの障害児の特性に合ったきめ細かな支援が図られるとともに、学生ボランティアの協力を得ることにより、学生が障害福祉を体験する研修の一環となる。</t>
  </si>
  <si>
    <t>(任)日立市障害児児童クラブ運営委員会</t>
  </si>
  <si>
    <t>⑥</t>
  </si>
  <si>
    <t>ふれあい運動会</t>
  </si>
  <si>
    <t>障害児(者)が、地域の中で多くの人と一緒にスポーツを楽しむことにより、お互いに理解と交流を深めるとともに、あわせて健康の増進を図る。</t>
  </si>
  <si>
    <t>市内の福祉団体やボランティア団体と協働することにより、多方面からの多くの支援が得られるとともに、障害福祉の啓発につながる。</t>
  </si>
  <si>
    <t>(任)日立市ふれあい運動会実行委員会</t>
  </si>
  <si>
    <t>　　　　　851
(うち市補助265)　　</t>
  </si>
  <si>
    <t>指導課</t>
  </si>
  <si>
    <t>特別支援教育振興事業</t>
  </si>
  <si>
    <t>障害児の教育を支援する団体の育成を図り、間接的に障害児の保護者の負担軽減を図る</t>
  </si>
  <si>
    <t>支援団体の育成、コスト効率向上及び、事業運営の柔軟性確保</t>
  </si>
  <si>
    <t>（N）日立教育ヘルパーの会</t>
  </si>
  <si>
    <t>H21.4.1～H22.3.31</t>
  </si>
  <si>
    <t>情報教育サポートスタッフ派遣事業</t>
  </si>
  <si>
    <t>小学校における情報機器活用をサポート</t>
  </si>
  <si>
    <t>コスト効率の向上、事業運営の柔軟性確保</t>
  </si>
  <si>
    <t>未来を拓く科学大好き教育推進事業</t>
  </si>
  <si>
    <t>市内の人的・物的資源及び自然・文化環境を活用するとともに、学校の教育環境を向上させ、理数教育の充実を図り、創造性・独創性があり国際社会で活躍する子どもたちの育成を目指す。</t>
  </si>
  <si>
    <t>専門性の高い指導を行う地域人材（企業OB)を小学校に配置すること等によって、理数教育の充実を図る。</t>
  </si>
  <si>
    <t>（N)日立理科クラブ</t>
  </si>
  <si>
    <t>◎⑧(交付金事業)
⑥　　　　　　　　　　　　　　　　　　　　　　</t>
  </si>
  <si>
    <t>H21.4.1～H22.3.31</t>
  </si>
  <si>
    <t>こども福祉課</t>
  </si>
  <si>
    <t>子育てホームページ作成管理事業</t>
  </si>
  <si>
    <t>子育て情報ホームページ「ひたちすくすくガイド」の管理・情報更新業務</t>
  </si>
  <si>
    <t>専門性の活用と効率的な事業運営</t>
  </si>
  <si>
    <t>◎</t>
  </si>
  <si>
    <t>児童クラブ運営事業</t>
  </si>
  <si>
    <t>保護者が日中、家庭にいない児童に対して、放課後・長期休みの間遊びや生活の場を提供し、児童の健全育成を図る。</t>
  </si>
  <si>
    <t>法人の柔軟な発想とノウハウを活かした効果的な事業運営</t>
  </si>
  <si>
    <t>（N）ふれあい坂下</t>
  </si>
  <si>
    <t>農林水産課</t>
  </si>
  <si>
    <t>市民発・地域資源ネットによる耕作放棄地の利活用事業</t>
  </si>
  <si>
    <t>耕作放棄地の利活用方策の
検討と実施</t>
  </si>
  <si>
    <t>農外からの農業参入及び都市
農村交流の推進</t>
  </si>
  <si>
    <t>H21.4.1
～
H22.3.31</t>
  </si>
  <si>
    <t>健康づくり推進課</t>
  </si>
  <si>
    <t>未就学児親子の受動喫煙防止研修会</t>
  </si>
  <si>
    <t>　園児（年長児）に対する受動喫煙から身を守ることの教育、及びその保護者（主に母親）に対する受動喫煙の啓蒙を行う。
　研修会は、２部構成になっており、第１部は、親子対象としてNPO法人の会員が講師となり紙芝居やペープサート等の媒体により教育を行う。第２部は、保護者のみを対象として保健センターの保健師が講師となり、受動喫煙を含む喫煙の健康被害について教育を行う。</t>
  </si>
  <si>
    <t>・保健師のマンパワー不足の補完
・第２の地域保健従事者の養成</t>
  </si>
  <si>
    <t>(N)ひたち親子劇場</t>
  </si>
  <si>
    <t xml:space="preserve">　　　　0
（ただし、日立市地域医療協議会で予算措置）
</t>
  </si>
  <si>
    <t>都市整備課</t>
  </si>
  <si>
    <t>助川山市民の森（一部）公園維持管理里親協定</t>
  </si>
  <si>
    <t>読み聞かせ等に特化した活動を継続しているボランティアに，職員のみでは対応しきれないサービスを担っていただくことで，多様な興味を持つ子どもへのサービスを推進するため。</t>
  </si>
  <si>
    <t>（任）ももの木の会，土浦おはなしポケット</t>
  </si>
  <si>
    <t>消防総務課</t>
  </si>
  <si>
    <t>消防団活動</t>
  </si>
  <si>
    <t>火災、風水害、地震等の災害を防除し、市民の生命・財産を守る。</t>
  </si>
  <si>
    <t>消防本部と消防団が連携し、災害に備える。</t>
  </si>
  <si>
    <t>（その他）土浦市消防団</t>
  </si>
  <si>
    <t>土浦市</t>
  </si>
  <si>
    <t>社会教育部</t>
  </si>
  <si>
    <t>各種スポーツ大会開催事業</t>
  </si>
  <si>
    <t>年間を通じ、３５の市主催事業の委
託を受け、実施しているほか、スポ
ーツを通じて市民の健康増進・地域
間の交流を図ることを目的に年173
のスポーツ事業を開催している。</t>
  </si>
  <si>
    <t>各スポーツに必要な知識を
もった競技団体が事業を開
催することにより、運営等
がスムーズに実施できるた
め、競技団体との連携・協
働が必要である。</t>
  </si>
  <si>
    <t>（財）古河市体育
協会</t>
  </si>
  <si>
    <t>②補助金助
成金
⑥業務委託</t>
  </si>
  <si>
    <t>文化課
（古河文学館）</t>
  </si>
  <si>
    <t>旧永井邸管理運営事業</t>
  </si>
  <si>
    <t>平成15年から一般公開している、古河市名誉市民で歴史小説家・永井路子の旧宅を維持管理するための事業。</t>
  </si>
  <si>
    <t>常総市地域活動支援センター
事業「菜の花」「さぼてん」
の２箇所</t>
  </si>
  <si>
    <t xml:space="preserve">（Ｎ）あうんの会
</t>
  </si>
  <si>
    <t>3,000円
×１１団体
＝
33</t>
  </si>
  <si>
    <t>常総市立
絹西小学校</t>
  </si>
  <si>
    <t>企画立案から住民が関わることから、住民ニーズにあったイベントを実施。また、参加委員の地域などでの自主活動を促進し、町の活性化を図る。</t>
  </si>
  <si>
    <t>（任）五霞ふれあい祭り運営委員会</t>
  </si>
  <si>
    <t>教育委員会</t>
  </si>
  <si>
    <t>文化祭</t>
  </si>
  <si>
    <t>文化協会加盟団体や公民館講座生、自主サークル団体などが日頃の活動内容や成果を発表する場を確保し、自主的な運営を通して、町民の交流と文化意識の高揚を図る。</t>
  </si>
  <si>
    <t>自主的な運営を行うことで住民ニーズにあったイベントを実施し、町の活性化を図る</t>
  </si>
  <si>
    <t>潮来市</t>
  </si>
  <si>
    <t>市は,（N）コモンズが行う日本語教室において，場所の確保に協力している。平成２１年度内に３期間実施している。</t>
  </si>
  <si>
    <t>（任）2009年常総市市民討議会実行委員会</t>
  </si>
  <si>
    <t>③共催事業</t>
  </si>
  <si>
    <t>常総市</t>
  </si>
  <si>
    <t>結婚推進事業</t>
  </si>
  <si>
    <t>市内の結婚希望者に対して，結婚相手の紹介及び相談活動，結婚に関する各種イベントの開催等を行うことで，若者の定住化を図り，少子化対策及び地域の活性化を目的とする。</t>
  </si>
  <si>
    <t>民間活力を活かして，自由な発想の元に事業を推進するため。</t>
  </si>
  <si>
    <t>（Ｎ）グリーンピュア常陸太田</t>
  </si>
  <si>
    <t>⑥業務委託</t>
  </si>
  <si>
    <t>情報政策課</t>
  </si>
  <si>
    <t>電算システム外部評価業務委託</t>
  </si>
  <si>
    <t>電算業務の委託内容等について効率的な運用に努めるため，外部の専門機関による検証を行う。</t>
  </si>
  <si>
    <t>外部専門家の力を活用して，業務内容に妥当な情報化投資となるよう，評価，見直しを図る。</t>
  </si>
  <si>
    <t>（Ｎ）ＩＴコーディネータ茨城</t>
  </si>
  <si>
    <t>食生活改善推進事業</t>
  </si>
  <si>
    <t>体験的（調理実習等）教室を通し、食への正しい知識、食事の大切さなどを自覚し、生活習慣病予防や食育などの基礎を学ぶ。</t>
  </si>
  <si>
    <t>（任）取手美術作家展</t>
  </si>
  <si>
    <t xml:space="preserve">文化体験プログラム（小学生対象）
実践研究（中高生の部活動対象）
</t>
  </si>
  <si>
    <t>市内の人材を活用して、児童・生徒達に文化芸術に触れてもらう。また、違う学校の児童・生徒や先生が一緒に活動する中で、新たな人間関係を構築する。
昨年、文化庁による「地域人材の活用による文化活動支援事業」に申請し、市とピクニック探検隊で取手市「アートの和実行委員会」を立ち上げた。今年度は、昨年に引き続き小学生対象の「文化体験プログラム」と、新たに中学・高校生の文化部対象の「実践研究」を実施。</t>
  </si>
  <si>
    <t>ピクニック探検隊は2000年に設立以来、作品鑑賞ツアーを中心に美術の普及と美術を通じた豊かな人間関係づくりを行ってきた。市がそのような団体と協働することによって、将来にむけて市民に芸術を身近に感じ、参加してもらうにはどうすればいいのかを学ぶことができる。</t>
  </si>
  <si>
    <t>（任）ピクニック探検隊
(特定非営利活動法人：
芸術環境支援機構の会AESS所属)</t>
  </si>
  <si>
    <t>4,160
※文化庁からの補助金等</t>
  </si>
  <si>
    <t>第38回取手市文化祭</t>
  </si>
  <si>
    <t>文化の担い手は市民からという発想のもと、文化祭を市民団体等に委託することにより、地域住民の文化芸術活動への振興を促すと共に地域の活性化を図る。</t>
  </si>
  <si>
    <t>（任）取手市文化連盟</t>
  </si>
  <si>
    <t>平成21年度取手藤代文化祭</t>
  </si>
  <si>
    <t>（任）取手市藤代文化協会</t>
  </si>
  <si>
    <t>高齢者等移動支援事業</t>
  </si>
  <si>
    <t>高齢者や障害者など移動制約者（単独では公共交通機関の利用が困難な方）を対象に、外出支援・閉じこもり防止を目的とした移送サービスをＮＰＯなどの移送団体が実施している。市では、この移送サービスを利用している利用者に助成券を発行し、負担軽減を行っている。また、これらのサービスの安全性を高めるため、移送団体の所有する福祉車両の整備代補助（車両・定期点検）を行っている。</t>
  </si>
  <si>
    <t>市内全世帯へ配布するため全町内との連携・協働事業である。</t>
  </si>
  <si>
    <t>（その他）町内会・自治会</t>
  </si>
  <si>
    <t>⑥業務委託</t>
  </si>
  <si>
    <t>通年</t>
  </si>
  <si>
    <t>男女共同参画課</t>
  </si>
  <si>
    <t>男女共同参画センターフェスティバル</t>
  </si>
  <si>
    <t>男女共同参画にむけて、意識啓発と男女共同参画センターをPRすることを目的に実施する。</t>
  </si>
  <si>
    <t>協働による男女共同参画の推進と男女共同参画センターのPR</t>
  </si>
  <si>
    <t>（任）土浦市女性団体連絡協議会</t>
  </si>
  <si>
    <t>③共催・後援</t>
  </si>
  <si>
    <t>１１月</t>
  </si>
  <si>
    <t>総務課</t>
  </si>
  <si>
    <t>自主防災組織活動</t>
  </si>
  <si>
    <t>住民が自主的に防災活動を行うことで、被害の軽減を図る。</t>
  </si>
  <si>
    <t>協働による地域住民の連携と防災意識の高揚</t>
  </si>
  <si>
    <t>（任）自主防災会</t>
  </si>
  <si>
    <t>②補助金・助成金</t>
  </si>
  <si>
    <t>市民活動課</t>
  </si>
  <si>
    <t>地区コミュニティ活動推進事業</t>
  </si>
  <si>
    <t>地区市民委員会相互の連絡調整を図り，共同事業の実施を行うことによって，地域コミュニティ活動の活性化を図る。</t>
  </si>
  <si>
    <t>（任）土浦市まちづくり市民会議</t>
  </si>
  <si>
    <t>みんなで協働のまちづくりシンポジウム事業</t>
  </si>
  <si>
    <t>市民協働のまちづくりの意識啓発，気運醸成を図ることを目的として，市民会館を会場に，シンポジウム及びポスターセッションを開催する。</t>
  </si>
  <si>
    <t>移送サービスについては、ＮＰＯやボランティア団体が独自に実施していたが、道路運送法の一部改正で登録制になった。ＮＰＯやボランティア団体を中心に社会全体で高齢者を支えるという政策は市の課題でもある。そういう点で、これまで実績があり、市民の視点でサービスを提供できるＮＰＯ団体等にサービス提供を担っていただき、市と協力・連携の中ですすめていく。</t>
  </si>
  <si>
    <t>（Ｎ）活きる
（Ｎ）ふじしろ福祉の会
（社福）取手市社会福祉協議会</t>
  </si>
  <si>
    <t>小貝川生き生きクラブ
運営委託事業</t>
  </si>
  <si>
    <t>地域福祉の増進を図る活動及び活動の場である施設の管理運営の委託。</t>
  </si>
  <si>
    <t>多様化する市民ニーズに対応するため、ノウハウを持っている団体に管理運営を委託。</t>
  </si>
  <si>
    <t>（財）ハーモニィセンター</t>
  </si>
  <si>
    <t xml:space="preserve">小貝川三次元プロジェクト
運営事業
</t>
  </si>
  <si>
    <t>行政にはない専門的なノウハウを活用し、多様なプログラムを通して生活の質の向上を目指す。</t>
  </si>
  <si>
    <t>補助金</t>
  </si>
  <si>
    <t>介護予防
「取手プラン生命の樹」</t>
  </si>
  <si>
    <t>高齢者が日常生活を活動的に過ごすため、健康評価と健康処方をカウンセリングで学習し、生活習慣を改善させ、健康長寿を目指すことを目的に「取手プラン生命の樹」を実施する。</t>
  </si>
  <si>
    <t>ＮＰＯ法人が持っている専門的なノウハウを活用し、個別の生活習慣プランを作成し実践する参加型プログラムで健康長寿を目指す。</t>
  </si>
  <si>
    <t>（Ｎ）産業健康振興協会</t>
  </si>
  <si>
    <t>◎業務委託
企画立案への参加</t>
  </si>
  <si>
    <t>介護予防拠点施設運営事業</t>
  </si>
  <si>
    <t>高齢者が要介護状態にならないための、生きがい対策の推進及び健康づくり対策のため、レクリエーション等の活動の場、健康増進の拠点、高齢者を地域で支えるふれあいの場としての役割を担うための施設の運営を実施する。（市内４施設）</t>
  </si>
  <si>
    <t>こども家庭課</t>
  </si>
  <si>
    <t>地域性を熟知している団体との連携により、新たな会員を確保すると共に、地域の子育てをサポートする。</t>
  </si>
  <si>
    <t>(社福)鉾田市社会福祉協議会</t>
  </si>
  <si>
    <t>ほこたマラソン大会</t>
  </si>
  <si>
    <t>大会を通して市民の運動意識を高め、健康増進・体力の向上を図り、合わせて地域活性化の促進に資することを目的とした、小学生から一般を参加対象とした市民マラソン大会。</t>
  </si>
  <si>
    <t>大会スタッフとして連携・協働することにより、大会運営の効率化を図る。</t>
  </si>
  <si>
    <t>(任）ほこたマラソン大会実行委員会</t>
  </si>
  <si>
    <t>鉾田市近隣中学校
軟式野球大会/卓球大会/
剣道大会/柔道大会</t>
  </si>
  <si>
    <t>青少年の健全な育成に資することを目的とした市内及び近隣中学校を対象とする
軟式野球大会/卓球大会/剣道大会/柔道大会の実施。</t>
  </si>
  <si>
    <t>（その他）鉾田市体育協会</t>
  </si>
  <si>
    <t>鉾田杯中学校軟式野球大会</t>
  </si>
  <si>
    <t>青少年の健全な育成に資することを目的とした市内中学校及び県内全域から選抜された中学校を対象とした軟式野球大会</t>
  </si>
  <si>
    <t>(任）鉾田ライオンズクラブ</t>
  </si>
  <si>
    <t>ボランティアセンター事業</t>
  </si>
  <si>
    <t>　近年の農村農業地域は，非農家による混在化が進むとともに，し尿や生活雑排水処理等の生活環境施設整備が，都市に比べて立ち遅れている現状である。このため生活排水等の汚水が，農業用用排水路や公共用水域（河川や湖沼）に流入し，農業用施設に被害を与えるとともに，公共用水域の水質汚濁を招いている。
　このような状況の中で，農業施設の被害解消，公共用水域の水質浄化，農村生活環境の改善及び農村資源リサイクルなどを図るため，農業集落排水整備事業を実施する。</t>
  </si>
  <si>
    <t>　工事実施計画等について推進協議会と協議をし，関係受益者の協力等を要請して事業のスムーズな進捗を図る。</t>
  </si>
  <si>
    <t>（任）岩瀬地区農業集落排水事業推進協議会</t>
  </si>
  <si>
    <t>美和中部地区農業集落排水事業</t>
  </si>
  <si>
    <t>（目的）
・赤ちゃんと保護者が絵本を通して触れあう時間を持ち，絵本から得られる喜びや満足感を共有し合う機会を提供し、おはなし会などへの参加のきっかけづくりをする。
（内容）
・３・４か月児検診を利用し，絵本を通して赤ちゃんと，肌のぬくもりを感じながら言葉と心を交わすひと時が持てるよう援助する。　　　</t>
  </si>
  <si>
    <t>都市住民との交流を通じて，地域の活性化，生きがいづくりを目的に設置された。体験メニューの指導，ＰＲ，地域資源の発掘や整備を実施</t>
  </si>
  <si>
    <t>体験指導者として地域のＰＲ，体験メニューの企画･立案，体験指導･助言･説明を行っており多くの分野での協力が期待できる。</t>
  </si>
  <si>
    <t>①企画立案への参画</t>
  </si>
  <si>
    <t>春の味覚祭等イベント開催</t>
  </si>
  <si>
    <t>（目的）
赤ちゃんと絵本を開く楽しい体験とともに、絵本を手渡すことで、赤ちゃんと保護者がゆっくり向き合い、楽しい暖かい時間を持つきっかけ作りをする。合わせて図書館の利用促進を図る。
（内容）
３・４ヶ月児相談の際に、職員とボランティアが、絵本などの入った「ブックスタートパック」を手渡しながら、ふれあいを体験いただき目的を伝える。</t>
  </si>
  <si>
    <t>図書館・保健センターが連携し，ボランティア団体と協働することにより，地域における子育て支援・読書活動推進において充実した事業効果を上げることができる。</t>
  </si>
  <si>
    <t xml:space="preserve">図書館ボランティア
(任)ラッコの会
</t>
  </si>
  <si>
    <t>３・４ヶ月児相談時｛年６回）</t>
  </si>
  <si>
    <t>（目的）
本の読み聞かせなどを実施し、子供たちの読書や本に関する関心を深めてもらうことで，心豊かな子ども達の育成を目指す。
（内容）
読書週間にあわせ、本の読み聞かせや大型絵本・手遊び（お手玉・紙ふうせんつき・折り紙で作品作り）などを参加者と一緒に楽しみ、手作り絵本や本の紹介などをする。</t>
  </si>
  <si>
    <t>読書の推進をはじめ，目的を同じにするボランティア団体との協働により読書推進効果を上げることができる。</t>
  </si>
  <si>
    <t>図書館ボランティア
(任)めだかクラブ
(任)虹の会
(任)ラッコの会</t>
  </si>
  <si>
    <t>読書週間期間時期（１０月～１１月）</t>
  </si>
  <si>
    <t>笠間市</t>
  </si>
  <si>
    <t>市内在住の外国人に対し、基本的な日本語会話の習得を目的とした研修会を開催する。現在は市内３会場でそれぞれ週１回２時間程度実施している。</t>
  </si>
  <si>
    <t>常陸太田市役所東側国道349号バイパス沿いにサルビア等の花を咲かせることで訪れた人の目を喜ばせるとともに景観の保全を図る。</t>
  </si>
  <si>
    <t>市民団体と協力して事業を行うことにより行政との協働のまちづくりを意識してもらうとともに市民活動の活性化を図る。</t>
  </si>
  <si>
    <t>（任）常陸太田ライオンズクラブ
（任）みどりの会
（社）常陸太田青年会議所</t>
  </si>
  <si>
    <t>H21年6月～11月</t>
  </si>
  <si>
    <t>源氏川に花を咲かせまshow
＜源氏川自転車道植栽事業＞</t>
  </si>
  <si>
    <t>自転車道として整備されている源氏川沿いに，シダレザクラ・スイセン等を植栽し，市民の憩いの場を提供するとともにサイクリングやウォーキング等の促進を図る。</t>
  </si>
  <si>
    <t>地域自治会，市内高等学校とともに植栽，花の管理等を行うことにより，地域への愛着を強めてもらうとともに自分たちの地域を自ら作る意識の醸成を図る。</t>
  </si>
  <si>
    <t>（任）常陸太田ライオンズクラブ
（社）常陸太田青年会議所
（その他）自治会
（その他）市内高等学校</t>
  </si>
  <si>
    <t>常陸太田市</t>
  </si>
  <si>
    <t>高萩市高校生会活動</t>
  </si>
  <si>
    <t>高校生の広範なボランティア活動を推進するため。</t>
  </si>
  <si>
    <t>地域活動を活発化させ、まちづくりの発展に寄与する。</t>
  </si>
  <si>
    <t>（任）高萩市高校生会</t>
  </si>
  <si>
    <t>高萩市スポーツ振興活動</t>
  </si>
  <si>
    <t>スポーツの振興を図り市民の心身の健全な発達と、明るく豊かな市民生活の形成に寄与するため市民総合体育大会や各専門部による各種大会、スポーツ振興大会等を開催する。</t>
  </si>
  <si>
    <t>市民の健康の保持増進及び生涯スポーツ活動を推進する。</t>
  </si>
  <si>
    <t>（任）高萩市体育協会</t>
  </si>
  <si>
    <t>多様な主体の協力・連携のもと事業を遂行することにより、市民共同の意識の情勢を図るとともに、本市を代表するイベントの円滑な実施を図る。</t>
  </si>
  <si>
    <t>観光協会、商工会議所、商店街、観光事業者等</t>
  </si>
  <si>
    <t>①企画立案への参画
②補助金・助成金
③共催・後援
④実行委員会
⑤事業協力
⑥業務委託</t>
  </si>
  <si>
    <t>都市計画課</t>
  </si>
  <si>
    <t>違反屋外広告物追放推進事業</t>
  </si>
  <si>
    <t>地域住民等の参加による除去作業効率の向上と景観維持に対する意識の向上を図る。</t>
  </si>
  <si>
    <t>地域における食生活改善の普及･啓発を図ることができる。</t>
  </si>
  <si>
    <t>(任）常陸太田市食生活改善推進協議会</t>
  </si>
  <si>
    <t>介護予防事業</t>
  </si>
  <si>
    <t>シルバーリハビリ体操（機能改善体操と要素的筋力強化体操）を行なうことで、関節の運動範囲を維持・拡大し、筋力・バランス感覚を強化する。高齢者が要介護状態にならないで、元気にいきいきとした生活を送り続けることを目指す。</t>
  </si>
  <si>
    <t>団体の専門性を活用するとともに地域における体操の普及を図ることができる。</t>
  </si>
  <si>
    <t>(任）常陸太田市シルバーリハビリ体操士会</t>
  </si>
  <si>
    <t>⑤事業協力　</t>
  </si>
  <si>
    <t>市民交流センター</t>
  </si>
  <si>
    <t>青少年の音楽活動の育成，「音楽あふれるまちづくり」を目的として実施。            
市内に在住，就学，就業する児童・生徒・学生及び一般を対象として，一流講師を招聘し，管打楽器の個人・団体セミナーを開催している。</t>
  </si>
  <si>
    <t>団員が受講生の模範となり，講師の補助を行っている。
楽団が身近な存在として認識され，受講生にとっても社会人となった後の貴重な音楽活動の場として認知されている。
地域における芸術活動のさらなる発展に寄与することが期待される。</t>
  </si>
  <si>
    <t>(任）常陸太田市民吹奏楽団</t>
  </si>
  <si>
    <t>③共催・後援</t>
  </si>
  <si>
    <t>H21年6月～8月</t>
  </si>
  <si>
    <t>図書館</t>
  </si>
  <si>
    <t>読み聞かせ</t>
  </si>
  <si>
    <t>図書館ボランティア
○読み聞かせグループ
・（任）おむすびの会
・（任）ゆずりは会
・（任）銀河ステーション
・（任）紙ふうせん</t>
  </si>
  <si>
    <t>◎</t>
  </si>
  <si>
    <t>◎</t>
  </si>
  <si>
    <t>学校連携事業</t>
  </si>
  <si>
    <t>小・中学校への支援活動として，学校図書館の傷んだ図書の出張修繕や学校図書館司書への修繕研修を実施。また，中学生の職場体験時における修繕研修も実施している。</t>
  </si>
  <si>
    <t>図書館ボランティア
○（任）図書修繕グループ</t>
  </si>
  <si>
    <t>障害者支援</t>
  </si>
  <si>
    <t>障害者への支援として，ハンディキャップを持っている方を対象に，読み聞かせや館内展示用の壁画作成，工作教室等を実施している。</t>
  </si>
  <si>
    <t>地域における障害者の支援を図る。</t>
  </si>
  <si>
    <t>図書館ボランティア
○読み聞かせグループ
・（任）ハンディキャップグループ</t>
  </si>
  <si>
    <t>視覚障害者への支援として，絵本の点訳を実施している。</t>
  </si>
  <si>
    <t>図書館ボランティア
○（任）点字グループ</t>
  </si>
  <si>
    <t>図書館支援</t>
  </si>
  <si>
    <t>市民がボランティアとして落ち葉かきを実施する活動をモデルとして、地域の緑化や美化などに参加する市民を増やしていく。</t>
  </si>
  <si>
    <t>平成21年10月～
平成21年12月</t>
  </si>
  <si>
    <t>教育委員会
社会体育課</t>
  </si>
  <si>
    <t>牛久市体育施設管理業務委託</t>
  </si>
  <si>
    <t>市民の健康で快適な生活に寄与するべく、ニーズに柔軟に対応でき、かつ、質の高いプログラムを提供することにより、市民にとっての健康づくりの拠点となることを目指す。</t>
  </si>
  <si>
    <t>より専門的かつ質の高い技術、知識を協働により行政内部に取り込んでいく。</t>
  </si>
  <si>
    <t>（Ｎ）日本スポーツ振興協会</t>
  </si>
  <si>
    <t>平成21年4月1日～
平成23年3月31日</t>
  </si>
  <si>
    <t>テニス教室</t>
  </si>
  <si>
    <t>⑧その他</t>
  </si>
  <si>
    <t>平成21年4月1日～平成22年3月31日</t>
  </si>
  <si>
    <t>水泳教室
（水中エアロビクス・水中ウォーキング・子供の短期水泳教室・子供の水泳教室・大人の水泳教室）</t>
  </si>
  <si>
    <t>平成21年7月5日～
平成21年8月31日</t>
  </si>
  <si>
    <t>教育委員会
中央図書館</t>
  </si>
  <si>
    <t>NPO法人と協働で図書館を運営する</t>
  </si>
  <si>
    <t>NPO法人リーブルの会との協働による図書館の運営を行い、さらに利用者が使いやすい図書館となるよう推進していく。学校図書館ネットワーク事業における教育機関間の配送業務および「紙芝居隊」「木琴と歌おう」等児童の健全育成・子育て支援を目的とした市内教育施設（児童クラブ・すくすく広場・のびのび広場）支援業務を委託する。</t>
  </si>
  <si>
    <t>リーブルの会との協働による図書館運営を行い、多様化する図書館サービスを提供する</t>
  </si>
  <si>
    <t>(N)リーブルの会</t>
  </si>
  <si>
    <t>子供達が環境問題に関心を持ち、身近な環境を大切にすることを学び、環境保全に努められるようにする。学校ビオトープや地域の自然観察を行い得られた情報をもとに学習を深める。</t>
  </si>
  <si>
    <t>環境学習を進める上で、その専門の方の意見や指導をもらうことで、より深まりのある学習を支援する。</t>
  </si>
  <si>
    <t>教育委員会
生涯学習課</t>
  </si>
  <si>
    <t>スポーツ教室事業業務委託</t>
  </si>
  <si>
    <t>スポーツ専門スタッフの指導により、安全に楽しくスポーツに接する機会を提供する。</t>
  </si>
  <si>
    <t>（Ｎ）日本スポーツ振興協会</t>
  </si>
  <si>
    <t>保健福祉部　　　　　　　　　　高齢福祉課</t>
  </si>
  <si>
    <t>地域介護予防活動の支援（うしくかっぱつ体操普及）</t>
  </si>
  <si>
    <t>概ね６５歳以上の高齢者が元気で長生きできるよう転倒予防体操を各地区の区民会館等で定期的に実施する</t>
  </si>
  <si>
    <t>地域コミュニティーの活性化　　見守りの強化</t>
  </si>
  <si>
    <t>（任）うしくかっぱつ体操普及員</t>
  </si>
  <si>
    <t>介護予防の普及啓発を行う（牛久市介護予防大会の開催）</t>
  </si>
  <si>
    <t>広く一般市民に介護予防の大切さを伝え、実践していただくために講演会と転倒予防体操の紹介を行う</t>
  </si>
  <si>
    <t>行政職員との連携強化　　　　　　　　　　　　　　　市の事業へ参加することによって、自主的な独自の事業の発想と運営を期待する</t>
  </si>
  <si>
    <t>（任）うしくかっぱつ体操普及員　　　　　　　　　　　　　　　　　　　（任）シルバーリハビリ体操指導士会</t>
  </si>
  <si>
    <t>児童虐待防止への意識を高め，児童虐待の発生予防，早期発見・早期早期対応，保護・支援などを地域や社会で取り組み，次代を担うこどもたちが心身ともに健やかに成長できるようにする。</t>
  </si>
  <si>
    <t>（N)いばらき子どもの虐待防止ネットワーク“あい”</t>
  </si>
  <si>
    <t>共催・後援</t>
  </si>
  <si>
    <t>H21.11.26に実施</t>
  </si>
  <si>
    <t>バイオディーゼル燃料利用推進事業</t>
  </si>
  <si>
    <t>地球温暖化の防止，循環型社会の形成及び新エネルギーの利用拡大に資することを目的とする。
家庭や公共施設等から廃食用油を集め，それを原料にバイオディーゼル燃料（ＢＤＦ）を製造し，村の公用車に利用する。</t>
  </si>
  <si>
    <t>廃食用油収集及びＢＤＦ製造業務を委託することで，住民との協働による環境保全の取組の重要性を訴える。</t>
  </si>
  <si>
    <t>東海村</t>
  </si>
  <si>
    <t>健康福祉課</t>
  </si>
  <si>
    <t>配食サービス事業</t>
  </si>
  <si>
    <t>（任）美和中部地区農業集落排水事業・戸別浄化槽整備事業推進委員会</t>
  </si>
  <si>
    <t>消費生活展開催事業
（消費者啓発事業）</t>
  </si>
  <si>
    <t>市民の「自立した消費者及び賢い消費者」育成の為、消費生活に係る啓発・情報提供を行っている。(年１回）</t>
  </si>
  <si>
    <t>消費者活動をしている団体の活用を図ることにより、消費者の視点からきめ細かな啓発が出来る。</t>
  </si>
  <si>
    <t>（任）取手市消費生活展実行委員会</t>
  </si>
  <si>
    <t>H21.4～H22.3
（開催日10/23,24）</t>
  </si>
  <si>
    <t>フリーマーケット開催事業</t>
  </si>
  <si>
    <t>資源の有効利用やごみ減量を推進すると共に、市民の合理的生活の支援をするため、年４回フリーマーケットを開催する。</t>
  </si>
  <si>
    <t>市民を対象にしたリサイクル活動の推進とごみ減量及び市民の意識向上を図る。</t>
  </si>
  <si>
    <t>（任）フリーマーケットとりで</t>
  </si>
  <si>
    <t>環境対策課</t>
  </si>
  <si>
    <t>レジ袋削減啓発活動</t>
  </si>
  <si>
    <t>遊休農地を利用し資源作物(菜種)を栽培し、農地を保全するとともに菜種油は学校給食など、搾りかすは肥料などに有効に利活用することで地域の活性化や環境保全を目的とする。</t>
  </si>
  <si>
    <t>ＮＰＯ法人のバイオマスなどの専門的な知識と農業関係機関との協働により遊休農地の解消とともに環境保全を目指す。</t>
  </si>
  <si>
    <t>スポーツ生涯学習課</t>
  </si>
  <si>
    <t>ID（知的障害者）バレーボール大会</t>
  </si>
  <si>
    <t>障害者スポーツ推進の一環としてNPO法人スカイスポーツクラブが、知的障害者が参加できるIDバレーボール大会を開催するにあたり、会場等の提供など支援する。</t>
  </si>
  <si>
    <t>障害者スポーツにノウハウのあるＮＰＯ法人スカイスポーツクラブと連携することにより障害者スポーツの環境を整えるとともに、心のバリアフリー化を目指す。</t>
  </si>
  <si>
    <t>後援</t>
  </si>
  <si>
    <t>H22.2（予定)</t>
  </si>
  <si>
    <t>学校体育施設開放事業</t>
  </si>
  <si>
    <t>学校開放事業の一環として、運動することの楽しさを知ってもらうことを目的として、取手小・永山小・稲小六郷小・久賀小で「運動が苦手な子の教室」を実施する。</t>
  </si>
  <si>
    <t>市民活動支援課</t>
  </si>
  <si>
    <t>市民憲章の主旨を周知し、市民意識の高揚と普及を図るため、空き缶回収などの環境美化活動や花いっぱい運動などの実践活動を通じて、住みよいまちづくりを推進する。</t>
  </si>
  <si>
    <t>市と取手市民憲章推進協議会が連携して事業を実施することで、幅広い分野から参加者が集まり、市民の住みよいまちづくりに対する取り組みの促進及び、連帯感の醸成につながる。</t>
  </si>
  <si>
    <t>（任）取手市民憲章推進協議会</t>
  </si>
  <si>
    <t>市民活動団体育成レベルアップ講座</t>
  </si>
  <si>
    <t>市民活動団体の育成及び組織力強化を図ることを目的とし、活動している人がより積極的に団体の活動に関わる土壌作りを行い、市民活動の活性化につなげる。</t>
  </si>
  <si>
    <t>ＮＰＯ法人と協働で事業を実施し、行政にはない専門的な知識やノウハウを活かした講座を行うことで、参加者のニーズに応えることができる。</t>
  </si>
  <si>
    <t>（Ｎ）茨城ＮＰＯセンター・コモンズ</t>
  </si>
  <si>
    <t>市民自身の力により、地域の個性及び資源を活かし、創意と工夫を凝らした独創的、個性的で魅力ある地域まちづくり事業を募集し、市民のみなさんで構成される取手市地域まちづくり支援事業選定委員会により審査を行い、補助金を交付する。</t>
  </si>
  <si>
    <t>市民の工夫を凝らした発案を市民自らが審査することで、自主・自立のまちづくりの意識を醸成し、主体的にまちづくりに関わる市民の増加が期待できる。</t>
  </si>
  <si>
    <t>（任）取手市地域まちづくり支援事業選定委員会</t>
  </si>
  <si>
    <t>0
（団体への補助金として、1,400千円）</t>
  </si>
  <si>
    <t>市民活動支援課</t>
  </si>
  <si>
    <t>一般公募補助事業</t>
  </si>
  <si>
    <t>従来市が支出していた補助金を全て見直し、市民のみなさんからのニーズに応えるために新たに公募による補助事業を開始する。この事業は市民のみなさんで構成される取手市補助金等検討委員会で審査を行う。</t>
  </si>
  <si>
    <t>補助金の支出がより効果的なものになるように、市民のみなさんの目線で審査を行っていただく。また、補助事業を通じてより積極的な市民参加に期待する。</t>
  </si>
  <si>
    <t>（任）取手市補助金等検討委員会</t>
  </si>
  <si>
    <t>取手市</t>
  </si>
  <si>
    <t>保健福祉部　
児童福祉課</t>
  </si>
  <si>
    <t>子育てフェスタ
「昭和だよ！全員集合」開催</t>
  </si>
  <si>
    <t xml:space="preserve">事業協力
企画立案への参画
</t>
  </si>
  <si>
    <t>月３回</t>
  </si>
  <si>
    <t>おはなしの会（読みきかせ）</t>
  </si>
  <si>
    <t>幼児・児童を対象に月２回絵本の読みきかせ，エプロンシアター，パネルシアターなどを取組みながら読書活動の推進を図る。</t>
  </si>
  <si>
    <t>(社福)笠間市社会福祉協議会
(社福)木犀会（ゆう）</t>
  </si>
  <si>
    <t>日中一時支援</t>
  </si>
  <si>
    <t>子どもが主体的に活動する場を提供し
人と関わる楽しさや自分たちでやりと
げる楽しさを体験することで「人とつ
ながる力」や「自分で工夫して動く力
を育てる。また、子育て支援団体やボ
ランティア団体等の交流、情報交換の
場をつくる。</t>
  </si>
  <si>
    <t>公共下水道などの生活排水の発生
減対策の及ばない地区で，有用微
生物（ＥＭ）を使用することによ
る水質浄化を行っている。</t>
  </si>
  <si>
    <t>有用微生物群（ＥＭ）に関する器材。
材料，知識が豊富なため</t>
  </si>
  <si>
    <t>（N）緑の会</t>
  </si>
  <si>
    <t>生活環境部
市民生活課</t>
  </si>
  <si>
    <t>まちかど情報センター委託業務</t>
  </si>
  <si>
    <t>中心市街地活性化のため，空き店
舗を活用し，インターネット等に
よる情報発信基地として整備され
た。この施設は，(Ｎ）まちづくり
市民会議からの提言をもとに設置
されたのが特徴である。</t>
  </si>
  <si>
    <t>空き店舗により， 中心市街地活性化のために，商店街との協働</t>
  </si>
  <si>
    <t>（Ｎ）まちづくり市民会議</t>
  </si>
  <si>
    <t>管理運営を指定管理者に委託</t>
  </si>
  <si>
    <t>市長公室
女性政策室</t>
  </si>
  <si>
    <t>男女共同参画５周年記念　　　　　　　　　　　　　　　　シンポジウム</t>
  </si>
  <si>
    <t xml:space="preserve">市民全体の男女の人権を尊重する意識を高め、男女共同参画の意義や必要性を十分に理解してもらことを目的に、基調講演をはじめ，パネルディスカッション，ゆうき女性会議に寸劇を構成とした男女共同参画宣言都市５周年を記念して開催
</t>
  </si>
  <si>
    <t>◎</t>
  </si>
  <si>
    <t>◎</t>
  </si>
  <si>
    <t>○</t>
  </si>
  <si>
    <t>◎</t>
  </si>
  <si>
    <t>○</t>
  </si>
  <si>
    <t>◎</t>
  </si>
  <si>
    <t>◎</t>
  </si>
  <si>
    <t>都市建設部
区画整理課</t>
  </si>
  <si>
    <t>歩行者専用道路花壇等管理事業</t>
  </si>
  <si>
    <t>協働のまちづくり事業の一環として，結城南部地区内の歩行者専用道路内の花壇及び植樹桝内の除草，草花の植栽等を行い，環境美化活動を行う。</t>
  </si>
  <si>
    <t>市民と市の協働のまちづくり事業の推進及び環境美化活動の推進。</t>
  </si>
  <si>
    <t>（その他）下り松西部歩行者専用道路花壇等管理協力会</t>
  </si>
  <si>
    <t>上下水道部
下水道施設課</t>
  </si>
  <si>
    <t>ほたる祭り開催事業</t>
  </si>
  <si>
    <t>下水道の再生水を活用したきぬ川ふれあい広場において、地元自治会（７自治会）と実行委員会を組織し、ほたるの鑑賞等を行い、市民の水質浄化に対する意識の高揚を図るとともに地域コミュニテイの向上を推進する。</t>
  </si>
  <si>
    <t>ドア･ツー･ドア(戸口から戸口まで)
の移送サービスを低料金で実施し､
公共交通機関の利用が困難な高齢者
の身近な外出を支援する｡</t>
  </si>
  <si>
    <t>既に自家用自動車有償運送事業を実施
している団体に業務を委託することにより高齢者に必要なサービスが提供できる｡</t>
  </si>
  <si>
    <t>(社福)牛久市社会福祉協議会</t>
  </si>
  <si>
    <t>牛久市重度障害者移送サービス</t>
  </si>
  <si>
    <t>牛久市</t>
  </si>
  <si>
    <t>子供課
子育て支援室</t>
  </si>
  <si>
    <t>つくば市あかちゃんの駅設置事業</t>
  </si>
  <si>
    <t>市民と事業者，行政が一体となって子育てしやすいまちづくり推進していく気運を醸成するために，協働で事業を実施する。</t>
  </si>
  <si>
    <t>現在，募集中</t>
  </si>
  <si>
    <t>筑波ふれあいの里</t>
  </si>
  <si>
    <t>筑波山麓自然学校</t>
  </si>
  <si>
    <t>創作的活動や生産活動の機会などを提供し，社会との交流の促進等の便宜を供与することにより，障がい者等の地域生活支援の促進を図る。</t>
  </si>
  <si>
    <t>事業に精通している団体に委託することにより，円滑な事業運営が図れる。</t>
  </si>
  <si>
    <t>（社福）ゆっこら</t>
  </si>
  <si>
    <t>契約総額　11,890　　内龍ケ崎市分   7,484</t>
  </si>
  <si>
    <t xml:space="preserve">ボランティアセンター運営事業
</t>
  </si>
  <si>
    <t>ボランティアの登録、相談、派遣、研修事業を行う。</t>
  </si>
  <si>
    <t>社会福祉協議会が行っているボランティアの育成支援を補助金により援助することで、ボランティアセンターの活性化が図られる。</t>
  </si>
  <si>
    <t>（社福）龍ケ崎市社会福祉協議会</t>
  </si>
  <si>
    <t>補助</t>
  </si>
  <si>
    <t>地域ケアシステム推進事業</t>
  </si>
  <si>
    <t>対象者一人ひとりについて「在宅ケアチーム」を組織し，誰もが安心して暮らせる福祉コミュニティづくりを推進する。</t>
  </si>
  <si>
    <t>地域福祉の担い手である社会福祉協議会に業務を委託することにより、事業の目的を効果的に達成できる。</t>
  </si>
  <si>
    <t>ふれあい給食サービス事業</t>
  </si>
  <si>
    <t>72歳以上の一人暮らし高齢者への配食サービス・会食サービスにより、引きこもりの防止・安否の確認等を行う。</t>
  </si>
  <si>
    <t>社会福祉協議会が行っているボランティアによる給食の宅配事業を補助金により支援することにより事業の活性化が期待できる。</t>
  </si>
  <si>
    <t>在宅福祉サービスセンター事業</t>
  </si>
  <si>
    <t>有償ボランティアによる家事援助等のサービスにより，高齢者や障害者等の在宅生活を支援する。</t>
  </si>
  <si>
    <t>社会福祉協議会が持っている，専門的な経験や情報等により行っている，家事援助等の活動を補助することで，高齢者や障害者等の在宅生活を有効に支援することができる。</t>
  </si>
  <si>
    <t>（社福）龍ケ崎市社会福祉協議会</t>
  </si>
  <si>
    <t>指導課</t>
  </si>
  <si>
    <t>特別支援教育支援員派遣事業</t>
  </si>
  <si>
    <t>小中学校に登校する障がい児の学校生活支援等</t>
  </si>
  <si>
    <t>障がい児の学校生活支援等を熟知しているNPOに委託することにより、事業の目的を効果的に達成できる。</t>
  </si>
  <si>
    <t>（Ｎ）ユーアンドアイ
（Ｎ）あすかユーアイネット
（Ｎ）NGO未来の子どもネットワーク</t>
  </si>
  <si>
    <t>子どもの居場所づくり事業</t>
  </si>
  <si>
    <t>子どもたちが安心して健やかに育つ環境を提供するため，たつのこ山管理棟を活用し，小学生を中心とした「子どもの居場所づくり」を実施。</t>
  </si>
  <si>
    <t xml:space="preserve">子どもの居場所づくり事業の推進及び子育て支援団体の育成。
</t>
  </si>
  <si>
    <t>市民協働課</t>
  </si>
  <si>
    <t>市民公募補助事業</t>
  </si>
  <si>
    <t>市民活動の財政支援事業</t>
  </si>
  <si>
    <t>市民団体の自主・自立を支援し，市民と行政の協働を図る団体の育成</t>
  </si>
  <si>
    <t>（任）龍ヶ崎市バードウォッチングクラブ　外</t>
  </si>
  <si>
    <t>龍ヶ崎市</t>
  </si>
  <si>
    <t>企画課</t>
  </si>
  <si>
    <t>下妻市男女共同参画推進事業</t>
  </si>
  <si>
    <t>小貝川ふれあい公園花畑管理</t>
  </si>
  <si>
    <t>公園の美化活動
花畑約5ｈａに春の花、秋の花の播種、除草作業を行う。</t>
  </si>
  <si>
    <t>市民参加型の花畑管理</t>
  </si>
  <si>
    <t>（任）小貝川ふれあい花の会</t>
  </si>
  <si>
    <t>鬼怒フラワーライン管理</t>
  </si>
  <si>
    <t>バイオマスタウン構想の施策のひとつであるバイオディーゼル燃料製造事業の実施にあたり、市内からの廃食用油の回収、ＢＤＦの製造、ＢＤＦの販売までの一連の流れをＮＰＯに委託し、地域循環型社会を構築の一翼を担ってもらう。事業のノウハウを取得してもらい、バイオマス関連事業についてイベントでの啓発、環境学習などでの連携を図ることを目的とする。</t>
  </si>
  <si>
    <t>地域で活動するＮＰＯとの連携により、バイオマスタウン構想を通じた地球温暖化防止のための普及啓発等の運動の広がりをねらう。</t>
  </si>
  <si>
    <t>(Ｎ)アサザ基金</t>
  </si>
  <si>
    <t>⑥業務委託
⑤事業協力</t>
  </si>
  <si>
    <t>みどりのカーテン設置事業</t>
  </si>
  <si>
    <t>夏の日差しを和らげ、冷房使用の抑制により地球温暖化防止に役立てるとともに、家庭に温暖化防止の取組の啓発を図ることを目的として、本庁舎ほか主な公共施設において設置。植物を育てる土は、ＮＰＯと連携し給食残渣の堆肥を活用。</t>
  </si>
  <si>
    <t>学校給食残渣の堆肥化を進めてきたＮＰＯとの連携によって、家庭でのエコライフ推進への普及啓発等の運動の広がりをねらう。</t>
  </si>
  <si>
    <t>(Ｎ)エコライフの会</t>
  </si>
  <si>
    <t>保健福祉部
社会福祉課</t>
  </si>
  <si>
    <t>牛久市高齢者移送サービス
モデル事業(牛久地区)</t>
  </si>
  <si>
    <t>（その他）市内建設業協会ボランティア</t>
  </si>
  <si>
    <t>建築課</t>
  </si>
  <si>
    <t>年間
(３～４回)</t>
  </si>
  <si>
    <t>都市計画課</t>
  </si>
  <si>
    <t>電柱等、屋外広告物を本来表示してはならないもの（禁止物件）に表示された「はり紙」等の違反広告物について、市民団体の方々に、身近な地域のエリアについて、その除却する権限を委嘱し、住民、行政、管理者等が一体となり違反広告物の追放を行う。</t>
  </si>
  <si>
    <t>自治会、町内会その他の地域の市民団体</t>
  </si>
  <si>
    <t>関城幼稚園、関城保育所、子育て支援センター</t>
  </si>
  <si>
    <t>里山体験事業</t>
  </si>
  <si>
    <t>里山（五郎助山）に遠足に行き，「ＮＰＯ法人里山を守る会」の方と一緒にアスレチックで遊んだり，野草や小動物等と触れあう。里山遊び（焼いも焼き）に参加する。</t>
  </si>
  <si>
    <t>「生活者」の声をお聞かせいただき、市民の声、社会の声として行政に生かしていく仕掛けを作れないか、という観点からスタートしている。今まで市政に声を届けるきっかけの少なかった方、そして幅広い世代の皆様からの『声』を集め常総市をよりよい“まち”にしていこうという試み。</t>
  </si>
  <si>
    <t>H21.4～
H21.12</t>
  </si>
  <si>
    <t>パルティミュージックセミナー</t>
  </si>
  <si>
    <t>子どもたちや保護者に対して，本に興味や関心を持たせ，読書への動機付けをするために，定期的なおはなし会を実施している。</t>
  </si>
  <si>
    <t>読書活動の推進を図る。</t>
  </si>
  <si>
    <t>図書館</t>
  </si>
  <si>
    <t>読書活動の推進を図る。</t>
  </si>
  <si>
    <t>◎</t>
  </si>
  <si>
    <t>地域における障害者の支援を図る。</t>
  </si>
  <si>
    <t>読書活動の推進を図る。</t>
  </si>
  <si>
    <t>図書館ボランティア
○読み聞かせグループ
・（任）おむすびの会
・（任）ゆずりは会
・（任）銀河ステーション
○（任）図書修繕グループ
○（任）点字グループ
○（任）ブックリサイクルグループ
○（任）イベント司会グループ</t>
  </si>
  <si>
    <t>（任）美しい里づくり委員会</t>
  </si>
  <si>
    <t>（任）生田の滝コンサート実行委員会</t>
  </si>
  <si>
    <t>（任）ふるさとインストラクター研究会</t>
  </si>
  <si>
    <t>◎</t>
  </si>
  <si>
    <t>フラワーロード2009</t>
  </si>
  <si>
    <t>②⑤</t>
  </si>
  <si>
    <t>国指定史跡「関城跡」の維持管理について、地元自治会が積極的に関与することで、文化財保護ならびに文化財愛護意識を高める。</t>
  </si>
  <si>
    <t>（その他）関舘自治会</t>
  </si>
  <si>
    <t>県指定無形民俗文化財「小栗内外大神宮太々神楽」保存会の活動に係る事業費の一部を助成し、文化財保護意識の高揚を図る。</t>
  </si>
  <si>
    <t>（任）太々神楽保存会</t>
  </si>
  <si>
    <t>指定文化財修繕事業</t>
  </si>
  <si>
    <t>指定文化財の維持管理に関して修繕事業費の一部を助成することで、文化財の保護意識の高揚を図る。</t>
  </si>
  <si>
    <t>（その他）岡芹自治会、八幡神社</t>
  </si>
  <si>
    <t>地域交流センター</t>
  </si>
  <si>
    <t>公民館講座及び交流推進事業</t>
  </si>
  <si>
    <t>市民の生涯学習や仲間作りの一助となる各種講座を開催する。</t>
  </si>
  <si>
    <t>（個）ちくせい市民講師等</t>
  </si>
  <si>
    <t>協和公民館</t>
  </si>
  <si>
    <t>地域住民が自ら行う活動に運営協力員が実行委員会を組織することで、協力支援を行い公民館事業の推進を図る。小栗・新治・古里地区の各実行委員会では、納涼盆踊り大会及び小栗ふれあい活動事業を開催する。</t>
  </si>
  <si>
    <t>（個）公民館運営協力員</t>
  </si>
  <si>
    <t>スポーツ振興課</t>
  </si>
  <si>
    <t>地域住民との交流、スポーツ団体を活用することによる地域の活性化、また、スポーツ少年団活用による大人と子どもの共同作業も可能となり、青少年の健全育成にも貢献できる。（４箇所）</t>
  </si>
  <si>
    <t>（その他）上平塚自治会、筑西市藤ヶ谷ソフトボール部、関城ムテキンズ、関城東クラブ保護者会</t>
  </si>
  <si>
    <t>小学生から一般まで幅広い年齢層の参加者によるマラソン大会の実施を支援する。</t>
  </si>
  <si>
    <t>（その他）ちくせいマラソン大会実行委員会</t>
  </si>
  <si>
    <t>（任）高萩市手をつなぐ育成会</t>
  </si>
  <si>
    <t>高萩市障害者のつどい</t>
  </si>
  <si>
    <t>障害者たちが集い、友愛と希望で結ばれ、ふれあいの輪を広げるとともに、住み慣れたまちで充実した社会生活が送れるよう、地域の人たちの理解と協力を得、交流を図る。</t>
  </si>
  <si>
    <t>（任）高萩市障害者のつどい実行委員会</t>
  </si>
  <si>
    <t>精神障害者地域活動支援センター事業運営委託</t>
  </si>
  <si>
    <t>障害者自立支援法上の地域生活支援事業に位置づけられる事業。地域の実情に応じ、障害者（児）に創作的な活動や生産活動の機会と、社会との交流促進の場を提供する。</t>
  </si>
  <si>
    <t>障害者（児）がその有する能力や適性に応じ、自立した日常生活や社会生活を営むことができるよう支援する。</t>
  </si>
  <si>
    <t>（その他）医療法人日立渚会
（Ｎ）介護セプン</t>
  </si>
  <si>
    <t>⑥</t>
  </si>
  <si>
    <t>通年</t>
  </si>
  <si>
    <t>障害者等日中一時支援事業</t>
  </si>
  <si>
    <t>障害者自立支援法上の地域生活支援事業に位置づけられる事業。障害者（児）の家族の就労支援や一時的な休息のため、障害者等の日中における活動の場を確保する。</t>
  </si>
  <si>
    <t>H21.10.６
～
H21.10.25</t>
  </si>
  <si>
    <t>岩間図書館</t>
  </si>
  <si>
    <t>毎月第２・４土曜日　　　　</t>
  </si>
  <si>
    <t>ブックスタート</t>
  </si>
  <si>
    <t>外国人のための日本語教室</t>
  </si>
  <si>
    <t>○</t>
  </si>
  <si>
    <t>H21.4～H22.3</t>
  </si>
  <si>
    <t>（Ｎ）NPOウィッシュ
（社福）親交会リバティ若栗
（その他）有限会社介護じゃんけんぽん
（社福）実誠会
（社福）愛正会愛正園
（社福）愛正会水方苑
（Ｎ）おさだの杜
（その他）株式会社シルバーライフサポート木の実
（Ｎ）夢工房
（Ｎ）日立太陽の家</t>
  </si>
  <si>
    <t>障害者等移動支援事業</t>
  </si>
  <si>
    <t>障害者自立支援法上の地域生活支援事業に位置づけられる事業。屋外での移動が困難な障害者（児）について、外出のための支援を行う。</t>
  </si>
  <si>
    <t>（その他）株式会社シルバーライフサポート木の実
（その他）有限会社高萩たんぽぽ
（社福）高萩市社会福祉協議会</t>
  </si>
  <si>
    <t>聴覚障害者等コミュニケーション支援事業</t>
  </si>
  <si>
    <t>障害者自立支援法上の地域生活支援事業に位置づけられる事業。聴覚、言語機能、音声機能等の障害のため意思疎通を図ることに支障がある障害者（児）に対し、手話通訳などにより情報やコミュニケーションの支援を行う。</t>
  </si>
  <si>
    <t>（社）茨城県聴覚障害者協会</t>
  </si>
  <si>
    <t>総務課</t>
  </si>
  <si>
    <t>家庭での入浴が困難な方に、移動入浴車での訪問により入浴サービスを行う。</t>
  </si>
  <si>
    <t xml:space="preserve">（任）花の街推進ボランティア 他自治区、老人会等
</t>
  </si>
  <si>
    <t>商工観光課</t>
  </si>
  <si>
    <t>鬼怒川流域交流Eボート大会</t>
  </si>
  <si>
    <t>行政と住民が一体となり、“川を活かした新しい文化の創造”と“流域交流”を目的に、２１世紀にふさわしい個性あふれる地域づくりを推進する。当日は、鬼怒川において、一般の部、女性の部、小学生の部、約60チームによる競艇を行う。</t>
  </si>
  <si>
    <t>行政と住民との連携により、事業の協働を実現し“川を活かした新しい文化の創造”と“流域交流”。個性あふれる地域づくり事業の効率化を推進することができる。</t>
  </si>
  <si>
    <t>生きがい対策事業</t>
  </si>
  <si>
    <t>三世代交流及び高齢者スポーツイベントや、趣味教養を高める講座等を開催し、在宅高齢者の生きがいづくりを図る。</t>
  </si>
  <si>
    <t>委託事業とすることで柔軟な事業展開が図られる。</t>
  </si>
  <si>
    <t>（社福）社会福祉協議会</t>
  </si>
  <si>
    <t>生活支援事業</t>
  </si>
  <si>
    <t>障害者等の本人活動支援及び精神障害者のボランティア活動の育成及び促進に関する業務</t>
  </si>
  <si>
    <t>（社福）北茨城市社会福祉協議会</t>
  </si>
  <si>
    <t>地域活動支援センター事業</t>
  </si>
  <si>
    <t>（社福）北茨城市社会福祉協議会、（N)生活支援ネットワーク・介護セブン</t>
  </si>
  <si>
    <t>手話通訳者の派遣</t>
  </si>
  <si>
    <t>（社）茨城県聴覚障害者協会</t>
  </si>
  <si>
    <t>保健センター</t>
  </si>
  <si>
    <t>早期療育支援システム事業</t>
  </si>
  <si>
    <t>乳幼児健康診査において発達の障害が疑われる児に対して早期療育指導を提供し、就学までの児の子育てを支援する。</t>
  </si>
  <si>
    <t>専門性の活用</t>
  </si>
  <si>
    <t>（Ｎ）スペース空</t>
  </si>
  <si>
    <t>生活環境課</t>
  </si>
  <si>
    <t>花園川の水生生物観察会</t>
  </si>
  <si>
    <t>河川に生息する水生生物を指標として水質の状況を把握するとともに、子ども達が水とふれあい水質保全の大切さを学ぶことにより、環境学習の推進を図る。</t>
  </si>
  <si>
    <t>環境学習の推進、団体の育成</t>
  </si>
  <si>
    <t>(任)北茨城エコスマイル</t>
  </si>
  <si>
    <t>共催</t>
  </si>
  <si>
    <t>北茨城市</t>
  </si>
  <si>
    <t>秘書課</t>
  </si>
  <si>
    <t>男女共同参画啓発事業</t>
  </si>
  <si>
    <t>高齢者大学開講業務</t>
  </si>
  <si>
    <t>年１２回の学習会等を開催し，生涯学習と生きがい・健康づくり対策を行う。</t>
  </si>
  <si>
    <t>健康増進課</t>
  </si>
  <si>
    <t>高齢者の生きがいと健康づくり推進事業（いきいきサロン）</t>
  </si>
  <si>
    <t>「いきいきサロン」と称して，高齢者とボランティアが一緒に企画運営を行いながら，楽しい仲間作り活動を推進する。</t>
  </si>
  <si>
    <t>h21.4.1～h22.3.31</t>
  </si>
  <si>
    <t>企画観光課</t>
  </si>
  <si>
    <t>世田谷まつり，中野まつりへの参加</t>
  </si>
  <si>
    <t>都市農村交流により，交流人口の増大，農産物の消費拡大をし，地域の活性化を図る。</t>
  </si>
  <si>
    <t>都市住民を対象としたグリーンツーリズム推進が期待できる。</t>
  </si>
  <si>
    <t>大子町ふるさと交流体験協議会</t>
  </si>
  <si>
    <t>世田谷まつり8.4･5
中野まつり10.6･7</t>
  </si>
  <si>
    <t>在宅福祉サービスセンター事業</t>
  </si>
  <si>
    <t>高齢者，障害者，母子及び父子世帯の福祉の向上のため，家事援助サービスを有償ボランティアで提供する。</t>
  </si>
  <si>
    <t>子育てサポーター派遣事業</t>
  </si>
  <si>
    <t>身近な地域において気軽に利用できる育児相互援助活動を実施し，安心して子どもを産み健やかに育てることが出来る環境づくりの実現に資するため，子守や保育施設までの送迎等の育児援助。</t>
  </si>
  <si>
    <t>大子町</t>
  </si>
  <si>
    <t>（その他）地域団体</t>
  </si>
  <si>
    <t>男女共同参画社会を推進するため、情報提供、研修機会の提供、講演会等のイベントを開催する。</t>
  </si>
  <si>
    <t>広く村民に男女共同参画を啓発する。</t>
  </si>
  <si>
    <t>（任）美浦村女性行政推進協議会</t>
  </si>
  <si>
    <t>国際交流推進事業</t>
  </si>
  <si>
    <t>幅広い分野における国際交流を推進する。外国人との交流パーティや外国の料理教室、日本語教室を開催する。</t>
  </si>
  <si>
    <t>国際的視野に立った地域づくり及び国際親善に寄与し、地域に根ざした自主的な国際交流事業を推進する。</t>
  </si>
  <si>
    <t>（任）美浦村国際交流協会</t>
  </si>
  <si>
    <t>消費者行政推進事業</t>
  </si>
  <si>
    <t xml:space="preserve">つくば市木造住宅耐震診断士派遣事業
</t>
  </si>
  <si>
    <t>　地震に強いまちづくりを推進するため，茨城県木造住宅耐震診断士を派遣し，昭和56年以前の戸建住宅の無料診断を５0戸実施する。</t>
  </si>
  <si>
    <t>　当該事業は，市内５0戸の木造住宅の耐震診断を行うものである。診断を行うのは茨城県木造住宅耐震診断士であるが，診断士が所属する事務所は分散しており，個別に契約を結ぶことが困難であるため，右記相手方を通じて診断士を派遣するため。</t>
  </si>
  <si>
    <t>(社)茨城県建築士会</t>
  </si>
  <si>
    <t>国際文化課</t>
  </si>
  <si>
    <t>日本語スピーチ大会　　　　　　　　　　　　　　　　国際交流フェア　　　　　　　　　　　　　　　　　　外国人支援事業ほか</t>
  </si>
  <si>
    <t>市が目指す，国籍を問わず安心して生活できる多文化共生社会の実現に向けて寄与する。</t>
  </si>
  <si>
    <t>平成21年4月～平成22年3月</t>
  </si>
  <si>
    <t>つくば市芸術文化公演事業</t>
  </si>
  <si>
    <t>芸術文化事業のノウハウのある（財）つくば都市振興財団と共催することにより，幅広い芸術文化公演を行うことができるとともに，入場料を原資とした予算額以上の事業を実施できる。</t>
  </si>
  <si>
    <t>つくば市民文化祭</t>
  </si>
  <si>
    <t>市内の文化団体から組織されているつくば市民文化祭実行委員会及びつくば市文化協会と事業協力することにより，団体の意見集約，連絡調整等を円滑に行うことができる。</t>
  </si>
  <si>
    <t>市民研修センター指定管理
業務委託事業</t>
  </si>
  <si>
    <t>　市民研修センターの管理運営を指定管理者制度を活用し行う。</t>
  </si>
  <si>
    <t>　施設管理やイベント運営に精通している団体へ委託することで，効率よく，かつ，柔軟に業務が遂行できる。</t>
  </si>
  <si>
    <t>指定管理者</t>
  </si>
  <si>
    <t>平成21年４月～平成22年３月</t>
  </si>
  <si>
    <t>障害児子育て支援事業
「夏休みふれあいサロン」</t>
  </si>
  <si>
    <t>地域における公衆衛生の向上と食生活改善の普及啓発を図る。</t>
  </si>
  <si>
    <t>（任）美浦村食生活改善推進協議会</t>
  </si>
  <si>
    <t>放課後子ども教室推進事業</t>
  </si>
  <si>
    <t>地域住民が、小学校の放課後、子どもの居場所づくりとして、各種の遊びやものづくり等を教える。</t>
  </si>
  <si>
    <t>五月晴れの大空を泳ぐこいのぼりのように元気に育つことを願うとともに、柔道・剣道を通じて技術の向上を目的とする。</t>
  </si>
  <si>
    <t>（その他）こどもの日中学校柔道大会実行委員会、こどもの日中学校剣道大会実行委員会</t>
  </si>
  <si>
    <t>（その他）筑西市少年柔道錬成大会実行委員会</t>
  </si>
  <si>
    <t>（その他）筑西市少年剣道錬成大会実行委員会</t>
  </si>
  <si>
    <t>（その他）田宮杯中学校野球大会実行委員会</t>
  </si>
  <si>
    <t>読み聞かせ事業</t>
  </si>
  <si>
    <t>（任）あすなろの会、野ばらの会、夢くらぶ、読み聞かせの会てるて姫、協和おはなし会</t>
  </si>
  <si>
    <t>（その他）更生保護女性会、読み聞かせの会てるて姫、ブックスタートスタッフ</t>
  </si>
  <si>
    <t>筑西市</t>
  </si>
  <si>
    <t>地域活動支援センター事業</t>
  </si>
  <si>
    <t>障害者及び障害児がその有する能力及び適正に応じ、自立した日常生活又は社会生活を営むことができるよう、共同作業所の運営事業の委託を行う。</t>
  </si>
  <si>
    <t>委託による人件費の削減と専門的な知識を持った団体との連携により地域の障害者福祉をサポートする。</t>
  </si>
  <si>
    <t>（N）あおぞら探検隊</t>
  </si>
  <si>
    <t>子育て支援課</t>
  </si>
  <si>
    <t>子育てサポーター事業</t>
  </si>
  <si>
    <t>地域において育児支援を必要とする家庭に対して，保護者の代わりに子どもを預かるなどの育児支援事業を行う。</t>
  </si>
  <si>
    <t>委託による人件費の削減と専門的な知識を持った団体との連携により地域の子育てをサポートする。</t>
  </si>
  <si>
    <t>（社福）坂東市社会福祉協議会</t>
  </si>
  <si>
    <t>つくば市観光協会へ委託することにより，外国語案内の対応や，地元に精通した案内をすることが出来る人を雇用することが容易にできる。</t>
  </si>
  <si>
    <t>(Ｎ)子育て支援グループ（ひまわりのお家）</t>
  </si>
  <si>
    <t>手話通訳・要約筆記奉仕員派遣事業</t>
  </si>
  <si>
    <t>障害者の社会参加の機会を支援するために手話通訳及び要約筆記の派遣事業などコミニュケーション支援を行う。</t>
  </si>
  <si>
    <t>(社)茨城県聴覚障害者協会（やすらぎ）</t>
  </si>
  <si>
    <t>障害者福祉ホーム事業</t>
  </si>
  <si>
    <t>住居を求めている障害者に、低額な料金で居室その他の設備や日常生活に必要な支援を行う。</t>
  </si>
  <si>
    <t>◎</t>
  </si>
  <si>
    <t>子ども福祉課</t>
  </si>
  <si>
    <t>笠間小児童クラブ運営事業</t>
  </si>
  <si>
    <t>笠間市放課後児童対策事業実施要綱に基づき，市内に居住する小学校低学年児童のうち，昼間仕事等で保護者のいない家庭の児童を対象に，生活の場を提供し，適切な遊びや指導を行うことで児童の健全育成を図るとともに，仕事と子育ての両立を支援する。</t>
  </si>
  <si>
    <t>当該児童クラブの運営業務を委託することで，運営サービスの向上を図るとともに，より効果的な同クラブの運営を行う。</t>
  </si>
  <si>
    <t>(Ｎ)笠間学童保育の会</t>
  </si>
  <si>
    <t>3年契約
H21-H23</t>
  </si>
  <si>
    <t>南小児童クラブ運営事業</t>
  </si>
  <si>
    <t>北川根小児童クラブ運営事業</t>
  </si>
  <si>
    <t>(Ｎ)市民支援センター　ともべ</t>
  </si>
  <si>
    <t>岩間第三小児童クラブ運営事業</t>
  </si>
  <si>
    <t>放課後児童健全育成事業
（がくどう　ともべ）</t>
  </si>
  <si>
    <t>（目的）
視覚障害のある方，図書館利用に障害のある方等，全ての人に公平に情報の提供をする。
（内容）
広報紙（「広報かさま」「広報かさまお知らせ版」「社協だより」「議会だより」）その他必要な資料をテープに録音し，視覚障害のある方（希望者）へ郵便局より無料配送，独居老人の方（希望者）へ社協配食サービス時に配送する。　　　　　</t>
  </si>
  <si>
    <t>図書館・社会福祉協議会・福祉事務所・郵便局等との連携，音訳ボランティアとの協働をすることにより，地域における視覚障害者・独居老人等への支援と公平な情報の提供を図ることができる。</t>
  </si>
  <si>
    <t>(社福)社会福祉協議会
(その他)郵便局
(その他)音訳ボランティア</t>
  </si>
  <si>
    <t>発行時</t>
  </si>
  <si>
    <t>子ども読書フェスティバル</t>
  </si>
  <si>
    <t>（目的）
本の読み聞かせなどを実施し、子供たちに読書や本に関心を深めてもらうことで、心豊かな子どもたちの育成を目指す。
（内容）
読書週間にあわせ、図書館ボランティアと職員で、絵本や紙芝居の読み聞かせ、ペープサート、落語、素話、腹話術など行った。</t>
  </si>
  <si>
    <t>21年度実施予定</t>
  </si>
  <si>
    <t>友部図書館</t>
  </si>
  <si>
    <t>（目的）
読書や本に関する種々の作品の公募や展示，イベントの開催により，子どもたちの読書や本に関する関心を深めてもらうことで，心豊かな子ども達の育成を目指す。
（内容）
読書感想文・読書感想画・布絵お話作りの３部門において各々未就学児・小学校低学年・小学校高学年・中学生以上の４区分で実施。また，最終日には各ボランティア団体によるイベントを開催し優秀作品の紹介なども行っている。</t>
  </si>
  <si>
    <t>読書の推進をはじめ，目的を同じにするボランティア団体との協働により様々な方法で読書推進効果を上げることができる。</t>
  </si>
  <si>
    <t>図書館ボランティア
(任)友部読書会連合会
(任)お話の部屋
(任)プレイルーム
(任)睦読書会
(任)影絵ビエント
(任)すみれの“ｗａ”</t>
  </si>
  <si>
    <t>おはなし会</t>
  </si>
  <si>
    <t>（目的）
 ・読み聞かせ等を通して，子どもたちに読書や本の楽しさを伝え読書推進を図るとともに、心豊かな子どもの育成を目的とする。
（内容）
・0歳～幼稚園生向けのおはなし会と，4歳～小学低学年向けのおはなし会に分け，年齢に応じた内容で，紙芝居・ペープサート・人形劇・大型絵本・手遊び等を実施する。
・0歳からのおはなし会では，おはなし会終了後母親同士の交流の場として，場所を提供している。　　　　　　　　　　　</t>
  </si>
  <si>
    <t>・読み聞かせなどのボランティアとの協働により，様々な方法で物語や絵本の世界を紹介することにより，読書推進効果を上げることができる。</t>
  </si>
  <si>
    <t>読み聞かせボランティア
(任)お話の部屋
(任)すみれのWA</t>
  </si>
  <si>
    <t>0歳からのおはなし会（毎月第3木曜日）
4歳からのおはなし会（毎月第1・３日曜日）</t>
  </si>
  <si>
    <t>道路交通の安全と円滑を確保するため，関係機関・団体事業等相互の緊密な連絡のもと，広報活動等により，交通安全を図る。</t>
  </si>
  <si>
    <t>協働により総合的かつ効果的な交通安全対策を推進し，市民の交通安全思想の普及に努める。</t>
  </si>
  <si>
    <t>良好な喫煙環境の維持，分煙化の形成ための清掃活動や未成年のたばこ販売禁止などの普及啓発を推進する。</t>
  </si>
  <si>
    <t>(任)岩間たばこ小売人組合</t>
  </si>
  <si>
    <t>友部たばこ小売組合補助</t>
  </si>
  <si>
    <t>(任)友部たばこ小売組合</t>
  </si>
  <si>
    <t>笠間たばこ小売組合補助</t>
  </si>
  <si>
    <t>(任)笠間たばこ小売組合</t>
  </si>
  <si>
    <t>笠間市商工会補助</t>
  </si>
  <si>
    <t>地域商工業の振興と各種事業の円滑な推進を図る。</t>
  </si>
  <si>
    <t>(その他)笠間市商工会</t>
  </si>
  <si>
    <t>笠間市友部商工会補助</t>
  </si>
  <si>
    <t>(その他)笠間市友部商工会</t>
  </si>
  <si>
    <t>笠間市岩間商工会補助</t>
  </si>
  <si>
    <t>(その他)笠間市岩間商工会</t>
  </si>
  <si>
    <t>羽黒・稲田石材スラッジ処理協同組合補助</t>
  </si>
  <si>
    <t>地域業界全体で公害を防止し，生活環境の保全を図るとともに地場産業である石材業の発展を促進する。</t>
  </si>
  <si>
    <t>公害の未然防止と，石材業の振興を推進する。</t>
  </si>
  <si>
    <t>(その他)羽黒・稲田石材スラッジ処理協同組合</t>
  </si>
  <si>
    <t>笠間稲荷寿司推進</t>
  </si>
  <si>
    <t>笠間の新たな食の開発と笠間のＰＲを目的に活動する。</t>
  </si>
  <si>
    <t>新たな笠間ブランドを構築する。</t>
  </si>
  <si>
    <t>(任)笠間稲荷寿司開発会議</t>
  </si>
  <si>
    <t>桃宴</t>
  </si>
  <si>
    <t>春の笠間の新たなイベントとして，ひな祭りを中心にした雛人形の展示(陶雛・吊るし雛等）販売を行う。</t>
  </si>
  <si>
    <t>通年観光を目指し，関係団体との連携を図る。</t>
  </si>
  <si>
    <t>(任)桃宴実行委員会</t>
  </si>
  <si>
    <t>アートのまちめぐり</t>
  </si>
  <si>
    <t>市内の周遊策として美術館めぐりによる特典制度を付けたイベントを行う。</t>
  </si>
  <si>
    <t>地域資源である美術館を活用し，市内周遊を図る。</t>
  </si>
  <si>
    <t>(任)アートのまちめぐり実行委員会</t>
  </si>
  <si>
    <t>④実行委員会</t>
  </si>
  <si>
    <t>市内商店会連携</t>
  </si>
  <si>
    <t>市内の市街地活性化を目的に，市内商店会及び関係団体との連携を図ることを目的にする。</t>
  </si>
  <si>
    <t>市街地活性化を目的に，各商店会と連携することにより，より一層の効果が期待できる。</t>
  </si>
  <si>
    <t>(その他)市内商店会</t>
  </si>
  <si>
    <t xml:space="preserve">北山公園の管理及び運営に関する業務
</t>
  </si>
  <si>
    <t>○目的
　市民が自然に親しみつつ，観光レクリエーション及びスポーツ活動を行う場として設置
○内容
（１）北山公園の管理（芝刈り，草刈，除草，修繕等）
（２）北山公園休憩施設，展望塔，キャンプ，バーべキュー場等の管理
（３）利用承認等
（４）その他上記業務に附随すること</t>
  </si>
  <si>
    <t>　施設の実態に合わせた管理運営が可能となることや，民間事業者等の能力が発揮されることで，施設機能の向上が期待できる。施設利用者及び設置者双方にとっても市民サービスの向上をはじめとする合理的管理が望める。</t>
  </si>
  <si>
    <t>(任)笠間市造園建設業協同組合</t>
  </si>
  <si>
    <t xml:space="preserve">あたご天狗の森スカイロッジの管理及び運営に関する業務
</t>
  </si>
  <si>
    <t>○目的
　地域住民及び観光レクリエーションの振興に資するため
○内容
（１）スカイロッジの使用の許可に関する業務
（２）スカイロッジの施設及び設備の維持管理に関すること
（３）その他スカイロッジの運営に関する事務のうち市長の権限に属する事務を除く業務　　　</t>
  </si>
  <si>
    <t>(社)笠間観光協会</t>
  </si>
  <si>
    <t>愛宕山園地整備事業</t>
  </si>
  <si>
    <t>愛宕山園地の草刈りに関する事業</t>
  </si>
  <si>
    <t>　桜の名所である愛宕山の園地管理を良好に行い，観光施設としての整備推進を図る。</t>
  </si>
  <si>
    <t>(任)笠間・西茨城森林組合</t>
  </si>
  <si>
    <t>1年</t>
  </si>
  <si>
    <t>笠間の菊まつり事業</t>
  </si>
  <si>
    <t>(Ｎ)水戸こどもの劇場,(Ｎ)日本けん玉協会
(任)水戸市子ども会育成連合会,(任)水戸市ボーイスカウト･ガールスカウト連絡協議会,(任)サブリーダーズ会連絡会,(任)みと青年会,(任)水戸市レクリエーション協会,(任)水戸紙飛行機クラブ,(任)水戸二中学区青少年育成会
(社)水戸青年会議所</t>
  </si>
  <si>
    <t>市青少年育成推進会議</t>
  </si>
  <si>
    <t>青少年の健全な育成を推進する活動</t>
  </si>
  <si>
    <t>市民参加の促進</t>
  </si>
  <si>
    <t>（任）水戸市青少年育成推進会議</t>
  </si>
  <si>
    <t>H21/4/1～
H22/3/31</t>
  </si>
  <si>
    <t>生涯学習課
みと好文カレッジ</t>
  </si>
  <si>
    <t>ほっとひといき夢らんど</t>
  </si>
  <si>
    <t>笠間に住む市民一人一人が，まつりを通じて，笠間が有する歴史・伝統・文化に育まれた「ふるさと笠間」のすばらしさを再認識し，市民のふるさとづくりや，まちづくりへの自主的な意識を高めるため「笠間の伝統文化を基調」とした「市民総参加」で「永続性」のある新しいまつりを作り上げる。</t>
  </si>
  <si>
    <t>　笠間市民が育んできた歴史・伝統・文化の素晴らしい財産を「まつり」を通して再認識する。</t>
  </si>
  <si>
    <t>(任))笠間のまつり実行委員会</t>
  </si>
  <si>
    <t>８月</t>
  </si>
  <si>
    <t xml:space="preserve">愛宕山周辺園地管理事業
</t>
  </si>
  <si>
    <t>愛宕山遊歩道等の草刈・草花植栽</t>
  </si>
  <si>
    <t>　地域のシンボルでもある愛宕山，その周辺のハイキングコースの草刈や整備をすることで観光客，ハイカー等に広くPRする事ができる。</t>
  </si>
  <si>
    <t>(任)あたご四季の会</t>
  </si>
  <si>
    <t>愛宕・難台ハイキングコース草刈等管理業務</t>
  </si>
  <si>
    <t>(任)岩間山の会</t>
  </si>
  <si>
    <t>（N) 鹿嶋市体育協会</t>
  </si>
  <si>
    <t>鹿嶋市健康づくりスポーツ教室。</t>
  </si>
  <si>
    <t>弓道教室。　　　　　　　　　　　　　　夏季集中ダイエット教室。　　　　　　　バレーボール教室　等</t>
  </si>
  <si>
    <t>家庭教育推進事業</t>
  </si>
  <si>
    <t>乳児期子育て講座。　　　　　　　　　　サポートリーダー養成講座。</t>
  </si>
  <si>
    <t>家庭教育学習の充実</t>
  </si>
  <si>
    <t>高松緑地体育施設　指定管理料</t>
  </si>
  <si>
    <t>緑地体育館，温水プール，北海浜多目的競技場，高松球場の維持・管理運営。</t>
  </si>
  <si>
    <t>鹿嶋勤労文化会館指定管理料</t>
  </si>
  <si>
    <t>鹿嶋勤労文化会館の管理運営。</t>
  </si>
  <si>
    <t>（財）鹿嶋市文化スポーツ振興事業団</t>
  </si>
  <si>
    <t>第31回鹿嶋市花火大会</t>
  </si>
  <si>
    <t>観光客の誘致促進，地域の活性化に寄与するほか，市民の交流の場を提供する。</t>
  </si>
  <si>
    <t>　高齢者等の生計・家族・財産等に関する悩み事の相談を受け，日常生活の不安解消に努める。</t>
  </si>
  <si>
    <t xml:space="preserve">ふれあい電話事業
</t>
  </si>
  <si>
    <t>　ひとり暮らしの高齢者に電話をかけ，孤独感の解消と安否確認を図り，さらに相談，助言，情報等のサービスを提供する。</t>
  </si>
  <si>
    <t>在宅福祉（有償）サービス事業</t>
  </si>
  <si>
    <t>　会員方式（利用会員・協力会員）により有料の在宅福祉サービスを提供する。</t>
  </si>
  <si>
    <t xml:space="preserve">生活管理指導短期宿泊事業
</t>
  </si>
  <si>
    <t>　介護保険で自立と認定されたひとり暮らしの高齢者等で日常生活を営むのに支障がある方，また介護保険利用限度超過者で家族の介護を受けられなくなり，緊急で入所が必要な方等に短期宿泊による指導・支援を行う。</t>
  </si>
  <si>
    <t>（社福）長寿の森
（社福）霞桜会　　　　　　　　（株）メデカジャパン　　　　　　　医療法人　盈科会</t>
  </si>
  <si>
    <t xml:space="preserve">地域ケアシステム推進事業
</t>
  </si>
  <si>
    <t>　在宅の高齢者，障害者に対し，福祉・保健・医療の各種サービスを提供するため対象者1人ひとりに「在宅ケアチーム」を組織し，総合的なケアシステムを構築します。</t>
  </si>
  <si>
    <t xml:space="preserve">家族介護者交流事業
</t>
  </si>
  <si>
    <t>　家庭において家族を介護する者を日常の介護から一時的に解放させ心身の元気回復を図るため，介護者同士の交流会及び情報交換会，介護保険に関する相談・指導，介護技術の習得支援を行う。</t>
  </si>
  <si>
    <t xml:space="preserve">家族介護教室事業
</t>
  </si>
  <si>
    <t>　家庭において家族を介護する者が，介護を行うための知識及び技術の習得，外部サービスの適切な利用方法を習得し，安心して介護に臨めるよう，寝たきりや認知症予防，介護方法，介護者の健康づくりについての講習，介護に関する相談等を行う。</t>
  </si>
  <si>
    <t xml:space="preserve">敬老事業
</t>
  </si>
  <si>
    <t>市民による市内海岸線の一斉清掃</t>
  </si>
  <si>
    <t>美観の向上及び環境に対する意識の向上並びに市民活動の活性化を図る。</t>
  </si>
  <si>
    <t>（任）鹿嶋の海岸を守る会</t>
  </si>
  <si>
    <t>まちづくり市民センター</t>
  </si>
  <si>
    <t>て～ら祭　　　　　　　　（市民センター祭り）</t>
  </si>
  <si>
    <t>市民センターに集う人たち（どこどこの「て～ら」と称した）「出会いとふれあい」を図るとともに，鹿嶋市主催の芸術祭と同時に開催する。</t>
  </si>
  <si>
    <t>実行委員会形式で開催することにより，まつりへの主体的な関わりと，まつり特有の感動や興奮，そして人と人との出会いとふれあいが得られる。</t>
  </si>
  <si>
    <t>（N)かしまスポーツクラブ（N)鹿嶋みどりを愛する会（N)ナルク（任）鹿嶋市文化協会（任）鹿嶋市青少年市民会議（任）かしま環境ネットワーク（任）鹿島灘学習塾（任）鹿嶋市国際交流協会（任）鹿嶋市こども会育成連合会</t>
  </si>
  <si>
    <t>家庭用廃食用油回収・精製業務委託事業</t>
  </si>
  <si>
    <t>地球温暖化防止をはじめ，資源の有効活用・河川や湖沼の水質汚濁防止を目的に，これまで「ごみ」として捨てられることの多かった家庭用の使用済み天ぷら油を回収し，回収した油からバイオディーゼル燃料を精製し，市の公用車の代替燃料として活用する。</t>
  </si>
  <si>
    <t>つくば市女性会に委託することにより，市内に千名以上いる会員の独自のルートによる廃食用油の回収を行うことができ，毎月の回収量の安定化を図ることができる。</t>
  </si>
  <si>
    <t>リユース品家具回収委託事業</t>
  </si>
  <si>
    <t>クリーンセンターに搬入された家具等の粗大ごみのうち，まだ十分に使用することが可能なものを回収し，市民に対して無償で提供することにより，市民の３Rに対する意識の向上や，ごみの減量を図る。</t>
  </si>
  <si>
    <t>シルバー人材センターに委託し，高齢者の就業を促進することにより，自身の活動的な生活能力を生み出し，ひいては地域活性化につなげることができる。</t>
  </si>
  <si>
    <t>NPO法人との連携によるごみ減量事業</t>
  </si>
  <si>
    <t>家庭において不要となった衣類や日用雑貨・書籍・おもちゃなどを無償で引き取り，市民に対し廉価で提供することにより，市民の３Ｒに対する意識の向上や，ごみの減量を図る。</t>
  </si>
  <si>
    <t>NPO法人クリエイティブ　リサイクルが，市の所有する施設においてごみ減量のための本活動を行うことにより，同法人が雇用する障害者等のいきがい対策につながり福祉の向上を図ることができる。</t>
  </si>
  <si>
    <t>施設貸与</t>
  </si>
  <si>
    <t>つくば市</t>
  </si>
  <si>
    <t>環境保全課</t>
  </si>
  <si>
    <t>ひたちなか市の環境を良くする会運営事業</t>
  </si>
  <si>
    <t>行政，環境保全団体等，市民，事業者による環境会議を組織し，自主的な環境教育，環境保全行動の普及・実践を図る。
・市環境基本計画の実施計画策定
・環境講座・環境シンポジウムの開催</t>
  </si>
  <si>
    <t>市民の立場に立った施策の展開により，実践活動の拡大・充実が図られる。</t>
  </si>
  <si>
    <t>(任)ひたちなか市の環境を良くする会</t>
  </si>
  <si>
    <t>平成20年度～</t>
  </si>
  <si>
    <t>企画調整課</t>
  </si>
  <si>
    <t>おらが湊鐵道応援団活動補助</t>
  </si>
  <si>
    <t xml:space="preserve"> 研修を受けたパソコン要約筆記者は，聴覚障害を持つ児童生徒の教育支援を実施。これにより教員の負担も軽減されている。また要約筆記者は，学校だけではなく，様々な場面で，聴覚障害者の生活向上のための活動を行っている。市は，要約筆記者の養成研修会開催費を補助する。</t>
  </si>
  <si>
    <t>(N)ＰＣＹ２９８</t>
  </si>
  <si>
    <t>　心と生き方相談
毎月第１，２，３，４(水曜日)
10:00～16:00</t>
  </si>
  <si>
    <t>(N)ウィメンズカウンセリングちば</t>
  </si>
  <si>
    <t>平成21年4月～平成22年3月</t>
  </si>
  <si>
    <t>(任)茨城県地域活動連絡協議会
母親クラ，(N)ままとーん，ポコ・ア・ポコつくば，つくばアサーティブの会，らくふぁむ，シアター・トポス，(N)ライフ･パートナーつくば，茨城県男女共同参画推進員</t>
  </si>
  <si>
    <t>実行委員会</t>
  </si>
  <si>
    <t>平成21年5月～平成21年12月</t>
  </si>
  <si>
    <t>教育委員会
教育総務課
文化財室</t>
  </si>
  <si>
    <t>市民のマイレール(＝市民鉄道)意識の高揚を図るとともに，魅力あるまちづくりの促進のため，自治会・商店街・各種団体・地元高校等と連携して各種事業を実施する。</t>
  </si>
  <si>
    <t>(任)おらが湊鐵道応援団</t>
  </si>
  <si>
    <t>平成18年度～</t>
  </si>
  <si>
    <t>ひたちなか市</t>
  </si>
  <si>
    <t>介護長寿課</t>
  </si>
  <si>
    <t>生きがい活動支援通所事業</t>
  </si>
  <si>
    <t>介護保険の要介護認定で「自立」と判断された方，又は60歳以上の一人暮らしの高齢者を対象とし，教養講座，創作活動，趣味活動を取り入れ，入浴や日常生活動作訓練，食事サービス等を実施する。</t>
  </si>
  <si>
    <t>（N)パレット　　　　　　　　（社福）鹿嶋市社会福祉協議会</t>
  </si>
  <si>
    <t>外出支援サービス（移送）</t>
  </si>
  <si>
    <t>移送用車両により利用者の居宅と病院の間を送迎。　　　　　　　　　　　　　　　※月１回程度の定期通院の送迎　　　　（身体障害者手帳第１級の人工透析患者は週１回を限度）</t>
  </si>
  <si>
    <t>効果的，効率的な地域福祉の推進を図るため。</t>
  </si>
  <si>
    <t>（社福）鹿嶋市社会福祉協議会</t>
  </si>
  <si>
    <t>軽度生活援助事業</t>
  </si>
  <si>
    <t>環境センターにより，センターの理解や霞ヶ浦への関心を高めることを目的に，遊びと勉強を含むイベントを実施する。市は参加する団体と協力して啓発等を行うため出展するとともに，給水車派遣などの事業協力を行う。</t>
  </si>
  <si>
    <t>県との協働を進めるとともに，市民団体などとの交流や協働を推進する。</t>
  </si>
  <si>
    <t>霞ヶ浦環境科学センター
（任）参加する市民団体等</t>
  </si>
  <si>
    <t>8月</t>
  </si>
  <si>
    <t>泳げる霞ヶ浦市民フェスティバル</t>
  </si>
  <si>
    <t>市民団体が中心となって，霞ヶ浦浄化意識の高揚と泳げる霞ヶ浦の実現を目指すイベントを実施する。市は実行委員として参画している。</t>
  </si>
  <si>
    <t>市民団体との協働を推進し，官民一体となった浄化活動を展開する。</t>
  </si>
  <si>
    <t>（その他）泳げる霞ヶ浦市民フェスティバル実行委員会</t>
  </si>
  <si>
    <t>7月</t>
  </si>
  <si>
    <t>環境衛生課</t>
  </si>
  <si>
    <t>(任)市民提案型協働事業発表会実行委員会</t>
  </si>
  <si>
    <t>生活経済部
生活環境課</t>
  </si>
  <si>
    <t>利根左岸河川敷環境保全事業</t>
  </si>
  <si>
    <t>広大で自然豊かな利根川左岸の河川敷は，多くの市民に利用される反面，不法投棄が相次ぎ自然環境破壊が懸念される。
この現状打開のため，３月にクリーン作戦（ごみ拾い）を実施，秋にはにコスモスを咲かせ市民が親しめる場としている。</t>
  </si>
  <si>
    <t>(任)利根左岸河川敷実行委員会</t>
  </si>
  <si>
    <t>5月～3月</t>
  </si>
  <si>
    <t>保健福祉部
社会福祉課</t>
  </si>
  <si>
    <t>健康ふくしまつり</t>
  </si>
  <si>
    <t>市民及び保健・福祉関係機関並びに団体が一堂に会し，各種保健・福祉の情報提供を通して世代を超えた交流を図り，誰もが安心して暮らせる地域の実現を目指す。（訪問入浴車・食生活改善等展示，デイケア利用者等の作品展示，障害者の手芸品・木工品販売，健康・育児相談，簡単手話講習，音訳テープ作り体験等）</t>
  </si>
  <si>
    <t>市民主体の実行委員会の呼びかけにより，さらなる健康づくりや，障害者（児）の社会参加，障害者への理解促進につながる。若年者層から高齢者層の世代間の交流により，人に対する優しさや思いやりの気持ちの育成が期待できる。</t>
  </si>
  <si>
    <t>(任)健康ふくしまつり実行委員会，(社福)守谷市社会福祉協議会</t>
  </si>
  <si>
    <t>保健福祉部
児童福祉課</t>
  </si>
  <si>
    <t>地域子育て支援事業</t>
  </si>
  <si>
    <t>地域子育て支援センターを利用することで，子どもがいきいきと遊び，親も安心して子育てができる。市民と行政が情報提供・交換をすることによって，子育て中の母親の孤立化や育児不安を解消し，ゆとりある子育てができる地域環境の確立が期待できる。</t>
  </si>
  <si>
    <t>保健福祉部
介護福祉課</t>
  </si>
  <si>
    <t>敬老会</t>
  </si>
  <si>
    <t>出前サロンの開設</t>
  </si>
  <si>
    <t>地域の公民館等を利用し，地域の高齢者は地域住民が面倒を見るという観点から，気軽に寄り合える居場所を提供することができ，もって高齢者の孤立や引きこもりの防止につながる。</t>
  </si>
  <si>
    <t>(社)シルバー人材センター，地域ボランティア</t>
  </si>
  <si>
    <t>都市整備
建設課</t>
  </si>
  <si>
    <t>公園維持管理事業</t>
  </si>
  <si>
    <t>　介護予防・福祉活動を行うための知識及び技術を習得し，助け合い，支え合う地域社会づくりの推進を目的とする。</t>
  </si>
  <si>
    <t>健康づくり課</t>
  </si>
  <si>
    <t>生きがい活動支援通所事業</t>
  </si>
  <si>
    <t>　介護保険に該当しない高齢者で家に閉じこもりがちな人に対し、要介護状態になることを予防するため、日常動作訓練などの各種サービスを提供する。</t>
  </si>
  <si>
    <t>（社福）阿見町社会福祉協議会</t>
  </si>
  <si>
    <t>年間管理を通じ良好な公園や緑地内の維持管理（草刈，消毒，剪定等），遊歩道の樹木や街路樹の維持管理，公園内清掃，施設の修繕，遊具などの点検及び維持管理を行う。</t>
  </si>
  <si>
    <t>自分の居住する地域の公園を整備することにより，地域への愛着が湧き，犯罪防止，良好な景観の維持にもつながる。また，自治会・町内会の連携やボランティア組織の拡大が期待できる。</t>
  </si>
  <si>
    <t>彩都ピア☆もりや</t>
  </si>
  <si>
    <t>生涯学習活動の実践発表や体験学習の場を提供することにより，生涯学習に関する事業の啓発を図る。（守谷市子ども会育成連合会主催の「子どもまつり」と同時開催）</t>
  </si>
  <si>
    <t>子どもまつりと同時開催することで，子どもからお年寄りまで交流が図れる機会を提供することができ，守谷市の生涯学習活動の充実が期待される。</t>
  </si>
  <si>
    <t>成人式</t>
  </si>
  <si>
    <t>新成人を社会人としてスタートする節目に,次代の担い手として今後の活躍を願い祝福する。</t>
  </si>
  <si>
    <t>市民スポーツフェスティバル</t>
  </si>
  <si>
    <t>守谷ハーフマラソン</t>
  </si>
  <si>
    <t>体育協会との共催により，市の生涯スポーツの振興につながり，競技力向上の意識も深まる。また，大会を通じて，新旧住民の交流・親睦を深め，守谷市の知名度を高めることができる。</t>
  </si>
  <si>
    <t>芸術祭</t>
  </si>
  <si>
    <t>市内在住の代表的な芸術家の活動成果発表の場として提供している。ワークショップを併催することにより，市民が指導者からの指導を受ける機会を提供する。</t>
  </si>
  <si>
    <t>(任)芸術祭実行委員会</t>
  </si>
  <si>
    <t>10月～11月</t>
  </si>
  <si>
    <t>守谷市</t>
  </si>
  <si>
    <t>保健福祉部
福祉課</t>
  </si>
  <si>
    <t>　特定非営利活動法人等が，高齢者及び障害者等公共交通を利用して移動することが困難な方を対象に，通院，通所等を目的に有償で行う移送サービスの必要性及び福祉有償運送の実施に伴う安全の確保及び旅客の利便の確保について協議する。</t>
  </si>
  <si>
    <t>（任）常陸大宮市福祉有償運送運営協議会</t>
  </si>
  <si>
    <t>障害者福祉施設製品販売に伴う事前協議</t>
  </si>
  <si>
    <t>　障害者施設で生産した製品の販売拡大をはかり，障がい者の生きがい・励みにつながることを目的とした，販売方法等について検討・協議する。</t>
  </si>
  <si>
    <t>（社福）常陸大宮市社会福祉協議会
（ＮＰＯ法人）　おさだの杜
（社福）二十一世紀会
（社福）慈徳会
（社福）仁川会
（その他）株)イオンリテール</t>
  </si>
  <si>
    <t>上下水道部
下水道課</t>
  </si>
  <si>
    <t>水質汚濁防止事業</t>
  </si>
  <si>
    <t>公共用水域の水質汚濁防止</t>
  </si>
  <si>
    <t>　処理施設の維持管理を上小瀬水質保全組合で実施しており，公共用水域の保全等に努めている。</t>
  </si>
  <si>
    <t>（任）常陸大宮市上小瀬水質保全組合</t>
  </si>
  <si>
    <t>②補助金</t>
  </si>
  <si>
    <t>ブックスタートの指針として「地域」で生まれた全てのあかちゃんが対象であり，地域の連携のもとに行われるべき事業としている。事業の協力者であるボランティアを育成し，事業の理念や趣旨を広く地域に浸透させるため。</t>
  </si>
  <si>
    <t>（その他）ブックスタートボランティア</t>
  </si>
  <si>
    <t>おはなし会の開催</t>
  </si>
  <si>
    <t>毎月第２．第４日曜日に定例的に子どもむけのおはなし会を開催し，絵本や物語の世界へ関心を深めてもらう。今年度初めて開催した「図書館まつり」においても同様の事業協力を得た。</t>
  </si>
  <si>
    <t>　連携・協働により地域及び地域内各種団体の特徴を発揮した種目の選択を図る。
　地域ぐるみのアイディアと協力を発揮する場を設ける。</t>
  </si>
  <si>
    <t>阿見町町民運動会実行委員会
（任）</t>
  </si>
  <si>
    <t>6月～10月
実施予定日10月11日</t>
  </si>
  <si>
    <t xml:space="preserve">マラソン大会事業
</t>
  </si>
  <si>
    <t>　町内の小学生・中学生及び高校生以上一般の男・女の種目で2㎞～10㎞のコースで実施する。
　実施するにあたっては，体育指導員・体育協会・子ども会育成連合会及び警察署・地区交番での協力で運営にあたる。</t>
  </si>
  <si>
    <t>　連携・協働により参加者の安全性の確保を図る。
　地域ぐるみのアイディアと協力を発揮する場を設ける。</t>
  </si>
  <si>
    <t>体育指導員（任）
体育協会（任）
子ども会育成連合会（任）
警察署・地区交番（その他）</t>
  </si>
  <si>
    <t>10月～12月
実施予定日12月6日</t>
  </si>
  <si>
    <t>　平日の放課後や土・日曜日に、各小学校を拠点とし、体験学習活動等を行い，児童の安全な居場所を確保する。</t>
  </si>
  <si>
    <t>　民間の企画を取り入れたプログラムを提供することにより，効果的な事業運営を図る。</t>
  </si>
  <si>
    <t>ＮＰＯ法人ユーアイ阿見</t>
  </si>
  <si>
    <t>企画立案参画</t>
  </si>
  <si>
    <t>4月～3月
月間2回</t>
  </si>
  <si>
    <t>阿見町</t>
  </si>
  <si>
    <t>教育委員会事務局生涯学習グループ</t>
  </si>
  <si>
    <t>放課後子どもプラン推進事業
かわちチャレンジスクール
（リバースクール）</t>
  </si>
  <si>
    <t>異年齢の子どもたちと接したり多くの経験をするなかで、人づきあいについて学んだり、行動力、前向きに生きていく力を育むことを目的としている。
内容：川遊び、乗馬体験</t>
  </si>
  <si>
    <t>安全で健やかな場所を提供でき、また多くの体験ができる場所を使用できる。</t>
  </si>
  <si>
    <t>（Ｎ）小貝川プロジェクト２１</t>
  </si>
  <si>
    <t>7月24日
8月21日</t>
  </si>
  <si>
    <t>河内町</t>
  </si>
  <si>
    <t>八千代町</t>
  </si>
  <si>
    <t>該当なし</t>
  </si>
  <si>
    <t>五霞町</t>
  </si>
  <si>
    <t>企画財政課</t>
  </si>
  <si>
    <t>地域づくり推進事業</t>
  </si>
  <si>
    <t>町の活性化と住民相互のふれあいを目的に住民・各種団体・町とが相互協力のもと、町の文化と産業振興を通じる「五霞ふれあい祭り」の企画立案・実行を行う。</t>
  </si>
  <si>
    <t>H21.4.1～
H22.3.31</t>
  </si>
  <si>
    <t>筑西市新年賀詞交歓会</t>
  </si>
  <si>
    <t>筑西市内の官公庁関係者、産業・経済界関係者等が一堂に会し、新春を寿ぎ、筑西市の発展を祈念する。　　</t>
  </si>
  <si>
    <t>1月上旬の1日</t>
  </si>
  <si>
    <t>記者会見の開催</t>
  </si>
  <si>
    <t>筑西記者クラブに加入している報道機関各社に会見し、市長自らが市の重要施策（主要事業や行事予定など）を伝え、市内外に広くＰＲしてもらう。</t>
  </si>
  <si>
    <t>Ｈ22.１</t>
  </si>
  <si>
    <t>Ｈ21.12</t>
  </si>
  <si>
    <t>戦争の抑止や核兵器廃絶など、平和な社会を築くための活動を支援する。また、この際世界の恒久平和を願い、市内の小学生が作製した折鶴を、広島・長崎の原水爆禁止世界大会に奉納する。</t>
  </si>
  <si>
    <t>Ｈ21.８</t>
  </si>
  <si>
    <t>自主防災組織活動育成事業</t>
  </si>
  <si>
    <t>生活経済部
市民協働推進課</t>
  </si>
  <si>
    <t>防災訓練</t>
  </si>
  <si>
    <t>「自分のことは自分で守る。自分のまちはみんなで守る。」との観点から，誰でも参加できる「体験型訓練」を行い，市民の防災力向上を図る。（事例紹介ｺｰﾅｰ，展示ｺｰﾅｰ，体験ｺｰﾅｰ，協力団体ｺｰﾅｰ）</t>
  </si>
  <si>
    <t>消防署，日赤県支部，NTT東日本，東部ガス，(任)守谷レスキュー，(任)守谷の地域防災を考える会，消防団，日本防災士会県支部，東京消防庁退職会公務委員会</t>
  </si>
  <si>
    <t>市内防犯パトロール</t>
  </si>
  <si>
    <t>市民からの呼びかけにより，市内の犯罪防止意識の高揚につながり，犯罪の無い安全なまちづくりを構築できることが期待できる。</t>
  </si>
  <si>
    <t>１年間の転入者を対象に，市の情報提供，市内企業及び団体・サークル等の紹介などを通して，市に親しみをもってもらい，「もりや」を第二の故郷として１日も早く地域に溶け込んでもらう。</t>
  </si>
  <si>
    <t>転入者の歓迎イベントを市民が企画・実行することで，住民間のコミュニケーションが円滑に行えることが期待できる。</t>
  </si>
  <si>
    <t>(任)「ようこそ守谷へ2009」実行委員会</t>
  </si>
  <si>
    <t>姉妹都市交流</t>
  </si>
  <si>
    <t>国際姉妹都市（ドイツ・マインブルク市，アメリカ・グリーリー市）との友好関係を定着させ，市民レベルでの交流を推進する。</t>
  </si>
  <si>
    <t>(任)守谷市国際交流協会</t>
  </si>
  <si>
    <t>8月</t>
  </si>
  <si>
    <t>男女共同参画社会の実現を目指し，男女平等への意識改革を図り，社会環境の整備を進めていくために，市民が身近なこととして取り組める内容のセミナーを実施する。</t>
  </si>
  <si>
    <t>市民企画のセミナーとしたことで，斬新で，市民の目線に立った内容にすることができる。また，企画グループの活動ＰＲにもつながり，活動意欲の向上にもつながる。</t>
  </si>
  <si>
    <t>(任)サークル“虹”，(任)女性セミナー「ミレニアム」
（企画グループを毎年募集）</t>
  </si>
  <si>
    <t>①企画立案への参画</t>
  </si>
  <si>
    <t>きらめき守谷夢彩都フェスタ</t>
  </si>
  <si>
    <t>(任)きらめき守谷夢彩都フェスタ実行委員会</t>
  </si>
  <si>
    <t>8月29日，30日</t>
  </si>
  <si>
    <t>市民提案型協働事業発表会</t>
  </si>
  <si>
    <t>　市民及び市民活動団体が提案する地域課題の解決に向けた公共性の高い事業を協働で実施する。
新たな公共サービスの担い手を育成するとともに、公共サービスの協働推進を市内へ波及させることを目的とする。</t>
  </si>
  <si>
    <t>　　市民が自ら提案を募集し，市へ協働事業のプレゼンテーションを行うことで，市民の「協働」への意識が高まる。また，提案のあった全11事業については実施の実現性を担当課と協議しており，職員の「協働」についての啓発を図ることができる。</t>
  </si>
  <si>
    <t>創作的活動、生産活動及び地域社会との交流促進の機会の提供を基礎とし、地域における障害者福祉の向上を目的とした様々な対外活動のための便宜を供与する。</t>
  </si>
  <si>
    <t>１ヵ所開設している福祉作業所の全般的な運営。</t>
  </si>
  <si>
    <t>行方市ボランティアセンター事業</t>
  </si>
  <si>
    <t>住民の善意とボランティア活動の啓発・育成・推進を図る。</t>
  </si>
  <si>
    <t>子供の犯罪被害防止・住宅対象侵入被害防止・乗り物盗被害防止を運動重点として活動する。警察署・防犯連絡員・少年指導委員等の協力を得て、スーパー駐車場で、チラシ等を配布する街頭キャンペーンを実施。</t>
  </si>
  <si>
    <t>交通マナー・交通ルールの習慣づけに重点を置いた交通安全啓発活動を行う。期間中に市内の高等学校・筑西警察署と協力し、啓発品・チラシ等を配布する街頭キャンペーンを実施する。</t>
  </si>
  <si>
    <t>運動普及推進事業</t>
  </si>
  <si>
    <t>市総合計画に基づく健康づくりのための運動を実施して市民の健康に対する意識の高揚、運動の普及啓発を通して、日常生活の中に運動習慣を取入れ、生活習慣病の予防を推進する。　　　　　　　　　　　　　　　　　　　　　　　　　　　　　　　　　　　健康ひろばにおける筑西はつらつバラエティ体操の支援。　　　　　　　　　　　　　　　　　　</t>
  </si>
  <si>
    <t>介護予防事業（シルバーリハビリ体操教室）</t>
  </si>
  <si>
    <t>茨城県が養成したシルバーリハビリ体操指導士による「いきいきヘルス体操」等の普及活動を通して高齢者の生活能力を維持し、健康寿命の延命と介護を予防する。　　　　　　　　　　　　　　　　　　　　　　　　　　　　健康ひろばにおけるいきいきヘルス体操の支援。</t>
  </si>
  <si>
    <t>食生活改善事業</t>
  </si>
  <si>
    <t>福祉団体等への啓発活動を通じ広くボランティア事業に対する理解を深める。</t>
  </si>
  <si>
    <t>保育サポーター事業</t>
  </si>
  <si>
    <t>安心して子育てができるようにするため、子育てサポーターと利用会員が登録し、コーディネーターの調整のもと、子育ての相互援助活動を行う。</t>
  </si>
  <si>
    <t>就労・疾病・地域活動等の事由により保育サポーターを利用した場合に利用料の一部を助成する。</t>
  </si>
  <si>
    <t>身体障害者スポーツ大会等事業</t>
  </si>
  <si>
    <t>身体障害者がスポーツを通じて、機能の回復と体力の維持増強を図り、自立と社会参加を促進するとともに、市民の身体障害者に対する理解と認識を深め、交流を広めることを目的とする。</t>
  </si>
  <si>
    <t>障害者同士の相互交流や機能訓練の一環として開催されるスポーツ大会への参加を支援する。</t>
  </si>
  <si>
    <t>北浦荘管理運営事業</t>
  </si>
  <si>
    <t>市民のふれあいと健康増進・教養の向上等のための便宜を供与し、福祉の増進を図る。</t>
  </si>
  <si>
    <t>社会福祉協議会の能力を活用しつつ、地域住民等に対する利用者サービスの促進及び効率を向上させ、以って地域福祉の一層の増進を図る。</t>
  </si>
  <si>
    <t>介護福祉課</t>
  </si>
  <si>
    <t>敬老祝賀記念品</t>
  </si>
  <si>
    <t>長年にわたり社会に貢献してきた高齢者（８０歳以上）を敬愛し、長寿を祝うため記念品を贈る。</t>
  </si>
  <si>
    <t>市内対象者への記念品配布にあたり予算を折半する。</t>
  </si>
  <si>
    <t>9月頃</t>
  </si>
  <si>
    <t>日常生活用具給付</t>
  </si>
  <si>
    <t>火災報知器・家具転倒防止器具の取り付け</t>
  </si>
  <si>
    <t>予算面に加え高齢者の短期的な就労の機会の確保に繋がる。</t>
  </si>
  <si>
    <t>道路利用者に対して道路の正しい利用や愛護精神の啓発を図るため、道路美化清掃を実施する。</t>
  </si>
  <si>
    <t>木造住宅簡易耐震診断相談業務</t>
  </si>
  <si>
    <t>住宅等の耐震化を効果的に推進するためには、まず、自分たちが今住んでいる住宅にどの程度の耐震強度があるかを知ることが必要であり、そのために木造住宅簡易耐震診断相談を実施し、耐震化の啓発に努める。専門家（(社)茨城県建築士会筑西支部）が現地の調査行い、後日の相談会で建築物の耐震強度、補強方法等についての相談を行う。</t>
  </si>
  <si>
    <t>(社)茨城県建築士会筑西支部</t>
  </si>
  <si>
    <t>違反広告物追放推進団体制度</t>
  </si>
  <si>
    <t>Ｈ21.６、11</t>
  </si>
  <si>
    <t>小・中学校ＰＴＡ連絡協議会補助</t>
  </si>
  <si>
    <t>（社）行方市シルバー人材センター</t>
  </si>
  <si>
    <t>行方市軽度生活援助事業</t>
  </si>
  <si>
    <t>在宅のひとり暮らし高齢者等に対し、軽易な日常生活上の援助を行うことにより、高齢者等の自立と生活の質の確保を図り、高齢者の福祉の向上に資する。</t>
  </si>
  <si>
    <t>効率的、効果的な地域福祉の推進を図るため。</t>
  </si>
  <si>
    <t>行方市在宅福祉サービス事業</t>
  </si>
  <si>
    <t>日常生活を営むのに支障のある高齢者若しくは障害児(者）をもつ母子家庭又は父子家庭に対し日常生活における家事援助を行う在宅福祉サービス及び要介護者、要支援者、身体障害児(者)等で単独での移動が困難な者であって、単独では公共交通機関を利用することが困難なものに対し、通院及び外出介助の移送支援である有償運送サービスを行う。快適かつ安全な生活を確保することを図り、もって福祉の向上に寄与する。</t>
  </si>
  <si>
    <t>生活管理短期宿泊事業</t>
  </si>
  <si>
    <t>基本的生活習慣の欠如者、社会適応困難者を一時的に養護老人ホーム等に宿泊させ生活習慣の指導を行い、要介護への進行を予防する。</t>
  </si>
  <si>
    <t>（社福）玉寿荘</t>
  </si>
  <si>
    <t>シルバー人材センター補助事業</t>
  </si>
  <si>
    <t>シルバー人材センター活動の補助</t>
  </si>
  <si>
    <t>高齢者の就業の機会を広め、高齢者が生きがいをもって地域で就業することにより生活の安定と福祉の向上に資する。</t>
  </si>
  <si>
    <t>補助金・助成金</t>
  </si>
  <si>
    <t>行方市</t>
  </si>
  <si>
    <t>子どもたちに対して、絵本の読み聞かせをすることによって、豊な情操を養い、読書への関心を高める事を目的として自主的に活動している。</t>
  </si>
  <si>
    <t>明野図書館、中央図書館、関本公民館、協和公民館</t>
  </si>
  <si>
    <t>ブックスタート事業</t>
  </si>
  <si>
    <t>地域に生まれたすべての赤ちゃんにメッセージを伝えながら、絵本を手渡すことで、子育てを支援する。</t>
  </si>
  <si>
    <t>⑧その他</t>
  </si>
  <si>
    <t>⑥業務委託</t>
  </si>
  <si>
    <t>⑥業務委託</t>
  </si>
  <si>
    <t>長寿福祉課</t>
  </si>
  <si>
    <t xml:space="preserve">かすみがうら市要援護高齢者等福祉タクシー利用料金助成事業
</t>
  </si>
  <si>
    <t>要援護者、重度の障害者の医療福祉機関などへの通院通所など外出する際のタクシー料金の一部を助成し、福祉の増進を図る。</t>
  </si>
  <si>
    <t>市内のタクシー事業者の不足解消と援護や介護が必要な利用者のニーズに応える。</t>
  </si>
  <si>
    <t>4.1～   3.31</t>
  </si>
  <si>
    <t>自治体では提供することの出来ない支援を受けることが出来る。</t>
  </si>
  <si>
    <t>かすみがうら市放課後児童健全育成事業</t>
  </si>
  <si>
    <t>保護者が就労等により昼間家庭にいない子どもを対象として、放課後の時間帯において保護者の替わりに生活の場を提供し、遊び等を通して子どもの健全育成を図ることを目的とする。</t>
  </si>
  <si>
    <t>自治体では提供することの出来ない支援を受けることが出来る。</t>
  </si>
  <si>
    <t>(N)メロディハウス</t>
  </si>
  <si>
    <t>補助金・助成金</t>
  </si>
  <si>
    <t>補助</t>
  </si>
  <si>
    <t>H21.4
～
H22.3</t>
  </si>
  <si>
    <t>H21.6.20，
7.18，9.12</t>
  </si>
  <si>
    <t>レインボーフェスティバル</t>
  </si>
  <si>
    <t>うずもまつり</t>
  </si>
  <si>
    <t>共催・後援　</t>
  </si>
  <si>
    <t>多様化する保育ニーズ等に対応するため、身近な地域において気軽に利用できる会員組織の育児相互援助活動の実施。</t>
  </si>
  <si>
    <t>⑥</t>
  </si>
  <si>
    <t>大会スタッフとして連携・協働することにより、大会運営の効率化を図る。</t>
  </si>
  <si>
    <t>③</t>
  </si>
  <si>
    <t>③</t>
  </si>
  <si>
    <t>2009/5/30  2009/5/31 2009/6/6</t>
  </si>
  <si>
    <t>②</t>
  </si>
  <si>
    <t>音楽を通して市民の交流を図り、合わせて鉾田市の文化向上を育む。</t>
  </si>
  <si>
    <t>2009/9/27</t>
  </si>
  <si>
    <t>地域の担い手となる人材の育成。</t>
  </si>
  <si>
    <t>鉾田市国際交流協会
(鉾田市日本語教室)</t>
  </si>
  <si>
    <t>国際交流の推進、国際的感覚をもった 人材の育成、国際的視野に立った地域づくり、及び国際親善への寄与。</t>
  </si>
  <si>
    <t>⑤</t>
  </si>
  <si>
    <t>市内の学区相互の連携に基づき、円滑な「まちづくり活動」の推進を図る。</t>
  </si>
  <si>
    <t>社会福祉課</t>
  </si>
  <si>
    <t>地域活動支援センター事業</t>
  </si>
  <si>
    <t>地域活動支援センターにおける軽作業、
ボランティア活動を通じて地域における
障がい者の就労支援を行う</t>
  </si>
  <si>
    <t>図書館・保健センターなどが連携し，ボランティア団体と協働することにより，地域における子育て支援・読書活動推進において充実した事業効果を上げることができる。</t>
  </si>
  <si>
    <t>ブックスタートボランティア
(任)睦読書会　　　　　　　　　　　</t>
  </si>
  <si>
    <t>毎月第２木曜日</t>
  </si>
  <si>
    <t>（目的）
読み聞かせ等を通して，子供たちに読書や本の楽しさを伝え読書推進を図ると共に，心豊かな子供の育成を目的とする。
（内容）
①おはなしのとびらと紙芝居（第２土曜日）
②おはなし会（第４土曜日）　
　絵本の読み聞かせ・紙芝居・手遊びなどを実施　　　　　　　　　　　　　　　　　　　　　　　　　　　　　　　　　　　</t>
  </si>
  <si>
    <t>・読み聞かせボランティアとの協働により，様々な方法で物語や絵本の世界を紹介することにより，読書推進効果を上げることができる。</t>
  </si>
  <si>
    <t>図書館ボランティア
(任)めだかクラブ
(任)虹の会</t>
  </si>
  <si>
    <t>（その他）男女共同参画かみす市民フォーラム実行委員会</t>
  </si>
  <si>
    <t xml:space="preserve">
H21.10月～H22.2月</t>
  </si>
  <si>
    <t>（任）五霞町文化協会文化祭運営委員会</t>
  </si>
  <si>
    <t>境町日中一時支援事業</t>
  </si>
  <si>
    <t>障害のある人の日中における活動の場を
確保し、保護者や家族の就労支援及び
日常的に介護を行なっている人の一時
的な休息を支援する事業</t>
  </si>
  <si>
    <t>障害のある人及び家族等と日常的
に交流活動や相談支援を行なって
いる地域のNPO法人に事業を委託
することで障害者が真に必要とす
るサービスを提供することができる。</t>
  </si>
  <si>
    <t>NPO法人メダカの会</t>
  </si>
  <si>
    <t>全体
3,060
めだかの会
500</t>
  </si>
  <si>
    <t>結婚対策事業</t>
  </si>
  <si>
    <t>結婚を希望する独身男女に、相談及び
ふれあいの機会を提供する。</t>
  </si>
  <si>
    <t>現在町独自での事業を行なってい
ないためNPO法人と連携し、イベントの広報紙への掲載や会場の確保等の協力を行ない、結婚対策事業の推進を図る。</t>
  </si>
  <si>
    <t>NPO法人ベル・サポ
ート</t>
  </si>
  <si>
    <t>境町</t>
  </si>
  <si>
    <t>利根町</t>
  </si>
  <si>
    <t>（社福）明清会　ほびき園
（Ｎ）いぶき
（社福）かすみがうら市社会福祉協議会</t>
  </si>
  <si>
    <t>在宅障害者一時介護事業</t>
  </si>
  <si>
    <t>在宅の重度な障害者及びその介護者の福祉の向上を図ることを目的とする。</t>
  </si>
  <si>
    <t>自治体では提供することが出来ない専門的かつ具体的な支援を受けることが出来る。</t>
  </si>
  <si>
    <t>(N)メロディハウス
(社福)尚恵学園</t>
  </si>
  <si>
    <t>お話し会</t>
  </si>
  <si>
    <t>読書推進活動の一つとして、読み聞かせを実施している。毎月第２土曜日、午後２時から図書館を会場にして行っている。また、学校・保育園への「お話」の出前や老人施設等へ定期的に訪問している。</t>
  </si>
  <si>
    <t>子供の読書活動推進</t>
  </si>
  <si>
    <t>（任）石のスープの会、つくしんぼ</t>
  </si>
  <si>
    <t>業務協力</t>
  </si>
  <si>
    <t>日本語の語学指導について研修を積んだ市民ボランティアの力を活用して、外国人の生活向上を支援する。事務局は、情報提供等を中心に支援を行なっている。</t>
  </si>
  <si>
    <t>（任）取手市国際交流協会日本語教室部会</t>
  </si>
  <si>
    <t>◎補助
事業協力</t>
  </si>
  <si>
    <t>文化芸術課</t>
  </si>
  <si>
    <t>取手アートプロジェクト2009</t>
  </si>
  <si>
    <t>11年目を迎えた取手アートプロジェクト。今年は市内または近隣に在住の作家の製作現場を公開するオープンスタジオを開催。「ＴＡＰトラベル産直とれたてアート」というタイトルでスタジオを巡るツアーを開催した。</t>
  </si>
  <si>
    <t>取手アートプロジェクトは、市民と東京芸術大学、取手市の３者が共同で行っているプロジェクトで、若いアーティストたちの創作発表活動を支援し、広く人々が芸術に身近に触れる機会を提供することで、取手市が文化都市として発展していくことを目指している。</t>
  </si>
  <si>
    <t>（任）取手アートプロジェクト（TAP）</t>
  </si>
  <si>
    <t>36,000
※市補助金</t>
  </si>
  <si>
    <t>H21.10.17～11.15のうち金・土・日・祝の計11日間</t>
  </si>
  <si>
    <t>市民会館・福祉会館の管理運営</t>
  </si>
  <si>
    <t>高萩市スポーツ少年団育成活動</t>
  </si>
  <si>
    <t>スポーツ少年団の普及と育成及び活動の活性化を図り、青少年にスポーツを振興し、心身の健全な育成に資するため、各種親善大会の開催、団員募集案内の作成、スポーツ少年団大会等を実施する。</t>
  </si>
  <si>
    <t>単位スポーツ少年団の活性化及び団員の心身の健全育成を図る。</t>
  </si>
  <si>
    <t>（任）高萩市スポーツ少年団</t>
  </si>
  <si>
    <t>高萩市子ども会育成活動補助金</t>
  </si>
  <si>
    <t>市内子ども会の連絡調整を図り地域住民の理解と協力を高めて子ども会活動の向上発展と児童の福祉を増進するため。
主な事業
サマージャンボリー、萩っ子歴史探検隊　おもしろ理科先生</t>
  </si>
  <si>
    <t>多くの友達との共同生活、体験活動を通して児童の豊かな心を育てる。</t>
  </si>
  <si>
    <t>（任）牛久子育て
ネットワーク紡ぎの
輪</t>
  </si>
  <si>
    <t>③共催･後援</t>
  </si>
  <si>
    <t>環境経済部
商工観光課</t>
  </si>
  <si>
    <t>観光施設の美観を保つ
（アヤメ園管理業務委託）</t>
  </si>
  <si>
    <t>アヤメ園内にある植物のうち、ハナショウブ、アヤメ、スイレン等水生植物の良好な維持管理、園内全域の除草作業等を実施することで、集客施設としての機能を高め、来園者に快適感を提供するために、園内の維持管理業務を委託するものである。</t>
  </si>
  <si>
    <t xml:space="preserve">
平成21年4月17日～
平成22年3月31日</t>
  </si>
  <si>
    <t>⑦指定管理者</t>
  </si>
  <si>
    <t>平成18年4月1日～
平成23年3月31日</t>
  </si>
  <si>
    <t>巨木探訪会</t>
  </si>
  <si>
    <t>「市民の木」をはじめとして、市内に現在ある巨木・古木を市民に紹介し、緑化の啓蒙・普及を図る。</t>
  </si>
  <si>
    <t>調査を実施した市民団体が、市民を案内することにより、市民の興味関心が高まり、活動が広がる。</t>
  </si>
  <si>
    <t>建設部
緑化推進課</t>
  </si>
  <si>
    <t>街路樹樹名板設置業務委託</t>
  </si>
  <si>
    <t>街路樹及び公共施設に植栽された高木に樹名板を取り付けて、樹木への興味関心を高める。</t>
  </si>
  <si>
    <t>市街地における緑化事業に市民団体が参加することにより、市民の目線に立った事業を展開する。</t>
  </si>
  <si>
    <t>平成21年7月17日～平成22年2月28日</t>
  </si>
  <si>
    <t>わが街の木連載</t>
  </si>
  <si>
    <t>『広報うしく』毎月１日号で、街路樹、公共施設に植栽された樹木を、写真と解説で１種類ずつ紹介していく。</t>
  </si>
  <si>
    <t>街路樹落ち葉回収</t>
  </si>
  <si>
    <t>街路樹の落ち葉が隣接する民家や施設の雨樋、また主要道路の集水桝に溜まる事を防ぐため、紅葉がきれいな樹木も含めて落葉前の剪定を行っている。そこで、街路樹でも紅葉が見られるように、落葉前の剪定を行わないモデル路線を設定し、ボランティアにより落ちかきを行う。</t>
  </si>
  <si>
    <t>生活介護・自立訓練事業</t>
  </si>
  <si>
    <t>身体･知的障がい者に対し，機能訓練や社会適応訓練等の各種サービスを提供することにより，生活の自立及び社会参加の促進を図る。</t>
  </si>
  <si>
    <t>事業の一部を委託することにより，事業の効率化が図れる。</t>
  </si>
  <si>
    <t>(社福）東海村社会福祉協議会</t>
  </si>
  <si>
    <t>児童デイサービス事業</t>
  </si>
  <si>
    <t>障がい児に対し，機能回復訓練やレクリエーション等のサービスを提供することにより，日常生活における基本的動作や集団生活への適応の促進を図る。</t>
  </si>
  <si>
    <t>在宅の障がい者（児）に対して，作業，生活訓練，創作的活動，生産活動を提供することにより，自立と社会生活への適応力を高め，福祉の増進を図る。また，就労に向けた訓練等も実施し，障がい者（児）の就労を支援する。</t>
  </si>
  <si>
    <t>事業を委託することにより，柔軟な事業展開を図ることができ，より対象者のニーズに合ったサービスを提供することができる。</t>
  </si>
  <si>
    <t>（Ｎ）ドリームたんぽぽ
（Ｎ）東海村障がい者地域生活自立支援ネットワークまつぼっくり</t>
  </si>
  <si>
    <t>生きがいづくり支援事業</t>
  </si>
  <si>
    <t xml:space="preserve">家に閉じこもりがちな高齢者に対し，できる限り要介護状態になることなく，健康で生き生きとした生活が送れるよう支援することを目的に各地域でレクリェーションを実施。
</t>
  </si>
  <si>
    <t>（Ｎ）楽楽茶の間</t>
  </si>
  <si>
    <t>緊急通報システム利用者への巡回訪問・安否確認サービス業務</t>
  </si>
  <si>
    <t>緊急通報システムを設置している高齢者に対して，安否確認を目的に週1回の電話確認と月1回の巡回訪問を実施。</t>
  </si>
  <si>
    <t>地域ボランティア活動の支援と，顔見知りによる訪問から，高齢者が安心してサービスを利用できる。</t>
  </si>
  <si>
    <t>家族介護継続支援事業</t>
  </si>
  <si>
    <t>高齢者を介護している家族を対象に，介護から一時的に開放するため，宿泊や日帰り旅行及び介護者の集い等に参加することにより，家族介護者の心身の元気回復を図る。</t>
  </si>
  <si>
    <t>平成21年4月1日～
平成22年3月31日</t>
  </si>
  <si>
    <t>教育委員会
指導課</t>
  </si>
  <si>
    <t>学校ビオトープから始まるまちづくり</t>
  </si>
  <si>
    <t>受講生を募集し，（財）女性労働協会のカリキュラムにより講習会を実施し，子育てサポーターを養成する。
サポーターは，希望によりボランティアサークル「すくすく」に会員登録し活動する。
「すくすく」の事務局は社会福祉協議会が行い，利用者に子育てサポーターを派遣する。</t>
  </si>
  <si>
    <t>育児を行う者が仕事と家庭を両立させながら，安心して働くことができるようにし，保護者の保育の軽減に寄与する。。</t>
  </si>
  <si>
    <t>（財）女性労働協会</t>
  </si>
  <si>
    <t>派遣は年間。講習会は，11月から12月の間に実施。</t>
  </si>
  <si>
    <t>子育て支援啓発事業</t>
  </si>
  <si>
    <t>平成16年から11月は「児童虐待防止推進月間」として位置づけられおり，児童虐待防止の広報，啓発活動にとりくんでいる。この期間に合わせ，一般住民を対象に児童虐待防止の意識啓発のために講演会を開催する。</t>
  </si>
  <si>
    <t>社会福祉法人の専門性を活用し，効率的，効果的なシステムの運営を行い，地域福祉の増進を図る。</t>
  </si>
  <si>
    <t>日中一時支援事業</t>
  </si>
  <si>
    <t>障害者を一時的に預かることにより，日中活動の場を提供し，見守り及び社会に適応するための日常的な訓練を行う。</t>
  </si>
  <si>
    <t>団体への委託により専門性を活かした効率的・効果的なサービスの向上を図り，障害者への福祉増進を図る。</t>
  </si>
  <si>
    <t>（Ｎ）あすなろ会</t>
  </si>
  <si>
    <t>防災安全課</t>
  </si>
  <si>
    <t>防犯対策支援活動事業</t>
  </si>
  <si>
    <t>防犯対策支援専門員が警察等の協力を得ながら、青色回転灯を装着したパトロール車にて、繁華街や多数の人の集まる駐車場等をパトロールすることにより、窃盗犯の抑止や犯罪防止の広報・啓発活動を行う。また、市内小中学校の通学路を巡回し、児童生徒に対する犯罪防止活動を行う。活動日数正月１日～５日を除く全日。</t>
  </si>
  <si>
    <t>高齢者雇用の創出と地域の実情を深く理解しているシルバー人材センターの会員が防犯パトロールをすることによって、効果・効率を図る。</t>
  </si>
  <si>
    <t>（社）神栖市シルバー人材センター</t>
  </si>
  <si>
    <t>中央公民館</t>
  </si>
  <si>
    <t>神栖市民カレッジ託児事業</t>
  </si>
  <si>
    <t>・ごみ減量、資源の有効利用、及び地球温暖化防止。
・市、市民団体、市内事業者によるレジ袋無料配布中止に係る協定の締結を目指す。
・スーパー店頭でのチラシ配付等の啓発活動。</t>
  </si>
  <si>
    <t>レジ袋無料配布中止に係る協定の実現のためには、市民の理解・協力が不可欠。市と市民団体で協力し、より市民生活に密着した啓発活動を行うとともに、協力事業者を市と市民団体で支援する。</t>
  </si>
  <si>
    <t>（任）レジ袋削減推進取手市民の会</t>
  </si>
  <si>
    <t>各団体（福祉、農業、環境等）による出展。フリーマーケットや地元野菜の即売会、パネルの展示など。</t>
  </si>
  <si>
    <t>ＮＰＯ法人や任意団体など各種市民団体</t>
  </si>
  <si>
    <t>実行委員会</t>
  </si>
  <si>
    <t>水とみどりの課</t>
  </si>
  <si>
    <t>市民と協働による公園整備事業</t>
  </si>
  <si>
    <t>都市と農村の交流を通じて、都市住民
の農業及び農村に対する理解促進を
図ることを目的に遺贈された古民家を
その拠点となる都市農村交流施設と位置
づけ利活用を図る。</t>
  </si>
  <si>
    <t>都市農村交流施設（古民家「松本
邸」）を指定管理者制度により
効率的な管理運営を図り住民
ニーズに応えること。</t>
  </si>
  <si>
    <t>(N)古瀬の自然と文化を守る会</t>
  </si>
  <si>
    <t xml:space="preserve">⑦指定管理者
</t>
  </si>
  <si>
    <t>H20.10.1～H25.9.30</t>
  </si>
  <si>
    <t>つくばみらい市</t>
  </si>
  <si>
    <t>委託業務</t>
  </si>
  <si>
    <t>地域振興課</t>
  </si>
  <si>
    <t>補助金・
助成金</t>
  </si>
  <si>
    <t>小美玉市</t>
  </si>
  <si>
    <t>　生涯学習課　　</t>
  </si>
  <si>
    <t>絵本となかよし（読みきかせ）</t>
  </si>
  <si>
    <t>ブックスタートのフォロー版。絵本を介して親子のコミュニケーションや参加者間の交流が深まるととも，絵本の楽しさを伝達する。</t>
  </si>
  <si>
    <t>子育て経験があるボランティア活動により，しつけ，伝統文化を伝えながら子育てに対し安心感を与える。</t>
  </si>
  <si>
    <t xml:space="preserve">（その他）
ボランティア
</t>
  </si>
  <si>
    <t>住民等が住み良いまちづくりを目指し、自らが主体的に取り組むまちづくり活動に対する支援を行う。</t>
  </si>
  <si>
    <t>住民主体のまちづくりを支援することによってより住民のニーズにあったまちづくりができる。</t>
  </si>
  <si>
    <t>（その他）豊田・昭田地区まちづくり協議会</t>
  </si>
  <si>
    <t>活動費助成</t>
  </si>
  <si>
    <t>神栖市</t>
  </si>
  <si>
    <t>行方市地域ケアシステム推進事業</t>
  </si>
  <si>
    <t>在宅の高齢者や障害者等に対して、最適、効率的かつ確実な福祉・保健・医療の各種在宅サービスを提供するため、対象者一人ひとりについて「在宅ケアチーム」を組織し、地域社会全体で取り組む総合的なケアシステムの構築を進め、だれもが安心して暮らせる福祉コミュニティづくりを推進する。</t>
  </si>
  <si>
    <t>地域福祉専門職の能力を活用し効率的・効果的に必要な福祉コミュニティづくりの推進を目指す。</t>
  </si>
  <si>
    <t>（社福）行方市社会福祉協議会</t>
  </si>
  <si>
    <t>行方市地域活動支援センター事業</t>
  </si>
  <si>
    <t>住民の善意とボランティア活動の啓発・育成推進を図る。</t>
  </si>
  <si>
    <t>福祉団体等への啓発活動を通じ、広くボランティア事業に対する理解を深める。</t>
  </si>
  <si>
    <t>(社福）鉾田市社会福祉協議会</t>
  </si>
  <si>
    <t>②</t>
  </si>
  <si>
    <t>心配ごと相談事業</t>
  </si>
  <si>
    <t>　住民からの生計・家族・財産等に関する悩み事の相談を受け、日常生活の不安解消に努める。</t>
  </si>
  <si>
    <t>　事業費の削減とともに、事業目的を効率的・効果的に実施することができる。</t>
  </si>
  <si>
    <t>地域活動支援センター運営事業</t>
  </si>
  <si>
    <t>読書を通して子供たちに生きる道しるべを示唆することができる。</t>
  </si>
  <si>
    <t>（その他）
ボランティア</t>
  </si>
  <si>
    <t>月２回</t>
  </si>
  <si>
    <t>茨城町</t>
  </si>
  <si>
    <t>大洗海の大学のある大洗町体験活動交流センターに付帯する，町営大洗サンビーチキャンプ場の管理運営。</t>
  </si>
  <si>
    <t>キャンプ場の管理施設機能をもつ体験活動交流センターに大洗海の大学が常駐していることから，海の大学が運営管理を行い，夏期だけの短期開設期間でもスムーズな対応ができる。キャンプ場利用者にとっても大洗海の大学の体験プログラムへ自由に参加できるというメリットがある。</t>
  </si>
  <si>
    <t>4月～3月</t>
  </si>
  <si>
    <t>大洗町</t>
  </si>
  <si>
    <t>高齢者と子どものふれあい事業</t>
  </si>
  <si>
    <t>地域の伝承事業やレクリエーションを通し，高齢者と子どもの世代間交流を行なう。</t>
  </si>
  <si>
    <t xml:space="preserve">高齢者クラブ連合会
</t>
  </si>
  <si>
    <t>通年</t>
  </si>
  <si>
    <t>虚弱な高齢者の住環境の整理整頓等の支援を行なう。</t>
  </si>
  <si>
    <t>高齢者に身近な団体との連携により安心したサービスの提供と，福祉の向上に資する。</t>
  </si>
  <si>
    <t>（社福）社会福祉協議会
（社）ｼﾙﾊﾞｰ人材ｾﾝﾀｰ</t>
  </si>
  <si>
    <t>年1回開催することで、子育てに関わる各団体の協力体制をつくり
ながら、子育ての楽しさを家庭に
伝える。</t>
  </si>
  <si>
    <t>市民団体や市の情報公開と共有</t>
  </si>
  <si>
    <t>諸般にわたる調査統計に関する知識及び技術の向上並びに会員相互の連絡調整を図る。</t>
  </si>
  <si>
    <t>市民活動の連携</t>
  </si>
  <si>
    <t>（その他）筑西市統計協会</t>
  </si>
  <si>
    <t>市民協働課</t>
  </si>
  <si>
    <t>男女共同参画講演会開催事業</t>
  </si>
  <si>
    <t>男女共同参画社会の実現に向け、市民の関心と理解、意識の高揚を図ることを目的として講演会を実施する。講演内容等について、団体と協議した上で決定する。</t>
  </si>
  <si>
    <t>（任）ちくせい女性団体連絡協議会</t>
  </si>
  <si>
    <t>（任）筑西市ネットワーカー協議会</t>
  </si>
  <si>
    <t>(その他)自治会</t>
  </si>
  <si>
    <t>（任）筑西市国際交流連絡協議会</t>
  </si>
  <si>
    <t>市民討議会実施事業</t>
  </si>
  <si>
    <t>これまで行政に声を届ける機会の少なかった市民の意見を幅広く聴き、まちづくりに活かすため、無作為に抽出した市民にまちづくりに関するテーマで討議していただく。</t>
  </si>
  <si>
    <t>（社）下館青年会議所</t>
  </si>
  <si>
    <t>H21.5月～12月</t>
  </si>
  <si>
    <t>（任）クリーン・リサイクル筑西市下館地区推進委員会、関城地区ごみ減量会議、クリーンアップあけの、筑西市協和地区ごみ減量化推進協議会</t>
  </si>
  <si>
    <t>ごみのないきれいなまちづくり推進活動</t>
  </si>
  <si>
    <t>ごみ不法投棄・ポイ捨ての防止対策を市民協働で推進することにより地域環境美化に資する。</t>
  </si>
  <si>
    <t>（任）クリーンアップあけの環境監視員
（任）関城地区ごみ散乱防止推進員会等</t>
  </si>
  <si>
    <t>年１４回</t>
  </si>
  <si>
    <t>市民安全課</t>
  </si>
  <si>
    <t>地域安全運動及び犯罪防止活動</t>
  </si>
  <si>
    <t>（任）筑西地区防犯連絡協議会
（個）少年指導員等</t>
  </si>
  <si>
    <t>年４回</t>
  </si>
  <si>
    <t>交通安全啓発運動</t>
  </si>
  <si>
    <t>（任）筑西地区交通安全協会
（任）筑西地区交通安全母の会　等</t>
  </si>
  <si>
    <t>（任）筑西市健康運動普及員会</t>
  </si>
  <si>
    <t>委託</t>
  </si>
  <si>
    <t>（任）筑西市いきいきヘルス会</t>
  </si>
  <si>
    <t>（任）筑西市食生活改善推進員連絡協議会</t>
  </si>
  <si>
    <t>（任）筑西市健康推進員連絡協議会</t>
  </si>
  <si>
    <t>地域ケアシステム推進費</t>
  </si>
  <si>
    <t>在宅の高齢者や障害者に対して，効率的かつ適正な福祉・医療等の各種サービスを提供するため，｢在宅ケアチーム｣を編成し，総合的システムの構築を進め，誰もが安心して暮らせる福祉コミュニティづくりを推進する。</t>
  </si>
  <si>
    <t>（社福）筑西市社会福祉協議会</t>
  </si>
  <si>
    <t>総合福祉センター管理運営委託事業</t>
  </si>
  <si>
    <t>高齢者への福祉サービスの場，並びに福祉への市民参加の場，社会福祉団体やボランティアの活動の場として広く一般市民の利用に供する。</t>
  </si>
  <si>
    <t>年間</t>
  </si>
  <si>
    <t>こども課</t>
  </si>
  <si>
    <t>（任）放課後児童クラブ</t>
  </si>
  <si>
    <t>ＤＶ被害者支援ホットライン</t>
  </si>
  <si>
    <t>就労や疾病，冠婚葬祭等を理由として，一時的に子どもの保育が困難となる保護者が，NPO等が実施する子ども一時預かり等を利用した場合に，その利用に要する費用を一部助成し，保護者の経済的負担を軽減する。利用者に2／3助成。</t>
  </si>
  <si>
    <t>良質な子育て環境の維持・推進及び子育てサポーターの育成。</t>
  </si>
  <si>
    <t>子どもの居場所づくり事業</t>
  </si>
  <si>
    <t>たつのこ山管理棟で地域の子育てボランティアが，平日に無償で子どもたちが楽しく過ごせる居場所を提供し，児童の健全育成を図る。</t>
  </si>
  <si>
    <t>場所の提供（施設の貸出）をすることにより，子どもの安全な居場所の確保と自主的な子育てボランティアの活性化を図る。</t>
  </si>
  <si>
    <t>（任）ポケットクラブ</t>
  </si>
  <si>
    <t>社会福祉課</t>
  </si>
  <si>
    <t>地域活動支援センター運営委託事業</t>
  </si>
  <si>
    <t>専門職によりコミュニケーションをサポートする。</t>
  </si>
  <si>
    <t>（社）茨城県聴覚障害者協会</t>
  </si>
  <si>
    <t>生活安全課</t>
  </si>
  <si>
    <t>交通安全に関する諸事業</t>
  </si>
  <si>
    <t>冬季交通安全運動の推進、交通安全思想の普及啓発</t>
  </si>
  <si>
    <t>専門性の活用、行政サービスの補完</t>
  </si>
  <si>
    <t>（財）那珂地区交通安全協会</t>
  </si>
  <si>
    <t>（任）那珂市交通安全母の会</t>
  </si>
  <si>
    <t>常陸鴻巣駅ふれあい駅舎管理事業</t>
  </si>
  <si>
    <t>常陸鴻巣ふれあい駅舎の管理</t>
  </si>
  <si>
    <t>施設の立地している地域住民で構成された組織が管理することにより、従来よりも細かいところまで配慮が行き届いた管理体制が期待される。</t>
  </si>
  <si>
    <t>（任）常陸鴻巣駅ふれあい駅舎ワーキング委員会</t>
  </si>
  <si>
    <t>H21.4.1～
H24.3.31</t>
  </si>
  <si>
    <t>財政課</t>
  </si>
  <si>
    <t>曲がり屋管理事業</t>
  </si>
  <si>
    <t>曲がり屋の管理</t>
  </si>
  <si>
    <t>文化財を愛護するような団体や地域歴史の知識を深めるような団体などで、曲がり屋に訪れる方への観光案内を行ってもらうことにより、団体の活動支援とともに、管理業務経費の節減につなげる。</t>
  </si>
  <si>
    <t>（社）那珂市シルバー人材センター</t>
  </si>
  <si>
    <t>那珂市</t>
  </si>
  <si>
    <t>秘書課</t>
  </si>
  <si>
    <t>パートナーの長所を活かして効果を向上</t>
  </si>
  <si>
    <t>（その他）ＪＡ北つくば
（その他）下館商工会議所他３商工会</t>
  </si>
  <si>
    <t>ＤＶ防止活動団体　WESTらいずの協力により、毎週土曜日（市役所閉庁）にＤＶ被害者からの電話相談を受け付けて、必要な支援を行い、差別や暴力のない社会を目指す。</t>
  </si>
  <si>
    <t>（任）WESTらいず</t>
  </si>
  <si>
    <t>木の実保育園</t>
  </si>
  <si>
    <t>（その他）富士見会</t>
  </si>
  <si>
    <t>（任）任意の合唱グループ</t>
  </si>
  <si>
    <t>関城保育所</t>
  </si>
  <si>
    <t>高齢者とのふれあい事業</t>
  </si>
  <si>
    <t>高齢者と一緒に季節の行事を体験しながら、高齢者をいたわり、互いに温もりをもらう。</t>
  </si>
  <si>
    <t>（その他）特別養護老人ホーム「筑圃苑」</t>
  </si>
  <si>
    <t>年３回</t>
  </si>
  <si>
    <t>構成団体間の連帯意識の形成を図り、各女性団体に講演会への市民参加を促し、男女共同の意識の啓発に努める。</t>
  </si>
  <si>
    <t>(その他）下妻市女性団体連絡会</t>
  </si>
  <si>
    <t>（N）ひたちNPO
センター・with
you</t>
  </si>
  <si>
    <t>⑤</t>
  </si>
  <si>
    <t>―</t>
  </si>
  <si>
    <t>H21.4.1
～
H22.3.31</t>
  </si>
  <si>
    <t>①</t>
  </si>
  <si>
    <t>H19.11～</t>
  </si>
  <si>
    <t>②</t>
  </si>
  <si>
    <t>H21.4.1
～
H22.3.31</t>
  </si>
  <si>
    <t>(N)ひたちNPOセンターwith you</t>
  </si>
  <si>
    <t>⑥</t>
  </si>
  <si>
    <t>◎</t>
  </si>
  <si>
    <t>136</t>
  </si>
  <si>
    <t>◎</t>
  </si>
  <si>
    <t>土浦市民憲章の趣旨にのっとり，各中学校地区を単位として町内会，各種団体で組織された，地区市民委員会相互の連絡調整，意見交換及び共同事業の計画樹立を行い，住みよいさわやかな土浦のまちづくりを市民が力を合わせて推進する。</t>
  </si>
  <si>
    <t>地域の人による地域の人のための講座（１０講座）を実施し，地域住民の社会活動の活性化とまちづくりを推進する。</t>
  </si>
  <si>
    <t>地域のリーダー育成や人材活用により，地域コミュニティの活性化と，拠点施設となる地区コミュニティセンター機能を充実させる。</t>
  </si>
  <si>
    <t>0</t>
  </si>
  <si>
    <t>歩行者天国となった目抜き通りを交通安全及び防犯関係の団体が一体となったパレードを実施する。</t>
  </si>
  <si>
    <t>－</t>
  </si>
  <si>
    <t>3,300</t>
  </si>
  <si>
    <t>1,082</t>
  </si>
  <si>
    <t>まちづくり活性化バス</t>
  </si>
  <si>
    <t>街なかの利便性や来街機能・集客力アップを図るなど、中心市街地の活性化を目的とした「キララちゃん」バスへの運行を支援する</t>
  </si>
  <si>
    <t>（Ｎ）まちづくり活性化土浦</t>
  </si>
  <si>
    <t>土浦まちなか元気市開催事業</t>
  </si>
  <si>
    <t>中心市街地目抜き通りの空間を活用し、商業者・農業者・関係団体・市民が協働によりイベントを開催することで、街なかの賑わい創出と中心市街地の活性化を図る</t>
  </si>
  <si>
    <t>（Ｎ）まちづくり活性化土浦</t>
  </si>
  <si>
    <t>H20.7.25
～H20.10.26</t>
  </si>
  <si>
    <t>⑤</t>
  </si>
  <si>
    <t>H21.6.1～H22.3.31</t>
  </si>
  <si>
    <t>H21.4
～H22.3</t>
  </si>
  <si>
    <t>②・⑤</t>
  </si>
  <si>
    <t>H21.4.1～
H22.3.31</t>
  </si>
  <si>
    <t>(N）あすかユーアイネット</t>
  </si>
  <si>
    <t>H21.4.1～
H22.3.31</t>
  </si>
  <si>
    <t>（Ｎ）ユーアンドアイ
（Ｎ）テディ・ベア
（N）あすかユーアイネット</t>
  </si>
  <si>
    <t>H21.4.1～
H22.3.1</t>
  </si>
  <si>
    <t>H21.4.1～
H22.3.31</t>
  </si>
  <si>
    <t>H21.4.1～
H22.3.31</t>
  </si>
  <si>
    <t>生涯学習課</t>
  </si>
  <si>
    <t>（Ｎ）テディ・ベア</t>
  </si>
  <si>
    <t>H21.4.11～
H22.3.31</t>
  </si>
  <si>
    <t>H21.12.13
(H21実績)</t>
  </si>
  <si>
    <t>ファミリーサポートセンター</t>
  </si>
  <si>
    <t>H21.11.15
(H21実績)</t>
  </si>
  <si>
    <t xml:space="preserve"> 社会福祉課</t>
  </si>
  <si>
    <t>精神障害者を対象とし、生活訓練・作業訓練・レクリエーション活動等を実施し社会復帰を目指す。</t>
  </si>
  <si>
    <t>地域に根差したより良いサービスの提供を図る。</t>
  </si>
  <si>
    <t>H21.4～
H22.3</t>
  </si>
  <si>
    <t>常総市立
五箇小学校</t>
  </si>
  <si>
    <t>五箇地区通学路安全対策
協議会</t>
  </si>
  <si>
    <t>児童通学路の安全対策による交通事故防止及び不審者対策下校時パトロール</t>
  </si>
  <si>
    <t>地区11団体の連携により児童の登下校の安全を図る</t>
  </si>
  <si>
    <t>（任）五箇地区通学路安全対策協議会
地区11団体（自治区長会、安全協会、防犯協会、等）</t>
  </si>
  <si>
    <t>(N)コモンズ</t>
  </si>
  <si>
    <t>H21.7～
H21.9
H21.10～
H21.12
H22.1～
H22.3</t>
  </si>
  <si>
    <t>　～話して！　見て！　聞いて！あなたの思いで変えていこう！！～常総市民討議会2009</t>
  </si>
  <si>
    <t>無作為抽出による市民がまちづくりの課題を討議し，その声を市政に反映させるため「市民討議会」をともに実施し，併せて『市民提言』として報告書を市に提出していただきその手法の効果を検証・評価する。</t>
  </si>
  <si>
    <t>土浦市民憲章の趣旨にのっとり，各中学校地区を単位として町内会，各種団体で組織された，地区市民委員会相互の連絡調整，意見交換及び共同事業の計画樹立を行い，住みよいさわやかな土浦のまちづくりを市民が力を合わせて推進する。</t>
  </si>
  <si>
    <t>地域の人による地域の人のための講座（１０講座）を実施し，地域住民の社会活動の活性化とまちづくりを推進する。</t>
  </si>
  <si>
    <t>地域のリーダー育成や人材活用により，地域コミュニティの活性化と，拠点施設となる地区コミュニティセンター機能を充実させる。</t>
  </si>
  <si>
    <t>歩行者天国となった目抜き通りを交通安全及び防犯関係の団体が一体となったパレードを実施する。</t>
  </si>
  <si>
    <t>街なかの利便性や来街機能・集客力アップを図るなど、中心市街地の活性化を目的とした「キララちゃん」バスへの運行を支援する</t>
  </si>
  <si>
    <t>中心市街地目抜き通りの空間を活用し、商業者・農業者・関係団体・市民が協働によりイベントを開催することで、街なかの賑わい創出と中心市街地の活性化を図る</t>
  </si>
  <si>
    <t>在宅の要介護高齢者が，NPO法人等が実施する移送サービスを利用し，通院や買い物等へ出かけた場合において，その利用に要する費用を助成する。移送サービス1回あたりの最低利用料の3分の2の額，1月あたり6回までを限度とする。</t>
  </si>
  <si>
    <t>（Ｎ）ユーアンドアイ
（Ｎ）テディ・ベア
（N）あすかユーアイネット</t>
  </si>
  <si>
    <t>精神障害者を対象とし、生活訓練・作業訓練・レクリエーション活動等を実施し社会復帰を目指す。</t>
  </si>
  <si>
    <t>地域に根差したより良いサービスの提供を図る。</t>
  </si>
  <si>
    <t>①②③</t>
  </si>
  <si>
    <t>①②③⑤</t>
  </si>
  <si>
    <t>②③</t>
  </si>
  <si>
    <t>障害のある人が、住みなれた地域の中で普通の暮らしができるよう、福祉のまちづくりを推進する事業。</t>
  </si>
  <si>
    <t>①②⑤</t>
  </si>
  <si>
    <t>①⑤</t>
  </si>
  <si>
    <t>－</t>
  </si>
  <si>
    <t>高萩市市民憲章推進協議会補助金</t>
  </si>
  <si>
    <t>市民憲章の浸透と自主的な市民活動を促す。</t>
  </si>
  <si>
    <t>地域に根ざした自主的な国際交流事業を推進する。</t>
  </si>
  <si>
    <t>男女共同参画社会の実現に向けてハーモニーたかはぎの活動を支援し働く女性の地位向上、少子化問題解決に向けて市民意識改革の啓発活動を実施する。</t>
  </si>
  <si>
    <t>（任）ハーモニーたかはぎ</t>
  </si>
  <si>
    <t>①③⑤</t>
  </si>
  <si>
    <t>⑦</t>
  </si>
  <si>
    <t>②⑦</t>
  </si>
  <si>
    <t>②</t>
  </si>
  <si>
    <t>②③④</t>
  </si>
  <si>
    <t>⑥</t>
  </si>
  <si>
    <t>⑥</t>
  </si>
  <si>
    <t>高萩地区交通安全協会負担金</t>
  </si>
  <si>
    <t>交通安全、道路環境の改善、道路道徳の向上、交通事故防止等を図るために行う事業の支援</t>
  </si>
  <si>
    <t>②③⑤</t>
  </si>
  <si>
    <t>交通安全、道路環境の改善、道路道徳の向上、交通事故防止等を図るために行う事業の支援</t>
  </si>
  <si>
    <t>高萩地区交通安全母の会連合会高萩支部補助金</t>
  </si>
  <si>
    <t>交通事故防止、交通安全思想の普及を図るため、交通安全母の会の運営事業に対する支援</t>
  </si>
  <si>
    <t>交通事故防止、交通安全思想の普及</t>
  </si>
  <si>
    <t>②③⑤</t>
  </si>
  <si>
    <t>H21.4～H22.3</t>
  </si>
  <si>
    <t>専門性の活用</t>
  </si>
  <si>
    <t>障害者の地域生活支援のため，創作的活動，生産活動などの機会の提供</t>
  </si>
  <si>
    <t>専門性の活用</t>
  </si>
  <si>
    <t>社会福祉課</t>
  </si>
  <si>
    <t>コミュニケーション支援事業</t>
  </si>
  <si>
    <t>H21.7</t>
  </si>
  <si>
    <t>より効果的な交通安全運動を推進する。</t>
  </si>
  <si>
    <t>(任)交通安全母の会</t>
  </si>
  <si>
    <t>交通事故のないまちづくりを目指す。</t>
  </si>
  <si>
    <t>効果的な交通安全運動の推進を図る。</t>
  </si>
  <si>
    <t>防犯パトロールや防犯キャンペーンを行い，犯罪のないまちづくりを目指す。</t>
  </si>
  <si>
    <t>より効果的な防犯活動を推進する。</t>
  </si>
  <si>
    <t>(任)防犯連絡員協議会</t>
  </si>
  <si>
    <t>市営駅前駐車場の管理。</t>
  </si>
  <si>
    <t>笠間市の観光案内所を兼ねて，交通の中心である駅前の市営駐車場の管理をする。</t>
  </si>
  <si>
    <t>市営駅前駐車場の管理。　　　</t>
  </si>
  <si>
    <t>(任)ＪＲＯＢ会</t>
  </si>
  <si>
    <t>消費者団体の育成及び援助
・各団体主催事業への助言及び援助
・消費生活展への協力</t>
  </si>
  <si>
    <t>会員が自立した消費者になることはもとより，団体活動により市民を巻き込んだ消費生活に関する啓蒙・啓発活動の充実を図る。</t>
  </si>
  <si>
    <t>(任)笠間市消費者友の会</t>
  </si>
  <si>
    <t>(Ｎ)ピュアYOSHIDA</t>
  </si>
  <si>
    <t>H20.4.1
～
H23.3.31</t>
  </si>
  <si>
    <t>H19.4.1
～
H24.3.31</t>
  </si>
  <si>
    <t>笠間支所
道路整備課</t>
  </si>
  <si>
    <t>岩間支所
道路整備課</t>
  </si>
  <si>
    <t>H21.4.1～H22.3.31</t>
  </si>
  <si>
    <t>(Ｎ)ノースマーク</t>
  </si>
  <si>
    <t>笠間図書館</t>
  </si>
  <si>
    <t>読み聞かせボランティアとの協働により，様々な方法で絵本の世界へ誘うことができ，読書推進効果をあげることができる。</t>
  </si>
  <si>
    <t xml:space="preserve"> 研修を受けたパソコン要約筆記者は，聴覚障害を持つ児童生徒の教育支援を実施。これにより教員の負担も軽減されている。また要約筆記者は，学校だけではなく，様々な場面で，聴覚障害者の生活向上のための活動を行っている。市は，要約筆記者の養成研修会開催費を補助する。</t>
  </si>
  <si>
    <t>(N)ＰＣＹ２９８</t>
  </si>
  <si>
    <t>(社福)つくば市社会福祉協議会</t>
  </si>
  <si>
    <t>　在宅の高齢者，障害者等に対して，最適，且つ，効率的なサービスを提供するため，対象者一人ひとりに在宅ケアチームを組織し，誰もが庵して暮らせる福祉コミュニティーを創る。</t>
  </si>
  <si>
    <t>　心と生き方相談
毎月第１，２，３，４(水曜日)
10:00～16:00</t>
  </si>
  <si>
    <t>(N)ウィメンズカウンセリングちば</t>
  </si>
  <si>
    <t>(任)茨城県地域活動連絡協議会
母親クラ，(N)ままとーん，ポコ・ア・ポコつくば，つくばアサーティブの会，らくふぁむ，シアター・トポス，(N)ライフ･パートナーつくば，茨城県男女共同参画推進員</t>
  </si>
  <si>
    <t>（目的）
　市が事業主体となって復元整備した，古代常陸国筑波郡の役所跡である国指定史跡平沢官衙遺跡の活用。
（内容）
　主に平沢官衙遺跡歴史ひろばにおける案内・清掃業務，その他に歴史ひろばでの各種催事の運営委託（うち一部の事業はＮＰＯと共催），ＮＰＯの自主事業（古代米栽培等）</t>
  </si>
  <si>
    <t>(N)平沢歴史文化
　　　財フォーラム</t>
  </si>
  <si>
    <t>(N)つくば建築研究会</t>
  </si>
  <si>
    <t>　市内在住外国人に対する支援事業や，国籍を超えた住民間交流を促進するため，団体の活動に補助する。</t>
  </si>
  <si>
    <t>(財)つくば市国際交流協会</t>
  </si>
  <si>
    <t>　市内の文化施設を利用し，つくば市民等に優れた各種芸術作品に接する機会の拡充を図り，個性ある豊かな文化的生活の向上に寄与する。</t>
  </si>
  <si>
    <t>(財)つくば都市振興財団</t>
  </si>
  <si>
    <t>　各種文化活動を行っている個人及び団体の作品及び芸能発表等を市内各地で発表する場を提供することにより，市民の文化活動への参加意欲を喚起する。</t>
  </si>
  <si>
    <t>(任)つくば市民文化祭実行委員会
つくば市文化協会</t>
  </si>
  <si>
    <t>　障害児就学学習会事業について，障害教育の現状を一般の方にも周知し，障害児の保護者等に就学についてより多くの情報を提供することを目的とする。</t>
  </si>
  <si>
    <t>(任)つくば市福祉団体等連絡協議会</t>
  </si>
  <si>
    <t>　筑波山生活環境保全林の適切な森林管理と市民が参加する森林づくりを推進する。</t>
  </si>
  <si>
    <t>　高崎自然の森の適切な森林管理と市民が参加する森林づくりを推進する。</t>
  </si>
  <si>
    <t>　高崎自然の森の豊かな自然環境資源を活用して，親子を対象とした自然体験教室を開催し，自然の中での様々な発見や感動で，お子様の感受性や生き物たちへの優しさや共感などを育む。</t>
  </si>
  <si>
    <t>(N)つくば環境フォーラム</t>
  </si>
  <si>
    <t>　森林ボランティアを志す方への入門講座として，森林整備活動を通して技能と知識を高め，森林整備についてやり甲斐と楽しさを感じとってもらい，過程終了後に受講生による同期会結成を呼びかける。</t>
  </si>
  <si>
    <t>(任)森のボランティア茨城</t>
  </si>
  <si>
    <t>(N)つくば市民活動推進機構</t>
  </si>
  <si>
    <t>(任)北条桜の会
リンリン道路さくらの会</t>
  </si>
  <si>
    <t>(任)筑波山麓地域づくり団体連絡協議会</t>
  </si>
  <si>
    <t>(社)つくば市観光協会</t>
  </si>
  <si>
    <t>(N)小田地域振興協議会</t>
  </si>
  <si>
    <t>取手市では、幅広い年齢層のニーズに応え、より質の高い優れた文化・芸術を市民に提供するため、平成2年度に（財）取手市文化事業団を設立し、取手市立市民会館・福祉会館の管理運営を委託するとともに、市民の更なる文化芸術の向上のため様々な事業を展開している。平成18年度の指定管理者制度導入により事業団を指定管理者として事業展開を図ることにより、今まで以上に活発な自主事業を行い、市民に対し十分な文化芸術の提供を図る。</t>
  </si>
  <si>
    <t>○</t>
  </si>
  <si>
    <t>H21.6.6～H21.6.17</t>
  </si>
  <si>
    <t>○</t>
  </si>
  <si>
    <t>H21.5.8～H22.3.29</t>
  </si>
  <si>
    <t>市民が日頃行っている文化活動を集約し、技芸・展示部門に分けて発表する。</t>
  </si>
  <si>
    <t>H21.10.31・11.1・3</t>
  </si>
  <si>
    <t>旧藤代地区を中心に一般参加型の文化祭を実施する。</t>
  </si>
  <si>
    <t>H21.10.4～11.29</t>
  </si>
  <si>
    <t>H21.4～H22.3</t>
  </si>
  <si>
    <t>すべての人の交流を図り、生活の質の向上を目指すプログラムの事業運営。</t>
  </si>
  <si>
    <t>H21.4～H22.3</t>
  </si>
  <si>
    <t>H21.4～H22.3</t>
  </si>
  <si>
    <t>保健センター</t>
  </si>
  <si>
    <t>取手市ヘルスメイト協議会実施業務委託事業</t>
  </si>
  <si>
    <t>市民の健康づくりの推進を図り、健康で文化的な生活の確立と公衆衛生の向上に寄与することを目的とし、地域の食生活を改善する為の活動とその方策について研究・検討及び調査、普及活動（調理実習、イベント、講演会等）を行っている。</t>
  </si>
  <si>
    <t>市民に身近な取手市ヘルスメイト協議会会員が、呼びかけ普及することで、より多くの市民への普及が期待できる。</t>
  </si>
  <si>
    <t>業務委託</t>
  </si>
  <si>
    <t>○</t>
  </si>
  <si>
    <t>H21.4～H22.3</t>
  </si>
  <si>
    <t>産業振興課</t>
  </si>
  <si>
    <t>H21.4～H22.3</t>
  </si>
  <si>
    <t>900</t>
  </si>
  <si>
    <t>160</t>
  </si>
  <si>
    <t>H21.6～</t>
  </si>
  <si>
    <t>ネットワークフェア</t>
  </si>
  <si>
    <t>市民と行政、団体などが協力し合って開催することで、ネットワーク（つながり）を築き上げる。</t>
  </si>
  <si>
    <t>関城福祉課</t>
  </si>
  <si>
    <t>関城老人福祉センター管理運営委託事業</t>
  </si>
  <si>
    <t>（社福）筑西市社会福祉協議会
（その他）筑西老人クラブ連合会関城支部</t>
  </si>
  <si>
    <t>明野福祉課</t>
  </si>
  <si>
    <t>明野農村環境改善センター・老人福祉センター管理運営委託事業</t>
  </si>
  <si>
    <t>施設を良好な状態に保つとともに、利用者に対するサービスの向上を図り、利用者の増加に努める。</t>
  </si>
  <si>
    <t>協和福祉課</t>
  </si>
  <si>
    <t>協和総合センター管理運営委託事業</t>
  </si>
  <si>
    <t>福祉の向上、健康の増進、教養の向上等を図るための場として、常に良好な状態に管理運営する事を目的とし、その管理運営を指定管理者制度を活用する事により目的の達成を図る。</t>
  </si>
  <si>
    <t>商工振興事業</t>
  </si>
  <si>
    <t>(その他)下館商工会議所他３商工会、下館商店街連合会、下館サンサン商店街振興組合、わっしょい市実行委員会、下館さくら商店街振興組合</t>
  </si>
  <si>
    <t>（任）下館消費者友の会、関城くらしの会、明野くらしの会、協和くらしの会</t>
  </si>
  <si>
    <t>（任）下館消費者友の会</t>
  </si>
  <si>
    <t>農政課</t>
  </si>
  <si>
    <t>（その他）茨城県猟友会筑西支部</t>
  </si>
  <si>
    <t>身近なみどり整備推進事業</t>
  </si>
  <si>
    <t>安全な道路環境の充実及び交通事故の撲滅</t>
  </si>
  <si>
    <t>（財）高萩地区交通安全協会</t>
  </si>
  <si>
    <t>高萩地区交通安全協会高萩支部補助金</t>
  </si>
  <si>
    <t>（任）高萩地区交通安全協会高萩支部</t>
  </si>
  <si>
    <t>（任）高萩地区交通安全母の会連合会高萩支部</t>
  </si>
  <si>
    <t>高萩市</t>
  </si>
  <si>
    <t>地域包括支援ｾﾝﾀｰと健康福祉課及び社会福祉協議会が連携し、町内各地域でﾎﾞﾗﾝﾃｨｱとともに、家庭に閉じこもりがちな高齢者、外出する機会の少ない高齢者に地域で交流の場を設け、介護予防普及啓発を図ります。</t>
  </si>
  <si>
    <t>地域の福祉向上を目的として、住民と福祉
関係機関・団体により構成された町社協ga事により左記事業が良好に運営で
きる。</t>
  </si>
  <si>
    <t>城里町</t>
  </si>
  <si>
    <t>地域子育て支援センター事業</t>
  </si>
  <si>
    <t>地域において，子育て親子の交流等を促進する子育て支援拠点の設置を推進し，地域の子育て支援機能の充実を図り，子育ての不安感等を緩和し，子どもの穏やかな育ちを促進する。</t>
  </si>
  <si>
    <t>社会福祉協議会の豊富な福祉事業展開の実績とボランティア等の人材ネットワークを活用する。</t>
  </si>
  <si>
    <t>h21.4.1～h22.3.31</t>
  </si>
  <si>
    <t>市民生活の質の向上</t>
  </si>
  <si>
    <t>事業実施</t>
  </si>
  <si>
    <t>11月</t>
  </si>
  <si>
    <t>防犯活動の推進</t>
  </si>
  <si>
    <t>子どもの見守り等の活動</t>
  </si>
  <si>
    <t>市民の協力による安心で安全な
な生活の実現</t>
  </si>
  <si>
    <t>桜川市</t>
  </si>
  <si>
    <t>政策企画課</t>
  </si>
  <si>
    <t>交流団体やボランティアと連携して，市民の国際感覚の醸成や外国人との相互理解を目的とする各種事業を実施する。</t>
  </si>
  <si>
    <t>協会と連携して市民と外国人との交流会や，日本語･外国語の教室等を運営し，市民主体の国際交流を普及・浸透させる。</t>
  </si>
  <si>
    <t>神栖市国際交流協会（任）</t>
  </si>
  <si>
    <t>市民協働課</t>
  </si>
  <si>
    <t>声の広報「かみす」作成業
務委託事業</t>
  </si>
  <si>
    <t>市の広報紙について，視覚・聴覚障害者に対しても同時に情報提供をする。声の広報かみす(録音テープ及びCD，点字訳)を作成し,市内在住の視覚聴覚障害者の希望者に毎号配布する。作成にかかる録音テープ,CD点字用紙は市が用意する。</t>
  </si>
  <si>
    <t>音訳，点訳ボランティアの専門性を活用することにより，公平な情報提供を図る。</t>
  </si>
  <si>
    <t>録音：（その他）うぐいすの会
点字：（その他）ひとみの会</t>
  </si>
  <si>
    <t>通年(広報紙発行毎)</t>
  </si>
  <si>
    <t>地域、家庭、職場等で男女共同参画のまちづくりを推進する啓発活動の一環として「市民フォーラム」を開催する。</t>
  </si>
  <si>
    <t>市民をはじめ事業者に対し，男女共同参画についての理解と意識の高揚を図る。市民で構成する市民フォーラム実行委員会と共催することで，より市民の視点にたったフォーラムとなる。</t>
  </si>
  <si>
    <t>高齢福祉課</t>
  </si>
  <si>
    <t>敬老会事業</t>
  </si>
  <si>
    <t>消費者展、悪徳商法について等消費者に関する講座等を開催する。</t>
  </si>
  <si>
    <t>消費者啓発を図る。</t>
  </si>
  <si>
    <t>（任）消費者美浦やまゆり会</t>
  </si>
  <si>
    <t>村老人クラブ助成事業</t>
  </si>
  <si>
    <t>社協に委託し、老人クラブの活動の活性化と組織化を図る。</t>
  </si>
  <si>
    <t>社協のボランティア活動と協力する。</t>
  </si>
  <si>
    <t>（社福）美浦村社会福祉協議会</t>
  </si>
  <si>
    <t>通年</t>
  </si>
  <si>
    <t>高齢独居者の生活を援助する。
社協のヘルパー事業所が事業受託する。</t>
  </si>
  <si>
    <t>高齢者の生活を見守る。</t>
  </si>
  <si>
    <t>（社）美浦村シルバー人材センター</t>
  </si>
  <si>
    <t>生きがいデイサービス事業</t>
  </si>
  <si>
    <t>社協に委託し、高齢者の通所事業を行う。</t>
  </si>
  <si>
    <t>非介護保険者の生きがい創出等のため通所事業を行う。</t>
  </si>
  <si>
    <t>地域支援事業通所型介護予防事業</t>
  </si>
  <si>
    <t>特定高齢者の介護予防事業を社協の通所介護事業所で行う。</t>
  </si>
  <si>
    <t>介護予防を推進し要介護者の発生を食い止める。</t>
  </si>
  <si>
    <t>ボランティア活動</t>
  </si>
  <si>
    <t>各種事業において村内ボランティア団体が連携して事業運営に協力する。</t>
  </si>
  <si>
    <t>ボランティア精神を普及し住民参画を促す。</t>
  </si>
  <si>
    <t>（任）美浦ボランティア連絡協議会</t>
  </si>
  <si>
    <t>その他（ボランティア養成）</t>
  </si>
  <si>
    <t>食生活改善活動事業　　　</t>
  </si>
  <si>
    <t>村民の健康づくりの推進に寄与することを目的とし、食生活の改善をはじめとする普及活動を行っている。</t>
  </si>
  <si>
    <t>市民生活に必要な行政情報をまとめた冊子を、民間事業者である株式会社サイネックスが募集した広告料を制作経費に充て官民協働で発行し、市民サービスの向上に繋げる。（全戸に無償配布）</t>
  </si>
  <si>
    <t>（その他）株式会社サイネックス</t>
  </si>
  <si>
    <t>原水爆禁止世界大会参画</t>
  </si>
  <si>
    <t>市民活動の支援</t>
  </si>
  <si>
    <t>（任）筑西地域労働組合会議</t>
  </si>
  <si>
    <t>補助（助成）</t>
  </si>
  <si>
    <t>消防防災課</t>
  </si>
  <si>
    <t>（その他）自治会</t>
  </si>
  <si>
    <t>自衛隊父兄会活動育成事業</t>
  </si>
  <si>
    <t>自衛隊及び自衛隊員の協力支援、防衛思想の普及高揚活動をおこなう自衛隊父兄会の支援育成を行う。</t>
  </si>
  <si>
    <t>（任）筑西市自衛隊父兄会</t>
  </si>
  <si>
    <t>応急手当講習会開催事業</t>
  </si>
  <si>
    <t>自治会、小中学校、PTA等が開催する応急手当講習会に、女性消防団活動の一環として、女性消防団員が参加し、突然の怪我や病気におそわれたときに、家庭や職場、地域で出来る応急手当を消防署員の協力を得て指導し、万一の場合に的確な対応を行い、一人でも多くの命を救えるようにする。</t>
  </si>
  <si>
    <t>（その他）自治会、小中学校、PTA</t>
  </si>
  <si>
    <t>（その他）紫水ロータリークラブ・鬼怒川を愛する会</t>
  </si>
  <si>
    <t>ボランティアの要請</t>
  </si>
  <si>
    <t>嘉家佐和地区で里山保全活動をおこなう西山の会を支援し、市民団体の育成を行う。</t>
  </si>
  <si>
    <t>（任）嘉家佐和西山の会</t>
  </si>
  <si>
    <t>（その他）協同組合日専連しもだて</t>
  </si>
  <si>
    <t>市町村名</t>
  </si>
  <si>
    <t>事業名</t>
  </si>
  <si>
    <t>事業の目的及び内容</t>
  </si>
  <si>
    <t>連携・協働のねらい</t>
  </si>
  <si>
    <t>生涯学習課
水戸市少年自然の家</t>
  </si>
  <si>
    <t>H20.7～</t>
  </si>
  <si>
    <t>②</t>
  </si>
  <si>
    <t>H20.10～</t>
  </si>
  <si>
    <t>H19.5～</t>
  </si>
  <si>
    <t>⑥</t>
  </si>
  <si>
    <t>H21.7.22～8.25</t>
  </si>
  <si>
    <t>④</t>
  </si>
  <si>
    <t>H21.10</t>
  </si>
  <si>
    <t>②</t>
  </si>
  <si>
    <t>H21.4.1～H22.3.31</t>
  </si>
  <si>
    <t>（N）コミュニティＮＥＴひたち</t>
  </si>
  <si>
    <t>⑥</t>
  </si>
  <si>
    <t>H21.5.1～H22.3.31</t>
  </si>
  <si>
    <t>H21.4.1～H22.3.31</t>
  </si>
  <si>
    <t>（N）コミュニティＮＥＴひたち</t>
  </si>
  <si>
    <t>⑥</t>
  </si>
  <si>
    <t>H21.4～H22.3</t>
  </si>
  <si>
    <t>在宅高齢者福祉事業</t>
  </si>
  <si>
    <t>ホームヘルプサービス，地域ケアシステムなどを行うことによって，高齢者の介護，生活援助を行う</t>
  </si>
  <si>
    <t>委託による人件費の削減と専門的な知識を持った団体との連携により地域の高齢者福祉をサポートする。</t>
  </si>
  <si>
    <t>障害者福祉ワークス事業</t>
  </si>
  <si>
    <t>障害者に対し，作業訓練，生活訓練などを継続的に行うことにより，社会生活への適応と生きがいの向上を図る。</t>
  </si>
  <si>
    <t>いわい将門ハーフマラソン</t>
  </si>
  <si>
    <t>　日本陸上競技連盟公認のハーフマラソン、10km、5km、3kmのコースでマラソン大会を開催する。</t>
  </si>
  <si>
    <t>市の生涯スポーツ、地域の振興及び活性化と交流拡大を図る。</t>
  </si>
  <si>
    <t>父子家庭・母子家庭・障害児家庭・共働き家庭の学童保育を行うことにより，保護者が仕事等により昼間家庭にいない小学生の児童に対し，授業終了後適切な遊び，及び生活の場を与え，児童の健全育成を図る。</t>
  </si>
  <si>
    <t>長時間開設，無休開設（お盆，年末年始以外），障害児受入推進等，市が運営する放課後児童クラブより幅広い児童健全育成事業を支援する。</t>
  </si>
  <si>
    <t>子育てサポーター派遣事業</t>
  </si>
  <si>
    <t>安心して子育てができるようにするため,市町村において,「子育てサポーター」（保育にかかる知識と経験を有する地域の協力会員）と「利用会員」（子育ての支援を必要とする人）が登録し，コーディネーターの調整のもと子育ての相互援助活動を行う。</t>
  </si>
  <si>
    <t>地域協力会員を確保する。</t>
  </si>
  <si>
    <t>(社福)笠間市社会福祉協議会</t>
  </si>
  <si>
    <t>高齢福祉課</t>
  </si>
  <si>
    <t>介護予防普及啓発事業</t>
  </si>
  <si>
    <t>高齢者の健康の保持増進及び介護予防を図るシルバーリハビリ体操の指導</t>
  </si>
  <si>
    <t>地域のボランティアが，身近な場所で高齢者に対する体操指導を行い、地域に根差した介護予防活動を普及させる。</t>
  </si>
  <si>
    <t>（任）笠間市シルバーリハビリ体操指導士会</t>
  </si>
  <si>
    <t>健康増進課</t>
  </si>
  <si>
    <t>食生活改善事業</t>
  </si>
  <si>
    <t>健康づくりのための食生活改善推進活動を行うことを目的に，地域で調理実習を取り入れた講習会による生活習慣病予防事業や親子料理教室などの食育推進事業を実施する。</t>
  </si>
  <si>
    <t>実際的かつ具体的な形での食生活改善の普及啓発を幅広く広めることができる。</t>
  </si>
  <si>
    <t>(任)笠間市食生活改善推進協議会</t>
  </si>
  <si>
    <t>商工観光課</t>
  </si>
  <si>
    <t>いわま商工まつり事業</t>
  </si>
  <si>
    <t>商工会員と地域の各種団体が協力し市民参加型のイベント等を通して，交流を図る。</t>
  </si>
  <si>
    <t>商工業の発展と振興を推進する。</t>
  </si>
  <si>
    <t>(その他)商工まつり実行委員会
(その他)岩間商工会</t>
  </si>
  <si>
    <t>ふるさと友部まつり事業</t>
  </si>
  <si>
    <t>商工会・農協・各種団体の共催により，地元産業の活性化と振興を図りながら，伝統文化を次世代に伝える。</t>
  </si>
  <si>
    <t>(任)ふるさと友部まつり実行委員会</t>
  </si>
  <si>
    <t>市街地活性化推進事業</t>
  </si>
  <si>
    <t>平成１４年度に笠間市が制定した「笠間市中心市街地活性化基本計画」に基づき，その具体化のためのコンセンサスの形成を推進する。</t>
  </si>
  <si>
    <t>笠間地区市街地内地域拠点の強化を目的に住民や関連団体の連携を図る。</t>
  </si>
  <si>
    <t>(その他)TMOかさま</t>
  </si>
  <si>
    <t>岩間駅前商店街の空き店舗を開設し、賑わいのある商店街を復興させる。</t>
  </si>
  <si>
    <t>(その他)岩間商工会</t>
  </si>
  <si>
    <t>◎</t>
  </si>
  <si>
    <t>伝統的工芸品産業産地振興対策事業</t>
  </si>
  <si>
    <t>組合員のために必要な協同事業を行い，組合員の自主的な経済活動を促進し経済的地位の向上を図る。</t>
  </si>
  <si>
    <t>笠間焼産地の振興並びに，事業従事者の育成を図る。</t>
  </si>
  <si>
    <t>(その他)笠間焼協同組合</t>
  </si>
  <si>
    <t>いばらきストーンフェスティバル補助</t>
  </si>
  <si>
    <t>筑波西部地域に集積する，石材及び石材製品の紹介と産地ブランドを確立し，新たな需要の拡大を図る。</t>
  </si>
  <si>
    <t>石材業のＰＲと販路拡大を推進する。</t>
  </si>
  <si>
    <t>(その他)茨城県石材業協同組合連合会</t>
  </si>
  <si>
    <t>稲田石材商工業協同組合補助（スト－ンエキシビジョン）</t>
  </si>
  <si>
    <t>稲田石に質の高さや，石工の技術の高さを，グラフィックデザイナーのデザインにより，独創性や魅力ある作品を展示することで，稲田石のＰＲと新たな需要の拡大を推進する。</t>
  </si>
  <si>
    <t>(その他)稲田石材商工業協同組合</t>
  </si>
  <si>
    <t>天狗の郷，ﾊﾞｻﾞｰﾙdeいわま運営委員会補助</t>
  </si>
  <si>
    <t>岩間地区を中心とした商工業者等の出店により，市内産業の振興を図るとともに，岩間駅前の活性化を推進する。</t>
  </si>
  <si>
    <t>市内産業の振興と，駅前地区の活性化が図られる。</t>
  </si>
  <si>
    <t>(任)ﾊﾞｻﾞｰﾙdeいわま運営委員会</t>
  </si>
  <si>
    <t>岩間たばこ小売人組合補助</t>
  </si>
  <si>
    <t>社会情勢の変化やたばこを取り巻く環境の変化に対応した売上推進や地元購買意欲増進のPR等を行い，笠間市の財政充実に寄与する。</t>
  </si>
  <si>
    <t>（社福）稲敷市社会福祉協議会</t>
  </si>
  <si>
    <t xml:space="preserve">
通年</t>
  </si>
  <si>
    <t>産業建設部都市計画課</t>
  </si>
  <si>
    <t>堂前自然公園ホタル飼育等</t>
  </si>
  <si>
    <t>園内水路においてホタル幼虫放流飼育等及び、園内清掃</t>
  </si>
  <si>
    <t>ホタルの飼育を通じて環境問題への意識の高揚を図る。また、諸作業を通じて公園に対する里親的な愛着意識を育てていくこと。</t>
  </si>
  <si>
    <t>エコメイト新利根</t>
  </si>
  <si>
    <t>稲敷市</t>
  </si>
  <si>
    <t>（N)エンゼルハート会</t>
  </si>
  <si>
    <t>相談支援事業</t>
  </si>
  <si>
    <t>障害福祉サービスの利用援助・社会生活力を高めるための支援等</t>
  </si>
  <si>
    <t>専門的な知識を持った団体との連携により地域の障害者福祉をサポートする。</t>
  </si>
  <si>
    <t>（社福）川惣会　しらうめ荘
（社福）白銀会　しろがね苑
（社福）明清会　ほびき園</t>
  </si>
  <si>
    <t>業務委託</t>
  </si>
  <si>
    <t>4.1～   3.31</t>
  </si>
  <si>
    <t>地域活動支援センター事業</t>
  </si>
  <si>
    <t>創作的活動、生産活動及び地域社会との交流促進の機会を提供し、地域における障害者福祉の向上を目的とする。</t>
  </si>
  <si>
    <t>　当館を中心とした筑波山麓の地域資源の有効活用を図ったイベントして開催し，当施設の認知を進め，利用促進を図ることを目的として事業を行っています。
　筑波山麓の豊かで貴重な自然や里山文化に親しむことにより，自然への理解を深め，人と自然との関わり方などを見つけるための体験プログラムを提供しています。(筑波ふれあいの里)
親子自然体験　3回
夏の自然発見　3回
夏休みスペシャル　1回
森のガイドウォーク　2回
里のくらしや文化を学ぶ　2回
　</t>
  </si>
  <si>
    <t>　地域の自然環境の保全と，自然を生かした自然とのふれあい体験の提供を目的に設置された当館に対し，理解を示し，法人自らも里山等を楽しむための体験プログラムの実施や，自然を守るためのボランティア活動を行っており，それらに関する専門分野の方々や，様々な機関とのネットワークをもっている。また，その活動を通して得たノウハウを生かしての，多方面での活動実績がある。そのため当館の体験プログラムの企画立案から運営業務までの全てを委託している。　</t>
  </si>
  <si>
    <t>(N)つくば環境フォーラム</t>
  </si>
  <si>
    <t>平成21年５月～
平成22年3月</t>
  </si>
  <si>
    <t>地域で青少年を育成することの重要性の認識向上と、人的資源の有効活用</t>
  </si>
  <si>
    <t>（任）学区子ども会育成連合会、美浦村元気っ子育成サポーター会、美保会</t>
  </si>
  <si>
    <t>エンジョイ子育てサークル</t>
  </si>
  <si>
    <t>子育て中の親や、子育て支援に関心のある人などが参加し、子どもたちと遊んだり、親の相談を聞いたり、子育て全般について支援する。</t>
  </si>
  <si>
    <t>地域住民の人的資源の有効活用</t>
  </si>
  <si>
    <t>○目的
　当まつりを通じて笠間市が有する歴史・文化を再認識し，市民の積極的なまちづくりの参画意識の高揚を図る。
○内容
笠間稲荷神社境内をメイン会場とし，神社周辺の町内や商店街をサブ会場，その他の観光拠点をサテライト会場と位置づけて会場を設定し事業を展開する。
○メイン会場の主な行事
・薪能
・菊人形展
・大菊花展
・おいなりさんコンテスト
・かさま 菊あかり回廊   他</t>
  </si>
  <si>
    <t>　笠間市が有する歴史，伝統，文化を再認識し，市民の積極的なまちづくりへの参画意識の高揚を図る。</t>
  </si>
  <si>
    <t>(任)笠間の菊まつり連絡協議会</t>
  </si>
  <si>
    <t>会期
10.17
～
11.23</t>
  </si>
  <si>
    <t xml:space="preserve">笠間のまつり事業
</t>
  </si>
  <si>
    <t xml:space="preserve">生活管理指導員派遣事業
</t>
  </si>
  <si>
    <t>　介護保険で自立と認定された高齢者等に，日常生活の支援・援助をするため，生活管理指導員を派遣するため。</t>
  </si>
  <si>
    <t>　事業費の削減とともに事業目的を効率的・効果的に実施することができる。</t>
  </si>
  <si>
    <t>（社福）阿見町社会福祉協議会</t>
  </si>
  <si>
    <t xml:space="preserve">給食サービス事業
</t>
  </si>
  <si>
    <t>　ひとり暮らし高齢者等で必要な方に対し，調理ボランティアによるお弁当（昼食）を配食ボランティアにより毎月2回（7，8月の夏期は除く）自宅まで届ける。</t>
  </si>
  <si>
    <t>7,8月の
夏期を除く通年</t>
  </si>
  <si>
    <t xml:space="preserve">心配ごと相談事業
</t>
  </si>
  <si>
    <t>障害関係者及び協力者による自主的運営のサポートを行う。</t>
  </si>
  <si>
    <t>(社福）鉾田市社会福祉協議会
(社福）メイプル</t>
  </si>
  <si>
    <t>対象者一人ひとりについて「在宅ケアチーム」を組織し、誰もが安心して暮らせる福祉コミュニティづくりを推進する。</t>
  </si>
  <si>
    <t>シルバー人材センター運営補助</t>
  </si>
  <si>
    <t>シルバー人材センターの運営を補助する。</t>
  </si>
  <si>
    <t>高齢者が生きがいをもって生きられるよう雇用を創出する。</t>
  </si>
  <si>
    <t>（社）鉾田市シルバー人材センター</t>
  </si>
  <si>
    <t>鉾田市民音楽祭</t>
  </si>
  <si>
    <t>市民が企画・出演する市民コンサ－トの開催。</t>
  </si>
  <si>
    <t>（任）鉾田市民音楽祭実行委員会</t>
  </si>
  <si>
    <t>ほこた塾</t>
  </si>
  <si>
    <t>有識者、大学講師などを招いての講義や、視察研修などをおこなう「ほこた塾」の開催</t>
  </si>
  <si>
    <t>（任）鉾田市まちづくり推進会議</t>
  </si>
  <si>
    <t>9～3月</t>
  </si>
  <si>
    <t>外国人を対象とした日本語教室の開催、及び国際交流のための各種イベントの開催</t>
  </si>
  <si>
    <t>（任）鉾田市国際交流協会</t>
  </si>
  <si>
    <t>鉾田市学区生涯学習
推進継続会議連絡会</t>
  </si>
  <si>
    <t>各小学校区で組織される、学区生涯学習推進会議活動についての情報及び意見の交換。</t>
  </si>
  <si>
    <t>（任）鉾田市学区生涯学習推進継続会議連絡会</t>
  </si>
  <si>
    <t>鉾田市</t>
  </si>
  <si>
    <t>農政課</t>
  </si>
  <si>
    <t xml:space="preserve">都市農村交流施設管理運営
</t>
  </si>
  <si>
    <t>（社福）社会福祉協議会</t>
  </si>
  <si>
    <t>市民活動の連携，市民活動の支援</t>
  </si>
  <si>
    <t>　長年社会に貢献され，繁栄と平和の礎を築いてこられたお年寄りに対し，敬老会事業を実施し敬老の誠を表し，末永く長寿を全うされるよう全町を挙げて祝福するため，各小学校区毎に敬老の日に行う。</t>
  </si>
  <si>
    <t xml:space="preserve">福祉センター「まほろば」施設運営事業
</t>
  </si>
  <si>
    <t>小田地域の自然と歴史及び観光農業を活かした地域創り事業</t>
  </si>
  <si>
    <t>つくば市小田地域の観光振興のため小田城跡遺跡周辺整備・宝鏡山散策路整備を行う。</t>
  </si>
  <si>
    <t>つくば市小田は，小田城跡・宝鏡山など貴重な文化遺産・自然環境などが数多くあり，それらを小田地域振興協議会会員の手で復活整備することにより，つくば市の新たな観光資源となり，つくば市の観光振興及び小田地域の地元活性につながる。</t>
  </si>
  <si>
    <t>まつりつくば事業</t>
  </si>
  <si>
    <t>まつりつくば来場者の急病および怪我等に対応出来るよう救急救護所を開設する。</t>
  </si>
  <si>
    <t>　ＮＰＯ法人の協力を得ることにより，まつり会場内に救急救護所を開設することができ，緊急医療に対応することができる。</t>
  </si>
  <si>
    <t>H21.4～11</t>
  </si>
  <si>
    <t>H20.4～H22.3</t>
  </si>
  <si>
    <t>(Ｎ)バイオライフ</t>
  </si>
  <si>
    <t>（Ｎ）スカイスポーツクラブ</t>
  </si>
  <si>
    <t>ＮＰＯ法人が持つ専門的な指導ノウハウを活かし、市民に効果的なサービスを提供する。</t>
  </si>
  <si>
    <t>（Ｎ）スカイスポーツクラブ
（Ｎ）日本スポーツ振興協会
（Ｎ）ミラクルスポーツキング ダム
(N）スマイルクラブ</t>
  </si>
  <si>
    <t>H21.4～H22.5</t>
  </si>
  <si>
    <t>◎事業協力
補助</t>
  </si>
  <si>
    <t>H21.9～H21.12</t>
  </si>
  <si>
    <t>地域まちづくり支援事業</t>
  </si>
  <si>
    <t>事業協力</t>
  </si>
  <si>
    <t>H21.4～H22.3</t>
  </si>
  <si>
    <t>多様化するニーズに対応するため，民間のアイデアを活用する。</t>
  </si>
  <si>
    <t>（Ｎ）うしく里山の会</t>
  </si>
  <si>
    <t>自然観察の森を指定管理者により運営する</t>
  </si>
  <si>
    <t>牛久自然観察の森を指定管理者により全面的に運営する。</t>
  </si>
  <si>
    <t>多様化するニーズに対応するため，運営を全面的に任せ，民間のアイデアを活用する。</t>
  </si>
  <si>
    <t>（Ｎ）うしく里山の会</t>
  </si>
  <si>
    <t>（Ｎ）うしく里山の会</t>
  </si>
  <si>
    <t>平成21年4月1日～
平成22年3月31日</t>
  </si>
  <si>
    <t>（Ｎ）うしく里山の会</t>
  </si>
  <si>
    <t>市街地における緑化事業に市民団体が参加することにより、市民の目線に立った事業を展開する。</t>
  </si>
  <si>
    <t>（Ｎ）うしく里山の会</t>
  </si>
  <si>
    <t>⑤事業協力</t>
  </si>
  <si>
    <t>－</t>
  </si>
  <si>
    <t>平成21年4月1日～平成22年3月31日</t>
  </si>
  <si>
    <t>－</t>
  </si>
  <si>
    <t>－</t>
  </si>
  <si>
    <t>（ＮＰＯ）アサザ基金</t>
  </si>
  <si>
    <t>子どもたちの休日の居場所作りやスポーツの楽しさを体感してもらう為、市内小学校において、キッズテニス・トレーニング・バドミントン・ヒップホップダンスの指導を行う。</t>
  </si>
  <si>
    <t>平成21年7月10日～
平成22年3月31日</t>
  </si>
  <si>
    <t>　安心して子育てができるまちづくりを推進するにあたり，事業者と連携をして，子育て家庭が外出しやすい環境を整備する。子育て家庭に対して，市内の外出先におけるおむつ替えコーナーや授乳スペースの設置情報などを提供する。</t>
  </si>
  <si>
    <t>平成21年11月～平成22年3月</t>
  </si>
  <si>
    <t>不登校児童生徒教室運営支援補助事業</t>
  </si>
  <si>
    <t>　不登校児童生徒の基礎学力の定着及び，社会性の伸長を図ることを目的として開設された「ライズ学園」に対する教室運営支援。</t>
  </si>
  <si>
    <t>(N)リヴォルヴ学校教育研究所</t>
  </si>
  <si>
    <t>聴覚障害者のための講座開催補助事業</t>
  </si>
  <si>
    <t>　パソコン要約筆記者の，養成研修を開催し人材を育成。研修を受けた要約筆記者が，聴覚障害の児童生徒などのために活動している。</t>
  </si>
  <si>
    <t>平成元年から開催されている下館薪能の実施に要する経費の一部を補助することにより、市民等に当代一流の能楽師・狂言師による日本古来の伝統芸能を鑑賞する機会を提供し、市の文化水準の一層の向上を図る。</t>
  </si>
  <si>
    <t>明野薪能実行委員会に対し、薪能の開催に要する経費の一部を補助することにより、将来を担う子供達に日本の伝統芸能である「能」に直接触れる体験を提供し、伝統文化・芸能に対する誇りや愛着を醸成すると共に、自主的な住民参加による薪能開催を通じて地域文化を創造する。</t>
  </si>
  <si>
    <t>住民が主体となり企画・運営する朗読劇「あの夏の日の記憶　１９４５・ヒロシマ ナガサキ」の上演に要する経費の一部を補助し、観客に命の尊さを訴え、平和の大切さを来場者と共に考える機会を提供する。</t>
  </si>
  <si>
    <t>少年柔道教室等で練習に励んでいる少年たちに日頃の練習成果を発揮する機会を与え、試合等を通して規範意識及び連帯意識を醸成し、少年の健全な育成を目的とする。</t>
  </si>
  <si>
    <t>少年剣道教室等で練習に励んでいる少年たちに日頃の練習成果を発揮する機会を与え、試合等を通して規範意識及び連帯意識を醸成し、少年の健全な育成を目的とする。</t>
  </si>
  <si>
    <t>筑西市（旧下館市）出身で元プロ野球選手（野球殿堂入り）の田宮謙次郎氏を称え、筑西市及び近隣中学校生徒が大会参加によって、正しい技術と野球の向上を図るとともに、ひとりひとりたくましい体力と豊かな人間性を培う機会とする。</t>
  </si>
  <si>
    <t>子どもたちに対して、絵本の読み聞かせをすることによって、豊な情操を養い、読書への関心を高める事を目的として自主的に活動している。</t>
  </si>
  <si>
    <t>地域に生まれたすべての赤ちゃんにメッセージを伝えながら、絵本を手渡すことで、子育てを支援する。</t>
  </si>
  <si>
    <t>保護者が就労等により昼間家庭にいない子どもを対象として、放課後の時間帯において保護者の替わりに生活の場を提供し、遊び等を通して子どもの健全育成を図ることを目的とする。</t>
  </si>
  <si>
    <t>自治体では提供することの出来ない支援を受けることが出来る。</t>
  </si>
  <si>
    <t>(N)メロディハウス</t>
  </si>
  <si>
    <t>多様化する保育ニーズ等に対応するため、身近な地域において気軽に利用できる会員組織の育児相互援助活動の実施。</t>
  </si>
  <si>
    <t>地域活動支援センターにおける軽作業、
ボランティア活動を通じて地域における
障がい者の就労支援を行う</t>
  </si>
  <si>
    <t>障害福祉サービスの提供</t>
  </si>
  <si>
    <t>（N)いぶき</t>
  </si>
  <si>
    <t>協働のまちづくりの実現に向けて、重要
な担い手として位置づける市民活動団体
の活動を資金面等から支援し、その活動
の成果として団体の自治力を向上させる。</t>
  </si>
  <si>
    <t>①地域住民のニーズに応じた、きめ細かな公共サービスの提供・補完
②行財政改革の推進</t>
  </si>
  <si>
    <t>(任)まちづくり組織
（まちづくり市民活動団体）17団体</t>
  </si>
  <si>
    <t>地域住民が道路沿いや公民館など公共の場所に花を植え、花の育成を通して、ふれあいや思いやりのある地域づくりを目指す。</t>
  </si>
  <si>
    <t>地域の環境美化に対する意欲の向上と住民相互の融和を図る。</t>
  </si>
  <si>
    <t>　路上等に散乱しているポイ捨てごみ，粗大ごみ及び不法投棄された現場・犬猫等の死骸の回収・撤去，不法投棄防止看板灯の設置業務。</t>
  </si>
  <si>
    <t>　緊急雇用創出事業の一環として，シルバー人材センターに委託することにより，高齢者雇用の創出を図る。</t>
  </si>
  <si>
    <t>（社）阿見町シルバー人材センター</t>
  </si>
  <si>
    <t>　野犬の保護及び動物指導センターへの野犬引き渡し業務の実施。</t>
  </si>
  <si>
    <t>　破損した町道等の早期発見,早期補修により安全な道路確保及び事故防止を目的としている。</t>
  </si>
  <si>
    <t>　茨城県条例又は規則に違反する屋外広告物を除去し,町の良好な景観を保全する。</t>
  </si>
  <si>
    <t>　緊急雇用創出事業の一環として，シルバー人材センターに委託することにより，高齢者雇用の創出を図る。
　人件費の削減と委託による事業効果の拡大。</t>
  </si>
  <si>
    <t>（目的）
　市が事業主体となって復元整備した，古代常陸国筑波郡の役所跡である国指定史跡平沢官衙遺跡の活用。
（内容）
　主に平沢官衙遺跡歴史ひろばにおける案内・清掃業務，その他に歴史ひろばでの各種催事の運営委託（うち一部の事業はＮＰＯと共催），ＮＰＯの自主事業（古代米栽培等）</t>
  </si>
  <si>
    <t>(N)平沢歴史文化
　　　財フォーラム</t>
  </si>
  <si>
    <t>(N)つくば建築研究会</t>
  </si>
  <si>
    <t>平成21年7月～平成22年2月</t>
  </si>
  <si>
    <t>平成21年8月～平成22年3月</t>
  </si>
  <si>
    <t>　市内在住外国人に対する支援事業や，国籍を超えた住民間交流を促進するため，団体の活動に補助する。</t>
  </si>
  <si>
    <t>(財)つくば市国際交流協会</t>
  </si>
  <si>
    <t>　市内の文化施設を利用し，つくば市民等に優れた各種芸術作品に接する機会の拡充を図り，個性ある豊かな文化的生活の向上に寄与する。</t>
  </si>
  <si>
    <t>(財)つくば都市振興財団</t>
  </si>
  <si>
    <t>　各種文化活動を行っている個人及び団体の作品及び芸能発表等を市内各地で発表する場を提供することにより，市民の文化活動への参加意欲を喚起する。</t>
  </si>
  <si>
    <t>(任)つくば市民文化祭実行委員会
つくば市文化協会</t>
  </si>
  <si>
    <t>◎実行委員会は共催，
文化協会は事業協力</t>
  </si>
  <si>
    <t>平成21年11月7・8日</t>
  </si>
  <si>
    <t>生涯学習課</t>
  </si>
  <si>
    <t>平成21年4月～平成22年3月</t>
  </si>
  <si>
    <t>　障害児就学学習会事業について，障害教育の現状を一般の方にも周知し，障害児の保護者等に就学についてより多くの情報を提供することを目的とする。</t>
  </si>
  <si>
    <t>(任)つくば市福祉団体等連絡協議会</t>
  </si>
  <si>
    <t>補助金</t>
  </si>
  <si>
    <t>　筑波山生活環境保全林の適切な森林管理と市民が参加する森林づくりを推進する。</t>
  </si>
  <si>
    <t>　高崎自然の森の適切な森林管理と市民が参加する森林づくりを推進する。</t>
  </si>
  <si>
    <t>軽易な日常生活中の援助　　　　　　　（①外出援助，②食事・食材の確保，③寝具類等大物の洗濯，④家周りの手入れ，⑤軽微な修繕等，➅家屋内の整理・整頓，⑦その他）</t>
  </si>
  <si>
    <t>調理が困難な高齢者に対して，栄養のバランスが取れるよう夕食を宅配するとともに，安否の確認を行う。</t>
  </si>
  <si>
    <t>（社福）すはま会　　　　　　スーパーおおの</t>
  </si>
  <si>
    <t>高齢者地域支援事業</t>
  </si>
  <si>
    <t>ひとり暮らし高齢者の安否確認。　　　　　要援護者高齢者の実態把握及び保健福祉サービスの普及を図るとともに，相談に応じる。</t>
  </si>
  <si>
    <t>老人福祉センター管理運営</t>
  </si>
  <si>
    <t>老人福祉センターの施設の維持管理</t>
  </si>
  <si>
    <t>高齢者の生きがいと健康づくり推進事業</t>
  </si>
  <si>
    <t>シニアスポーツ大会　　　　　　　　　　スイミングスポーツ大会　　　　　　　　健康づくりスポーツの祭典</t>
  </si>
  <si>
    <t>団体に委託することにより，円滑な運営が図れる。</t>
  </si>
  <si>
    <t>鹿嶋市シニアクラブ連合会</t>
  </si>
  <si>
    <t>シニアプールメイト教室　　　　　　　　水中運動指導授業</t>
  </si>
  <si>
    <t>専門スタッフの確保できる団体に委託することにより，円滑な運営が図れる。</t>
  </si>
  <si>
    <t>つどいの広場すくすく実施委託事業</t>
  </si>
  <si>
    <t>乳幼児を持つ母親の交流の場を提供し，育児相談等も行いながら子育て中の母親の負担感の緩和を図る。　　　　　　　　　　地域の子育て機能の充実を図る。</t>
  </si>
  <si>
    <t>NPOの目的と本事業の目的が一致しており，NPOと協働することで，民間と連携した地域福祉の推進を図る。</t>
  </si>
  <si>
    <t>（N）鹿嶋子育てグループ2005</t>
  </si>
  <si>
    <t>つどいの広場おもちゃの城実施委託事業</t>
  </si>
  <si>
    <t>ファミリーサポートセンター事業</t>
  </si>
  <si>
    <t>子育て環境の整備。</t>
  </si>
  <si>
    <t>生活福祉課</t>
  </si>
  <si>
    <t>みんなの広場委託事業</t>
  </si>
  <si>
    <t>福祉祭りを通じた福祉意識の啓発，ボランティア意識の啓発。</t>
  </si>
  <si>
    <t>児童水泳教室</t>
  </si>
  <si>
    <t>夏休みの期間中に，小学校低学年を対象に実施。</t>
  </si>
  <si>
    <t>市民スポーツの普及。</t>
  </si>
  <si>
    <t>スポーツセンター指定管理料。</t>
  </si>
  <si>
    <t>スポーツセンター等の管理運営。</t>
  </si>
  <si>
    <t>利用者の利便性を考慮し，ソフト面での充実を図る。</t>
  </si>
  <si>
    <t>（N）鹿嶋市体育協会</t>
  </si>
  <si>
    <t>鹿嶋市フットサル大会。</t>
  </si>
  <si>
    <t>フットサル大会。</t>
  </si>
  <si>
    <t>　福祉センター「まほろば」の施設運営業務，施設管理業務，施設用務作業業務，施設清掃業務。</t>
  </si>
  <si>
    <t>　高齢者雇用の機会創出と事業費の削減を図る。</t>
  </si>
  <si>
    <t>中学生いきいき介護教室事業</t>
  </si>
  <si>
    <t>未就園児の健全育成とその保護者への育児サポート
（夢っ子ひろば，出前広場，子育てサークル支援（サークル出前，場所の貸し出し，おもちゃの貸し出し，活動相談，育児相談），子育て講座の実施，育児相談と広場，園庭開放）</t>
  </si>
  <si>
    <t>(任)子育てサークル，サークルボランティア等</t>
  </si>
  <si>
    <t>市内在住で70歳以上の高齢者を敬老会に招待し，互いの長寿を祝いながら，楽しい一日を過ごしてもらう。（敬老会式典・アトラクション開催）</t>
  </si>
  <si>
    <t>高齢者の余暇活動が多様化し，社会参加の機会が増え交流の場としての効果が薄らいでいる中，市民を交えた実行委員会が企画・運営することにより，運営方法やアトラクションの内容を再検討することができ，成果向上にもつながる。</t>
  </si>
  <si>
    <t>(任)敬老会実行委員会</t>
  </si>
  <si>
    <t>高齢者の孤立や引きこもりを防ぐため，地域ボランティア等が中心となって，地区公民館・集会所等を利用して，会食やゲーム・体操等を行う。</t>
  </si>
  <si>
    <t>ボランティア，(任)維持管理団体</t>
  </si>
  <si>
    <t>(任)守谷市子ども会育成連合会</t>
  </si>
  <si>
    <t>新成人による実行委員会に運営を委ねることにより，その年代のニーズに沿った内容の式典を実施することができる。</t>
  </si>
  <si>
    <t>(任)成人式実行委員会</t>
  </si>
  <si>
    <t>毎年守谷市体育協会加盟競技種目を中心に有名選手のスポーツ教室を取り入れ，スポーツの祭典として，誰もが気軽に参加できるスポーツ体験コーナー，スポーツ大会を多数開催する。</t>
  </si>
  <si>
    <t>企画段階から市民が関わることにより，市民のニーズに沿ったイベントを実施する。市民が気軽にスポーツに親しみ，日常的にスポーツを楽しめるようになることにより，健康増進にもつながる。</t>
  </si>
  <si>
    <t>(任)守谷市体育指導委員会，(任)守谷市体育協会，スポーツサポーター</t>
  </si>
  <si>
    <t>日本陸上競技連盟公認のハーフマラソン・５㎞・３㎞・２㎞の男女年代別の種目を設定し健脚を競い合う。</t>
  </si>
  <si>
    <t>(任)守谷市体育協会</t>
  </si>
  <si>
    <t>市民に発表の機会を提供する場であるとともに，芸術鑑賞の機会を提供する場でもあることから，芸術文化振興を図るうえで効果である。市民が企画段階から関わることにより，広報やＰＲ活動が充実し，来場者を増やせることが期待できる。</t>
  </si>
  <si>
    <t xml:space="preserve">福祉有償運送運営協議会設置事業 </t>
  </si>
  <si>
    <t xml:space="preserve">  常陸大宮市における社会福祉事業その他の社会福祉を目的とする事業の健全な発達及び社会福祉に関する活動の活性化を支援する。</t>
  </si>
  <si>
    <t>H21.4.1～
H22.3.31</t>
  </si>
  <si>
    <t xml:space="preserve">  常陸大宮市における社会福祉事業その他の社会福祉を目的とする事業の健全な発達及び社会福祉に関する活動の活性化を支援する。</t>
  </si>
  <si>
    <t>H21.4.1～
H21.6.30</t>
  </si>
  <si>
    <t>　食生活に関する学習会、調理実習等の食生活改善活動を効果的に推進させることにより、健康で明るい町づくりに寄与する。</t>
  </si>
  <si>
    <t>　地域の食生活改善推進を図るにあたり、町全体の組織及び各地区のヘルスメイトを有する当協議会と連携・協働することにより、高い効果が得られるため。</t>
  </si>
  <si>
    <t>阿見町食生活改善推進協議会（任）</t>
  </si>
  <si>
    <t>健康運動普及事業</t>
  </si>
  <si>
    <t>　体操指導やレクリエーション等の運動普及活動を効果的に推進させることにより、健康で明るい町づくりに寄与する。</t>
  </si>
  <si>
    <t>岩瀬地区農業集落排水事業</t>
  </si>
  <si>
    <t>電柱などの違反広告物の除去を行いまちの美観を維持する</t>
  </si>
  <si>
    <t>(任)違反広告物除去活動団体</t>
  </si>
  <si>
    <t>図書館</t>
  </si>
  <si>
    <t>ブックスタート事業</t>
  </si>
  <si>
    <t>保健センターで実施する１０か月児育児相談時に，あかちゃんと保護者に読み聞かせを実施し，絵本１冊とおすすめ絵本リスト等を入れたブックスタートパックを手渡し，絵本を介して楽しい時間を持つことの大切さを伝える。</t>
  </si>
  <si>
    <t>高齢者の余暇活動が多様化し，社会参加の機会が増え交流の場としての効果が薄らいでいる中，市民を交えた実行委員会が企画・運営することにより，運営方法やアトラクションの内容を再検討することができ，成果向上にもつながる。</t>
  </si>
  <si>
    <t>(任)敬老会実行委員会</t>
  </si>
  <si>
    <t>高齢者の孤立や引きこもりを防ぐため，地域ボランティア等が中心となって，地区公民館・集会所等を利用して，会食やゲーム・体操等を行う。</t>
  </si>
  <si>
    <t>ボランティア，(任)維持管理団体</t>
  </si>
  <si>
    <t>(任)守谷市子ども会育成連合会</t>
  </si>
  <si>
    <t>新成人による実行委員会に運営を委ねることにより，その年代のニーズに沿った内容の式典を実施することができる。</t>
  </si>
  <si>
    <t>(任)成人式実行委員会</t>
  </si>
  <si>
    <t>毎年守谷市体育協会加盟競技種目を中心に有名選手のスポーツ教室を取り入れ，スポーツの祭典として，誰もが気軽に参加できるスポーツ体験コーナー，スポーツ大会を多数開催する。</t>
  </si>
  <si>
    <t>企画段階から市民が関わることにより，市民のニーズに沿ったイベントを実施する。市民が気軽にスポーツに親しみ，日常的にスポーツを楽しめるようになることにより，健康増進にもつながる。</t>
  </si>
  <si>
    <t>(任)守谷市体育指導委員会，(任)守谷市体育協会，スポーツサポーター</t>
  </si>
  <si>
    <t>日本陸上競技連盟公認のハーフマラソン・５㎞・３㎞・２㎞の男女年代別の種目を設定し健脚を競い合う。</t>
  </si>
  <si>
    <t>(任)守谷市体育協会</t>
  </si>
  <si>
    <t>市民に発表の機会を提供する場であるとともに，芸術鑑賞の機会を提供する場でもあることから，芸術文化振興を図るうえで効果である。市民が企画段階から関わることにより，広報やＰＲ活動が充実し，来場者を増やせることが期待できる。</t>
  </si>
  <si>
    <t>筑西市内の官公庁関係者、産業・経済界関係者等が一堂に会し、新春を寿ぎ、筑西市の発展を祈念する。　　</t>
  </si>
  <si>
    <t>戦争の抑止や核兵器廃絶など、平和な社会を築くための活動を支援する。また、この際世界の恒久平和を願い、市内の小学生が作製した折鶴を、広島・長崎の原水爆禁止世界大会に奉納する。</t>
  </si>
  <si>
    <t>地震や風水害などの大規模災害が発生した場合、そこで暮らす住民同士が互いに協力しあい、これらの災害等からの生命及び財産を守ると同時に、平常時から災害に対する備えを万全にし、いざ災害等が発生した場合に的確な対応が行えるようにする。</t>
  </si>
  <si>
    <t>勤行川における鮭の遡上を生かし、筑西市のイメージアップを図ることにより、街づくりの資源のひとつとする。</t>
  </si>
  <si>
    <t>映画やテレビドラマの筑西市内での撮影を通じて筑西市を全国にＰＲし、地域振興に寄与する。</t>
  </si>
  <si>
    <t>少子高齢化が進む中、増加する交通弱者の移動手段確保と交通不便地域の解消を図るとともに、市民交流の促進、商業の活性化及び環境に配慮したまちづくりを推進する。
予約に合わせ、乗り合いタクシー方式で利用者を戸口から戸口へ低料金で送迎する「デマンド交通システム」の運行を行う。運行は日専連しもだてに委託している。</t>
  </si>
  <si>
    <t>市民団体・ＮＰＯ等が行う市民活動事業に対し、助成を行い、市民協働のまちづくりを推進する。応募のあった事業を選定委員会において選考し、補助事業を決定する。</t>
  </si>
  <si>
    <t>（財）自治総合センターの財政支援を受けて備品等を整備し、組織の発展・住みよい環境づくり・住民同士の親睦や交流・伝統文化の保存等を支援し、コミュニティ活動の活性化を図る。</t>
  </si>
  <si>
    <t>市内の国際交流団体４団体を包括する筑西市国際交流連絡協議会に支援を行い、多文化共生社会の普及啓蒙の促進を図る。</t>
  </si>
  <si>
    <t>各地域における資源ごみ分別回収の徹底推進などのごみ減量化に関する事業及び環境保全に関する事業の取り組みを協働して行う。</t>
  </si>
  <si>
    <t>子供の犯罪被害防止・住宅対象侵入被害防止・乗り物盗被害防止を運動重点として活動する。警察署・防犯連絡員・少年指導委員等の協力を得て、スーパー駐車場で、チラシ等を配布する街頭キャンペーンを実施。</t>
  </si>
  <si>
    <t>交通マナー・交通ルールの習慣づけに重点を置いた交通安全啓発活動を行う。期間中に市内の高等学校・筑西警察署と協力し、啓発品・チラシ等を配布する街頭キャンペーンを実施する。</t>
  </si>
  <si>
    <t>市総合計画に基づく健康づくりのための運動を実施して市民の健康に対する意識の高揚、運動の普及啓発を通して、日常生活の中に運動習慣を取入れ、生活習慣病の予防を推進する。　　　　　　　　　　　　　　　　　　　　　　　　　　　　　　　　　　　健康ひろばにおける筑西はつらつバラエティ体操の支援。　　　　　　　　　　　　　　　　　　</t>
  </si>
  <si>
    <t>茨城県が養成したシルバーリハビリ体操指導士による「いきいきヘルス体操」等の普及活動を通して高齢者の生活能力を維持し、健康寿命の延命と介護を予防する。　　　　　　　　　　　　　　　　　　　　　　　　　　　　健康ひろばにおけるいきいきヘルス体操の支援。</t>
  </si>
  <si>
    <t>生活習慣病予防等、食生活改善講習会や食育に関する事業等、市と連携して健康的な生活をする人を増やす。　　　　　　　　　　　　　　　　　　　　　　　　　　　　　　　　　　　　　　　　　　　　　　　　　　　　　　　　　　　　　　　　　　　　　　　　　　　　　　　　　　　　　　　　　　　　　　　　　　　　　　　　　　　　　　　　　　　　　　　　　　　　　　　　　　　　　　　　　　　　　　　　　　　　　　　　　　　　　　　　　　　　　　　　　　　　　　地域で行う伝達講習会や親子料理教室等食育に関する講習会、マタニティクラスや３歳児健診時の試食づくり等保健事業への協力。</t>
  </si>
  <si>
    <t xml:space="preserve">生涯を健康に過ごすことが、全ての市民の願いであることから、全ての市民が運動や栄養、休養など健康に配慮した生活を送れるよう支援するとともに、支部相互の連絡協調を図り、もって、市民の健康増進に寄与する。　                          </t>
  </si>
  <si>
    <t>在宅の高齢者や障害者に対して，効率的かつ適正な福祉・医療等の各種サービスを提供するため，｢在宅ケアチーム｣を編成し，総合的システムの構築を進め，誰もが安心して暮らせる福祉コミュニティづくりを推進する。</t>
  </si>
  <si>
    <t>放課後に保護者が不在となる家庭の小学校低学年児童の健全育成のため、遊びを主とした活動を行う地域組織として放課後児童クラブを組織し運営を委託する。</t>
  </si>
  <si>
    <t>地震や風水害などの大規模災害が発生した場合、そこで暮らす住民同士が互いに協力しあい、これらの災害等からの生命及び財産を守ると同時に、平常時から災害に対する備えを万全にし、いざ災害等が発生した場合に的確な対応が行えるようにする。</t>
  </si>
  <si>
    <t>勤行川の鮭を生かした筑西市イメージアップ事業</t>
  </si>
  <si>
    <t>勤行川における鮭の遡上を生かし、筑西市のイメージアップを図ることにより、街づくりの資源のひとつとする。</t>
  </si>
  <si>
    <t>フィルムコミッション事業</t>
  </si>
  <si>
    <t>映画やテレビドラマの筑西市内での撮影を通じて筑西市を全国にＰＲし、地域振興に寄与する。</t>
  </si>
  <si>
    <t>（Ｎ）地域創造館（筑西ロケ支援ネット）</t>
  </si>
  <si>
    <t>嘉家佐和・西山の会支援事業</t>
  </si>
  <si>
    <t>デマンド交通システム運行事業</t>
  </si>
  <si>
    <t>少子高齢化が進む中、増加する交通弱者の移動手段確保と交通不便地域の解消を図るとともに、市民交流の促進、商業の活性化及び環境に配慮したまちづくりを推進する。
予約に合わせ、乗り合いタクシー方式で利用者を戸口から戸口へ低料金で送迎する「デマンド交通システム」の運行を行う。運行は日専連しもだてに委託している。</t>
  </si>
  <si>
    <t>筑西市統計協会事業</t>
  </si>
  <si>
    <t>Ｈ22.１</t>
  </si>
  <si>
    <t>住民参加型まちづくりファンド事業</t>
  </si>
  <si>
    <t>市民団体・ＮＰＯ等が行う市民活動事業に対し、助成を行い、市民協働のまちづくりを推進する。応募のあった事業を選定委員会において選考し、補助事業を決定する。</t>
  </si>
  <si>
    <t>自治会、NPO、ボランティアグループなどの市民団体</t>
  </si>
  <si>
    <t>年2回公募</t>
  </si>
  <si>
    <t>まちづくり出前講座事業</t>
  </si>
  <si>
    <t>市民の市政に関する理解や関心を深め、市民と市が連携・協力して市民協働のまちづくりを推進することを目的とする。市民が会場を用意し、職員が講師となり市の施策を説明する。</t>
  </si>
  <si>
    <t>10人以上で構成された団体、グループ</t>
  </si>
  <si>
    <t>大好きいばらき県民運動推進事業</t>
  </si>
  <si>
    <t>やさしさとふれあいのある茨城づくりと新しい茨城のイメージづくりをめざすとともに、真に豊かで住みよいあしたの茨城づくりをめざす市民の主体的な県民運動を促進する。</t>
  </si>
  <si>
    <t>コミュニティ助成事業補助</t>
  </si>
  <si>
    <t>（財）自治総合センターの財政支援を受けて備品等を整備し、組織の発展・住みよい環境づくり・住民同士の親睦や交流・伝統文化の保存等を支援し、コミュニティ活動の活性化を図る。</t>
  </si>
  <si>
    <t>国際交流事業</t>
  </si>
  <si>
    <t>市内の国際交流団体４団体を包括する筑西市国際交流連絡協議会に支援を行い、多文化共生社会の普及啓蒙の促進を図る。</t>
  </si>
  <si>
    <t>ごみ減量化・資源リサイクル推進事業</t>
  </si>
  <si>
    <t>各地域における資源ごみ分別回収の徹底推進などのごみ減量化に関する事業及び環境保全に関する事業の取り組みを協働して行う。</t>
  </si>
  <si>
    <t>多年にわたって,社会に貢献してきた高齢者を敬愛し,長寿を祝う。
対象者：70歳以上の高齢者</t>
  </si>
  <si>
    <t>市と各種団体が連携・協働で事業を実施することにより,効率的な運営が図られる。</t>
  </si>
  <si>
    <t>神栖市敬老会実行委員会</t>
  </si>
  <si>
    <t>業務委託</t>
  </si>
  <si>
    <t>H21.5.20～
H21.10.31</t>
  </si>
  <si>
    <t>軽度生活援助事業</t>
  </si>
  <si>
    <t>軽易な日常生活援助を行うことにより,在宅のひとり暮らし高齢者等の自立した生活を支援する。</t>
  </si>
  <si>
    <t>団体への委託により専門性を活かした効率的・効果的な管理運営が図られる。</t>
  </si>
  <si>
    <t>(社福)神栖市社会福祉協議会
(社福)白十字会
(社団)神栖市シルバー人材センター</t>
  </si>
  <si>
    <t>H21.4.1～
H22.3.31</t>
  </si>
  <si>
    <t>生きがい活動支援通所事業</t>
  </si>
  <si>
    <t>ひとり暮らし高齢者等で家に閉じこもりがちな方に，通所介護サービスと同様のサービスを提供することにより外出の機会を増やし,社会的孤立感を解消する。</t>
  </si>
  <si>
    <t xml:space="preserve">(社福)神栖市社会福祉協議会
(社福)白十字会
(社福)清新会
</t>
  </si>
  <si>
    <t>訪問理美容サービス事業</t>
  </si>
  <si>
    <t>単身世帯，高齢者世帯等で傷病などの理由により一般の理美容を利用することが困難な方に対し，出張理美容チームによるサービスが居宅で受けられる。</t>
  </si>
  <si>
    <t>（任）ひまわり会</t>
  </si>
  <si>
    <t>老人デイサービスセンター「やわらぎ」管理運営事業</t>
  </si>
  <si>
    <t>在宅の要援護老人に対し，通所又は訪問により各種のサービスを提供することによって，これらの者の生活の助長，社会的孤立感の解消，心身機能の維持向上等を図るとともに，その家族の身体的・精神的な負担の軽減を図るための事業。</t>
  </si>
  <si>
    <t>生活習慣病予防等、食生活改善講習会や食育に関する事業等、市と連携して健康的な生活をする人を増やす。　　　　　　　　　　　　　　　　　　　　　　　　　　　　　　　　　　　　　　　　　　　　　　　　　　　　　　　　　　　　　　　　　　　　　　　　　　　　　　　　　　　　　　　　　　　　　　　　　　　　　　　　　　　　　　　　　　　　　　　　　　　　　　　　　　　　　　　　　　　　　　　　　　　　　　　　　　　　　　　　　　　　　　　　　　　　　　地域で行う伝達講習会や親子料理教室等食育に関する講習会、マタニティクラスや３歳児健診時の試食づくり等保健事業への協力。</t>
  </si>
  <si>
    <t>健康づくり推進事業</t>
  </si>
  <si>
    <t xml:space="preserve">生涯を健康に過ごすことが、全ての市民の願いであることから、全ての市民が運動や栄養、休養など健康に配慮した生活を送れるよう支援するとともに、支部相互の連絡協調を図り、もって、市民の健康増進に寄与する。　                          </t>
  </si>
  <si>
    <t>放課後児童対策事業</t>
  </si>
  <si>
    <t>放課後に保護者が不在となる家庭の小学校低学年児童の健全育成のため、遊びを主とした活動を行う地域組織として放課後児童クラブを組織し運営を委託する。</t>
  </si>
  <si>
    <t>町内老人会とのふれあい事業</t>
  </si>
  <si>
    <t>核家族化により、お年寄りとのふれあいがない児童が多いため、地域の老人会に運動会・草餅つきへの参加をお願いして児童にお年寄りとふれあってもらう。運動会＝プログラムにお年寄りと楽しむゲームを設定して、一緒に運動会を楽しむ。草餅つき＝よもぎ摘み、餅つき、草餅づくりをお願いしている。</t>
  </si>
  <si>
    <t>Ｈ21.3、
Ｈ22.3</t>
  </si>
  <si>
    <t>クリスマス音楽会事業</t>
  </si>
  <si>
    <t>合唱グループの生の歌や演奏を聴き、児童に音楽の素晴らしさを体験させる。保育園行事のクリスマス会にゲストとして出演してもらう。</t>
  </si>
  <si>
    <t>Ｈ21.12</t>
  </si>
  <si>
    <t>筑西市子育て支援センター</t>
  </si>
  <si>
    <t>両親が育児に夢を持ち、安心してうみ育てられるよう、遊びや相談、交流を通じて、自然に子育ての仲間の輪を広げ、育児に関わる迷いや、悩みなどさまざまな問題を、自分で解決していくことができるように支援する。</t>
  </si>
  <si>
    <t>生きがいと創造の事業</t>
  </si>
  <si>
    <t>スポーツや芸術に親しみ、生きがいや健康づくりを推進することで介護予防の促進をはかる。</t>
  </si>
  <si>
    <t>介護予防はつらつ教室</t>
  </si>
  <si>
    <t>高齢者等の生活支援事業</t>
  </si>
  <si>
    <t>在宅高齢者に生活支援サービスを提供し、高齢者の安否確認を図る。</t>
  </si>
  <si>
    <t>緊急通報体制等整備事業</t>
  </si>
  <si>
    <t>ひとり暮らしの高齢者が、突発的な災害、急病、事故等の緊急事態に対する不安を解消する。</t>
  </si>
  <si>
    <t>高齢者への福祉サービスの場、並びに福祉への市民参加の場、社会福祉団体やボランティアの場として広く一般市民の利用に寄与した。センターの管理に関する協定書及び条例に基ずきこれを管理する。　</t>
  </si>
  <si>
    <t>中小企業団体の経営改善、技術研究、商店街の環境整備等、商工業の総合的な改善振興を図るため、商工団体等が行う各種イベントの支援等を行う。</t>
  </si>
  <si>
    <t>消費者啓発関係事業</t>
  </si>
  <si>
    <t>事業者と消費者団体の育成啓発を通じて、市民全体に対し消費者意識を高める。</t>
  </si>
  <si>
    <t>不活用品活用事業</t>
  </si>
  <si>
    <t>不用品活用センターを拠点に広報紙等で市民から、家庭の不用品を募り、必要としている人に紹介する。「下館消費者友の会」会員が中心となり、週２回活動する。</t>
  </si>
  <si>
    <t>観光振興事業</t>
  </si>
  <si>
    <t>下館祇園まつり他各イベントを実行委員会と共に開催し市内の方々に楽しんでいただくと共に筑西市をアピールする。また観光資源の開発や観光情報を広く発信し観光客の誘致を促進する。</t>
  </si>
  <si>
    <t>(その他)筑西市観光協会、どすこいﾍﾟｱ実行委員会、小栗判官まつり実行委員会、明野ひまわり里実行委員会、わっしょいｶｰﾆﾊﾞﾙ実行委員会</t>
  </si>
  <si>
    <t>有害鳥獣駆除事業</t>
  </si>
  <si>
    <t>市特産物の梨をはじめとする農産物に対する野生の鳥獣の食害は、年々深刻化しているため、狩猟免許を有する猟友会に有害鳥獣の駆除を委託し、農作物への食害を軽減をして、農業経営の安定を図る。</t>
  </si>
  <si>
    <t>Ｈ21.12</t>
  </si>
  <si>
    <t>「道の日」道路美化清掃活動</t>
  </si>
  <si>
    <t>　高崎自然の森の豊かな自然環境資源を活用して，親子を対象とした自然体験教室を開催し，自然の中での様々な発見や感動で，お子様の感受性や生き物たちへの優しさや共感などを育む。</t>
  </si>
  <si>
    <t>(N)つくば環境フォーラム</t>
  </si>
  <si>
    <t>　森林ボランティアを志す方への入門講座として，森林整備活動を通して技能と知識を高め，森林整備についてやり甲斐と楽しさを感じとってもらい，過程終了後に受講生による同期会結成を呼びかける。</t>
  </si>
  <si>
    <t>(任)森のボランティア茨城</t>
  </si>
  <si>
    <t xml:space="preserve">「光のクリスマスツリーアート」事業委託
</t>
  </si>
  <si>
    <t>平成21年11月～
平成22年1月</t>
  </si>
  <si>
    <t>(N)つくば市民活動推進機構</t>
  </si>
  <si>
    <t>指定管理者</t>
  </si>
  <si>
    <t>平成21年4月～
平成22年３月</t>
  </si>
  <si>
    <t>(任)北条桜の会
リンリン道路さくらの会</t>
  </si>
  <si>
    <t>(任)筑波山麓地域づくり団体連絡協議会</t>
  </si>
  <si>
    <t>(社)つくば市観光協会</t>
  </si>
  <si>
    <t>(N)小田地域振興協議会</t>
  </si>
  <si>
    <t>(N)市民のための健康・医療ネットワーク</t>
  </si>
  <si>
    <t>リサイクル推進課</t>
  </si>
  <si>
    <t>(任)つくば市女性会</t>
  </si>
  <si>
    <t>(社)つくば市シルバー人材センター</t>
  </si>
  <si>
    <t>(N)つくばクリエイティブ　リサイクル</t>
  </si>
  <si>
    <t>（N)かしまスポーツクラブ</t>
  </si>
  <si>
    <t>H21.7.1～H21.12.31</t>
  </si>
  <si>
    <t>（N)かしまスポーツクラブ</t>
  </si>
  <si>
    <t>H21.7.22～H21.8.7</t>
  </si>
  <si>
    <t>H21.12.12　H21.12.13</t>
  </si>
  <si>
    <t>（N）ニューライフカシマ２１</t>
  </si>
  <si>
    <t>H21.5.12～H21.3.31</t>
  </si>
  <si>
    <t>（N)かしまスポーツクラブ</t>
  </si>
  <si>
    <t>①133　　　②262　　　③122　　　④226</t>
  </si>
  <si>
    <t>①6.24～7.7  　　　②8.26～9.1  　　　③11.16～11.30 　　④11.24～12.11</t>
  </si>
  <si>
    <t>①298　　　②298　　　③298　　　④298</t>
  </si>
  <si>
    <t>①6.5～6.29  　　　②7.7～7.29   　　③8.5～8.28　　　　④10.6～10.30</t>
  </si>
  <si>
    <t>（N)ニューライフカシマ21</t>
  </si>
  <si>
    <t>H21.4.6～H21.3.31</t>
  </si>
  <si>
    <t>H21.4.1～H22.3.31</t>
  </si>
  <si>
    <t>H21.11.1    H21.11.2</t>
  </si>
  <si>
    <t>カシマカルチャーネット</t>
  </si>
  <si>
    <t>H21.4.1～H22.3.31</t>
  </si>
  <si>
    <t>H21.5～H22.3</t>
  </si>
  <si>
    <t>H22.1</t>
  </si>
  <si>
    <t>市民参加型の訓練において，多くの市民が参加できる体制を作り，身近な訓練を実施していくことで，市民が自分の身の安全を確保するためには，自分が何をすべきかを認識することができ，地域での初動体制を確立することの大切さを知ることができる。</t>
  </si>
  <si>
    <t>犯罪の未然防止のため，警察，市，取手地区防犯協会，市防犯連絡員協議会，自警団及び市民が一体となって市内のパトロールを実施する。</t>
  </si>
  <si>
    <t>(任)守谷市防犯連絡員協議会，(任)自警団　等</t>
  </si>
  <si>
    <t>「ようこそ守谷へ2009」</t>
  </si>
  <si>
    <t>国際的な情報や知識を豊富に持っている市民や積極的に活動を行ってもらえる国際交流協会の協力を得ることにより，市だけではできない市民レベルでの国際交流活動が推進できる。</t>
  </si>
  <si>
    <t>男女共同参画セミナー</t>
  </si>
  <si>
    <t>つくばエクスプレスの開業を記念して始まったイベント。地元特産物や開発商品，観光資源等をＰＲすると共に，地域産業を支える企業や組合，団体，グループの活動をアピールして，地域振興につなげ，もって守谷市のＰＲを図る。</t>
  </si>
  <si>
    <t>市民による実行委員会が企画・運営をすることにより，つくばエクスプレスの開通を市民と共に祝い，交流促進を図り，地域振興に繋げることができる。また，市民が積極的に関わることにより，市内外にＰＲすることがでる。</t>
  </si>
  <si>
    <t>姉妹都市交流</t>
  </si>
  <si>
    <t>守谷をきれいにしよう会（清掃ボランティア団体）を中心に実行委員会を設立したことにより，広く市民や団体に呼びかけてクリーン作戦を実施することができる。</t>
  </si>
  <si>
    <t>中央公民館に託児室を設置することにより，育児に携わる必要から公民館主催事業に参加する機会に恵まれない父母の社会教育の振興を図る</t>
  </si>
  <si>
    <t>託児室を設けることで幼児を抱える父母の方々に安心して事業に参加することができる。</t>
  </si>
  <si>
    <t>（任）
保育サポーターひよこ</t>
  </si>
  <si>
    <t>市地域女性連絡協議会の更なる地域発展の基盤作りと会員相互の親睦を深める。また，会の趣旨である「生涯学習の推進」と「青少年の健全育成」を踏まえ，公民館自主活動団体及び青少年の参加を呼びかけ，他団体との交流を図る。</t>
  </si>
  <si>
    <t>市地域女性連絡協議会が主催となり市教育委員会が共催することで，他団体との交流を推進し地域発展の基盤作りを図る。</t>
  </si>
  <si>
    <t>（任）
神栖市地域女性連絡協議会</t>
  </si>
  <si>
    <t>うずも児童館</t>
  </si>
  <si>
    <t>うずもまつりを通して、幅広い年齢層の地域の方と交流を深めながら、模擬店やゲームなどを楽しむ。</t>
  </si>
  <si>
    <t>工作コーナーで、遊べるおもちゃ等を親子や友達と作り、手作りの楽しさ、完成の喜びを体験する。サポーターの指導により、昔の遊びを楽しむ。</t>
  </si>
  <si>
    <t>（任）茨城遊びのサポーター</t>
  </si>
  <si>
    <t xml:space="preserve">
都市整備部　　　　　　　　　　　　　　　　　　　　　　　　　　　　　　　　　　　　　　　　　　　　　　　　　　　　　　　　　　　　　　　　　　　　　　　　　　　　　　　　　　　　　　　　　　　　　　　　　都市計画課</t>
  </si>
  <si>
    <t>違反広告物違反追放推進事業</t>
  </si>
  <si>
    <t>屋外広告物法及び茨城県屋外広告物条例に基づき、市内に違法に掲示されている違反広告物を除却することによって、まちの美観風致を維持し、公衆に対する危害を防止する。</t>
  </si>
  <si>
    <t>当初（H14）は緊急雇用創出事業の一環としてスタートしたが、その後も継続してシルバー人材センターに委託することにより、高齢者雇用の創出を図る。</t>
  </si>
  <si>
    <t>（社）神栖市シルバー人材センター</t>
  </si>
  <si>
    <t>都市整備部　　　　　　　　　　　　　　　　　　　　　　　　　　　　　　　　　　　　　　　　　　　　　　　　　　　　　　　　　　　　　　　　　　　　　　　　　　　　　　　　　　　　　　　　　　都市計画課</t>
  </si>
  <si>
    <t>まちづくり協議会支援事業</t>
  </si>
  <si>
    <t>北関東市民（男女平等）参画会議</t>
  </si>
  <si>
    <t>北関東３県の市民とともに，男女平等参画の視点で市民参画社会の実現を目指すシンポジウムを開催</t>
  </si>
  <si>
    <t>講演会</t>
  </si>
  <si>
    <t>市民講座</t>
  </si>
  <si>
    <t>H21 6/3,7/1,9/2,10/7,11/4
H22　1/13,2/3</t>
  </si>
  <si>
    <t>（任）美浦村元気っ子育成サポーター会</t>
  </si>
  <si>
    <t>本の読み聞かせ事業</t>
  </si>
  <si>
    <t>学校や図書室において本の読み聞かせにより、本に興味を持たせ読書活動の活発化を図る。</t>
  </si>
  <si>
    <t>（任）読書会「虹」、「大空の会」</t>
  </si>
  <si>
    <t>まちづくり出前講座</t>
  </si>
  <si>
    <t>誰もがいつでも学べるように、講座を開設することが出来る人や団体を登録し、受講したい団体等に派遣する。</t>
  </si>
  <si>
    <t>（その他）講師登録者・団体</t>
  </si>
  <si>
    <t>その他（情報提供）</t>
  </si>
  <si>
    <t>美浦村</t>
  </si>
  <si>
    <t>町民活動推進課</t>
  </si>
  <si>
    <t>青色防犯パトロール</t>
  </si>
  <si>
    <t>　安全で安心なまちづくりに向けた取り組みとして，青色回転灯を装備した車両により町内の防犯パトロールを行う。</t>
  </si>
  <si>
    <t>　効果的・効率的な防犯活動の実施を図る。</t>
  </si>
  <si>
    <t>（任）阿見町防犯連絡員協議会</t>
  </si>
  <si>
    <t>文書配達事業</t>
  </si>
  <si>
    <t>　地域で回覧・配布してもらう町からの広報誌等を区長宅に配達する。</t>
  </si>
  <si>
    <t>　職員の負担軽減を図りながら，効率的な実施を図る。
　シルバー人材センターに委託することにより高齢者の雇用の創出を図る。</t>
  </si>
  <si>
    <t>（社）阿見町シルバー人材センター</t>
  </si>
  <si>
    <t>結婚相談所補助事業</t>
  </si>
  <si>
    <t>　阿見町結婚相談所への事業補助を通して，町としての結婚支援を推進する。</t>
  </si>
  <si>
    <t>　効果的な結婚支援対策を図る。</t>
  </si>
  <si>
    <t>（社福）阿見町社会福祉協議会阿見町結婚相談所</t>
  </si>
  <si>
    <t>補助金・助成金</t>
  </si>
  <si>
    <t>環境課</t>
  </si>
  <si>
    <t>建設課</t>
  </si>
  <si>
    <t>道路パトロール業務</t>
  </si>
  <si>
    <t>（社）阿見町シルバー人材センター</t>
  </si>
  <si>
    <t>（社）阿見町シルバー人材センター</t>
  </si>
  <si>
    <t>4月1日～3月31日</t>
  </si>
  <si>
    <t>視覚障害者サービス</t>
  </si>
  <si>
    <t>視覚に障害のある人や寝たきり高齢者等に録音テープを作成し、貸出を行っている。また、特別養護老人ホームやケアハウスを訪問し、朗読会を実施している。</t>
  </si>
  <si>
    <t>（任）朗読ボランティア「せせらぎ」</t>
  </si>
  <si>
    <t>図書館環境美化・蔵書点検</t>
  </si>
  <si>
    <t>月末図書整理、蔵書点検の際の協力</t>
  </si>
  <si>
    <t>行政サービスの補充</t>
  </si>
  <si>
    <t>（任）図書館ボランティア「ひばりの会」</t>
  </si>
  <si>
    <t>子ども福祉課</t>
  </si>
  <si>
    <t>かすみがうら市</t>
  </si>
  <si>
    <t>真壁のひなまつり</t>
  </si>
  <si>
    <t>市民と行政が一体となって、観光客の誘
致を図る。
観光客のおもてなしを行う。</t>
  </si>
  <si>
    <t>自然な形での連携であり、特に
ねらいはない。</t>
  </si>
  <si>
    <t>任</t>
  </si>
  <si>
    <t>企画立案
事業実施</t>
  </si>
  <si>
    <t>2月</t>
  </si>
  <si>
    <t>婚活ふれあいパーティ</t>
  </si>
  <si>
    <t>男女の出会いの場づくり</t>
  </si>
  <si>
    <t>効果的な周知と事業運営</t>
  </si>
  <si>
    <t>11月
2月</t>
  </si>
  <si>
    <t>暮らしと消費生活展</t>
  </si>
  <si>
    <t>暮らしの中でのエコ活動等の推進</t>
  </si>
  <si>
    <t>取手市民の文化的シンボルである市民会館・福祉会館を健全に管理運営することにより、取手市の産業・経済の発展並びに市民の文化・教養の向上と福祉増進を図り、地域文化の推進に寄与する。
　　　　　　　　　　　　　　　　　　　　　　　　　　　　　　　　　　　　　　　　　　　　　　　　　　　　　　　　　　　　　　　　　　　・映画上映　　　　　　　　　　　　　　　　　　　　　　　　　　　　　　　　　　　　　　　　　　　　　　　　　　　　　　　　　　　　　　　　　　　　　　　　　　・コンサート、歌謡ショー、お笑いライブ　　　　　　　　　　　　　　　　　　　　　　　　　　　　　　　　　　　　　　　　　　　　　　　　　　　　　　　　　　　　　　　　・市民音楽祭（取手市からの業務委託）　　　　　　　　　　　　　　　　　　　　　　　　　　　　　　　　　　　　　　　　　　　　　　　　　　　　　　　　　　　　　　　　　　　　　　　　　・その他年20回程度の自主事業・共催事業</t>
  </si>
  <si>
    <t>（財）取手市文化事業団</t>
  </si>
  <si>
    <t>指定管理者</t>
  </si>
  <si>
    <t>80,071
※市からの指定管理料</t>
  </si>
  <si>
    <t>H18.4.1～H22.3.31（4年間）</t>
  </si>
  <si>
    <t>2009取手美術作家展</t>
  </si>
  <si>
    <t>郷土作家の作品による展覧会を開催する。市民に芸術文化に親しむ機会を与え、市民の文化向上に寄与する。</t>
  </si>
  <si>
    <t>出品作家による団体が、自ら企画・運営する展覧会を行うことにより、質の高い展覧会となる。</t>
  </si>
  <si>
    <t>高齢者の就業機会を広め，高齢者の生きがいを持って地域活動を就業することで生活の安定と福祉の向上に資する。</t>
  </si>
  <si>
    <t>（社）シルバー人材センター</t>
  </si>
  <si>
    <t>寝具乾燥消毒サービス事業</t>
  </si>
  <si>
    <t>寝具の衛生管理が困難な高齢者の自宅を訪問し寝具の消毒乾燥を実施する。</t>
  </si>
  <si>
    <t>市民活動の支援，パートナーの長所を活かして効果を向上</t>
  </si>
  <si>
    <t>協働を担う人材の育成，市民活動の支援</t>
  </si>
  <si>
    <t>パートナーの長所を活かして効果を向上，市民団体や市の情報公開と共有，市民ニーズの把握</t>
  </si>
  <si>
    <t>事業協力
情報提供・交換</t>
  </si>
  <si>
    <t>補助（助成）
政策提言
事業協力</t>
  </si>
  <si>
    <t>市民や市職員の意識の改革，協働を担う人材の育成</t>
  </si>
  <si>
    <t>市民や市職員の意識の改革，協働を担う人材の育成，市民活動の連携</t>
  </si>
  <si>
    <t>市民や市職員の意識の改革，市民団体や市の情報公開と共有</t>
  </si>
  <si>
    <t>市民活動の連携，協働を担う人材の育成</t>
  </si>
  <si>
    <t>市民活動の連携，パートナーの長所を活かして効果を向上</t>
  </si>
  <si>
    <t>市民活動の支援，市民活動の連携，パートナーの長所を活かして効果を向上，市民ニーズの把握</t>
  </si>
  <si>
    <t>協働を担う人材の育成，市民活動の支援，市民活動の連携，パートナーの長所を活かして効果を向上</t>
  </si>
  <si>
    <t>補助（助成）
事業協力</t>
  </si>
  <si>
    <t>パートナーの長所を活かして効果を向上，市民活動の連携，市民ニーズの把握，市民団体や市の情報公開と共有</t>
  </si>
  <si>
    <t>事業協力
事業共催
政策提言
情報提供・交換</t>
  </si>
  <si>
    <t>パートナーの長所を活かして効果を向上，市民活動の支援</t>
  </si>
  <si>
    <t>市民団体や市の情報公開と共有，協働を担う人材の育成</t>
  </si>
  <si>
    <t>市民活動の支援，市民活動の連携</t>
  </si>
  <si>
    <t>市民や市職員の意識の改革，協働を担う人材の育成，市民活動の連携，市民ニーズの把握</t>
  </si>
  <si>
    <t>市民活動の支援，市民や市職員の意識の改革</t>
  </si>
  <si>
    <t>事業協力
ボランティアの要請</t>
  </si>
  <si>
    <t>事業共催</t>
  </si>
  <si>
    <t>（その他）筑西記者クラブ</t>
  </si>
  <si>
    <t>情報提供・交換</t>
  </si>
  <si>
    <t>年６回</t>
  </si>
  <si>
    <t>タウンミーティング事業</t>
  </si>
  <si>
    <t>市民と市長との直接の対話を重ね、市民と市が一緒になって新しい筑西市の創造に取り組んでいく。</t>
  </si>
  <si>
    <t>市民ニーズの把握</t>
  </si>
  <si>
    <t>（その他）地域別又は業種別の団体</t>
  </si>
  <si>
    <t>政策提言</t>
  </si>
  <si>
    <t>市民便利帳協働発行事業</t>
  </si>
  <si>
    <t>社会福祉協議会の豊富な福祉事業展開の実績により地域支援体制のネットワークが強化できる。</t>
  </si>
  <si>
    <t>（社福）　　　　　　　　　　　　　　社会福祉協議会</t>
  </si>
  <si>
    <t>社会教育課</t>
  </si>
  <si>
    <t>芸術鑑賞教室開催事業</t>
  </si>
  <si>
    <t>子どもたちに，優れた芸術に触れる機会を提供し，本村の芸術文化の向上を図るため，村内の中学生（１～３年）・小学生（４～６年）・幼稚園保育所（４・５歳児）を対象として，東海文化センターにて実施している。</t>
  </si>
  <si>
    <t>東海文化センターでの事業開催に伴う総合的な知識・技術・経験を必要とするため，当該施設の指定管理者で施設の管理業務及び文化振興事業を行っている財団に委託することにより，質の高い演目の上演及び安全で効率的な事業実施を図る。</t>
  </si>
  <si>
    <t>（財）東海村文化・スポーツ振興財団</t>
  </si>
  <si>
    <t>事業委託</t>
  </si>
  <si>
    <t>保健年金課</t>
  </si>
  <si>
    <t>村立東海病院管理運営</t>
  </si>
  <si>
    <t>目的：村民の健康保持に必要な、良質な医療を村民に公平に提供し、病院の適正かつ円滑な管理運営を行う。
内容：①病院における診療及び検診に関すること。②病院に係る使用料及び手数料の徴収に関すること。③病院の施設及び設備の維持管理に関すること。④その他必要な業務。</t>
  </si>
  <si>
    <t>効率的な病院運営に努め安定的かつ継続的な医療を村民に提供する。また、保健・医療・福祉の連携において、村民を対象とする予防医学等に関する啓発活動に取り組み、地域医療全体の質の向上を目指す。</t>
  </si>
  <si>
    <t>（社）地域医療振興協会</t>
  </si>
  <si>
    <t>⑦指定管理者（公の施設の管理運営）</t>
  </si>
  <si>
    <t>子育てサポーター養成事業</t>
  </si>
  <si>
    <t>小・中学校ＰＴＡ連絡協議会の実施する事業に要する経費の一部を補助し、ＰＴＡ活動を促進することにより、児童生徒の健全育成に資する。</t>
  </si>
  <si>
    <t>青少年育成筑西市民の会補助</t>
  </si>
  <si>
    <t>青少年育成筑西市民の会が実施する青少年育成事業に要する経費の一部を補助し、事業の充実や円滑な実施を促進することにより、次代を担う青少年の健全な育成を図る。</t>
  </si>
  <si>
    <t>子ども会育成連合会補助</t>
  </si>
  <si>
    <t>子ども会育成連合会が実施する青少年育成事業に要する経費の一部を補助し、事業の充実や円滑な実施を促進することにより、次代を担う子どもたちの健全な育成を図る。</t>
  </si>
  <si>
    <t>家庭教育学級事業</t>
  </si>
  <si>
    <t>幼児施設及び小・中学校１年生の保護者による家庭教育学級を開設し、保護者が主体的に活動テーマを定めて、相互の情報交換や創作活動、体験活動等も盛り込んだ学習を行うことにより、家庭教育力の向上を図る。</t>
  </si>
  <si>
    <t>里山保護活動事業</t>
  </si>
  <si>
    <t>関城地区内の雑木林を里山（五郎助山、丸山）として整備し、ＮＰＯ法人「里山を守る会」に管理を委託して、子どもたちの体験学習の場、人々の憩いの場として有効活用する。</t>
  </si>
  <si>
    <t>地域教育力推進事業</t>
  </si>
  <si>
    <t>連帯意識が希薄化している地域社会において、普段の日常生活では体験できない農作業や環境体験活動、異年齢の交流活動等を行うことにより、社会教育力の向上を図る。</t>
  </si>
  <si>
    <t>子育て講座支援事業</t>
  </si>
  <si>
    <t>地域女性会が行っている就学前児童に対する「子育て講座」を支援することにより、家庭教育力の向上に資する。</t>
  </si>
  <si>
    <t>ちくせい市民大学《立正大学デリバリーカレッジ》</t>
  </si>
  <si>
    <t>学びたい市民が、地域の問題や暮らしの課題を自らの課題として学習できるように、立正大学産学官連携推進センターと連携し、まちづくり出前講座のメニューを活用して、ちくせい市民大学《立正大学デリバリーカレッジ》を開設・運営する。</t>
  </si>
  <si>
    <t>板谷波山記念館管理委託</t>
  </si>
  <si>
    <t>板谷波山記念館の管理を「（財）波山先生記念会」に委託することにより、来館者への対応や、板谷波山の生家・作品を常に良好に管理する。</t>
  </si>
  <si>
    <t>（財）波山先生記念会</t>
  </si>
  <si>
    <t>筑西市文化祭事業</t>
  </si>
  <si>
    <t>市民や文化団体等の活動・作品等を発表し、広く市民が鑑賞する文化祭を市内４地区において開催する。</t>
  </si>
  <si>
    <t>Ｈ21.10～11</t>
  </si>
  <si>
    <t>筑西市下館薪能実行委員会補助事業</t>
  </si>
  <si>
    <t>平成元年から開催されている下館薪能の実施に要する経費の一部を補助することにより、市民等に当代一流の能楽師・狂言師による日本古来の伝統芸能を鑑賞する機会を提供し、市の文化水準の一層の向上を図る。</t>
  </si>
  <si>
    <t>明野薪能実行委員会補助事業</t>
  </si>
  <si>
    <t>明野薪能実行委員会に対し、薪能の開催に要する経費の一部を補助することにより、将来を担う子供達に日本の伝統芸能である「能」に直接触れる体験を提供し、伝統文化・芸能に対する誇りや愛着を醸成すると共に、自主的な住民参加による薪能開催を通じて地域文化を創造する。</t>
  </si>
  <si>
    <t>自主文化事業実行委員会補助事業</t>
  </si>
  <si>
    <t>住民が主体となり企画・運営する朗読劇「あの夏の日の記憶　１９４５・ヒロシマ ナガサキ」の上演に要する経費の一部を補助し、観客に命の尊さを訴え、平和の大切さを来場者と共に考える機会を提供する。</t>
  </si>
  <si>
    <t>関城跡維持管理業務委託</t>
  </si>
  <si>
    <t>無形民俗文化財後継者育成事業費補助</t>
  </si>
  <si>
    <t>Ｈ21</t>
  </si>
  <si>
    <t>協和公民館運営協力員事業</t>
  </si>
  <si>
    <t>運動場等整備除草・清掃委託事業</t>
  </si>
  <si>
    <t>ちくせいマラソン大会</t>
  </si>
  <si>
    <t>Ｈ20.12</t>
  </si>
  <si>
    <t>こどもの日中学校柔剣道大会</t>
  </si>
  <si>
    <t>Ｈ20.５</t>
  </si>
  <si>
    <t>筑西市少年柔道錬成大会</t>
  </si>
  <si>
    <t>少年柔道教室等で練習に励んでいる少年たちに日頃の練習成果を発揮する機会を与え、試合等を通して規範意識及び連帯意識を醸成し、少年の健全な育成を目的とする。</t>
  </si>
  <si>
    <t>Ｈ21.１</t>
  </si>
  <si>
    <t>筑西市少年剣道錬成大会</t>
  </si>
  <si>
    <t>少年剣道教室等で練習に励んでいる少年たちに日頃の練習成果を発揮する機会を与え、試合等を通して規範意識及び連帯意識を醸成し、少年の健全な育成を目的とする。</t>
  </si>
  <si>
    <t>Ｈ20.11</t>
  </si>
  <si>
    <t>田宮杯中学校野球大会</t>
  </si>
  <si>
    <t>筑西市（旧下館市）出身で元プロ野球選手（野球殿堂入り）の田宮謙次郎氏を称え、筑西市及び近隣中学校生徒が大会参加によって、正しい技術と野球の向上を図るとともに、ひとりひとりたくましい体力と豊かな人間性を培う機会とする。</t>
  </si>
  <si>
    <t>中央図書館、関本公民館、協和公民館</t>
  </si>
  <si>
    <t>軟式野球
140
卓球
137
剣道　136
柔道
86</t>
  </si>
  <si>
    <t>2009/4/29  2009/5/2
2009/8/1
2009/9/20
2009/9/26</t>
  </si>
  <si>
    <t>―</t>
  </si>
  <si>
    <t>136</t>
  </si>
  <si>
    <t>0</t>
  </si>
  <si>
    <t>－</t>
  </si>
  <si>
    <t>3,300</t>
  </si>
  <si>
    <t>1,082</t>
  </si>
  <si>
    <t>900</t>
  </si>
  <si>
    <t>160</t>
  </si>
  <si>
    <t>－</t>
  </si>
  <si>
    <t>①133　　　②262　　　③122　　　④226</t>
  </si>
  <si>
    <t>①298　　　②298　　　③298　　　④298</t>
  </si>
  <si>
    <t>-</t>
  </si>
  <si>
    <t>児童通学路の安全対策による交通事故防止及び不審者対策下校時パトロール</t>
  </si>
  <si>
    <t>地区11団体の連携により児童の登下校の安全を図る</t>
  </si>
  <si>
    <t>（任）五箇地区通学路安全対策協議会
地区11団体（自治区長会、安全協会、防犯協会、等）</t>
  </si>
  <si>
    <t>子どもたちや保護者に対して，本に興味や関心を持たせ，読書への動機付けをするために，定期的なおはなし会を実施している。</t>
  </si>
  <si>
    <t>読書活動の推進を図る。</t>
  </si>
  <si>
    <t>男女共同参画社会の実現に向けてハーモニーたかはぎの活動を支援し働く女性の地位向上、少子化問題解決に向けて市民意識改革の啓発活動を実施する。</t>
  </si>
  <si>
    <t>交通安全、道路環境の改善、道路道徳の向上、交通事故防止等を図るために行う事業の支援</t>
  </si>
  <si>
    <t>交通安全、道路環境の改善、道路道徳の向上、交通事故防止等を図るために行う事業の支援</t>
  </si>
  <si>
    <t>交通事故防止、交通安全思想の普及を図るため、交通安全母の会の運営事業に対する支援</t>
  </si>
  <si>
    <t>交通事故防止、交通安全思想の普及</t>
  </si>
  <si>
    <t>障害者の地域生活支援のため，創作的活動，生産活動などの機会の提供</t>
  </si>
  <si>
    <t>交通事故のないまちづくりを目指す。</t>
  </si>
  <si>
    <t>効果的な交通安全運動の推進を図る。</t>
  </si>
  <si>
    <t>防犯パトロールや防犯キャンペーンを行い，犯罪のないまちづくりを目指す。</t>
  </si>
  <si>
    <t>より効果的な防犯活動を推進する。</t>
  </si>
  <si>
    <t>(任)防犯連絡員協議会</t>
  </si>
  <si>
    <t>市営駅前駐車場の管理。</t>
  </si>
  <si>
    <t>笠間市の観光案内所を兼ねて，交通の中心である駅前の市営駐車場の管理をする。</t>
  </si>
  <si>
    <t>消費者団体の育成及び援助
・各団体主催事業への助言及び援助
・消費生活展への協力</t>
  </si>
  <si>
    <t>会員が自立した消費者になることはもとより，団体活動により市民を巻き込んだ消費生活に関する啓蒙・啓発活動の充実を図る。</t>
  </si>
  <si>
    <t>(任)笠間市消費者友の会</t>
  </si>
  <si>
    <t>市民が日頃行っている文化活動を集約し、技芸・展示部門に分けて発表する。</t>
  </si>
  <si>
    <t>旧藤代地区を中心に一般参加型の文化祭を実施する。</t>
  </si>
  <si>
    <t>すべての人の交流を図り、生活の質の向上を目指すプログラムの事業運営。</t>
  </si>
  <si>
    <t>市民の健康づくりの推進を図り、健康で文化的な生活の確立と公衆衛生の向上に寄与することを目的とし、地域の食生活を改善する為の活動とその方策について研究・検討及び調査、普及活動（調理実習、イベント、講演会等）を行っている。</t>
  </si>
  <si>
    <t>市民に身近な取手市ヘルスメイト協議会会員が、呼びかけ普及することで、より多くの市民への普及が期待できる。</t>
  </si>
  <si>
    <t>牛久自然観察の森を指定管理者により全面的に運営する。</t>
  </si>
  <si>
    <t>多様化するニーズに対応するため，運営を全面的に任せ，民間のアイデアを活用する。</t>
  </si>
  <si>
    <t>子どもたちの休日の居場所作りやスポーツの楽しさを体感してもらう為、市内小学校において、キッズテニス・トレーニング・バドミントン・ヒップホップダンスの指導を行う。</t>
  </si>
  <si>
    <t>　不登校児童生徒の基礎学力の定着及び，社会性の伸長を図ることを目的として開設された「ライズ学園」に対する教室運営支援。</t>
  </si>
  <si>
    <t>　パソコン要約筆記者の，養成研修を開催し人材を育成。研修を受けた要約筆記者が，聴覚障害の児童生徒などのために活動している。</t>
  </si>
  <si>
    <t>　地域の運動普及推進を図るにあたり、町民団体組織と連携・協働することにより、活動の範囲・回数が増え、高い効果が得られるため。</t>
  </si>
  <si>
    <t>阿見町運動普及推進協議会（任）</t>
  </si>
  <si>
    <t>障害福祉課</t>
  </si>
  <si>
    <t>　障害者に，創作的活動又は生産活動の機会の提供，社会交流の促進，相談支援，機能訓練等を実施する。</t>
  </si>
  <si>
    <t>　障害に理解があり，障害者の自立に向け従来より活動してきた。</t>
  </si>
  <si>
    <t>（社福）阿見町社会福祉協議会（社福）明清会（Ｎ）土浦地方精神障害者講演会あけぼの</t>
  </si>
  <si>
    <t>1年間</t>
  </si>
  <si>
    <t>　屋外での移動が困難な障害者に，外出のための支援を行う。</t>
  </si>
  <si>
    <t>(社福）阿見町社会福祉協議会</t>
  </si>
  <si>
    <t>相談支援事業</t>
  </si>
  <si>
    <t>　障害者等からの相談に応じ，必要な情報の提供及び助言，福祉サービスの利用支援を行う。</t>
  </si>
  <si>
    <t>(社福）恵和会</t>
  </si>
  <si>
    <t>訪問入浴サービス事業</t>
  </si>
  <si>
    <t>　訪問により，入浴サービスを提供し，身体清潔の保持等を図る。</t>
  </si>
  <si>
    <t>日中一時支援事業</t>
  </si>
  <si>
    <t>　障害者等を日中預かり，介護者の休息，就労などを支援する。</t>
  </si>
  <si>
    <t>(社福）尚恵学園他11法人</t>
  </si>
  <si>
    <t>生涯学習課</t>
  </si>
  <si>
    <t xml:space="preserve">町民運動会事業
</t>
  </si>
  <si>
    <t>　町内3中学校地区毎に同時開催し，体育指導員を中心に実行委員会組織で運営している。
・実行委員会組織
①企画委員会②庶務③備品④賞品⑤会計⑥交通指導隊の各部門</t>
  </si>
  <si>
    <t>地域活動支援センターにおける軽作業、ボランティア活動を通じて地域における障がい者の就労支援を行う。</t>
  </si>
  <si>
    <t>ふれあい型食事サービス事業</t>
  </si>
  <si>
    <t>ひとり暮らし高齢者等に対し，介護予防を目的とし集会所等で会食やレクリエーションを行なう。
外出困難な方には食事を配達し安否の確認を行なう。</t>
  </si>
  <si>
    <t>地域ボランティア活動の支援と，顔見知りによる食事会の提供や訪問から，高齢者が安心してサービスを利用できる。</t>
  </si>
  <si>
    <t>（社福）社会福祉協議会
各地区社会福祉協議会ごとの活動
　　</t>
  </si>
  <si>
    <t>東海村高齢者クラブ補助事業</t>
  </si>
  <si>
    <t>高齢者クラブ活動の支援</t>
  </si>
  <si>
    <t>ｼﾙﾊﾞｰ人材ｾﾝﾀｰ補助事業</t>
  </si>
  <si>
    <t>シルバー人材センター活動の支援</t>
  </si>
  <si>
    <t>小瀬地区農業集落排水事業</t>
  </si>
  <si>
    <t>（任）小瀬地区農業集落排水事業推進委員会</t>
  </si>
  <si>
    <t>常陸大宮市</t>
  </si>
  <si>
    <t>歴史民族資料館</t>
  </si>
  <si>
    <t>額田城跡整備事業</t>
  </si>
  <si>
    <t>中世の城郭として歴史的価値の高い額田城跡を整備・管理及び保存し、史跡を訪れた人々が歴史遺産に親しめるようにする。
遊歩道・危険防止柵の整備、案内板等の設置、除草及び倒木の処理等を地域団体に委託する。</t>
  </si>
  <si>
    <t>・団体と連携することにより、市民の意識啓発を図る。
・将来の世代に継承していくために、市・団体・市民が一体となり、それぞれの役割や能力に応じて、連携・協働のもと様々な行動に取り組んでいく。</t>
  </si>
  <si>
    <t>（任）額田城跡保存会</t>
  </si>
  <si>
    <t>福祉課</t>
  </si>
  <si>
    <t>福祉有償運送運営協議会設置事業</t>
  </si>
  <si>
    <t>福祉有償運送運営協議会を設置することにより、市内における福祉有償運送実施の適正化を図る。</t>
  </si>
  <si>
    <t>市内に居住する移動制約者の通院等の足を確保する。</t>
  </si>
  <si>
    <t>市内活動事業所
・（社福）那珂市社会福祉協議会
・（Ｎ）こもれび
・（Ｎ）民の会</t>
  </si>
  <si>
    <t>年１回
その他必要に応じ</t>
  </si>
  <si>
    <t>手話通訳・要約筆記派遣事業</t>
  </si>
  <si>
    <t>聴覚障害者または聴覚障害者とコミュニケーションをとりたい方に手話通訳者等を派遣する。</t>
  </si>
  <si>
    <t>核家族化により、お年寄りとのふれあいがない児童が多いため、地域の老人会に運動会・草餅つきへの参加をお願いして児童にお年寄りとふれあってもらう。運動会＝プログラムにお年寄りと楽しむゲームを設定して、一緒に運動会を楽しむ。草餅つき＝よもぎ摘み、餅つき、草餅づくりをお願いしている。</t>
  </si>
  <si>
    <t>合唱グループの生の歌や演奏を聴き、児童に音楽の素晴らしさを体験させる。保育園行事のクリスマス会にゲストとして出演してもらう。</t>
  </si>
  <si>
    <t>両親が育児に夢を持ち、安心してうみ育てられるよう、遊びや相談、交流を通じて、自然に子育ての仲間の輪を広げ、育児に関わる迷いや、悩みなどさまざまな問題を、自分で解決していくことができるように支援する。</t>
  </si>
  <si>
    <t>スポーツや芸術に親しみ、生きがいや健康づくりを推進することで介護予防の促進をはかる。</t>
  </si>
  <si>
    <t>在宅高齢者に生活支援サービスを提供し、高齢者の安否確認を図る。</t>
  </si>
  <si>
    <t>ひとり暮らしの高齢者が、突発的な災害、急病、事故等の緊急事態に対する不安を解消する。</t>
  </si>
  <si>
    <t>高齢者への福祉サービスの場、並びに福祉への市民参加の場、社会福祉団体やボランティアの場として広く一般市民の利用に寄与した。センターの管理に関する協定書及び条例に基ずきこれを管理する。　</t>
  </si>
  <si>
    <t>事業者と消費者団体の育成啓発を通じて、市民全体に対し消費者意識を高める。</t>
  </si>
  <si>
    <t>不用品活用センターを拠点に広報紙等で市民から、家庭の不用品を募り、必要としている人に紹介する。「下館消費者友の会」会員が中心となり、週２回活動する。</t>
  </si>
  <si>
    <t>下館祇園まつり他各イベントを実行委員会と共に開催し市内の方々に楽しんでいただくと共に筑西市をアピールする。また観光資源の開発や観光情報を広く発信し観光客の誘致を促進する。</t>
  </si>
  <si>
    <t>市特産物の梨をはじめとする農産物に対する野生の鳥獣の食害は、年々深刻化しているため、狩猟免許を有する猟友会に有害鳥獣の駆除を委託し、農作物への食害を軽減をして、農業経営の安定を図る。</t>
  </si>
  <si>
    <t>道路利用者に対して道路の正しい利用や愛護精神の啓発を図るため、道路美化清掃を実施する。</t>
  </si>
  <si>
    <t>住宅等の耐震化を効果的に推進するためには、まず、自分たちが今住んでいる住宅にどの程度の耐震強度があるかを知ることが必要であり、そのために木造住宅簡易耐震診断相談を実施し、耐震化の啓発に努める。専門家（(社)茨城県建築士会筑西支部）が現地の調査行い、後日の相談会で建築物の耐震強度、補強方法等についての相談を行う。</t>
  </si>
  <si>
    <t>小・中学校ＰＴＡ連絡協議会の実施する事業に要する経費の一部を補助し、ＰＴＡ活動を促進することにより、児童生徒の健全育成に資する。</t>
  </si>
  <si>
    <t>青少年育成筑西市民の会が実施する青少年育成事業に要する経費の一部を補助し、事業の充実や円滑な実施を促進することにより、次代を担う青少年の健全な育成を図る。</t>
  </si>
  <si>
    <t>子ども会育成連合会が実施する青少年育成事業に要する経費の一部を補助し、事業の充実や円滑な実施を促進することにより、次代を担う子どもたちの健全な育成を図る。</t>
  </si>
  <si>
    <t>幼児施設及び小・中学校１年生の保護者による家庭教育学級を開設し、保護者が主体的に活動テーマを定めて、相互の情報交換や創作活動、体験活動等も盛り込んだ学習を行うことにより、家庭教育力の向上を図る。</t>
  </si>
  <si>
    <t>関城地区内の雑木林を里山（五郎助山、丸山）として整備し、ＮＰＯ法人「里山を守る会」に管理を委託して、子どもたちの体験学習の場、人々の憩いの場として有効活用する。</t>
  </si>
  <si>
    <t>連帯意識が希薄化している地域社会において、普段の日常生活では体験できない農作業や環境体験活動、異年齢の交流活動等を行うことにより、社会教育力の向上を図る。</t>
  </si>
  <si>
    <t>地域女性会が行っている就学前児童に対する「子育て講座」を支援することにより、家庭教育力の向上に資する。</t>
  </si>
  <si>
    <t>学びたい市民が、地域の問題や暮らしの課題を自らの課題として学習できるように、立正大学産学官連携推進センターと連携し、まちづくり出前講座のメニューを活用して、ちくせい市民大学《立正大学デリバリーカレッジ》を開設・運営する。</t>
  </si>
  <si>
    <t>板谷波山記念館の管理を「（財）波山先生記念会」に委託することにより、来館者への対応や、板谷波山の生家・作品を常に良好に管理する。</t>
  </si>
  <si>
    <t>市民や文化団体等の活動・作品等を発表し、広く市民が鑑賞する文化祭を市内４地区において開催する。</t>
  </si>
  <si>
    <t>子育て支援センター</t>
  </si>
  <si>
    <t>（任）更生保護女性会</t>
  </si>
  <si>
    <t>（その他）筑西老人クラブ連合会</t>
  </si>
  <si>
    <t>軽い運動（ラジオ体操・玄米にぎにぎ体操等）など、筑西いきいきヘルス会や筑西市健康運動推進普及員会等の協力で実施し高齢者の健康増進をはかる。</t>
  </si>
  <si>
    <t>（その他）乳酸飲料配布事業者等</t>
  </si>
  <si>
    <t>（その他）セキュリティ事業者等</t>
  </si>
  <si>
    <t>特定高齢者を把握する（元気教室の開催）</t>
  </si>
  <si>
    <t>６５歳以上の市民全員に２年に１回、単発の介護予防教室を開き、体力テストや健康講話を行うことによって、体力の維持改善に努めていただく。</t>
  </si>
  <si>
    <t>市の事業内容の周知と今後の協力体制の強化、区民への伝授を期待する</t>
  </si>
  <si>
    <t>（任）行政区</t>
  </si>
  <si>
    <t>環境経済部
環境政策課</t>
  </si>
  <si>
    <t>根古屋川水辺環境保全事業</t>
  </si>
  <si>
    <t>市街地から比較的近く、市内を源流とする根古屋川を市内河川水質浄化のシンボルとして位置づけ、地域住民や学校、ＮＰＯなどと連携して水質浄化の活動を推進していく。
具体的には、根古屋川堤防を市民の散歩道として位置づけ、雑草除去、清掃活動などを行うほか、周辺で自然観察会、うなぎ稚魚放流、廃食用油回収などを展開していく。</t>
  </si>
  <si>
    <t>地域で活動するＮＰＯとの連携により、水質浄化の普及啓発等の運動の広がりをねらう。</t>
  </si>
  <si>
    <t>(Ｎ)うしく里山の会</t>
  </si>
  <si>
    <t>バイオディーゼル燃料製造事業</t>
  </si>
  <si>
    <t>②</t>
  </si>
  <si>
    <t>◎</t>
  </si>
  <si>
    <t>H21.4～H22.3</t>
  </si>
  <si>
    <t>社会福祉法人の専門性を活用し，効率的，効果的な管理運営を行い，利用者の意見，要望を管理運営に反映し，デイサービスの向上を図る。</t>
  </si>
  <si>
    <t>（社福)神栖市社会福祉協議会</t>
  </si>
  <si>
    <t>指定管理者</t>
  </si>
  <si>
    <t>ファミリーサポートセンター
運営事業</t>
  </si>
  <si>
    <t>地域において，子どもの預かり等の
「援助をしたい者」と「援助を受け
たい者」からなる会員組織を設立
して行う子育て支援事業</t>
  </si>
  <si>
    <t>社会福祉法人の専門性を活用し，効率的
効果的なセンター運営を行い，利用者の
意見，要望を事業運営に反映し,サービスの向上を図る。</t>
  </si>
  <si>
    <t>（社福）神栖市社会福祉協議会</t>
  </si>
  <si>
    <t>介護保険課</t>
  </si>
  <si>
    <t>認知症高齢者家族やすらぎ支援事業</t>
  </si>
  <si>
    <t>地域で暮らす認知症高齢者とその家族を支援するため「やすらぎ支援員養成講習会」を開催し，終了後はボランティア「かみすやすらぎさん」として認知症高齢者宅への訪問活動を行う。</t>
  </si>
  <si>
    <t>市民参加による見守りネットワークの構築が図られ，住み慣れた地域での生活が継続できる。</t>
  </si>
  <si>
    <t>（任）かみすやすらぎさん</t>
  </si>
  <si>
    <t>介護予防・シルバーリハビリ体操教室</t>
  </si>
  <si>
    <t>県の養成したシルバーリハビリ体操指導士による体操を普及させ，一般高齢者の介護予防事業として元気高齢者を増やしていく。</t>
  </si>
  <si>
    <t>市民参加型の事業として，参加者と指導士の年齢が近いことから互いの交流が図られ，教室の活性化に繋がる。</t>
  </si>
  <si>
    <t>（任）神栖市シルバーリハビリ体操指導士会</t>
  </si>
  <si>
    <t>H21.4.7～H22.3.31</t>
  </si>
  <si>
    <t>社会福祉課</t>
  </si>
  <si>
    <t>地域活動支援センター「のぞみ」管理運営事業</t>
  </si>
  <si>
    <t>身体障害者の自立の促進，生活の改善，身体機能の維持向上等を図るという設置目的に基づき，施設の機能を最大限に発揮するために管理業務を委託する。</t>
  </si>
  <si>
    <t>社会福祉法人の専門性を活用し，効率的，効果的な管理運営を行い，利用者の意見，要望を管理運営に反映し，サービスの向上を図る。</t>
  </si>
  <si>
    <t>（社福）神栖市社会福祉協議会</t>
  </si>
  <si>
    <t>福祉作業所「きぼうの家」管理運営</t>
  </si>
  <si>
    <t>在宅の障害者を通所させ，就労の困難な方を対象に授産作業や様々な活動を過ごせるという設置目的に基づき，利用者一人ひとりの個性と人格を尊重した運営を行う。</t>
  </si>
  <si>
    <t>地域ケアシステム推進事業</t>
  </si>
  <si>
    <t>在宅の障害者等に対して，最適かつ効率的な各種サービスを提供するため，対象者一人ひとりについて「在宅ケアチーム」を組織し，誰でも安心して暮らせる福祉コミュニティづくりを推進する。</t>
  </si>
  <si>
    <t>(その他）坂東市体育協会、岩井ライオンズクラブ、ロータリークラブ、体育指導委員会</t>
  </si>
  <si>
    <t>男女共同参画推進事業</t>
  </si>
  <si>
    <t>男女共同参画社会を推進するため、情報提供、ハーモニー大学などのイベントを開催する。</t>
  </si>
  <si>
    <t>市民との連携・協働することにより、広く市民に男女共同参画を啓発することができる。</t>
  </si>
  <si>
    <t>坂東市女性フォーラム、坂東市女性団体協議会</t>
  </si>
  <si>
    <t>岩井・猿島図書館において、幼児・児童を対象とした絵本・図書の読み聞かせを実施する。</t>
  </si>
  <si>
    <t>定期的に読み聞かせを実施することにより、子ども達が本と触れ合う機会を作る。</t>
  </si>
  <si>
    <t>ひばりの会、森の会、あんずの会、風、ぶんぶん、ぽけっと</t>
  </si>
  <si>
    <t>坂東市</t>
  </si>
  <si>
    <t>市長公室企画課</t>
  </si>
  <si>
    <t>市内在住外国人向け日本語</t>
  </si>
  <si>
    <t>週に２回、市内在住外国人に対しマンツーマン形式で実際の生活に重ねあわせた、より実践的な日本語指導を行っている。</t>
  </si>
  <si>
    <t>現在、稲敷市には約1,000人の外国人が在住しているが、市独自では外国人を支援する事業がない。日常生活に必要な程度の日本語を身につけることにより、生活支援を行う。</t>
  </si>
  <si>
    <t>日本語サークルかぼちゃ</t>
  </si>
  <si>
    <t xml:space="preserve">
通年
(週２回)</t>
  </si>
  <si>
    <t>保健福祉部高齢福祉課</t>
  </si>
  <si>
    <t>給食サービス事業</t>
  </si>
  <si>
    <t>ボランティアにより，ひとり暮らし老人等に対してお弁当を月２回配食しながら，見守りを行なう。</t>
  </si>
  <si>
    <t>地域ボランティア活動の支援，人件費の削減及び委託による事業効果の拡大。</t>
  </si>
  <si>
    <t>障害福祉サービスの提供</t>
  </si>
  <si>
    <t>（N)いぶき</t>
  </si>
  <si>
    <t>まちづくり組織支援事業</t>
  </si>
  <si>
    <t>協働のまちづくりの実現に向けて、重要
な担い手として位置づける市民活動団体
の活動を資金面等から支援し、その活動
の成果として団体の自治力を向上させる。</t>
  </si>
  <si>
    <t>①地域住民のニーズに応じた、きめ細かな公共サービスの提供・補完
②行財政改革の推進</t>
  </si>
  <si>
    <t>(任)まちづくり組織
（まちづくり市民活動団体）17団体</t>
  </si>
  <si>
    <t>H21.5.15～H22.3.32</t>
  </si>
  <si>
    <t xml:space="preserve">キャンプ場管理運営委託
</t>
  </si>
  <si>
    <t>（N）大洗海の大学</t>
  </si>
  <si>
    <t>地域支援事業おける介護予防事業の実施主体の１つとして財源の措置を行うことを，国･県からも要請されている状況がある。自主的な活動を行なうことを決意した高齢者クラブの活動を支援する</t>
  </si>
  <si>
    <t>地域支援事業おける介護予防事業の実施主体の１つとして財源の措置を行うことを，国･県からも要請されている状況がある。自主的な活動を行なうことを決意した高齢者クラブの活動を支援する</t>
  </si>
  <si>
    <t>H２１．４～２２．３</t>
  </si>
  <si>
    <t>H18.5.1～H28.3.31</t>
  </si>
  <si>
    <t>環境政策課</t>
  </si>
  <si>
    <t>（Ｎ）東海村菜の花エコプラン</t>
  </si>
  <si>
    <t>H２１．４～２２．３</t>
  </si>
  <si>
    <t>企画財政課</t>
  </si>
  <si>
    <t>花いっぱい事業</t>
  </si>
  <si>
    <t>地域住民が道路沿いや公民館など公共の場所に花を植え、花の育成を通して、ふれあいや思いやりのある地域づくりを目指す。</t>
  </si>
  <si>
    <t>地域の環境美化に対する意欲の向上と住民相互の融和を図る。</t>
  </si>
  <si>
    <t>4月～9月</t>
  </si>
  <si>
    <t>-</t>
  </si>
  <si>
    <t>経済課</t>
  </si>
  <si>
    <t>福祉介護課</t>
  </si>
  <si>
    <t>-</t>
  </si>
  <si>
    <t>健康増進課</t>
  </si>
  <si>
    <t>教育委員会生涯学習課</t>
  </si>
  <si>
    <t>-</t>
  </si>
  <si>
    <t>不法投棄パトロール業務</t>
  </si>
  <si>
    <t>　路上等に散乱しているポイ捨てごみ，粗大ごみ及び不法投棄された現場・犬猫等の死骸の回収・撤去，不法投棄防止看板灯の設置業務。</t>
  </si>
  <si>
    <t>　緊急雇用創出事業の一環として，シルバー人材センターに委託することにより，高齢者雇用の創出を図る。</t>
  </si>
  <si>
    <t>野犬保護等業務</t>
  </si>
  <si>
    <t>　野犬の保護及び動物指導センターへの野犬引き渡し業務の実施。</t>
  </si>
  <si>
    <t>　破損した町道等の早期発見,早期補修により安全な道路確保及び事故防止を目的としている。</t>
  </si>
  <si>
    <t>　緊急雇用創出事業の一環として，シルバー人材センターに委託することにより，高齢者雇用の創出を図る。</t>
  </si>
  <si>
    <t>違反屋外広告物簡易除去業務</t>
  </si>
  <si>
    <t>　茨城県条例又は規則に違反する屋外広告物を除去し,町の良好な景観を保全する。</t>
  </si>
  <si>
    <t>　緊急雇用創出事業の一環として，シルバー人材センターに委託することにより，高齢者雇用の創出を図る。
　人件費の削減と委託による事業効果の拡大。</t>
  </si>
  <si>
    <t>（社）阿見町シルバー人材センター</t>
  </si>
  <si>
    <t>社会福祉課</t>
  </si>
  <si>
    <t>　高齢者サービスの技術を持っている社協と連携・協働することにより、直営よりも高い効果が得られ、閉じこもり予防に寄与できる。</t>
  </si>
  <si>
    <t>⑤</t>
  </si>
  <si>
    <t>H21.5～11</t>
  </si>
  <si>
    <t>H21.5～11</t>
  </si>
  <si>
    <t>市民ニーズの把握
パートナーの長所を活かして効果を向上</t>
  </si>
  <si>
    <t>(N)市民のための健康・医療ネットワーク</t>
  </si>
  <si>
    <t>(任)つくば市女性会</t>
  </si>
  <si>
    <t>(社)つくば市シルバー人材センター</t>
  </si>
  <si>
    <t>(N)つくばクリエイティブ　リサイクル</t>
  </si>
  <si>
    <t>犯罪の未然防止のため，警察，市，取手地区防犯協会，市防犯連絡員協議会，自警団及び市民が一体となって市内のパトロールを実施する。</t>
  </si>
  <si>
    <t>(任)守谷市防犯連絡員協議会，(任)自警団　等</t>
  </si>
  <si>
    <t>国際的な情報や知識を豊富に持っている市民や積極的に活動を行ってもらえる国際交流協会の協力を得ることにより，市だけではできない市民レベルでの国際交流活動が推進できる。</t>
  </si>
  <si>
    <t>つくばエクスプレスの開業を記念して始まったイベント。地元特産物や開発商品，観光資源等をＰＲすると共に，地域産業を支える企業や組合，団体，グループの活動をアピールして，地域振興につなげ，もって守谷市のＰＲを図る。</t>
  </si>
  <si>
    <t>市民による実行委員会が企画・運営をすることにより，つくばエクスプレスの開通を市民と共に祝い，交流促進を図り，地域振興に繋げることができる。また，市民が積極的に関わることにより，市内外にＰＲすることがでる。</t>
  </si>
  <si>
    <t>未就園児の健全育成とその保護者への育児サポート
（夢っ子ひろば，出前広場，子育てサークル支援（サークル出前，場所の貸し出し，おもちゃの貸し出し，活動相談，育児相談），子育て講座の実施，育児相談と広場，園庭開放）</t>
  </si>
  <si>
    <t>(任)子育てサークル，サークルボランティア等</t>
  </si>
  <si>
    <t>市内在住で70歳以上の高齢者を敬老会に招待し，互いの長寿を祝いながら，楽しい一日を過ごしてもらう。（敬老会式典・アトラクション開催）</t>
  </si>
  <si>
    <t>平成２０年度より導入された森林湖沼環境税を活用し、地域住民の提案による、地域の整備目的に沿った平地林・里山の整備を支援する。</t>
  </si>
  <si>
    <t>（その他）平地林・里山の所有者、整備後の利活用ボランティア団体</t>
  </si>
  <si>
    <t>道路維持課</t>
  </si>
  <si>
    <t>在宅で、支援の必要な７０歳以上の高齢者及び高齢者世帯などの方々に、手作りのお弁当をお届けし、安否確認などを行います。（常北地区：毎週木曜日、桂地区：第２･第４金曜日、七会地区：第１土曜日・第２･３･４木曜日、負担金：１食につき２００円）</t>
  </si>
  <si>
    <t>地域の福祉向上を目的として、住民と福祉
関係機関・団体により構成された町社協へ
委託する事により左記事業が良好に運営で
きる。</t>
  </si>
  <si>
    <t>（社福）城里町社会福祉協議会</t>
  </si>
  <si>
    <t>保険課</t>
  </si>
  <si>
    <t>介護予防一般高齢者施策事業（巡回ふれあいサロン事業）</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</si>
</sst>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d;@"/>
    <numFmt numFmtId="178" formatCode="#,##0_);[Red]\(#,##0\)"/>
    <numFmt numFmtId="179" formatCode="0_ "/>
    <numFmt numFmtId="180" formatCode="\ @"/>
    <numFmt numFmtId="181" formatCode="[$-411]ggge&quot;年&quot;m&quot;月&quot;d&quot;日&quot;;@"/>
  </numFmts>
  <fonts count="10">
    <font>
      <sz val="11"/>
      <name val="ＭＳ Ｐゴシック"/>
      <family val="3"/>
    </font>
    <font>
      <sz val="6"/>
      <name val="ＭＳ Ｐゴシック"/>
      <family val="3"/>
    </font>
    <font>
      <sz val="12"/>
      <name val="ＭＳ 明朝"/>
      <family val="1"/>
    </font>
    <font>
      <sz val="6"/>
      <name val="ＭＳ ゴシック"/>
      <family val="3"/>
    </font>
    <font>
      <sz val="12"/>
      <name val="ＭＳ Ｐゴシック"/>
      <family val="3"/>
    </font>
    <font>
      <sz val="10"/>
      <name val="ＭＳ Ｐゴシック"/>
      <family val="3"/>
    </font>
    <font>
      <sz val="10"/>
      <color indexed="10"/>
      <name val="ＭＳ Ｐゴシック"/>
      <family val="3"/>
    </font>
    <font>
      <sz val="9"/>
      <name val="ＭＳ Ｐゴシック"/>
      <family val="3"/>
    </font>
    <font>
      <sz val="9"/>
      <name val="MS UI Gothic"/>
      <family val="3"/>
    </font>
    <font>
      <sz val="12"/>
      <color indexed="10"/>
      <name val="ＭＳ Ｐゴシック"/>
      <family val="3"/>
    </font>
  </fonts>
  <fills count="6">
    <fill>
      <patternFill/>
    </fill>
    <fill>
      <patternFill patternType="gray125"/>
    </fill>
    <fill>
      <patternFill patternType="solid">
        <fgColor indexed="43"/>
        <bgColor indexed="64"/>
      </patternFill>
    </fill>
    <fill>
      <patternFill patternType="solid">
        <fgColor indexed="47"/>
        <bgColor indexed="64"/>
      </patternFill>
    </fill>
    <fill>
      <patternFill patternType="solid">
        <fgColor indexed="9"/>
        <bgColor indexed="64"/>
      </patternFill>
    </fill>
    <fill>
      <patternFill patternType="solid">
        <fgColor indexed="22"/>
        <bgColor indexed="64"/>
      </patternFill>
    </fill>
  </fills>
  <borders count="2">
    <border>
      <left/>
      <right/>
      <top/>
      <bottom/>
      <diagonal/>
    </border>
    <border>
      <left style="thin"/>
      <right style="thin"/>
      <top style="thin"/>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1">
      <alignment horizontal="left" vertical="top" wrapText="1"/>
      <protection/>
    </xf>
    <xf numFmtId="0" fontId="0" fillId="0" borderId="0">
      <alignment vertical="center"/>
      <protection/>
    </xf>
  </cellStyleXfs>
  <cellXfs count="130">
    <xf numFmtId="0" fontId="0" fillId="0" borderId="0" xfId="0" applyAlignment="1">
      <alignment vertical="center"/>
    </xf>
    <xf numFmtId="0" fontId="5" fillId="0" borderId="0" xfId="0" applyFont="1" applyAlignment="1">
      <alignment horizontal="left" vertical="top"/>
    </xf>
    <xf numFmtId="0" fontId="5" fillId="0" borderId="1" xfId="0" applyFont="1" applyBorder="1" applyAlignment="1">
      <alignment horizontal="left" vertical="top" wrapText="1" shrinkToFit="1"/>
    </xf>
    <xf numFmtId="0" fontId="4" fillId="0" borderId="0" xfId="0" applyFont="1" applyFill="1" applyAlignment="1">
      <alignment horizontal="center" vertical="center"/>
    </xf>
    <xf numFmtId="0" fontId="5" fillId="0" borderId="0" xfId="0" applyFont="1" applyAlignment="1">
      <alignment horizontal="left" vertical="top" wrapText="1" shrinkToFit="1"/>
    </xf>
    <xf numFmtId="0" fontId="5" fillId="0" borderId="1" xfId="0" applyFont="1" applyBorder="1" applyAlignment="1" applyProtection="1">
      <alignment horizontal="left" vertical="top" wrapText="1" shrinkToFit="1"/>
      <protection locked="0"/>
    </xf>
    <xf numFmtId="0" fontId="5" fillId="0" borderId="1" xfId="0" applyNumberFormat="1" applyFont="1" applyBorder="1" applyAlignment="1">
      <alignment horizontal="left" vertical="top" wrapText="1" shrinkToFit="1"/>
    </xf>
    <xf numFmtId="0" fontId="5" fillId="0" borderId="1" xfId="0" applyNumberFormat="1" applyFont="1" applyFill="1" applyBorder="1" applyAlignment="1" applyProtection="1">
      <alignment horizontal="left" vertical="top" wrapText="1" shrinkToFit="1"/>
      <protection locked="0"/>
    </xf>
    <xf numFmtId="49" fontId="5" fillId="0" borderId="1" xfId="0" applyNumberFormat="1" applyFont="1" applyBorder="1" applyAlignment="1">
      <alignment horizontal="left" vertical="top" wrapText="1" shrinkToFit="1"/>
    </xf>
    <xf numFmtId="56" fontId="5" fillId="0" borderId="1" xfId="0" applyNumberFormat="1" applyFont="1" applyBorder="1" applyAlignment="1">
      <alignment horizontal="left" vertical="top" wrapText="1" shrinkToFit="1"/>
    </xf>
    <xf numFmtId="179" fontId="5" fillId="0" borderId="1" xfId="0" applyNumberFormat="1" applyFont="1" applyBorder="1" applyAlignment="1" applyProtection="1">
      <alignment horizontal="left" vertical="top" wrapText="1" shrinkToFit="1"/>
      <protection locked="0"/>
    </xf>
    <xf numFmtId="57" fontId="5" fillId="0" borderId="1" xfId="0" applyNumberFormat="1" applyFont="1" applyBorder="1" applyAlignment="1">
      <alignment horizontal="left" vertical="top" wrapText="1" shrinkToFit="1"/>
    </xf>
    <xf numFmtId="14" fontId="5" fillId="0" borderId="1" xfId="0" applyNumberFormat="1" applyFont="1" applyBorder="1" applyAlignment="1">
      <alignment horizontal="left" vertical="top" wrapText="1" shrinkToFit="1"/>
    </xf>
    <xf numFmtId="0" fontId="5" fillId="0" borderId="1" xfId="0" applyFont="1" applyFill="1" applyBorder="1" applyAlignment="1">
      <alignment horizontal="left" vertical="top" wrapText="1" shrinkToFit="1"/>
    </xf>
    <xf numFmtId="14" fontId="5" fillId="0" borderId="1" xfId="0" applyNumberFormat="1" applyFont="1" applyFill="1" applyBorder="1" applyAlignment="1">
      <alignment horizontal="left" vertical="top" wrapText="1" shrinkToFit="1"/>
    </xf>
    <xf numFmtId="14" fontId="5" fillId="0" borderId="1" xfId="0" applyNumberFormat="1" applyFont="1" applyBorder="1" applyAlignment="1" applyProtection="1">
      <alignment horizontal="left" vertical="top" wrapText="1" shrinkToFit="1"/>
      <protection locked="0"/>
    </xf>
    <xf numFmtId="181" fontId="5" fillId="0" borderId="1" xfId="0" applyNumberFormat="1" applyFont="1" applyBorder="1" applyAlignment="1">
      <alignment horizontal="left" vertical="top" wrapText="1" shrinkToFit="1"/>
    </xf>
    <xf numFmtId="0" fontId="5" fillId="0" borderId="1" xfId="0" applyFont="1" applyFill="1" applyBorder="1" applyAlignment="1" applyProtection="1">
      <alignment horizontal="left" vertical="top" wrapText="1" shrinkToFit="1"/>
      <protection locked="0"/>
    </xf>
    <xf numFmtId="0" fontId="5" fillId="2" borderId="0" xfId="0" applyFont="1" applyFill="1" applyAlignment="1">
      <alignment horizontal="left" vertical="top"/>
    </xf>
    <xf numFmtId="0" fontId="4" fillId="0" borderId="1" xfId="0" applyFont="1" applyFill="1" applyBorder="1" applyAlignment="1">
      <alignment horizontal="left" vertical="top" wrapText="1" shrinkToFit="1"/>
    </xf>
    <xf numFmtId="0" fontId="4" fillId="0" borderId="1" xfId="0" applyFont="1" applyBorder="1" applyAlignment="1">
      <alignment horizontal="left" vertical="top" wrapText="1" shrinkToFit="1"/>
    </xf>
    <xf numFmtId="0" fontId="4" fillId="0" borderId="1" xfId="0" applyNumberFormat="1" applyFont="1" applyBorder="1" applyAlignment="1">
      <alignment horizontal="left" vertical="top" wrapText="1" shrinkToFit="1"/>
    </xf>
    <xf numFmtId="0" fontId="4" fillId="0" borderId="1" xfId="0" applyFont="1" applyBorder="1" applyAlignment="1" applyProtection="1">
      <alignment horizontal="left" vertical="top" wrapText="1" shrinkToFit="1"/>
      <protection locked="0"/>
    </xf>
    <xf numFmtId="179" fontId="4" fillId="0" borderId="1" xfId="0" applyNumberFormat="1" applyFont="1" applyBorder="1" applyAlignment="1" applyProtection="1">
      <alignment horizontal="left" vertical="top" wrapText="1" shrinkToFit="1"/>
      <protection locked="0"/>
    </xf>
    <xf numFmtId="0" fontId="4" fillId="0" borderId="1" xfId="0" applyNumberFormat="1" applyFont="1" applyFill="1" applyBorder="1" applyAlignment="1" applyProtection="1">
      <alignment horizontal="left" vertical="top" wrapText="1" shrinkToFit="1"/>
      <protection locked="0"/>
    </xf>
    <xf numFmtId="0" fontId="4" fillId="0" borderId="1" xfId="0" applyFont="1" applyFill="1" applyBorder="1" applyAlignment="1" applyProtection="1">
      <alignment horizontal="left" vertical="top" wrapText="1" shrinkToFit="1"/>
      <protection locked="0"/>
    </xf>
    <xf numFmtId="0" fontId="4" fillId="0" borderId="0" xfId="0" applyFont="1" applyAlignment="1">
      <alignment horizontal="left" vertical="top"/>
    </xf>
    <xf numFmtId="3" fontId="5" fillId="0" borderId="1" xfId="0" applyNumberFormat="1" applyFont="1" applyBorder="1" applyAlignment="1">
      <alignment horizontal="right" vertical="top" wrapText="1" shrinkToFit="1"/>
    </xf>
    <xf numFmtId="49" fontId="5" fillId="0" borderId="1" xfId="0" applyNumberFormat="1" applyFont="1" applyBorder="1" applyAlignment="1">
      <alignment horizontal="right" vertical="top" wrapText="1" shrinkToFit="1"/>
    </xf>
    <xf numFmtId="38" fontId="5" fillId="0" borderId="1" xfId="16" applyFont="1" applyBorder="1" applyAlignment="1" applyProtection="1">
      <alignment horizontal="right" vertical="top" wrapText="1" shrinkToFit="1"/>
      <protection locked="0"/>
    </xf>
    <xf numFmtId="0" fontId="5" fillId="0" borderId="1" xfId="0" applyFont="1" applyBorder="1" applyAlignment="1" applyProtection="1">
      <alignment horizontal="right" vertical="top" wrapText="1" shrinkToFit="1"/>
      <protection locked="0"/>
    </xf>
    <xf numFmtId="0" fontId="5" fillId="0" borderId="1" xfId="0" applyFont="1" applyBorder="1" applyAlignment="1">
      <alignment horizontal="right" vertical="top" wrapText="1" shrinkToFit="1"/>
    </xf>
    <xf numFmtId="3" fontId="5" fillId="0" borderId="1" xfId="0" applyNumberFormat="1" applyFont="1" applyBorder="1" applyAlignment="1" applyProtection="1">
      <alignment horizontal="right" vertical="top" wrapText="1" shrinkToFit="1"/>
      <protection locked="0"/>
    </xf>
    <xf numFmtId="176" fontId="5" fillId="0" borderId="1" xfId="0" applyNumberFormat="1" applyFont="1" applyBorder="1" applyAlignment="1" applyProtection="1">
      <alignment horizontal="right" vertical="top" wrapText="1" shrinkToFit="1"/>
      <protection locked="0"/>
    </xf>
    <xf numFmtId="178" fontId="5" fillId="0" borderId="1" xfId="16" applyNumberFormat="1" applyFont="1" applyFill="1" applyBorder="1" applyAlignment="1" applyProtection="1">
      <alignment horizontal="right" vertical="top" wrapText="1" shrinkToFit="1"/>
      <protection locked="0"/>
    </xf>
    <xf numFmtId="178" fontId="5" fillId="0" borderId="1" xfId="0" applyNumberFormat="1" applyFont="1" applyBorder="1" applyAlignment="1" applyProtection="1">
      <alignment horizontal="right" vertical="top" wrapText="1" shrinkToFit="1"/>
      <protection locked="0"/>
    </xf>
    <xf numFmtId="178" fontId="5" fillId="0" borderId="1" xfId="0" applyNumberFormat="1" applyFont="1" applyFill="1" applyBorder="1" applyAlignment="1">
      <alignment horizontal="right" vertical="top" wrapText="1" shrinkToFit="1"/>
    </xf>
    <xf numFmtId="178" fontId="5" fillId="0" borderId="1" xfId="0" applyNumberFormat="1" applyFont="1" applyBorder="1" applyAlignment="1" applyProtection="1">
      <alignment horizontal="right" vertical="top" wrapText="1" shrinkToFit="1"/>
      <protection locked="0"/>
    </xf>
    <xf numFmtId="178" fontId="5" fillId="0" borderId="1" xfId="0" applyNumberFormat="1" applyFont="1" applyBorder="1" applyAlignment="1">
      <alignment horizontal="right" vertical="top" wrapText="1" shrinkToFit="1"/>
    </xf>
    <xf numFmtId="38" fontId="5" fillId="0" borderId="1" xfId="16" applyFont="1" applyFill="1" applyBorder="1" applyAlignment="1" applyProtection="1">
      <alignment horizontal="right" vertical="top" wrapText="1" shrinkToFit="1"/>
      <protection locked="0"/>
    </xf>
    <xf numFmtId="38" fontId="5" fillId="0" borderId="1" xfId="16" applyFont="1" applyFill="1" applyBorder="1" applyAlignment="1">
      <alignment horizontal="right" vertical="top" wrapText="1" shrinkToFit="1"/>
    </xf>
    <xf numFmtId="38" fontId="5" fillId="0" borderId="1" xfId="16" applyFont="1" applyBorder="1" applyAlignment="1">
      <alignment horizontal="right" vertical="top" wrapText="1" shrinkToFit="1"/>
    </xf>
    <xf numFmtId="176" fontId="5" fillId="0" borderId="1" xfId="0" applyNumberFormat="1" applyFont="1" applyBorder="1" applyAlignment="1">
      <alignment horizontal="right" vertical="top" wrapText="1" shrinkToFit="1"/>
    </xf>
    <xf numFmtId="176" fontId="5" fillId="0" borderId="1" xfId="0" applyNumberFormat="1" applyFont="1" applyFill="1" applyBorder="1" applyAlignment="1" applyProtection="1">
      <alignment horizontal="right" vertical="top" wrapText="1" shrinkToFit="1"/>
      <protection locked="0"/>
    </xf>
    <xf numFmtId="176" fontId="5" fillId="0" borderId="1" xfId="16" applyNumberFormat="1" applyFont="1" applyFill="1" applyBorder="1" applyAlignment="1" applyProtection="1">
      <alignment horizontal="right" vertical="top" wrapText="1" shrinkToFit="1"/>
      <protection locked="0"/>
    </xf>
    <xf numFmtId="0" fontId="5" fillId="0" borderId="0" xfId="0" applyFont="1" applyAlignment="1">
      <alignment horizontal="right" vertical="top"/>
    </xf>
    <xf numFmtId="0" fontId="4" fillId="3" borderId="1" xfId="0" applyFont="1" applyFill="1" applyBorder="1" applyAlignment="1" applyProtection="1">
      <alignment horizontal="center" vertical="center"/>
      <protection locked="0"/>
    </xf>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center"/>
    </xf>
    <xf numFmtId="0" fontId="4" fillId="3" borderId="1" xfId="0" applyFont="1" applyFill="1" applyBorder="1" applyAlignment="1" applyProtection="1">
      <alignment horizontal="center" vertical="center" shrinkToFit="1"/>
      <protection locked="0"/>
    </xf>
    <xf numFmtId="0" fontId="7" fillId="3" borderId="1" xfId="0" applyFont="1" applyFill="1" applyBorder="1" applyAlignment="1" applyProtection="1">
      <alignment horizontal="center" vertical="center" textRotation="255" wrapText="1" shrinkToFit="1"/>
      <protection locked="0"/>
    </xf>
    <xf numFmtId="0" fontId="5" fillId="3" borderId="1" xfId="0" applyFont="1" applyFill="1" applyBorder="1" applyAlignment="1" applyProtection="1">
      <alignment horizontal="center" vertical="center" textRotation="255" wrapText="1" shrinkToFit="1"/>
      <protection locked="0"/>
    </xf>
    <xf numFmtId="0" fontId="4" fillId="3" borderId="1"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left" vertical="top" wrapText="1" shrinkToFit="1"/>
      <protection locked="0"/>
    </xf>
    <xf numFmtId="177" fontId="5" fillId="0" borderId="1" xfId="0" applyNumberFormat="1" applyFont="1" applyBorder="1" applyAlignment="1" applyProtection="1">
      <alignment horizontal="left" vertical="top" wrapText="1" shrinkToFit="1"/>
      <protection locked="0"/>
    </xf>
    <xf numFmtId="0" fontId="4" fillId="0" borderId="1" xfId="0" applyNumberFormat="1" applyFont="1" applyBorder="1" applyAlignment="1" applyProtection="1">
      <alignment horizontal="left" vertical="top" wrapText="1" shrinkToFit="1"/>
      <protection locked="0"/>
    </xf>
    <xf numFmtId="0" fontId="5" fillId="0" borderId="1" xfId="0" applyNumberFormat="1" applyFont="1" applyBorder="1" applyAlignment="1" applyProtection="1">
      <alignment horizontal="left" vertical="top" wrapText="1" shrinkToFit="1"/>
      <protection locked="0"/>
    </xf>
    <xf numFmtId="0" fontId="4" fillId="0" borderId="1" xfId="21" applyNumberFormat="1" applyFont="1" applyFill="1" applyBorder="1" applyAlignment="1" applyProtection="1">
      <alignment horizontal="left" vertical="top" wrapText="1" shrinkToFit="1"/>
      <protection locked="0"/>
    </xf>
    <xf numFmtId="0" fontId="5" fillId="0" borderId="1" xfId="21" applyNumberFormat="1" applyFont="1" applyFill="1" applyBorder="1" applyAlignment="1" applyProtection="1">
      <alignment horizontal="left" vertical="top" wrapText="1" shrinkToFit="1"/>
      <protection locked="0"/>
    </xf>
    <xf numFmtId="56" fontId="5" fillId="0" borderId="1" xfId="0" applyNumberFormat="1" applyFont="1" applyFill="1" applyBorder="1" applyAlignment="1" applyProtection="1">
      <alignment horizontal="left" vertical="top" wrapText="1" shrinkToFit="1"/>
      <protection locked="0"/>
    </xf>
    <xf numFmtId="180" fontId="5" fillId="0" borderId="1" xfId="0" applyNumberFormat="1" applyFont="1" applyBorder="1" applyAlignment="1" applyProtection="1">
      <alignment horizontal="left" vertical="top" wrapText="1" shrinkToFit="1"/>
      <protection locked="0"/>
    </xf>
    <xf numFmtId="180" fontId="5" fillId="0" borderId="1" xfId="0" applyNumberFormat="1" applyFont="1" applyBorder="1" applyAlignment="1">
      <alignment horizontal="left" vertical="top" wrapText="1" shrinkToFit="1"/>
    </xf>
    <xf numFmtId="180" fontId="5" fillId="0" borderId="1" xfId="0" applyNumberFormat="1" applyFont="1" applyFill="1" applyBorder="1" applyAlignment="1" applyProtection="1">
      <alignment horizontal="left" vertical="top" wrapText="1" shrinkToFit="1"/>
      <protection locked="0"/>
    </xf>
    <xf numFmtId="0" fontId="9" fillId="4" borderId="1" xfId="0" applyFont="1" applyFill="1" applyBorder="1" applyAlignment="1" applyProtection="1">
      <alignment horizontal="left" vertical="top" wrapText="1" shrinkToFit="1"/>
      <protection locked="0"/>
    </xf>
    <xf numFmtId="0" fontId="6" fillId="4" borderId="1" xfId="0" applyFont="1" applyFill="1" applyBorder="1" applyAlignment="1" applyProtection="1">
      <alignment horizontal="left" vertical="top" wrapText="1" shrinkToFit="1"/>
      <protection locked="0"/>
    </xf>
    <xf numFmtId="178" fontId="5" fillId="0" borderId="1" xfId="16" applyNumberFormat="1" applyFont="1" applyBorder="1" applyAlignment="1" applyProtection="1">
      <alignment horizontal="right" vertical="top" wrapText="1" shrinkToFit="1"/>
      <protection locked="0"/>
    </xf>
    <xf numFmtId="178" fontId="5" fillId="4" borderId="1" xfId="0" applyNumberFormat="1" applyFont="1" applyFill="1" applyBorder="1" applyAlignment="1" applyProtection="1">
      <alignment horizontal="right" vertical="top" wrapText="1" shrinkToFit="1"/>
      <protection locked="0"/>
    </xf>
    <xf numFmtId="0" fontId="5" fillId="4" borderId="1" xfId="0" applyFont="1" applyFill="1" applyBorder="1" applyAlignment="1">
      <alignment horizontal="left" vertical="top" wrapText="1" shrinkToFit="1"/>
    </xf>
    <xf numFmtId="179" fontId="5" fillId="0" borderId="1" xfId="0" applyNumberFormat="1" applyFont="1" applyBorder="1" applyAlignment="1">
      <alignment horizontal="left" vertical="top" wrapText="1" shrinkToFit="1"/>
    </xf>
    <xf numFmtId="0" fontId="5" fillId="0" borderId="1" xfId="0" applyFont="1" applyFill="1" applyBorder="1" applyAlignment="1" applyProtection="1">
      <alignment horizontal="right" vertical="top" wrapText="1" shrinkToFit="1"/>
      <protection locked="0"/>
    </xf>
    <xf numFmtId="3" fontId="5" fillId="0" borderId="1" xfId="0" applyNumberFormat="1" applyFont="1" applyFill="1" applyBorder="1" applyAlignment="1" applyProtection="1">
      <alignment horizontal="right" vertical="top" wrapText="1" shrinkToFit="1"/>
      <protection locked="0"/>
    </xf>
    <xf numFmtId="57" fontId="5" fillId="0" borderId="1" xfId="0" applyNumberFormat="1" applyFont="1" applyFill="1" applyBorder="1" applyAlignment="1">
      <alignment horizontal="left" vertical="top" wrapText="1" shrinkToFit="1"/>
    </xf>
    <xf numFmtId="0" fontId="5" fillId="0" borderId="1" xfId="0" applyFont="1" applyFill="1" applyBorder="1" applyAlignment="1">
      <alignment vertical="top" wrapText="1" shrinkToFit="1"/>
    </xf>
    <xf numFmtId="0" fontId="4" fillId="0" borderId="1" xfId="20" applyFont="1" applyFill="1" applyBorder="1" applyAlignment="1" applyProtection="1">
      <alignment horizontal="left" vertical="top" wrapText="1" shrinkToFit="1"/>
      <protection locked="0"/>
    </xf>
    <xf numFmtId="0" fontId="5" fillId="0" borderId="1" xfId="20" applyFont="1" applyFill="1" applyBorder="1" applyAlignment="1" applyProtection="1">
      <alignment horizontal="left" vertical="top" wrapText="1" shrinkToFit="1"/>
      <protection locked="0"/>
    </xf>
    <xf numFmtId="178" fontId="5" fillId="0" borderId="1" xfId="0" applyNumberFormat="1" applyFont="1" applyFill="1" applyBorder="1" applyAlignment="1" applyProtection="1">
      <alignment horizontal="right" vertical="top" wrapText="1" shrinkToFit="1"/>
      <protection locked="0"/>
    </xf>
    <xf numFmtId="57" fontId="5" fillId="0" borderId="1" xfId="0" applyNumberFormat="1" applyFont="1" applyFill="1" applyBorder="1" applyAlignment="1" applyProtection="1">
      <alignment horizontal="left" vertical="top" wrapText="1" shrinkToFit="1"/>
      <protection locked="0"/>
    </xf>
    <xf numFmtId="0" fontId="5" fillId="0" borderId="1" xfId="0" applyFont="1" applyFill="1" applyBorder="1" applyAlignment="1">
      <alignment horizontal="center" vertical="top" wrapText="1" shrinkToFit="1"/>
    </xf>
    <xf numFmtId="176" fontId="5" fillId="0" borderId="1" xfId="0" applyNumberFormat="1" applyFont="1" applyFill="1" applyBorder="1" applyAlignment="1" applyProtection="1">
      <alignment horizontal="center" vertical="top" wrapText="1" shrinkToFit="1"/>
      <protection locked="0"/>
    </xf>
    <xf numFmtId="0" fontId="5" fillId="0" borderId="1" xfId="0" applyFont="1" applyFill="1" applyBorder="1" applyAlignment="1" applyProtection="1">
      <alignment horizontal="center" vertical="top" wrapText="1" shrinkToFit="1"/>
      <protection locked="0"/>
    </xf>
    <xf numFmtId="177" fontId="5" fillId="0" borderId="1" xfId="0" applyNumberFormat="1" applyFont="1" applyFill="1" applyBorder="1" applyAlignment="1" applyProtection="1">
      <alignment horizontal="center" vertical="top" wrapText="1" shrinkToFit="1"/>
      <protection locked="0"/>
    </xf>
    <xf numFmtId="0" fontId="5" fillId="0" borderId="1" xfId="0" applyNumberFormat="1" applyFont="1" applyFill="1" applyBorder="1" applyAlignment="1">
      <alignment horizontal="center" vertical="top" wrapText="1" shrinkToFit="1"/>
    </xf>
    <xf numFmtId="0" fontId="5" fillId="0" borderId="1" xfId="0" applyNumberFormat="1" applyFont="1" applyFill="1" applyBorder="1" applyAlignment="1" applyProtection="1">
      <alignment horizontal="center" vertical="top" wrapText="1" shrinkToFit="1"/>
      <protection locked="0"/>
    </xf>
    <xf numFmtId="0" fontId="5" fillId="0" borderId="1" xfId="16" applyNumberFormat="1" applyFont="1" applyFill="1" applyBorder="1" applyAlignment="1" applyProtection="1">
      <alignment horizontal="center" vertical="top" wrapText="1" shrinkToFit="1"/>
      <protection locked="0"/>
    </xf>
    <xf numFmtId="0" fontId="5" fillId="0" borderId="1" xfId="0" applyFont="1" applyFill="1" applyBorder="1" applyAlignment="1">
      <alignment horizontal="center" vertical="top" textRotation="255" wrapText="1" shrinkToFit="1"/>
    </xf>
    <xf numFmtId="178" fontId="5" fillId="0" borderId="1" xfId="16" applyNumberFormat="1" applyFont="1" applyFill="1" applyBorder="1" applyAlignment="1">
      <alignment horizontal="center" vertical="top" wrapText="1" shrinkToFit="1"/>
    </xf>
    <xf numFmtId="178" fontId="5" fillId="0" borderId="1" xfId="0" applyNumberFormat="1" applyFont="1" applyFill="1" applyBorder="1" applyAlignment="1" applyProtection="1">
      <alignment horizontal="center" vertical="top" wrapText="1" shrinkToFit="1"/>
      <protection locked="0"/>
    </xf>
    <xf numFmtId="178" fontId="5" fillId="0" borderId="1" xfId="0" applyNumberFormat="1" applyFont="1" applyFill="1" applyBorder="1" applyAlignment="1">
      <alignment horizontal="center" vertical="top" wrapText="1" shrinkToFit="1"/>
    </xf>
    <xf numFmtId="49" fontId="5" fillId="0" borderId="1" xfId="0" applyNumberFormat="1" applyFont="1" applyFill="1" applyBorder="1" applyAlignment="1">
      <alignment horizontal="center" vertical="top" wrapText="1" shrinkToFit="1"/>
    </xf>
    <xf numFmtId="58" fontId="5" fillId="0" borderId="1" xfId="0" applyNumberFormat="1" applyFont="1" applyFill="1" applyBorder="1" applyAlignment="1">
      <alignment horizontal="center" vertical="top" wrapText="1" shrinkToFit="1"/>
    </xf>
    <xf numFmtId="3" fontId="5" fillId="0" borderId="1" xfId="0" applyNumberFormat="1" applyFont="1" applyFill="1" applyBorder="1" applyAlignment="1">
      <alignment horizontal="center" vertical="top" wrapText="1" shrinkToFit="1"/>
    </xf>
    <xf numFmtId="3" fontId="5" fillId="0" borderId="1" xfId="0" applyNumberFormat="1" applyFont="1" applyFill="1" applyBorder="1" applyAlignment="1" applyProtection="1">
      <alignment horizontal="center" vertical="top" wrapText="1" shrinkToFit="1"/>
      <protection locked="0"/>
    </xf>
    <xf numFmtId="38" fontId="5" fillId="0" borderId="1" xfId="16" applyFont="1" applyFill="1" applyBorder="1" applyAlignment="1" applyProtection="1">
      <alignment horizontal="center" vertical="top" wrapText="1" shrinkToFit="1"/>
      <protection locked="0"/>
    </xf>
    <xf numFmtId="14" fontId="5" fillId="0" borderId="1" xfId="0" applyNumberFormat="1" applyFont="1" applyFill="1" applyBorder="1" applyAlignment="1">
      <alignment horizontal="center" vertical="top" wrapText="1" shrinkToFit="1"/>
    </xf>
    <xf numFmtId="176" fontId="5" fillId="0" borderId="1" xfId="0" applyNumberFormat="1" applyFont="1" applyFill="1" applyBorder="1" applyAlignment="1">
      <alignment horizontal="center" vertical="top" wrapText="1" shrinkToFit="1"/>
    </xf>
    <xf numFmtId="0" fontId="5" fillId="0" borderId="0" xfId="0" applyFont="1" applyFill="1" applyAlignment="1">
      <alignment horizontal="center" vertical="top"/>
    </xf>
    <xf numFmtId="0" fontId="5" fillId="0" borderId="1" xfId="0" applyFont="1" applyFill="1" applyBorder="1" applyAlignment="1">
      <alignment horizontal="center" vertical="top"/>
    </xf>
    <xf numFmtId="0" fontId="4" fillId="5" borderId="1" xfId="0" applyFont="1" applyFill="1" applyBorder="1" applyAlignment="1">
      <alignment horizontal="left" vertical="top" wrapText="1" shrinkToFit="1"/>
    </xf>
    <xf numFmtId="0" fontId="5" fillId="5" borderId="1" xfId="0" applyFont="1" applyFill="1" applyBorder="1" applyAlignment="1">
      <alignment horizontal="left" vertical="top" wrapText="1" shrinkToFit="1"/>
    </xf>
    <xf numFmtId="0" fontId="5" fillId="5" borderId="1" xfId="0" applyFont="1" applyFill="1" applyBorder="1" applyAlignment="1">
      <alignment horizontal="center" vertical="top" wrapText="1" shrinkToFit="1"/>
    </xf>
    <xf numFmtId="0" fontId="5" fillId="5" borderId="1" xfId="0" applyFont="1" applyFill="1" applyBorder="1" applyAlignment="1" applyProtection="1">
      <alignment horizontal="left" vertical="top" wrapText="1" shrinkToFit="1"/>
      <protection locked="0"/>
    </xf>
    <xf numFmtId="0" fontId="5" fillId="5" borderId="1" xfId="0" applyFont="1" applyFill="1" applyBorder="1" applyAlignment="1">
      <alignment horizontal="right" vertical="top" wrapText="1" shrinkToFit="1"/>
    </xf>
    <xf numFmtId="0" fontId="5" fillId="5" borderId="0" xfId="0" applyFont="1" applyFill="1" applyAlignment="1">
      <alignment horizontal="left" vertical="top" wrapText="1" shrinkToFit="1"/>
    </xf>
    <xf numFmtId="176" fontId="4" fillId="0" borderId="1" xfId="0" applyNumberFormat="1" applyFont="1" applyBorder="1" applyAlignment="1" applyProtection="1">
      <alignment horizontal="right" vertical="top" wrapText="1" shrinkToFit="1"/>
      <protection locked="0"/>
    </xf>
    <xf numFmtId="178" fontId="4" fillId="0" borderId="1" xfId="0" applyNumberFormat="1" applyFont="1" applyBorder="1" applyAlignment="1" applyProtection="1">
      <alignment horizontal="right" vertical="top" wrapText="1" shrinkToFit="1"/>
      <protection locked="0"/>
    </xf>
    <xf numFmtId="3" fontId="4" fillId="0" borderId="1" xfId="0" applyNumberFormat="1" applyFont="1" applyBorder="1" applyAlignment="1">
      <alignment horizontal="right" vertical="top" wrapText="1" shrinkToFit="1"/>
    </xf>
    <xf numFmtId="49" fontId="4" fillId="0" borderId="1" xfId="0" applyNumberFormat="1" applyFont="1" applyBorder="1" applyAlignment="1">
      <alignment horizontal="right" vertical="top" wrapText="1" shrinkToFit="1"/>
    </xf>
    <xf numFmtId="38" fontId="4" fillId="0" borderId="1" xfId="16" applyFont="1" applyBorder="1" applyAlignment="1" applyProtection="1">
      <alignment horizontal="right" vertical="top" wrapText="1" shrinkToFit="1"/>
      <protection locked="0"/>
    </xf>
    <xf numFmtId="0" fontId="4" fillId="0" borderId="1" xfId="0" applyFont="1" applyBorder="1" applyAlignment="1" applyProtection="1">
      <alignment horizontal="right" vertical="top" wrapText="1" shrinkToFit="1"/>
      <protection locked="0"/>
    </xf>
    <xf numFmtId="0" fontId="4" fillId="0" borderId="1" xfId="0" applyFont="1" applyBorder="1" applyAlignment="1">
      <alignment horizontal="right" vertical="top" wrapText="1" shrinkToFit="1"/>
    </xf>
    <xf numFmtId="3" fontId="4" fillId="0" borderId="1" xfId="0" applyNumberFormat="1" applyFont="1" applyBorder="1" applyAlignment="1" applyProtection="1">
      <alignment horizontal="right" vertical="top" wrapText="1" shrinkToFit="1"/>
      <protection locked="0"/>
    </xf>
    <xf numFmtId="38" fontId="4" fillId="0" borderId="1" xfId="16" applyFont="1" applyFill="1" applyBorder="1" applyAlignment="1">
      <alignment horizontal="right" vertical="top" wrapText="1" shrinkToFit="1"/>
    </xf>
    <xf numFmtId="176" fontId="4" fillId="0" borderId="1" xfId="16" applyNumberFormat="1" applyFont="1" applyFill="1" applyBorder="1" applyAlignment="1" applyProtection="1">
      <alignment horizontal="right" vertical="top" wrapText="1" shrinkToFit="1"/>
      <protection locked="0"/>
    </xf>
    <xf numFmtId="176" fontId="4" fillId="0" borderId="1" xfId="0" applyNumberFormat="1" applyFont="1" applyFill="1" applyBorder="1" applyAlignment="1" applyProtection="1">
      <alignment horizontal="right" vertical="top" wrapText="1" shrinkToFit="1"/>
      <protection locked="0"/>
    </xf>
    <xf numFmtId="178" fontId="4" fillId="0" borderId="1" xfId="16" applyNumberFormat="1" applyFont="1" applyFill="1" applyBorder="1" applyAlignment="1" applyProtection="1">
      <alignment horizontal="right" vertical="top" wrapText="1" shrinkToFit="1"/>
      <protection locked="0"/>
    </xf>
    <xf numFmtId="178" fontId="4" fillId="0" borderId="1" xfId="0" applyNumberFormat="1" applyFont="1" applyFill="1" applyBorder="1" applyAlignment="1">
      <alignment horizontal="right" vertical="top" wrapText="1" shrinkToFit="1"/>
    </xf>
    <xf numFmtId="178" fontId="4" fillId="0" borderId="1" xfId="0" applyNumberFormat="1" applyFont="1" applyBorder="1" applyAlignment="1" applyProtection="1">
      <alignment horizontal="right" vertical="top" wrapText="1" shrinkToFit="1"/>
      <protection locked="0"/>
    </xf>
    <xf numFmtId="178" fontId="4" fillId="0" borderId="1" xfId="0" applyNumberFormat="1" applyFont="1" applyBorder="1" applyAlignment="1">
      <alignment horizontal="right" vertical="top" wrapText="1" shrinkToFit="1"/>
    </xf>
    <xf numFmtId="178" fontId="4" fillId="0" borderId="1" xfId="16" applyNumberFormat="1" applyFont="1" applyBorder="1" applyAlignment="1" applyProtection="1">
      <alignment horizontal="right" vertical="top" wrapText="1" shrinkToFit="1"/>
      <protection locked="0"/>
    </xf>
    <xf numFmtId="178" fontId="4" fillId="4" borderId="1" xfId="0" applyNumberFormat="1" applyFont="1" applyFill="1" applyBorder="1" applyAlignment="1" applyProtection="1">
      <alignment horizontal="right" vertical="top" wrapText="1" shrinkToFit="1"/>
      <protection locked="0"/>
    </xf>
    <xf numFmtId="38" fontId="4" fillId="0" borderId="1" xfId="16" applyFont="1" applyBorder="1" applyAlignment="1">
      <alignment horizontal="right" vertical="top" wrapText="1" shrinkToFit="1"/>
    </xf>
    <xf numFmtId="0" fontId="4" fillId="0" borderId="1" xfId="0" applyFont="1" applyFill="1" applyBorder="1" applyAlignment="1" applyProtection="1">
      <alignment horizontal="right" vertical="top" wrapText="1" shrinkToFit="1"/>
      <protection locked="0"/>
    </xf>
    <xf numFmtId="3" fontId="4" fillId="0" borderId="1" xfId="0" applyNumberFormat="1" applyFont="1" applyFill="1" applyBorder="1" applyAlignment="1" applyProtection="1">
      <alignment horizontal="right" vertical="top" wrapText="1" shrinkToFit="1"/>
      <protection locked="0"/>
    </xf>
    <xf numFmtId="178" fontId="4" fillId="0" borderId="1" xfId="0" applyNumberFormat="1" applyFont="1" applyFill="1" applyBorder="1" applyAlignment="1" applyProtection="1">
      <alignment horizontal="right" vertical="top" wrapText="1" shrinkToFit="1"/>
      <protection locked="0"/>
    </xf>
    <xf numFmtId="38" fontId="4" fillId="0" borderId="1" xfId="16" applyFont="1" applyFill="1" applyBorder="1" applyAlignment="1" applyProtection="1">
      <alignment horizontal="right" vertical="top" wrapText="1" shrinkToFit="1"/>
      <protection locked="0"/>
    </xf>
    <xf numFmtId="176" fontId="4" fillId="0" borderId="1" xfId="0" applyNumberFormat="1" applyFont="1" applyBorder="1" applyAlignment="1">
      <alignment horizontal="right" vertical="top" wrapText="1" shrinkToFit="1"/>
    </xf>
    <xf numFmtId="0" fontId="4" fillId="5" borderId="1" xfId="0" applyFont="1" applyFill="1" applyBorder="1" applyAlignment="1">
      <alignment horizontal="right" vertical="top" wrapText="1" shrinkToFit="1"/>
    </xf>
    <xf numFmtId="0" fontId="4" fillId="0" borderId="0" xfId="0" applyFont="1" applyAlignment="1">
      <alignment horizontal="right" vertical="top"/>
    </xf>
    <xf numFmtId="176" fontId="4" fillId="0" borderId="1" xfId="16" applyNumberFormat="1" applyFont="1" applyFill="1" applyBorder="1" applyAlignment="1" applyProtection="1">
      <alignment horizontal="right" vertical="top" wrapText="1" shrinkToFit="1"/>
      <protection locked="0"/>
    </xf>
    <xf numFmtId="176" fontId="5" fillId="0" borderId="1" xfId="16" applyNumberFormat="1" applyFont="1" applyFill="1" applyBorder="1" applyAlignment="1" applyProtection="1">
      <alignment horizontal="right" vertical="top" wrapText="1" shrinkToFit="1"/>
      <protection locked="0"/>
    </xf>
  </cellXfs>
  <cellStyles count="8">
    <cellStyle name="Normal" xfId="0"/>
    <cellStyle name="Percent" xfId="15"/>
    <cellStyle name="Comma [0]" xfId="16"/>
    <cellStyle name="Comma" xfId="17"/>
    <cellStyle name="Currency [0]" xfId="18"/>
    <cellStyle name="Currency" xfId="19"/>
    <cellStyle name="標準_Sheet1" xfId="20"/>
    <cellStyle name="標準_連携・協働　高齢福祉課_20結果　市町村"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665"/>
  <sheetViews>
    <sheetView tabSelected="1" zoomScaleSheetLayoutView="100" workbookViewId="0" topLeftCell="F1">
      <pane ySplit="1" topLeftCell="BM5" activePane="bottomLeft" state="frozen"/>
      <selection pane="topLeft" activeCell="E9" sqref="E9"/>
      <selection pane="bottomLeft" activeCell="Z314" sqref="Z314"/>
    </sheetView>
  </sheetViews>
  <sheetFormatPr defaultColWidth="9.00390625" defaultRowHeight="13.5"/>
  <cols>
    <col min="1" max="1" width="37.50390625" style="26" hidden="1" customWidth="1"/>
    <col min="2" max="2" width="30.00390625" style="26" hidden="1" customWidth="1"/>
    <col min="3" max="3" width="7.50390625" style="127" hidden="1" customWidth="1"/>
    <col min="4" max="4" width="25.00390625" style="26" hidden="1" customWidth="1"/>
    <col min="5" max="5" width="5.375" style="1" hidden="1" customWidth="1"/>
    <col min="6" max="6" width="4.125" style="1" customWidth="1"/>
    <col min="7" max="7" width="9.75390625" style="1" hidden="1" customWidth="1"/>
    <col min="8" max="8" width="12.50390625" style="1" customWidth="1"/>
    <col min="9" max="9" width="15.00390625" style="1" customWidth="1"/>
    <col min="10" max="10" width="21.25390625" style="1" customWidth="1"/>
    <col min="11" max="11" width="37.50390625" style="1" customWidth="1"/>
    <col min="12" max="12" width="30.00390625" style="1" customWidth="1"/>
    <col min="13" max="13" width="25.00390625" style="1" customWidth="1"/>
    <col min="14" max="14" width="14.00390625" style="1" hidden="1" customWidth="1"/>
    <col min="15" max="22" width="3.75390625" style="95" customWidth="1"/>
    <col min="23" max="23" width="3.75390625" style="18" hidden="1" customWidth="1"/>
    <col min="24" max="24" width="7.50390625" style="45" customWidth="1"/>
    <col min="25" max="25" width="15.00390625" style="1" customWidth="1"/>
    <col min="26" max="16384" width="9.00390625" style="1" customWidth="1"/>
  </cols>
  <sheetData>
    <row r="1" spans="1:25" s="3" customFormat="1" ht="62.25" customHeight="1">
      <c r="A1" s="46" t="s">
        <v>155</v>
      </c>
      <c r="B1" s="46" t="s">
        <v>156</v>
      </c>
      <c r="C1" s="52" t="s">
        <v>522</v>
      </c>
      <c r="D1" s="46" t="s">
        <v>520</v>
      </c>
      <c r="E1" s="47" t="s">
        <v>313</v>
      </c>
      <c r="F1" s="48" t="s">
        <v>519</v>
      </c>
      <c r="G1" s="47" t="s">
        <v>158</v>
      </c>
      <c r="H1" s="46" t="s">
        <v>2331</v>
      </c>
      <c r="I1" s="49" t="s">
        <v>321</v>
      </c>
      <c r="J1" s="46" t="s">
        <v>2332</v>
      </c>
      <c r="K1" s="46" t="s">
        <v>2333</v>
      </c>
      <c r="L1" s="46" t="s">
        <v>2334</v>
      </c>
      <c r="M1" s="46" t="s">
        <v>520</v>
      </c>
      <c r="N1" s="48" t="s">
        <v>320</v>
      </c>
      <c r="O1" s="50" t="s">
        <v>314</v>
      </c>
      <c r="P1" s="50" t="s">
        <v>318</v>
      </c>
      <c r="Q1" s="50" t="s">
        <v>319</v>
      </c>
      <c r="R1" s="50" t="s">
        <v>315</v>
      </c>
      <c r="S1" s="51" t="s">
        <v>316</v>
      </c>
      <c r="T1" s="51" t="s">
        <v>317</v>
      </c>
      <c r="U1" s="50" t="s">
        <v>1389</v>
      </c>
      <c r="V1" s="51" t="s">
        <v>521</v>
      </c>
      <c r="W1" s="51"/>
      <c r="X1" s="52" t="s">
        <v>522</v>
      </c>
      <c r="Y1" s="47" t="s">
        <v>523</v>
      </c>
    </row>
    <row r="2" spans="1:25" s="4" customFormat="1" ht="185.25">
      <c r="A2" s="22" t="s">
        <v>324</v>
      </c>
      <c r="B2" s="22" t="s">
        <v>325</v>
      </c>
      <c r="C2" s="103">
        <v>188</v>
      </c>
      <c r="D2" s="22" t="s">
        <v>326</v>
      </c>
      <c r="E2" s="2">
        <v>1</v>
      </c>
      <c r="F2" s="2">
        <v>1</v>
      </c>
      <c r="G2" s="2">
        <v>1</v>
      </c>
      <c r="H2" s="5" t="s">
        <v>4</v>
      </c>
      <c r="I2" s="5" t="s">
        <v>322</v>
      </c>
      <c r="J2" s="5" t="s">
        <v>323</v>
      </c>
      <c r="K2" s="5" t="s">
        <v>324</v>
      </c>
      <c r="L2" s="5" t="s">
        <v>325</v>
      </c>
      <c r="M2" s="5" t="s">
        <v>326</v>
      </c>
      <c r="N2" s="2" t="s">
        <v>327</v>
      </c>
      <c r="O2" s="78" t="s">
        <v>1169</v>
      </c>
      <c r="P2" s="79"/>
      <c r="Q2" s="79"/>
      <c r="R2" s="79"/>
      <c r="S2" s="79"/>
      <c r="T2" s="79"/>
      <c r="U2" s="79"/>
      <c r="V2" s="79"/>
      <c r="W2" s="53">
        <f>COUNTA(O2:V2)</f>
        <v>1</v>
      </c>
      <c r="X2" s="33">
        <v>188</v>
      </c>
      <c r="Y2" s="5" t="s">
        <v>328</v>
      </c>
    </row>
    <row r="3" spans="1:25" s="4" customFormat="1" ht="28.5">
      <c r="A3" s="22" t="s">
        <v>330</v>
      </c>
      <c r="B3" s="22" t="s">
        <v>331</v>
      </c>
      <c r="C3" s="103">
        <v>0</v>
      </c>
      <c r="D3" s="22" t="s">
        <v>332</v>
      </c>
      <c r="E3" s="2">
        <v>1</v>
      </c>
      <c r="F3" s="2">
        <v>2</v>
      </c>
      <c r="G3" s="2">
        <v>2</v>
      </c>
      <c r="H3" s="5" t="s">
        <v>4</v>
      </c>
      <c r="I3" s="5" t="s">
        <v>329</v>
      </c>
      <c r="J3" s="5" t="s">
        <v>2807</v>
      </c>
      <c r="K3" s="5" t="s">
        <v>330</v>
      </c>
      <c r="L3" s="5" t="s">
        <v>331</v>
      </c>
      <c r="M3" s="5" t="s">
        <v>332</v>
      </c>
      <c r="N3" s="5" t="s">
        <v>333</v>
      </c>
      <c r="O3" s="78"/>
      <c r="P3" s="80"/>
      <c r="Q3" s="79" t="s">
        <v>1170</v>
      </c>
      <c r="R3" s="79"/>
      <c r="S3" s="79"/>
      <c r="T3" s="79"/>
      <c r="U3" s="79"/>
      <c r="V3" s="79"/>
      <c r="W3" s="53">
        <f aca="true" t="shared" si="0" ref="W3:W66">COUNTA(O3:V3)</f>
        <v>1</v>
      </c>
      <c r="X3" s="33">
        <v>0</v>
      </c>
      <c r="Y3" s="54">
        <v>39963</v>
      </c>
    </row>
    <row r="4" spans="1:25" s="4" customFormat="1" ht="28.5">
      <c r="A4" s="22" t="s">
        <v>334</v>
      </c>
      <c r="B4" s="22" t="s">
        <v>331</v>
      </c>
      <c r="C4" s="103">
        <v>0</v>
      </c>
      <c r="D4" s="22" t="s">
        <v>335</v>
      </c>
      <c r="E4" s="2">
        <v>1</v>
      </c>
      <c r="F4" s="2">
        <v>3</v>
      </c>
      <c r="G4" s="2">
        <v>3</v>
      </c>
      <c r="H4" s="5" t="s">
        <v>4</v>
      </c>
      <c r="I4" s="5" t="s">
        <v>329</v>
      </c>
      <c r="J4" s="5" t="s">
        <v>2805</v>
      </c>
      <c r="K4" s="5" t="s">
        <v>2806</v>
      </c>
      <c r="L4" s="5" t="s">
        <v>331</v>
      </c>
      <c r="M4" s="5" t="s">
        <v>335</v>
      </c>
      <c r="N4" s="5" t="s">
        <v>333</v>
      </c>
      <c r="O4" s="78"/>
      <c r="P4" s="80"/>
      <c r="Q4" s="79" t="s">
        <v>1170</v>
      </c>
      <c r="R4" s="79"/>
      <c r="S4" s="79"/>
      <c r="T4" s="79"/>
      <c r="U4" s="79"/>
      <c r="V4" s="79"/>
      <c r="W4" s="53">
        <f t="shared" si="0"/>
        <v>1</v>
      </c>
      <c r="X4" s="33">
        <v>0</v>
      </c>
      <c r="Y4" s="54">
        <v>39999</v>
      </c>
    </row>
    <row r="5" spans="1:25" s="4" customFormat="1" ht="28.5">
      <c r="A5" s="22" t="s">
        <v>337</v>
      </c>
      <c r="B5" s="22" t="s">
        <v>331</v>
      </c>
      <c r="C5" s="103">
        <v>300</v>
      </c>
      <c r="D5" s="22" t="s">
        <v>338</v>
      </c>
      <c r="E5" s="2">
        <v>1</v>
      </c>
      <c r="F5" s="2">
        <v>4</v>
      </c>
      <c r="G5" s="2">
        <v>4</v>
      </c>
      <c r="H5" s="5" t="s">
        <v>4</v>
      </c>
      <c r="I5" s="5" t="s">
        <v>329</v>
      </c>
      <c r="J5" s="5" t="s">
        <v>336</v>
      </c>
      <c r="K5" s="5" t="s">
        <v>337</v>
      </c>
      <c r="L5" s="5" t="s">
        <v>331</v>
      </c>
      <c r="M5" s="5" t="s">
        <v>338</v>
      </c>
      <c r="N5" s="5" t="s">
        <v>333</v>
      </c>
      <c r="O5" s="78"/>
      <c r="P5" s="80"/>
      <c r="Q5" s="79" t="s">
        <v>1170</v>
      </c>
      <c r="R5" s="79"/>
      <c r="S5" s="79"/>
      <c r="T5" s="79"/>
      <c r="U5" s="79"/>
      <c r="V5" s="79"/>
      <c r="W5" s="53">
        <f t="shared" si="0"/>
        <v>1</v>
      </c>
      <c r="X5" s="33">
        <v>0</v>
      </c>
      <c r="Y5" s="54">
        <v>39696</v>
      </c>
    </row>
    <row r="6" spans="1:25" s="4" customFormat="1" ht="42.75">
      <c r="A6" s="22" t="s">
        <v>340</v>
      </c>
      <c r="B6" s="22" t="s">
        <v>331</v>
      </c>
      <c r="C6" s="103">
        <v>0</v>
      </c>
      <c r="D6" s="22" t="s">
        <v>341</v>
      </c>
      <c r="E6" s="2">
        <v>1</v>
      </c>
      <c r="F6" s="2">
        <v>5</v>
      </c>
      <c r="G6" s="2">
        <v>5</v>
      </c>
      <c r="H6" s="5" t="s">
        <v>4</v>
      </c>
      <c r="I6" s="5" t="s">
        <v>329</v>
      </c>
      <c r="J6" s="5" t="s">
        <v>339</v>
      </c>
      <c r="K6" s="5" t="s">
        <v>340</v>
      </c>
      <c r="L6" s="5" t="s">
        <v>331</v>
      </c>
      <c r="M6" s="5" t="s">
        <v>341</v>
      </c>
      <c r="N6" s="5" t="s">
        <v>333</v>
      </c>
      <c r="O6" s="78"/>
      <c r="P6" s="80"/>
      <c r="Q6" s="79" t="s">
        <v>1170</v>
      </c>
      <c r="R6" s="79"/>
      <c r="S6" s="79"/>
      <c r="T6" s="79"/>
      <c r="U6" s="79"/>
      <c r="V6" s="79"/>
      <c r="W6" s="53">
        <f t="shared" si="0"/>
        <v>1</v>
      </c>
      <c r="X6" s="33">
        <v>0</v>
      </c>
      <c r="Y6" s="54">
        <v>40068</v>
      </c>
    </row>
    <row r="7" spans="1:25" s="4" customFormat="1" ht="57">
      <c r="A7" s="22" t="s">
        <v>343</v>
      </c>
      <c r="B7" s="22" t="s">
        <v>331</v>
      </c>
      <c r="C7" s="103">
        <v>1460</v>
      </c>
      <c r="D7" s="22" t="s">
        <v>332</v>
      </c>
      <c r="E7" s="2">
        <v>1</v>
      </c>
      <c r="F7" s="2">
        <v>6</v>
      </c>
      <c r="G7" s="2">
        <v>6</v>
      </c>
      <c r="H7" s="5" t="s">
        <v>4</v>
      </c>
      <c r="I7" s="5" t="s">
        <v>329</v>
      </c>
      <c r="J7" s="5" t="s">
        <v>342</v>
      </c>
      <c r="K7" s="5" t="s">
        <v>343</v>
      </c>
      <c r="L7" s="5" t="s">
        <v>331</v>
      </c>
      <c r="M7" s="5" t="s">
        <v>332</v>
      </c>
      <c r="N7" s="5" t="s">
        <v>344</v>
      </c>
      <c r="O7" s="78"/>
      <c r="P7" s="80"/>
      <c r="Q7" s="79"/>
      <c r="R7" s="79"/>
      <c r="S7" s="79"/>
      <c r="T7" s="79" t="s">
        <v>1170</v>
      </c>
      <c r="U7" s="79"/>
      <c r="V7" s="79"/>
      <c r="W7" s="53">
        <f t="shared" si="0"/>
        <v>1</v>
      </c>
      <c r="X7" s="33">
        <v>1460</v>
      </c>
      <c r="Y7" s="54">
        <v>39717</v>
      </c>
    </row>
    <row r="8" spans="1:25" s="4" customFormat="1" ht="28.5">
      <c r="A8" s="22" t="s">
        <v>330</v>
      </c>
      <c r="B8" s="22" t="s">
        <v>331</v>
      </c>
      <c r="C8" s="103">
        <v>0</v>
      </c>
      <c r="D8" s="22" t="s">
        <v>338</v>
      </c>
      <c r="E8" s="2">
        <v>1</v>
      </c>
      <c r="F8" s="2">
        <v>7</v>
      </c>
      <c r="G8" s="2">
        <v>7</v>
      </c>
      <c r="H8" s="5" t="s">
        <v>4</v>
      </c>
      <c r="I8" s="5" t="s">
        <v>329</v>
      </c>
      <c r="J8" s="5" t="s">
        <v>345</v>
      </c>
      <c r="K8" s="5" t="s">
        <v>330</v>
      </c>
      <c r="L8" s="5" t="s">
        <v>331</v>
      </c>
      <c r="M8" s="5" t="s">
        <v>338</v>
      </c>
      <c r="N8" s="5" t="s">
        <v>333</v>
      </c>
      <c r="O8" s="78"/>
      <c r="P8" s="80"/>
      <c r="Q8" s="79" t="s">
        <v>1170</v>
      </c>
      <c r="R8" s="79"/>
      <c r="S8" s="79"/>
      <c r="T8" s="79"/>
      <c r="U8" s="79"/>
      <c r="V8" s="79"/>
      <c r="W8" s="53">
        <f t="shared" si="0"/>
        <v>1</v>
      </c>
      <c r="X8" s="33">
        <v>0</v>
      </c>
      <c r="Y8" s="54">
        <v>40151</v>
      </c>
    </row>
    <row r="9" spans="1:25" s="4" customFormat="1" ht="28.5">
      <c r="A9" s="22" t="s">
        <v>330</v>
      </c>
      <c r="B9" s="22" t="s">
        <v>346</v>
      </c>
      <c r="C9" s="103">
        <v>0</v>
      </c>
      <c r="D9" s="22" t="s">
        <v>347</v>
      </c>
      <c r="E9" s="2">
        <v>1</v>
      </c>
      <c r="F9" s="2">
        <v>8</v>
      </c>
      <c r="G9" s="2">
        <v>8</v>
      </c>
      <c r="H9" s="5" t="s">
        <v>4</v>
      </c>
      <c r="I9" s="5" t="s">
        <v>329</v>
      </c>
      <c r="J9" s="5" t="s">
        <v>345</v>
      </c>
      <c r="K9" s="5" t="s">
        <v>330</v>
      </c>
      <c r="L9" s="5" t="s">
        <v>346</v>
      </c>
      <c r="M9" s="5" t="s">
        <v>347</v>
      </c>
      <c r="N9" s="5" t="s">
        <v>333</v>
      </c>
      <c r="O9" s="78"/>
      <c r="P9" s="80"/>
      <c r="Q9" s="79" t="s">
        <v>1170</v>
      </c>
      <c r="R9" s="79"/>
      <c r="S9" s="79"/>
      <c r="T9" s="79"/>
      <c r="U9" s="79"/>
      <c r="V9" s="79"/>
      <c r="W9" s="53">
        <f t="shared" si="0"/>
        <v>1</v>
      </c>
      <c r="X9" s="33">
        <v>0</v>
      </c>
      <c r="Y9" s="54">
        <v>40151</v>
      </c>
    </row>
    <row r="10" spans="1:25" s="4" customFormat="1" ht="42.75">
      <c r="A10" s="22" t="s">
        <v>349</v>
      </c>
      <c r="B10" s="22" t="s">
        <v>331</v>
      </c>
      <c r="C10" s="103">
        <v>0</v>
      </c>
      <c r="D10" s="22" t="s">
        <v>350</v>
      </c>
      <c r="E10" s="2">
        <v>1</v>
      </c>
      <c r="F10" s="2">
        <v>9</v>
      </c>
      <c r="G10" s="2">
        <v>9</v>
      </c>
      <c r="H10" s="5" t="s">
        <v>4</v>
      </c>
      <c r="I10" s="5" t="s">
        <v>329</v>
      </c>
      <c r="J10" s="5" t="s">
        <v>2808</v>
      </c>
      <c r="K10" s="5" t="s">
        <v>349</v>
      </c>
      <c r="L10" s="5" t="s">
        <v>331</v>
      </c>
      <c r="M10" s="5" t="s">
        <v>350</v>
      </c>
      <c r="N10" s="5" t="s">
        <v>333</v>
      </c>
      <c r="O10" s="78"/>
      <c r="P10" s="80"/>
      <c r="Q10" s="79" t="s">
        <v>1170</v>
      </c>
      <c r="R10" s="79"/>
      <c r="S10" s="79"/>
      <c r="T10" s="79"/>
      <c r="U10" s="79"/>
      <c r="V10" s="79"/>
      <c r="W10" s="53">
        <f t="shared" si="0"/>
        <v>1</v>
      </c>
      <c r="X10" s="33">
        <v>0</v>
      </c>
      <c r="Y10" s="54" t="s">
        <v>351</v>
      </c>
    </row>
    <row r="11" spans="1:25" s="4" customFormat="1" ht="28.5">
      <c r="A11" s="22" t="s">
        <v>352</v>
      </c>
      <c r="B11" s="22" t="s">
        <v>331</v>
      </c>
      <c r="C11" s="103">
        <v>0</v>
      </c>
      <c r="D11" s="22" t="s">
        <v>332</v>
      </c>
      <c r="E11" s="2">
        <v>1</v>
      </c>
      <c r="F11" s="2">
        <v>10</v>
      </c>
      <c r="G11" s="2">
        <v>10</v>
      </c>
      <c r="H11" s="5" t="s">
        <v>4</v>
      </c>
      <c r="I11" s="5" t="s">
        <v>329</v>
      </c>
      <c r="J11" s="5" t="s">
        <v>348</v>
      </c>
      <c r="K11" s="5" t="s">
        <v>352</v>
      </c>
      <c r="L11" s="5" t="s">
        <v>331</v>
      </c>
      <c r="M11" s="5" t="s">
        <v>332</v>
      </c>
      <c r="N11" s="5" t="s">
        <v>333</v>
      </c>
      <c r="O11" s="78"/>
      <c r="P11" s="80"/>
      <c r="Q11" s="79" t="s">
        <v>1170</v>
      </c>
      <c r="R11" s="79"/>
      <c r="S11" s="79"/>
      <c r="T11" s="79"/>
      <c r="U11" s="79"/>
      <c r="V11" s="79"/>
      <c r="W11" s="53">
        <f t="shared" si="0"/>
        <v>1</v>
      </c>
      <c r="X11" s="33">
        <v>0</v>
      </c>
      <c r="Y11" s="54" t="s">
        <v>353</v>
      </c>
    </row>
    <row r="12" spans="1:25" s="4" customFormat="1" ht="71.25">
      <c r="A12" s="22" t="s">
        <v>356</v>
      </c>
      <c r="B12" s="22" t="s">
        <v>357</v>
      </c>
      <c r="C12" s="103">
        <v>17953</v>
      </c>
      <c r="D12" s="22" t="s">
        <v>358</v>
      </c>
      <c r="E12" s="2">
        <v>1</v>
      </c>
      <c r="F12" s="2">
        <v>11</v>
      </c>
      <c r="G12" s="2">
        <v>11</v>
      </c>
      <c r="H12" s="5" t="s">
        <v>4</v>
      </c>
      <c r="I12" s="5" t="s">
        <v>354</v>
      </c>
      <c r="J12" s="5" t="s">
        <v>355</v>
      </c>
      <c r="K12" s="5" t="s">
        <v>356</v>
      </c>
      <c r="L12" s="5" t="s">
        <v>357</v>
      </c>
      <c r="M12" s="5" t="s">
        <v>358</v>
      </c>
      <c r="N12" s="5" t="s">
        <v>359</v>
      </c>
      <c r="O12" s="78"/>
      <c r="P12" s="80"/>
      <c r="Q12" s="79"/>
      <c r="R12" s="79"/>
      <c r="S12" s="79"/>
      <c r="T12" s="79" t="s">
        <v>1170</v>
      </c>
      <c r="U12" s="79"/>
      <c r="V12" s="79"/>
      <c r="W12" s="53">
        <f t="shared" si="0"/>
        <v>1</v>
      </c>
      <c r="X12" s="33">
        <v>17953</v>
      </c>
      <c r="Y12" s="54" t="s">
        <v>328</v>
      </c>
    </row>
    <row r="13" spans="1:25" s="4" customFormat="1" ht="36">
      <c r="A13" s="22" t="s">
        <v>362</v>
      </c>
      <c r="B13" s="22" t="s">
        <v>363</v>
      </c>
      <c r="C13" s="103">
        <v>0</v>
      </c>
      <c r="D13" s="22" t="s">
        <v>364</v>
      </c>
      <c r="E13" s="2">
        <v>1</v>
      </c>
      <c r="F13" s="2">
        <v>12</v>
      </c>
      <c r="G13" s="2">
        <v>12</v>
      </c>
      <c r="H13" s="5" t="s">
        <v>4</v>
      </c>
      <c r="I13" s="5" t="s">
        <v>360</v>
      </c>
      <c r="J13" s="5" t="s">
        <v>361</v>
      </c>
      <c r="K13" s="5" t="s">
        <v>362</v>
      </c>
      <c r="L13" s="5" t="s">
        <v>363</v>
      </c>
      <c r="M13" s="5" t="s">
        <v>364</v>
      </c>
      <c r="N13" s="5" t="s">
        <v>333</v>
      </c>
      <c r="O13" s="78"/>
      <c r="P13" s="80"/>
      <c r="Q13" s="79" t="s">
        <v>1170</v>
      </c>
      <c r="R13" s="79"/>
      <c r="S13" s="79"/>
      <c r="T13" s="79"/>
      <c r="U13" s="79"/>
      <c r="V13" s="79"/>
      <c r="W13" s="53">
        <f t="shared" si="0"/>
        <v>1</v>
      </c>
      <c r="X13" s="33">
        <v>0</v>
      </c>
      <c r="Y13" s="54" t="s">
        <v>365</v>
      </c>
    </row>
    <row r="14" spans="1:25" s="4" customFormat="1" ht="36">
      <c r="A14" s="22" t="s">
        <v>362</v>
      </c>
      <c r="B14" s="22" t="s">
        <v>346</v>
      </c>
      <c r="C14" s="103">
        <v>100</v>
      </c>
      <c r="D14" s="22" t="s">
        <v>366</v>
      </c>
      <c r="E14" s="2">
        <v>1</v>
      </c>
      <c r="F14" s="2">
        <v>13</v>
      </c>
      <c r="G14" s="2">
        <v>13</v>
      </c>
      <c r="H14" s="5" t="s">
        <v>4</v>
      </c>
      <c r="I14" s="5" t="s">
        <v>360</v>
      </c>
      <c r="J14" s="5" t="s">
        <v>361</v>
      </c>
      <c r="K14" s="5" t="s">
        <v>362</v>
      </c>
      <c r="L14" s="5" t="s">
        <v>346</v>
      </c>
      <c r="M14" s="5" t="s">
        <v>366</v>
      </c>
      <c r="N14" s="5" t="s">
        <v>367</v>
      </c>
      <c r="O14" s="78"/>
      <c r="P14" s="79" t="s">
        <v>1169</v>
      </c>
      <c r="Q14" s="79"/>
      <c r="R14" s="79"/>
      <c r="S14" s="79"/>
      <c r="T14" s="79"/>
      <c r="U14" s="79"/>
      <c r="V14" s="79"/>
      <c r="W14" s="53">
        <f t="shared" si="0"/>
        <v>1</v>
      </c>
      <c r="X14" s="33">
        <v>100</v>
      </c>
      <c r="Y14" s="54" t="s">
        <v>365</v>
      </c>
    </row>
    <row r="15" spans="1:25" s="4" customFormat="1" ht="36">
      <c r="A15" s="22" t="s">
        <v>368</v>
      </c>
      <c r="B15" s="22" t="s">
        <v>363</v>
      </c>
      <c r="C15" s="103">
        <v>6327</v>
      </c>
      <c r="D15" s="22" t="s">
        <v>369</v>
      </c>
      <c r="E15" s="2">
        <v>1</v>
      </c>
      <c r="F15" s="2">
        <v>14</v>
      </c>
      <c r="G15" s="2">
        <v>14</v>
      </c>
      <c r="H15" s="5" t="s">
        <v>4</v>
      </c>
      <c r="I15" s="5" t="s">
        <v>360</v>
      </c>
      <c r="J15" s="5" t="s">
        <v>361</v>
      </c>
      <c r="K15" s="5" t="s">
        <v>368</v>
      </c>
      <c r="L15" s="5" t="s">
        <v>363</v>
      </c>
      <c r="M15" s="5" t="s">
        <v>369</v>
      </c>
      <c r="N15" s="5" t="s">
        <v>367</v>
      </c>
      <c r="O15" s="78"/>
      <c r="P15" s="79" t="s">
        <v>1169</v>
      </c>
      <c r="Q15" s="79"/>
      <c r="R15" s="79"/>
      <c r="S15" s="79"/>
      <c r="T15" s="79"/>
      <c r="U15" s="79"/>
      <c r="V15" s="79"/>
      <c r="W15" s="53">
        <f t="shared" si="0"/>
        <v>1</v>
      </c>
      <c r="X15" s="33">
        <v>6327</v>
      </c>
      <c r="Y15" s="54" t="s">
        <v>365</v>
      </c>
    </row>
    <row r="16" spans="1:25" s="4" customFormat="1" ht="42.75">
      <c r="A16" s="22" t="s">
        <v>372</v>
      </c>
      <c r="B16" s="22" t="s">
        <v>373</v>
      </c>
      <c r="C16" s="103">
        <v>892</v>
      </c>
      <c r="D16" s="22" t="s">
        <v>374</v>
      </c>
      <c r="E16" s="2">
        <v>1</v>
      </c>
      <c r="F16" s="2">
        <v>15</v>
      </c>
      <c r="G16" s="2">
        <v>15</v>
      </c>
      <c r="H16" s="5" t="s">
        <v>4</v>
      </c>
      <c r="I16" s="5" t="s">
        <v>370</v>
      </c>
      <c r="J16" s="5" t="s">
        <v>371</v>
      </c>
      <c r="K16" s="5" t="s">
        <v>372</v>
      </c>
      <c r="L16" s="5" t="s">
        <v>373</v>
      </c>
      <c r="M16" s="5" t="s">
        <v>374</v>
      </c>
      <c r="N16" s="5" t="s">
        <v>344</v>
      </c>
      <c r="O16" s="78"/>
      <c r="P16" s="80"/>
      <c r="Q16" s="79"/>
      <c r="R16" s="79"/>
      <c r="S16" s="79"/>
      <c r="T16" s="79" t="s">
        <v>1170</v>
      </c>
      <c r="U16" s="79"/>
      <c r="V16" s="79"/>
      <c r="W16" s="53">
        <f t="shared" si="0"/>
        <v>1</v>
      </c>
      <c r="X16" s="33">
        <v>892</v>
      </c>
      <c r="Y16" s="54" t="s">
        <v>328</v>
      </c>
    </row>
    <row r="17" spans="1:25" s="4" customFormat="1" ht="28.5">
      <c r="A17" s="22" t="s">
        <v>376</v>
      </c>
      <c r="B17" s="22" t="s">
        <v>373</v>
      </c>
      <c r="C17" s="103">
        <v>576</v>
      </c>
      <c r="D17" s="22" t="s">
        <v>377</v>
      </c>
      <c r="E17" s="2">
        <v>1</v>
      </c>
      <c r="F17" s="2">
        <v>16</v>
      </c>
      <c r="G17" s="2">
        <v>16</v>
      </c>
      <c r="H17" s="5" t="s">
        <v>4</v>
      </c>
      <c r="I17" s="5" t="s">
        <v>370</v>
      </c>
      <c r="J17" s="5" t="s">
        <v>375</v>
      </c>
      <c r="K17" s="5" t="s">
        <v>376</v>
      </c>
      <c r="L17" s="5" t="s">
        <v>373</v>
      </c>
      <c r="M17" s="5" t="s">
        <v>377</v>
      </c>
      <c r="N17" s="5" t="s">
        <v>367</v>
      </c>
      <c r="O17" s="78"/>
      <c r="P17" s="79" t="s">
        <v>1169</v>
      </c>
      <c r="Q17" s="79"/>
      <c r="R17" s="79"/>
      <c r="S17" s="79"/>
      <c r="T17" s="79"/>
      <c r="U17" s="79"/>
      <c r="V17" s="79"/>
      <c r="W17" s="53">
        <f t="shared" si="0"/>
        <v>1</v>
      </c>
      <c r="X17" s="33">
        <v>576</v>
      </c>
      <c r="Y17" s="54" t="s">
        <v>328</v>
      </c>
    </row>
    <row r="18" spans="1:25" s="4" customFormat="1" ht="42.75">
      <c r="A18" s="22" t="s">
        <v>379</v>
      </c>
      <c r="B18" s="22" t="s">
        <v>373</v>
      </c>
      <c r="C18" s="103">
        <v>1080</v>
      </c>
      <c r="D18" s="22" t="s">
        <v>380</v>
      </c>
      <c r="E18" s="2">
        <v>1</v>
      </c>
      <c r="F18" s="2">
        <v>17</v>
      </c>
      <c r="G18" s="2">
        <v>17</v>
      </c>
      <c r="H18" s="5" t="s">
        <v>4</v>
      </c>
      <c r="I18" s="5" t="s">
        <v>370</v>
      </c>
      <c r="J18" s="5" t="s">
        <v>378</v>
      </c>
      <c r="K18" s="5" t="s">
        <v>379</v>
      </c>
      <c r="L18" s="5" t="s">
        <v>373</v>
      </c>
      <c r="M18" s="5" t="s">
        <v>380</v>
      </c>
      <c r="N18" s="5" t="s">
        <v>344</v>
      </c>
      <c r="O18" s="78"/>
      <c r="P18" s="79"/>
      <c r="Q18" s="79"/>
      <c r="R18" s="79"/>
      <c r="S18" s="79"/>
      <c r="T18" s="79" t="s">
        <v>1170</v>
      </c>
      <c r="U18" s="79"/>
      <c r="V18" s="79"/>
      <c r="W18" s="53">
        <f t="shared" si="0"/>
        <v>1</v>
      </c>
      <c r="X18" s="33">
        <v>1080</v>
      </c>
      <c r="Y18" s="54" t="s">
        <v>328</v>
      </c>
    </row>
    <row r="19" spans="1:25" s="4" customFormat="1" ht="57">
      <c r="A19" s="22" t="s">
        <v>382</v>
      </c>
      <c r="B19" s="22" t="s">
        <v>373</v>
      </c>
      <c r="C19" s="103">
        <v>1909</v>
      </c>
      <c r="D19" s="22" t="s">
        <v>383</v>
      </c>
      <c r="E19" s="2">
        <v>1</v>
      </c>
      <c r="F19" s="2">
        <v>18</v>
      </c>
      <c r="G19" s="2">
        <v>18</v>
      </c>
      <c r="H19" s="5" t="s">
        <v>4</v>
      </c>
      <c r="I19" s="5" t="s">
        <v>370</v>
      </c>
      <c r="J19" s="5" t="s">
        <v>381</v>
      </c>
      <c r="K19" s="5" t="s">
        <v>382</v>
      </c>
      <c r="L19" s="5" t="s">
        <v>373</v>
      </c>
      <c r="M19" s="5" t="s">
        <v>383</v>
      </c>
      <c r="N19" s="5" t="s">
        <v>367</v>
      </c>
      <c r="O19" s="78"/>
      <c r="P19" s="79" t="s">
        <v>1169</v>
      </c>
      <c r="Q19" s="79"/>
      <c r="R19" s="79"/>
      <c r="S19" s="79"/>
      <c r="T19" s="79"/>
      <c r="U19" s="79"/>
      <c r="V19" s="79"/>
      <c r="W19" s="53">
        <f t="shared" si="0"/>
        <v>1</v>
      </c>
      <c r="X19" s="33">
        <v>1909</v>
      </c>
      <c r="Y19" s="54" t="s">
        <v>328</v>
      </c>
    </row>
    <row r="20" spans="1:25" s="4" customFormat="1" ht="42.75">
      <c r="A20" s="22" t="s">
        <v>376</v>
      </c>
      <c r="B20" s="22" t="s">
        <v>373</v>
      </c>
      <c r="C20" s="103">
        <v>9978</v>
      </c>
      <c r="D20" s="22" t="s">
        <v>385</v>
      </c>
      <c r="E20" s="2">
        <v>1</v>
      </c>
      <c r="F20" s="2">
        <v>19</v>
      </c>
      <c r="G20" s="2">
        <v>19</v>
      </c>
      <c r="H20" s="5" t="s">
        <v>4</v>
      </c>
      <c r="I20" s="5" t="s">
        <v>370</v>
      </c>
      <c r="J20" s="5" t="s">
        <v>384</v>
      </c>
      <c r="K20" s="5" t="s">
        <v>376</v>
      </c>
      <c r="L20" s="5" t="s">
        <v>373</v>
      </c>
      <c r="M20" s="5" t="s">
        <v>385</v>
      </c>
      <c r="N20" s="5" t="s">
        <v>367</v>
      </c>
      <c r="O20" s="78"/>
      <c r="P20" s="79" t="s">
        <v>1169</v>
      </c>
      <c r="Q20" s="79"/>
      <c r="R20" s="79"/>
      <c r="S20" s="79"/>
      <c r="T20" s="79"/>
      <c r="U20" s="79"/>
      <c r="V20" s="79"/>
      <c r="W20" s="53">
        <f t="shared" si="0"/>
        <v>1</v>
      </c>
      <c r="X20" s="33">
        <v>9978</v>
      </c>
      <c r="Y20" s="54" t="s">
        <v>328</v>
      </c>
    </row>
    <row r="21" spans="1:25" s="4" customFormat="1" ht="28.5">
      <c r="A21" s="22" t="s">
        <v>387</v>
      </c>
      <c r="B21" s="22" t="s">
        <v>373</v>
      </c>
      <c r="C21" s="103">
        <v>32600</v>
      </c>
      <c r="D21" s="22" t="s">
        <v>388</v>
      </c>
      <c r="E21" s="2">
        <v>1</v>
      </c>
      <c r="F21" s="2">
        <v>20</v>
      </c>
      <c r="G21" s="2">
        <v>20</v>
      </c>
      <c r="H21" s="5" t="s">
        <v>4</v>
      </c>
      <c r="I21" s="5" t="s">
        <v>370</v>
      </c>
      <c r="J21" s="5" t="s">
        <v>386</v>
      </c>
      <c r="K21" s="5" t="s">
        <v>387</v>
      </c>
      <c r="L21" s="5" t="s">
        <v>373</v>
      </c>
      <c r="M21" s="5" t="s">
        <v>388</v>
      </c>
      <c r="N21" s="5" t="s">
        <v>521</v>
      </c>
      <c r="O21" s="78"/>
      <c r="P21" s="80"/>
      <c r="Q21" s="79"/>
      <c r="R21" s="79"/>
      <c r="S21" s="79"/>
      <c r="T21" s="79"/>
      <c r="U21" s="79"/>
      <c r="V21" s="79" t="s">
        <v>1175</v>
      </c>
      <c r="W21" s="53">
        <f t="shared" si="0"/>
        <v>1</v>
      </c>
      <c r="X21" s="33">
        <v>32600</v>
      </c>
      <c r="Y21" s="54" t="s">
        <v>328</v>
      </c>
    </row>
    <row r="22" spans="1:25" s="4" customFormat="1" ht="28.5">
      <c r="A22" s="22" t="s">
        <v>390</v>
      </c>
      <c r="B22" s="22" t="s">
        <v>346</v>
      </c>
      <c r="C22" s="103">
        <v>300</v>
      </c>
      <c r="D22" s="22" t="s">
        <v>391</v>
      </c>
      <c r="E22" s="2">
        <v>1</v>
      </c>
      <c r="F22" s="2">
        <v>21</v>
      </c>
      <c r="G22" s="2">
        <v>21</v>
      </c>
      <c r="H22" s="5" t="s">
        <v>4</v>
      </c>
      <c r="I22" s="5" t="s">
        <v>370</v>
      </c>
      <c r="J22" s="5" t="s">
        <v>389</v>
      </c>
      <c r="K22" s="5" t="s">
        <v>390</v>
      </c>
      <c r="L22" s="5" t="s">
        <v>346</v>
      </c>
      <c r="M22" s="5" t="s">
        <v>391</v>
      </c>
      <c r="N22" s="5" t="s">
        <v>344</v>
      </c>
      <c r="O22" s="78"/>
      <c r="P22" s="80"/>
      <c r="Q22" s="79"/>
      <c r="R22" s="79"/>
      <c r="S22" s="79"/>
      <c r="T22" s="79" t="s">
        <v>1170</v>
      </c>
      <c r="U22" s="79"/>
      <c r="V22" s="79"/>
      <c r="W22" s="53">
        <f t="shared" si="0"/>
        <v>1</v>
      </c>
      <c r="X22" s="33">
        <v>300</v>
      </c>
      <c r="Y22" s="54" t="s">
        <v>328</v>
      </c>
    </row>
    <row r="23" spans="1:25" s="4" customFormat="1" ht="42.75">
      <c r="A23" s="22" t="s">
        <v>393</v>
      </c>
      <c r="B23" s="22" t="s">
        <v>346</v>
      </c>
      <c r="C23" s="103">
        <v>100</v>
      </c>
      <c r="D23" s="22" t="s">
        <v>394</v>
      </c>
      <c r="E23" s="2">
        <v>1</v>
      </c>
      <c r="F23" s="2">
        <v>22</v>
      </c>
      <c r="G23" s="2">
        <v>22</v>
      </c>
      <c r="H23" s="5" t="s">
        <v>4</v>
      </c>
      <c r="I23" s="5" t="s">
        <v>370</v>
      </c>
      <c r="J23" s="5" t="s">
        <v>392</v>
      </c>
      <c r="K23" s="5" t="s">
        <v>393</v>
      </c>
      <c r="L23" s="5" t="s">
        <v>346</v>
      </c>
      <c r="M23" s="5" t="s">
        <v>394</v>
      </c>
      <c r="N23" s="5" t="s">
        <v>344</v>
      </c>
      <c r="O23" s="78"/>
      <c r="P23" s="80"/>
      <c r="Q23" s="79"/>
      <c r="R23" s="79"/>
      <c r="S23" s="79"/>
      <c r="T23" s="79" t="s">
        <v>1170</v>
      </c>
      <c r="U23" s="79"/>
      <c r="V23" s="79"/>
      <c r="W23" s="53">
        <f t="shared" si="0"/>
        <v>1</v>
      </c>
      <c r="X23" s="33">
        <v>100</v>
      </c>
      <c r="Y23" s="54" t="s">
        <v>328</v>
      </c>
    </row>
    <row r="24" spans="1:25" s="4" customFormat="1" ht="28.5">
      <c r="A24" s="22" t="s">
        <v>396</v>
      </c>
      <c r="B24" s="22" t="s">
        <v>373</v>
      </c>
      <c r="C24" s="103">
        <v>11100</v>
      </c>
      <c r="D24" s="22" t="s">
        <v>388</v>
      </c>
      <c r="E24" s="2">
        <v>1</v>
      </c>
      <c r="F24" s="2">
        <v>23</v>
      </c>
      <c r="G24" s="2">
        <v>23</v>
      </c>
      <c r="H24" s="5" t="s">
        <v>4</v>
      </c>
      <c r="I24" s="5" t="s">
        <v>370</v>
      </c>
      <c r="J24" s="5" t="s">
        <v>395</v>
      </c>
      <c r="K24" s="5" t="s">
        <v>396</v>
      </c>
      <c r="L24" s="5" t="s">
        <v>373</v>
      </c>
      <c r="M24" s="5" t="s">
        <v>388</v>
      </c>
      <c r="N24" s="5" t="s">
        <v>521</v>
      </c>
      <c r="O24" s="78"/>
      <c r="P24" s="80"/>
      <c r="Q24" s="79"/>
      <c r="R24" s="79"/>
      <c r="S24" s="79"/>
      <c r="T24" s="79"/>
      <c r="U24" s="79"/>
      <c r="V24" s="79" t="s">
        <v>1175</v>
      </c>
      <c r="W24" s="53">
        <f t="shared" si="0"/>
        <v>1</v>
      </c>
      <c r="X24" s="33">
        <v>11100</v>
      </c>
      <c r="Y24" s="54" t="s">
        <v>328</v>
      </c>
    </row>
    <row r="25" spans="1:25" s="4" customFormat="1" ht="14.25">
      <c r="A25" s="22" t="s">
        <v>560</v>
      </c>
      <c r="B25" s="22" t="s">
        <v>346</v>
      </c>
      <c r="C25" s="103">
        <v>540</v>
      </c>
      <c r="D25" s="22" t="s">
        <v>561</v>
      </c>
      <c r="E25" s="2">
        <v>1</v>
      </c>
      <c r="F25" s="2">
        <v>24</v>
      </c>
      <c r="G25" s="2">
        <v>24</v>
      </c>
      <c r="H25" s="5" t="s">
        <v>4</v>
      </c>
      <c r="I25" s="5" t="s">
        <v>370</v>
      </c>
      <c r="J25" s="5" t="s">
        <v>397</v>
      </c>
      <c r="K25" s="5" t="s">
        <v>560</v>
      </c>
      <c r="L25" s="5" t="s">
        <v>346</v>
      </c>
      <c r="M25" s="5" t="s">
        <v>561</v>
      </c>
      <c r="N25" s="5" t="s">
        <v>344</v>
      </c>
      <c r="O25" s="78"/>
      <c r="P25" s="80"/>
      <c r="Q25" s="79"/>
      <c r="R25" s="79"/>
      <c r="S25" s="79"/>
      <c r="T25" s="79" t="s">
        <v>1170</v>
      </c>
      <c r="U25" s="79"/>
      <c r="V25" s="79"/>
      <c r="W25" s="53">
        <f t="shared" si="0"/>
        <v>1</v>
      </c>
      <c r="X25" s="33">
        <v>540</v>
      </c>
      <c r="Y25" s="54" t="s">
        <v>328</v>
      </c>
    </row>
    <row r="26" spans="1:25" s="4" customFormat="1" ht="14.25">
      <c r="A26" s="22" t="s">
        <v>563</v>
      </c>
      <c r="B26" s="22" t="s">
        <v>346</v>
      </c>
      <c r="C26" s="103">
        <v>228</v>
      </c>
      <c r="D26" s="22" t="s">
        <v>561</v>
      </c>
      <c r="E26" s="2">
        <v>1</v>
      </c>
      <c r="F26" s="2">
        <v>25</v>
      </c>
      <c r="G26" s="2">
        <v>25</v>
      </c>
      <c r="H26" s="5" t="s">
        <v>4</v>
      </c>
      <c r="I26" s="5" t="s">
        <v>370</v>
      </c>
      <c r="J26" s="5" t="s">
        <v>562</v>
      </c>
      <c r="K26" s="5" t="s">
        <v>563</v>
      </c>
      <c r="L26" s="5" t="s">
        <v>346</v>
      </c>
      <c r="M26" s="5" t="s">
        <v>561</v>
      </c>
      <c r="N26" s="5" t="s">
        <v>344</v>
      </c>
      <c r="O26" s="78"/>
      <c r="P26" s="80"/>
      <c r="Q26" s="79"/>
      <c r="R26" s="79"/>
      <c r="S26" s="79"/>
      <c r="T26" s="79" t="s">
        <v>1170</v>
      </c>
      <c r="U26" s="79"/>
      <c r="V26" s="79"/>
      <c r="W26" s="53">
        <f t="shared" si="0"/>
        <v>1</v>
      </c>
      <c r="X26" s="33">
        <v>228</v>
      </c>
      <c r="Y26" s="54" t="s">
        <v>328</v>
      </c>
    </row>
    <row r="27" spans="1:25" s="4" customFormat="1" ht="42.75">
      <c r="A27" s="22" t="s">
        <v>565</v>
      </c>
      <c r="B27" s="22" t="s">
        <v>346</v>
      </c>
      <c r="C27" s="103">
        <v>860</v>
      </c>
      <c r="D27" s="22" t="s">
        <v>394</v>
      </c>
      <c r="E27" s="2">
        <v>1</v>
      </c>
      <c r="F27" s="2">
        <v>26</v>
      </c>
      <c r="G27" s="2">
        <v>26</v>
      </c>
      <c r="H27" s="5" t="s">
        <v>4</v>
      </c>
      <c r="I27" s="5" t="s">
        <v>370</v>
      </c>
      <c r="J27" s="5" t="s">
        <v>564</v>
      </c>
      <c r="K27" s="5" t="s">
        <v>565</v>
      </c>
      <c r="L27" s="5" t="s">
        <v>346</v>
      </c>
      <c r="M27" s="5" t="s">
        <v>394</v>
      </c>
      <c r="N27" s="5" t="s">
        <v>344</v>
      </c>
      <c r="O27" s="78"/>
      <c r="P27" s="80"/>
      <c r="Q27" s="79"/>
      <c r="R27" s="79"/>
      <c r="S27" s="79"/>
      <c r="T27" s="79" t="s">
        <v>1170</v>
      </c>
      <c r="U27" s="79"/>
      <c r="V27" s="79"/>
      <c r="W27" s="53">
        <f t="shared" si="0"/>
        <v>1</v>
      </c>
      <c r="X27" s="33">
        <v>860</v>
      </c>
      <c r="Y27" s="54" t="s">
        <v>328</v>
      </c>
    </row>
    <row r="28" spans="1:25" s="4" customFormat="1" ht="99.75">
      <c r="A28" s="22" t="s">
        <v>568</v>
      </c>
      <c r="B28" s="22" t="s">
        <v>569</v>
      </c>
      <c r="C28" s="103">
        <v>4355</v>
      </c>
      <c r="D28" s="22" t="s">
        <v>570</v>
      </c>
      <c r="E28" s="2">
        <v>1</v>
      </c>
      <c r="F28" s="2">
        <v>27</v>
      </c>
      <c r="G28" s="2">
        <v>27</v>
      </c>
      <c r="H28" s="5" t="s">
        <v>4</v>
      </c>
      <c r="I28" s="5" t="s">
        <v>566</v>
      </c>
      <c r="J28" s="5" t="s">
        <v>567</v>
      </c>
      <c r="K28" s="5" t="s">
        <v>568</v>
      </c>
      <c r="L28" s="5" t="s">
        <v>569</v>
      </c>
      <c r="M28" s="5" t="s">
        <v>570</v>
      </c>
      <c r="N28" s="5" t="s">
        <v>344</v>
      </c>
      <c r="O28" s="78"/>
      <c r="P28" s="80"/>
      <c r="Q28" s="79"/>
      <c r="R28" s="79"/>
      <c r="S28" s="79"/>
      <c r="T28" s="79" t="s">
        <v>1170</v>
      </c>
      <c r="U28" s="79"/>
      <c r="V28" s="79"/>
      <c r="W28" s="53">
        <f t="shared" si="0"/>
        <v>1</v>
      </c>
      <c r="X28" s="33">
        <v>4355</v>
      </c>
      <c r="Y28" s="54" t="s">
        <v>571</v>
      </c>
    </row>
    <row r="29" spans="1:25" s="4" customFormat="1" ht="71.25">
      <c r="A29" s="22" t="s">
        <v>573</v>
      </c>
      <c r="B29" s="22" t="s">
        <v>346</v>
      </c>
      <c r="C29" s="103">
        <v>508</v>
      </c>
      <c r="D29" s="22" t="s">
        <v>574</v>
      </c>
      <c r="E29" s="2">
        <v>1</v>
      </c>
      <c r="F29" s="2">
        <v>28</v>
      </c>
      <c r="G29" s="2">
        <v>28</v>
      </c>
      <c r="H29" s="5" t="s">
        <v>4</v>
      </c>
      <c r="I29" s="5" t="s">
        <v>566</v>
      </c>
      <c r="J29" s="5" t="s">
        <v>572</v>
      </c>
      <c r="K29" s="5" t="s">
        <v>573</v>
      </c>
      <c r="L29" s="5" t="s">
        <v>346</v>
      </c>
      <c r="M29" s="5" t="s">
        <v>574</v>
      </c>
      <c r="N29" s="5" t="s">
        <v>575</v>
      </c>
      <c r="O29" s="78"/>
      <c r="P29" s="80"/>
      <c r="Q29" s="79"/>
      <c r="R29" s="79"/>
      <c r="S29" s="79"/>
      <c r="T29" s="79"/>
      <c r="U29" s="79"/>
      <c r="V29" s="79" t="s">
        <v>1172</v>
      </c>
      <c r="W29" s="53">
        <f t="shared" si="0"/>
        <v>1</v>
      </c>
      <c r="X29" s="33">
        <v>508</v>
      </c>
      <c r="Y29" s="54" t="s">
        <v>571</v>
      </c>
    </row>
    <row r="30" spans="1:25" s="4" customFormat="1" ht="156.75">
      <c r="A30" s="22" t="s">
        <v>577</v>
      </c>
      <c r="B30" s="22" t="s">
        <v>578</v>
      </c>
      <c r="C30" s="103">
        <v>427</v>
      </c>
      <c r="D30" s="22" t="s">
        <v>45</v>
      </c>
      <c r="E30" s="2">
        <v>1</v>
      </c>
      <c r="F30" s="2">
        <v>29</v>
      </c>
      <c r="G30" s="2">
        <v>29</v>
      </c>
      <c r="H30" s="5" t="s">
        <v>4</v>
      </c>
      <c r="I30" s="5" t="s">
        <v>566</v>
      </c>
      <c r="J30" s="5" t="s">
        <v>576</v>
      </c>
      <c r="K30" s="5" t="s">
        <v>577</v>
      </c>
      <c r="L30" s="5" t="s">
        <v>578</v>
      </c>
      <c r="M30" s="5" t="s">
        <v>45</v>
      </c>
      <c r="N30" s="5" t="s">
        <v>46</v>
      </c>
      <c r="O30" s="78"/>
      <c r="P30" s="80"/>
      <c r="Q30" s="79" t="s">
        <v>1171</v>
      </c>
      <c r="R30" s="79"/>
      <c r="S30" s="79" t="s">
        <v>1172</v>
      </c>
      <c r="T30" s="79"/>
      <c r="U30" s="79"/>
      <c r="V30" s="79" t="s">
        <v>1171</v>
      </c>
      <c r="W30" s="53">
        <f t="shared" si="0"/>
        <v>3</v>
      </c>
      <c r="X30" s="33">
        <v>427</v>
      </c>
      <c r="Y30" s="54" t="s">
        <v>571</v>
      </c>
    </row>
    <row r="31" spans="1:25" s="4" customFormat="1" ht="42.75">
      <c r="A31" s="22" t="s">
        <v>49</v>
      </c>
      <c r="B31" s="22" t="s">
        <v>346</v>
      </c>
      <c r="C31" s="103">
        <v>81</v>
      </c>
      <c r="D31" s="22" t="s">
        <v>50</v>
      </c>
      <c r="E31" s="2">
        <v>1</v>
      </c>
      <c r="F31" s="2">
        <v>30</v>
      </c>
      <c r="G31" s="2">
        <v>30</v>
      </c>
      <c r="H31" s="5" t="s">
        <v>4</v>
      </c>
      <c r="I31" s="5" t="s">
        <v>47</v>
      </c>
      <c r="J31" s="5" t="s">
        <v>48</v>
      </c>
      <c r="K31" s="5" t="s">
        <v>49</v>
      </c>
      <c r="L31" s="5" t="s">
        <v>346</v>
      </c>
      <c r="M31" s="5" t="s">
        <v>50</v>
      </c>
      <c r="N31" s="5" t="s">
        <v>51</v>
      </c>
      <c r="O31" s="78"/>
      <c r="P31" s="80"/>
      <c r="Q31" s="79"/>
      <c r="R31" s="79"/>
      <c r="S31" s="79" t="s">
        <v>1172</v>
      </c>
      <c r="T31" s="79"/>
      <c r="U31" s="79"/>
      <c r="V31" s="79"/>
      <c r="W31" s="53">
        <f t="shared" si="0"/>
        <v>1</v>
      </c>
      <c r="X31" s="33">
        <v>81</v>
      </c>
      <c r="Y31" s="54" t="s">
        <v>52</v>
      </c>
    </row>
    <row r="32" spans="1:25" s="4" customFormat="1" ht="71.25">
      <c r="A32" s="22" t="s">
        <v>55</v>
      </c>
      <c r="B32" s="22" t="s">
        <v>56</v>
      </c>
      <c r="C32" s="103">
        <v>660</v>
      </c>
      <c r="D32" s="22" t="s">
        <v>57</v>
      </c>
      <c r="E32" s="2">
        <v>1</v>
      </c>
      <c r="F32" s="2">
        <v>31</v>
      </c>
      <c r="G32" s="2">
        <v>31</v>
      </c>
      <c r="H32" s="5" t="s">
        <v>4</v>
      </c>
      <c r="I32" s="5" t="s">
        <v>53</v>
      </c>
      <c r="J32" s="5" t="s">
        <v>54</v>
      </c>
      <c r="K32" s="5" t="s">
        <v>55</v>
      </c>
      <c r="L32" s="5" t="s">
        <v>56</v>
      </c>
      <c r="M32" s="5" t="s">
        <v>57</v>
      </c>
      <c r="N32" s="5" t="s">
        <v>344</v>
      </c>
      <c r="O32" s="78"/>
      <c r="P32" s="80"/>
      <c r="Q32" s="79"/>
      <c r="R32" s="79"/>
      <c r="S32" s="79"/>
      <c r="T32" s="79" t="s">
        <v>1170</v>
      </c>
      <c r="U32" s="79"/>
      <c r="V32" s="79"/>
      <c r="W32" s="53">
        <f t="shared" si="0"/>
        <v>1</v>
      </c>
      <c r="X32" s="33">
        <v>660</v>
      </c>
      <c r="Y32" s="54" t="s">
        <v>58</v>
      </c>
    </row>
    <row r="33" spans="1:25" s="4" customFormat="1" ht="57">
      <c r="A33" s="22" t="s">
        <v>60</v>
      </c>
      <c r="B33" s="22" t="s">
        <v>61</v>
      </c>
      <c r="C33" s="103">
        <v>0</v>
      </c>
      <c r="D33" s="22" t="s">
        <v>62</v>
      </c>
      <c r="E33" s="2">
        <v>1</v>
      </c>
      <c r="F33" s="2">
        <v>32</v>
      </c>
      <c r="G33" s="2">
        <v>32</v>
      </c>
      <c r="H33" s="5" t="s">
        <v>4</v>
      </c>
      <c r="I33" s="5" t="s">
        <v>53</v>
      </c>
      <c r="J33" s="5" t="s">
        <v>59</v>
      </c>
      <c r="K33" s="5" t="s">
        <v>60</v>
      </c>
      <c r="L33" s="5" t="s">
        <v>61</v>
      </c>
      <c r="M33" s="5" t="s">
        <v>62</v>
      </c>
      <c r="N33" s="5" t="s">
        <v>63</v>
      </c>
      <c r="O33" s="78" t="s">
        <v>1171</v>
      </c>
      <c r="P33" s="80"/>
      <c r="Q33" s="79"/>
      <c r="R33" s="79"/>
      <c r="S33" s="79" t="s">
        <v>1172</v>
      </c>
      <c r="T33" s="79"/>
      <c r="U33" s="79"/>
      <c r="V33" s="79" t="s">
        <v>1171</v>
      </c>
      <c r="W33" s="53">
        <f t="shared" si="0"/>
        <v>3</v>
      </c>
      <c r="X33" s="33">
        <v>0</v>
      </c>
      <c r="Y33" s="54" t="s">
        <v>328</v>
      </c>
    </row>
    <row r="34" spans="1:25" s="4" customFormat="1" ht="85.5">
      <c r="A34" s="22" t="s">
        <v>65</v>
      </c>
      <c r="B34" s="22" t="s">
        <v>673</v>
      </c>
      <c r="C34" s="103">
        <v>202</v>
      </c>
      <c r="D34" s="22" t="s">
        <v>674</v>
      </c>
      <c r="E34" s="2">
        <v>1</v>
      </c>
      <c r="F34" s="2">
        <v>33</v>
      </c>
      <c r="G34" s="2">
        <v>33</v>
      </c>
      <c r="H34" s="5" t="s">
        <v>4</v>
      </c>
      <c r="I34" s="5" t="s">
        <v>53</v>
      </c>
      <c r="J34" s="5" t="s">
        <v>64</v>
      </c>
      <c r="K34" s="5" t="s">
        <v>65</v>
      </c>
      <c r="L34" s="5" t="s">
        <v>673</v>
      </c>
      <c r="M34" s="5" t="s">
        <v>674</v>
      </c>
      <c r="N34" s="5" t="s">
        <v>675</v>
      </c>
      <c r="O34" s="78"/>
      <c r="P34" s="80"/>
      <c r="Q34" s="79"/>
      <c r="R34" s="79"/>
      <c r="S34" s="79" t="s">
        <v>1171</v>
      </c>
      <c r="T34" s="79"/>
      <c r="U34" s="79"/>
      <c r="V34" s="79" t="s">
        <v>1172</v>
      </c>
      <c r="W34" s="53">
        <f t="shared" si="0"/>
        <v>2</v>
      </c>
      <c r="X34" s="33">
        <v>202</v>
      </c>
      <c r="Y34" s="54" t="s">
        <v>328</v>
      </c>
    </row>
    <row r="35" spans="1:25" s="4" customFormat="1" ht="57">
      <c r="A35" s="22" t="s">
        <v>678</v>
      </c>
      <c r="B35" s="22" t="s">
        <v>679</v>
      </c>
      <c r="C35" s="103">
        <v>284</v>
      </c>
      <c r="D35" s="22" t="s">
        <v>680</v>
      </c>
      <c r="E35" s="2">
        <v>1</v>
      </c>
      <c r="F35" s="2">
        <v>34</v>
      </c>
      <c r="G35" s="2">
        <v>34</v>
      </c>
      <c r="H35" s="5" t="s">
        <v>4</v>
      </c>
      <c r="I35" s="5" t="s">
        <v>676</v>
      </c>
      <c r="J35" s="5" t="s">
        <v>677</v>
      </c>
      <c r="K35" s="5" t="s">
        <v>678</v>
      </c>
      <c r="L35" s="5" t="s">
        <v>679</v>
      </c>
      <c r="M35" s="5" t="s">
        <v>680</v>
      </c>
      <c r="N35" s="5" t="s">
        <v>344</v>
      </c>
      <c r="O35" s="78"/>
      <c r="P35" s="80"/>
      <c r="Q35" s="79"/>
      <c r="R35" s="79"/>
      <c r="S35" s="79"/>
      <c r="T35" s="79" t="s">
        <v>1170</v>
      </c>
      <c r="U35" s="79"/>
      <c r="V35" s="79"/>
      <c r="W35" s="53">
        <f t="shared" si="0"/>
        <v>1</v>
      </c>
      <c r="X35" s="33">
        <v>284</v>
      </c>
      <c r="Y35" s="54" t="s">
        <v>681</v>
      </c>
    </row>
    <row r="36" spans="1:25" s="4" customFormat="1" ht="71.25">
      <c r="A36" s="22" t="s">
        <v>684</v>
      </c>
      <c r="B36" s="22" t="s">
        <v>685</v>
      </c>
      <c r="C36" s="103">
        <v>80</v>
      </c>
      <c r="D36" s="22" t="s">
        <v>686</v>
      </c>
      <c r="E36" s="2">
        <v>1</v>
      </c>
      <c r="F36" s="2">
        <v>35</v>
      </c>
      <c r="G36" s="2">
        <v>35</v>
      </c>
      <c r="H36" s="5" t="s">
        <v>4</v>
      </c>
      <c r="I36" s="5" t="s">
        <v>682</v>
      </c>
      <c r="J36" s="5" t="s">
        <v>683</v>
      </c>
      <c r="K36" s="5" t="s">
        <v>684</v>
      </c>
      <c r="L36" s="5" t="s">
        <v>685</v>
      </c>
      <c r="M36" s="5" t="s">
        <v>686</v>
      </c>
      <c r="N36" s="5" t="s">
        <v>51</v>
      </c>
      <c r="O36" s="78"/>
      <c r="P36" s="80"/>
      <c r="Q36" s="79"/>
      <c r="R36" s="79"/>
      <c r="S36" s="79" t="s">
        <v>1172</v>
      </c>
      <c r="T36" s="79"/>
      <c r="U36" s="79"/>
      <c r="V36" s="79"/>
      <c r="W36" s="53">
        <f t="shared" si="0"/>
        <v>1</v>
      </c>
      <c r="X36" s="33">
        <v>80</v>
      </c>
      <c r="Y36" s="54" t="s">
        <v>687</v>
      </c>
    </row>
    <row r="37" spans="1:25" s="4" customFormat="1" ht="114">
      <c r="A37" s="22" t="s">
        <v>689</v>
      </c>
      <c r="B37" s="22" t="s">
        <v>690</v>
      </c>
      <c r="C37" s="103">
        <v>0</v>
      </c>
      <c r="D37" s="22" t="s">
        <v>691</v>
      </c>
      <c r="E37" s="2">
        <v>1</v>
      </c>
      <c r="F37" s="2">
        <v>36</v>
      </c>
      <c r="G37" s="2">
        <v>36</v>
      </c>
      <c r="H37" s="5" t="s">
        <v>4</v>
      </c>
      <c r="I37" s="5" t="s">
        <v>682</v>
      </c>
      <c r="J37" s="5" t="s">
        <v>688</v>
      </c>
      <c r="K37" s="5" t="s">
        <v>689</v>
      </c>
      <c r="L37" s="5" t="s">
        <v>690</v>
      </c>
      <c r="M37" s="5" t="s">
        <v>691</v>
      </c>
      <c r="N37" s="5" t="s">
        <v>51</v>
      </c>
      <c r="O37" s="78"/>
      <c r="P37" s="80"/>
      <c r="Q37" s="79"/>
      <c r="R37" s="79"/>
      <c r="S37" s="79" t="s">
        <v>1172</v>
      </c>
      <c r="T37" s="79"/>
      <c r="U37" s="79"/>
      <c r="V37" s="79"/>
      <c r="W37" s="53">
        <f t="shared" si="0"/>
        <v>1</v>
      </c>
      <c r="X37" s="33">
        <v>0</v>
      </c>
      <c r="Y37" s="54" t="s">
        <v>328</v>
      </c>
    </row>
    <row r="38" spans="1:25" s="4" customFormat="1" ht="57">
      <c r="A38" s="22" t="s">
        <v>694</v>
      </c>
      <c r="B38" s="22" t="s">
        <v>695</v>
      </c>
      <c r="C38" s="103">
        <v>18</v>
      </c>
      <c r="D38" s="22" t="s">
        <v>696</v>
      </c>
      <c r="E38" s="2">
        <v>1</v>
      </c>
      <c r="F38" s="2">
        <v>37</v>
      </c>
      <c r="G38" s="2">
        <v>37</v>
      </c>
      <c r="H38" s="5" t="s">
        <v>4</v>
      </c>
      <c r="I38" s="5" t="s">
        <v>692</v>
      </c>
      <c r="J38" s="5" t="s">
        <v>693</v>
      </c>
      <c r="K38" s="5" t="s">
        <v>694</v>
      </c>
      <c r="L38" s="5" t="s">
        <v>695</v>
      </c>
      <c r="M38" s="5" t="s">
        <v>696</v>
      </c>
      <c r="N38" s="5" t="s">
        <v>333</v>
      </c>
      <c r="O38" s="78"/>
      <c r="P38" s="80"/>
      <c r="Q38" s="79" t="s">
        <v>1170</v>
      </c>
      <c r="R38" s="79"/>
      <c r="S38" s="79"/>
      <c r="T38" s="79"/>
      <c r="U38" s="79"/>
      <c r="V38" s="79"/>
      <c r="W38" s="53">
        <f t="shared" si="0"/>
        <v>1</v>
      </c>
      <c r="X38" s="33">
        <v>18</v>
      </c>
      <c r="Y38" s="54">
        <v>39980</v>
      </c>
    </row>
    <row r="39" spans="1:25" s="4" customFormat="1" ht="185.25">
      <c r="A39" s="22" t="s">
        <v>699</v>
      </c>
      <c r="B39" s="22" t="s">
        <v>700</v>
      </c>
      <c r="C39" s="103">
        <v>360</v>
      </c>
      <c r="D39" s="22" t="s">
        <v>701</v>
      </c>
      <c r="E39" s="2">
        <v>1</v>
      </c>
      <c r="F39" s="2">
        <v>38</v>
      </c>
      <c r="G39" s="2">
        <v>38</v>
      </c>
      <c r="H39" s="5" t="s">
        <v>4</v>
      </c>
      <c r="I39" s="5" t="s">
        <v>697</v>
      </c>
      <c r="J39" s="5" t="s">
        <v>698</v>
      </c>
      <c r="K39" s="5" t="s">
        <v>699</v>
      </c>
      <c r="L39" s="5" t="s">
        <v>700</v>
      </c>
      <c r="M39" s="5" t="s">
        <v>701</v>
      </c>
      <c r="N39" s="5" t="s">
        <v>702</v>
      </c>
      <c r="O39" s="78"/>
      <c r="P39" s="80"/>
      <c r="Q39" s="79" t="s">
        <v>1172</v>
      </c>
      <c r="R39" s="79"/>
      <c r="S39" s="79"/>
      <c r="T39" s="79"/>
      <c r="U39" s="79"/>
      <c r="V39" s="79"/>
      <c r="W39" s="53">
        <f t="shared" si="0"/>
        <v>1</v>
      </c>
      <c r="X39" s="33">
        <v>360</v>
      </c>
      <c r="Y39" s="54" t="s">
        <v>703</v>
      </c>
    </row>
    <row r="40" spans="1:25" s="4" customFormat="1" ht="156.75">
      <c r="A40" s="22" t="s">
        <v>705</v>
      </c>
      <c r="B40" s="22" t="s">
        <v>706</v>
      </c>
      <c r="C40" s="103">
        <v>110</v>
      </c>
      <c r="D40" s="22" t="s">
        <v>1498</v>
      </c>
      <c r="E40" s="2">
        <v>1</v>
      </c>
      <c r="F40" s="2">
        <v>39</v>
      </c>
      <c r="G40" s="2">
        <v>39</v>
      </c>
      <c r="H40" s="5" t="s">
        <v>4</v>
      </c>
      <c r="I40" s="5" t="s">
        <v>697</v>
      </c>
      <c r="J40" s="5" t="s">
        <v>704</v>
      </c>
      <c r="K40" s="5" t="s">
        <v>705</v>
      </c>
      <c r="L40" s="5" t="s">
        <v>706</v>
      </c>
      <c r="M40" s="5" t="s">
        <v>1498</v>
      </c>
      <c r="N40" s="5" t="s">
        <v>702</v>
      </c>
      <c r="O40" s="78"/>
      <c r="P40" s="80"/>
      <c r="Q40" s="79" t="s">
        <v>1172</v>
      </c>
      <c r="R40" s="79"/>
      <c r="S40" s="79"/>
      <c r="T40" s="79"/>
      <c r="U40" s="79"/>
      <c r="V40" s="79"/>
      <c r="W40" s="53">
        <f t="shared" si="0"/>
        <v>1</v>
      </c>
      <c r="X40" s="33">
        <v>110</v>
      </c>
      <c r="Y40" s="54">
        <v>40201</v>
      </c>
    </row>
    <row r="41" spans="1:25" s="4" customFormat="1" ht="28.5">
      <c r="A41" s="22" t="s">
        <v>1500</v>
      </c>
      <c r="B41" s="22" t="s">
        <v>1501</v>
      </c>
      <c r="C41" s="103">
        <v>2000</v>
      </c>
      <c r="D41" s="22" t="s">
        <v>1502</v>
      </c>
      <c r="E41" s="2">
        <v>1</v>
      </c>
      <c r="F41" s="2">
        <v>40</v>
      </c>
      <c r="G41" s="2">
        <v>40</v>
      </c>
      <c r="H41" s="5" t="s">
        <v>4</v>
      </c>
      <c r="I41" s="5" t="s">
        <v>697</v>
      </c>
      <c r="J41" s="5" t="s">
        <v>1499</v>
      </c>
      <c r="K41" s="5" t="s">
        <v>1500</v>
      </c>
      <c r="L41" s="5" t="s">
        <v>1501</v>
      </c>
      <c r="M41" s="5" t="s">
        <v>1502</v>
      </c>
      <c r="N41" s="5" t="s">
        <v>521</v>
      </c>
      <c r="O41" s="78"/>
      <c r="P41" s="80"/>
      <c r="Q41" s="79"/>
      <c r="R41" s="79"/>
      <c r="S41" s="79"/>
      <c r="T41" s="79"/>
      <c r="U41" s="79"/>
      <c r="V41" s="79" t="s">
        <v>1175</v>
      </c>
      <c r="W41" s="53">
        <f t="shared" si="0"/>
        <v>1</v>
      </c>
      <c r="X41" s="33">
        <v>2000</v>
      </c>
      <c r="Y41" s="54" t="s">
        <v>1503</v>
      </c>
    </row>
    <row r="42" spans="1:25" s="4" customFormat="1" ht="85.5">
      <c r="A42" s="22" t="s">
        <v>707</v>
      </c>
      <c r="B42" s="22" t="s">
        <v>346</v>
      </c>
      <c r="C42" s="103">
        <v>240</v>
      </c>
      <c r="D42" s="22" t="s">
        <v>708</v>
      </c>
      <c r="E42" s="2">
        <v>1</v>
      </c>
      <c r="F42" s="2">
        <v>41</v>
      </c>
      <c r="G42" s="2">
        <v>41</v>
      </c>
      <c r="H42" s="5" t="s">
        <v>4</v>
      </c>
      <c r="I42" s="5" t="s">
        <v>1504</v>
      </c>
      <c r="J42" s="5" t="s">
        <v>1505</v>
      </c>
      <c r="K42" s="5" t="s">
        <v>707</v>
      </c>
      <c r="L42" s="5" t="s">
        <v>346</v>
      </c>
      <c r="M42" s="5" t="s">
        <v>708</v>
      </c>
      <c r="N42" s="5" t="s">
        <v>51</v>
      </c>
      <c r="O42" s="78"/>
      <c r="P42" s="80"/>
      <c r="Q42" s="79"/>
      <c r="R42" s="79"/>
      <c r="S42" s="79" t="s">
        <v>1172</v>
      </c>
      <c r="T42" s="79"/>
      <c r="U42" s="79"/>
      <c r="V42" s="79"/>
      <c r="W42" s="53">
        <f t="shared" si="0"/>
        <v>1</v>
      </c>
      <c r="X42" s="33">
        <v>240</v>
      </c>
      <c r="Y42" s="54" t="s">
        <v>2809</v>
      </c>
    </row>
    <row r="43" spans="1:25" s="4" customFormat="1" ht="57">
      <c r="A43" s="22" t="s">
        <v>710</v>
      </c>
      <c r="B43" s="22" t="s">
        <v>346</v>
      </c>
      <c r="C43" s="103" t="s">
        <v>712</v>
      </c>
      <c r="D43" s="22" t="s">
        <v>711</v>
      </c>
      <c r="E43" s="2">
        <v>1</v>
      </c>
      <c r="F43" s="2">
        <v>42</v>
      </c>
      <c r="G43" s="2">
        <v>42</v>
      </c>
      <c r="H43" s="5" t="s">
        <v>4</v>
      </c>
      <c r="I43" s="5" t="s">
        <v>1504</v>
      </c>
      <c r="J43" s="5" t="s">
        <v>709</v>
      </c>
      <c r="K43" s="5" t="s">
        <v>710</v>
      </c>
      <c r="L43" s="5" t="s">
        <v>346</v>
      </c>
      <c r="M43" s="5" t="s">
        <v>711</v>
      </c>
      <c r="N43" s="5" t="s">
        <v>51</v>
      </c>
      <c r="O43" s="78"/>
      <c r="P43" s="80"/>
      <c r="Q43" s="79"/>
      <c r="R43" s="79"/>
      <c r="S43" s="79" t="s">
        <v>1172</v>
      </c>
      <c r="T43" s="79"/>
      <c r="U43" s="79"/>
      <c r="V43" s="79"/>
      <c r="W43" s="53">
        <f t="shared" si="0"/>
        <v>1</v>
      </c>
      <c r="X43" s="33" t="s">
        <v>712</v>
      </c>
      <c r="Y43" s="54" t="s">
        <v>713</v>
      </c>
    </row>
    <row r="44" spans="1:25" s="4" customFormat="1" ht="57">
      <c r="A44" s="22" t="s">
        <v>715</v>
      </c>
      <c r="B44" s="22" t="s">
        <v>716</v>
      </c>
      <c r="C44" s="103" t="s">
        <v>718</v>
      </c>
      <c r="D44" s="22" t="s">
        <v>717</v>
      </c>
      <c r="E44" s="2">
        <v>1</v>
      </c>
      <c r="F44" s="2">
        <v>43</v>
      </c>
      <c r="G44" s="2">
        <v>43</v>
      </c>
      <c r="H44" s="5" t="s">
        <v>4</v>
      </c>
      <c r="I44" s="5" t="s">
        <v>2335</v>
      </c>
      <c r="J44" s="5" t="s">
        <v>714</v>
      </c>
      <c r="K44" s="5" t="s">
        <v>715</v>
      </c>
      <c r="L44" s="5" t="s">
        <v>716</v>
      </c>
      <c r="M44" s="5" t="s">
        <v>717</v>
      </c>
      <c r="N44" s="5" t="s">
        <v>575</v>
      </c>
      <c r="O44" s="78"/>
      <c r="P44" s="80"/>
      <c r="Q44" s="79"/>
      <c r="R44" s="79"/>
      <c r="S44" s="79"/>
      <c r="T44" s="79"/>
      <c r="U44" s="79"/>
      <c r="V44" s="79" t="s">
        <v>1172</v>
      </c>
      <c r="W44" s="53">
        <f t="shared" si="0"/>
        <v>1</v>
      </c>
      <c r="X44" s="33" t="s">
        <v>718</v>
      </c>
      <c r="Y44" s="54" t="s">
        <v>719</v>
      </c>
    </row>
    <row r="45" spans="1:25" s="4" customFormat="1" ht="99.75">
      <c r="A45" s="22" t="s">
        <v>722</v>
      </c>
      <c r="B45" s="22" t="s">
        <v>723</v>
      </c>
      <c r="C45" s="103"/>
      <c r="D45" s="22" t="s">
        <v>0</v>
      </c>
      <c r="E45" s="2">
        <v>1</v>
      </c>
      <c r="F45" s="2">
        <v>44</v>
      </c>
      <c r="G45" s="2">
        <v>44</v>
      </c>
      <c r="H45" s="5" t="s">
        <v>4</v>
      </c>
      <c r="I45" s="5" t="s">
        <v>720</v>
      </c>
      <c r="J45" s="5" t="s">
        <v>721</v>
      </c>
      <c r="K45" s="5" t="s">
        <v>722</v>
      </c>
      <c r="L45" s="5" t="s">
        <v>723</v>
      </c>
      <c r="M45" s="5" t="s">
        <v>0</v>
      </c>
      <c r="N45" s="5" t="s">
        <v>327</v>
      </c>
      <c r="O45" s="78" t="s">
        <v>1169</v>
      </c>
      <c r="P45" s="80"/>
      <c r="Q45" s="79"/>
      <c r="R45" s="79"/>
      <c r="S45" s="79"/>
      <c r="T45" s="79"/>
      <c r="U45" s="79"/>
      <c r="V45" s="79"/>
      <c r="W45" s="53">
        <f t="shared" si="0"/>
        <v>1</v>
      </c>
      <c r="X45" s="33"/>
      <c r="Y45" s="54" t="s">
        <v>328</v>
      </c>
    </row>
    <row r="46" spans="1:25" s="4" customFormat="1" ht="42.75">
      <c r="A46" s="22" t="s">
        <v>2</v>
      </c>
      <c r="B46" s="22" t="s">
        <v>723</v>
      </c>
      <c r="C46" s="103"/>
      <c r="D46" s="22" t="s">
        <v>3</v>
      </c>
      <c r="E46" s="2">
        <v>1</v>
      </c>
      <c r="F46" s="2">
        <v>45</v>
      </c>
      <c r="G46" s="2">
        <v>45</v>
      </c>
      <c r="H46" s="5" t="s">
        <v>4</v>
      </c>
      <c r="I46" s="5" t="s">
        <v>720</v>
      </c>
      <c r="J46" s="5" t="s">
        <v>1</v>
      </c>
      <c r="K46" s="5" t="s">
        <v>2</v>
      </c>
      <c r="L46" s="5" t="s">
        <v>723</v>
      </c>
      <c r="M46" s="5" t="s">
        <v>3</v>
      </c>
      <c r="N46" s="5" t="s">
        <v>333</v>
      </c>
      <c r="O46" s="78"/>
      <c r="P46" s="80"/>
      <c r="Q46" s="79" t="s">
        <v>1170</v>
      </c>
      <c r="R46" s="79"/>
      <c r="S46" s="79"/>
      <c r="T46" s="79"/>
      <c r="U46" s="79"/>
      <c r="V46" s="79"/>
      <c r="W46" s="53">
        <f t="shared" si="0"/>
        <v>1</v>
      </c>
      <c r="X46" s="33"/>
      <c r="Y46" s="54">
        <v>40139</v>
      </c>
    </row>
    <row r="47" spans="1:25" s="4" customFormat="1" ht="71.25">
      <c r="A47" s="22" t="s">
        <v>7</v>
      </c>
      <c r="B47" s="22" t="s">
        <v>8</v>
      </c>
      <c r="C47" s="104">
        <v>5609</v>
      </c>
      <c r="D47" s="22" t="s">
        <v>9</v>
      </c>
      <c r="E47" s="2">
        <v>2</v>
      </c>
      <c r="F47" s="2">
        <v>46</v>
      </c>
      <c r="G47" s="2">
        <v>1</v>
      </c>
      <c r="H47" s="2" t="s">
        <v>165</v>
      </c>
      <c r="I47" s="5" t="s">
        <v>5</v>
      </c>
      <c r="J47" s="5" t="s">
        <v>6</v>
      </c>
      <c r="K47" s="5" t="s">
        <v>7</v>
      </c>
      <c r="L47" s="5" t="s">
        <v>8</v>
      </c>
      <c r="M47" s="5" t="s">
        <v>9</v>
      </c>
      <c r="N47" s="5" t="s">
        <v>1954</v>
      </c>
      <c r="O47" s="79"/>
      <c r="P47" s="79" t="s">
        <v>3093</v>
      </c>
      <c r="Q47" s="79"/>
      <c r="R47" s="79"/>
      <c r="S47" s="79"/>
      <c r="T47" s="79"/>
      <c r="U47" s="79"/>
      <c r="V47" s="79"/>
      <c r="W47" s="53">
        <f t="shared" si="0"/>
        <v>1</v>
      </c>
      <c r="X47" s="35">
        <v>5609</v>
      </c>
      <c r="Y47" s="2" t="s">
        <v>2336</v>
      </c>
    </row>
    <row r="48" spans="1:25" s="4" customFormat="1" ht="71.25">
      <c r="A48" s="22" t="s">
        <v>10</v>
      </c>
      <c r="B48" s="22" t="s">
        <v>11</v>
      </c>
      <c r="C48" s="104">
        <v>2254</v>
      </c>
      <c r="D48" s="22" t="s">
        <v>12</v>
      </c>
      <c r="E48" s="2">
        <v>2</v>
      </c>
      <c r="F48" s="2">
        <v>47</v>
      </c>
      <c r="G48" s="2">
        <v>2</v>
      </c>
      <c r="H48" s="2" t="s">
        <v>165</v>
      </c>
      <c r="I48" s="5" t="s">
        <v>5</v>
      </c>
      <c r="J48" s="5" t="s">
        <v>6</v>
      </c>
      <c r="K48" s="5" t="s">
        <v>10</v>
      </c>
      <c r="L48" s="5" t="s">
        <v>11</v>
      </c>
      <c r="M48" s="5" t="s">
        <v>12</v>
      </c>
      <c r="N48" s="5" t="s">
        <v>2337</v>
      </c>
      <c r="O48" s="79"/>
      <c r="P48" s="79" t="s">
        <v>3093</v>
      </c>
      <c r="Q48" s="79"/>
      <c r="R48" s="79"/>
      <c r="S48" s="79"/>
      <c r="T48" s="79"/>
      <c r="U48" s="79"/>
      <c r="V48" s="79"/>
      <c r="W48" s="53">
        <f t="shared" si="0"/>
        <v>1</v>
      </c>
      <c r="X48" s="35">
        <v>2254</v>
      </c>
      <c r="Y48" s="2" t="s">
        <v>2338</v>
      </c>
    </row>
    <row r="49" spans="1:25" s="4" customFormat="1" ht="71.25">
      <c r="A49" s="22" t="s">
        <v>14</v>
      </c>
      <c r="B49" s="22" t="s">
        <v>11</v>
      </c>
      <c r="C49" s="104">
        <v>4216</v>
      </c>
      <c r="D49" s="22" t="s">
        <v>15</v>
      </c>
      <c r="E49" s="2">
        <v>2</v>
      </c>
      <c r="F49" s="2">
        <v>48</v>
      </c>
      <c r="G49" s="2">
        <v>3</v>
      </c>
      <c r="H49" s="2" t="s">
        <v>165</v>
      </c>
      <c r="I49" s="5" t="s">
        <v>5</v>
      </c>
      <c r="J49" s="5" t="s">
        <v>13</v>
      </c>
      <c r="K49" s="5" t="s">
        <v>14</v>
      </c>
      <c r="L49" s="5" t="s">
        <v>11</v>
      </c>
      <c r="M49" s="5" t="s">
        <v>15</v>
      </c>
      <c r="N49" s="5" t="s">
        <v>2337</v>
      </c>
      <c r="O49" s="79"/>
      <c r="P49" s="79" t="s">
        <v>3093</v>
      </c>
      <c r="Q49" s="79"/>
      <c r="R49" s="79"/>
      <c r="S49" s="79"/>
      <c r="T49" s="79"/>
      <c r="U49" s="79"/>
      <c r="V49" s="79"/>
      <c r="W49" s="53">
        <f t="shared" si="0"/>
        <v>1</v>
      </c>
      <c r="X49" s="35">
        <v>4216</v>
      </c>
      <c r="Y49" s="2" t="s">
        <v>2339</v>
      </c>
    </row>
    <row r="50" spans="1:25" s="4" customFormat="1" ht="114">
      <c r="A50" s="22" t="s">
        <v>18</v>
      </c>
      <c r="B50" s="22" t="s">
        <v>840</v>
      </c>
      <c r="C50" s="104">
        <v>1042</v>
      </c>
      <c r="D50" s="22" t="s">
        <v>841</v>
      </c>
      <c r="E50" s="2">
        <v>2</v>
      </c>
      <c r="F50" s="2">
        <v>49</v>
      </c>
      <c r="G50" s="2">
        <v>4</v>
      </c>
      <c r="H50" s="2" t="s">
        <v>165</v>
      </c>
      <c r="I50" s="5" t="s">
        <v>16</v>
      </c>
      <c r="J50" s="5" t="s">
        <v>17</v>
      </c>
      <c r="K50" s="5" t="s">
        <v>18</v>
      </c>
      <c r="L50" s="5" t="s">
        <v>840</v>
      </c>
      <c r="M50" s="5" t="s">
        <v>841</v>
      </c>
      <c r="N50" s="5" t="s">
        <v>2340</v>
      </c>
      <c r="O50" s="79"/>
      <c r="P50" s="79"/>
      <c r="Q50" s="79"/>
      <c r="R50" s="79"/>
      <c r="S50" s="79"/>
      <c r="T50" s="79" t="s">
        <v>1175</v>
      </c>
      <c r="U50" s="79"/>
      <c r="V50" s="79"/>
      <c r="W50" s="53">
        <f t="shared" si="0"/>
        <v>1</v>
      </c>
      <c r="X50" s="35">
        <v>1042</v>
      </c>
      <c r="Y50" s="2" t="s">
        <v>2341</v>
      </c>
    </row>
    <row r="51" spans="1:25" s="4" customFormat="1" ht="71.25">
      <c r="A51" s="22" t="s">
        <v>844</v>
      </c>
      <c r="B51" s="22" t="s">
        <v>845</v>
      </c>
      <c r="C51" s="104" t="s">
        <v>847</v>
      </c>
      <c r="D51" s="22" t="s">
        <v>846</v>
      </c>
      <c r="E51" s="2">
        <v>2</v>
      </c>
      <c r="F51" s="2">
        <v>50</v>
      </c>
      <c r="G51" s="2">
        <v>5</v>
      </c>
      <c r="H51" s="2" t="s">
        <v>165</v>
      </c>
      <c r="I51" s="5" t="s">
        <v>16</v>
      </c>
      <c r="J51" s="5" t="s">
        <v>843</v>
      </c>
      <c r="K51" s="5" t="s">
        <v>844</v>
      </c>
      <c r="L51" s="5" t="s">
        <v>845</v>
      </c>
      <c r="M51" s="5" t="s">
        <v>846</v>
      </c>
      <c r="N51" s="5" t="s">
        <v>2342</v>
      </c>
      <c r="O51" s="79"/>
      <c r="P51" s="79"/>
      <c r="Q51" s="79"/>
      <c r="R51" s="79" t="s">
        <v>1172</v>
      </c>
      <c r="S51" s="79"/>
      <c r="T51" s="79"/>
      <c r="U51" s="79"/>
      <c r="V51" s="79"/>
      <c r="W51" s="53">
        <f t="shared" si="0"/>
        <v>1</v>
      </c>
      <c r="X51" s="35" t="s">
        <v>847</v>
      </c>
      <c r="Y51" s="2" t="s">
        <v>2343</v>
      </c>
    </row>
    <row r="52" spans="1:25" s="4" customFormat="1" ht="42.75">
      <c r="A52" s="22" t="s">
        <v>850</v>
      </c>
      <c r="B52" s="22" t="s">
        <v>851</v>
      </c>
      <c r="C52" s="104">
        <v>1435</v>
      </c>
      <c r="D52" s="22" t="s">
        <v>852</v>
      </c>
      <c r="E52" s="2">
        <v>2</v>
      </c>
      <c r="F52" s="2">
        <v>51</v>
      </c>
      <c r="G52" s="2">
        <v>6</v>
      </c>
      <c r="H52" s="2" t="s">
        <v>165</v>
      </c>
      <c r="I52" s="5" t="s">
        <v>848</v>
      </c>
      <c r="J52" s="5" t="s">
        <v>849</v>
      </c>
      <c r="K52" s="5" t="s">
        <v>850</v>
      </c>
      <c r="L52" s="5" t="s">
        <v>851</v>
      </c>
      <c r="M52" s="5" t="s">
        <v>852</v>
      </c>
      <c r="N52" s="5" t="s">
        <v>2344</v>
      </c>
      <c r="O52" s="79"/>
      <c r="P52" s="79" t="s">
        <v>3093</v>
      </c>
      <c r="Q52" s="79"/>
      <c r="R52" s="79"/>
      <c r="S52" s="79"/>
      <c r="T52" s="79"/>
      <c r="U52" s="79"/>
      <c r="V52" s="79"/>
      <c r="W52" s="53">
        <f t="shared" si="0"/>
        <v>1</v>
      </c>
      <c r="X52" s="35">
        <v>1435</v>
      </c>
      <c r="Y52" s="2" t="s">
        <v>2345</v>
      </c>
    </row>
    <row r="53" spans="1:25" s="4" customFormat="1" ht="28.5">
      <c r="A53" s="22" t="s">
        <v>855</v>
      </c>
      <c r="B53" s="22" t="s">
        <v>856</v>
      </c>
      <c r="C53" s="104">
        <v>4169</v>
      </c>
      <c r="D53" s="22" t="s">
        <v>2346</v>
      </c>
      <c r="E53" s="2">
        <v>2</v>
      </c>
      <c r="F53" s="2">
        <v>52</v>
      </c>
      <c r="G53" s="2">
        <v>7</v>
      </c>
      <c r="H53" s="2" t="s">
        <v>165</v>
      </c>
      <c r="I53" s="5" t="s">
        <v>848</v>
      </c>
      <c r="J53" s="5" t="s">
        <v>854</v>
      </c>
      <c r="K53" s="5" t="s">
        <v>855</v>
      </c>
      <c r="L53" s="5" t="s">
        <v>856</v>
      </c>
      <c r="M53" s="5" t="s">
        <v>2346</v>
      </c>
      <c r="N53" s="5" t="s">
        <v>2347</v>
      </c>
      <c r="O53" s="79"/>
      <c r="P53" s="79"/>
      <c r="Q53" s="79"/>
      <c r="R53" s="79"/>
      <c r="S53" s="79"/>
      <c r="T53" s="79" t="s">
        <v>1175</v>
      </c>
      <c r="U53" s="79"/>
      <c r="V53" s="79"/>
      <c r="W53" s="53">
        <f t="shared" si="0"/>
        <v>1</v>
      </c>
      <c r="X53" s="35">
        <v>4169</v>
      </c>
      <c r="Y53" s="2" t="s">
        <v>2348</v>
      </c>
    </row>
    <row r="54" spans="1:25" s="4" customFormat="1" ht="71.25">
      <c r="A54" s="22" t="s">
        <v>858</v>
      </c>
      <c r="B54" s="22" t="s">
        <v>859</v>
      </c>
      <c r="C54" s="104">
        <v>12500</v>
      </c>
      <c r="D54" s="22" t="s">
        <v>860</v>
      </c>
      <c r="E54" s="2">
        <v>2</v>
      </c>
      <c r="F54" s="2">
        <v>53</v>
      </c>
      <c r="G54" s="2">
        <v>8</v>
      </c>
      <c r="H54" s="2" t="s">
        <v>165</v>
      </c>
      <c r="I54" s="5" t="s">
        <v>848</v>
      </c>
      <c r="J54" s="5" t="s">
        <v>857</v>
      </c>
      <c r="K54" s="5" t="s">
        <v>858</v>
      </c>
      <c r="L54" s="5" t="s">
        <v>859</v>
      </c>
      <c r="M54" s="5" t="s">
        <v>860</v>
      </c>
      <c r="N54" s="5" t="s">
        <v>861</v>
      </c>
      <c r="O54" s="79"/>
      <c r="P54" s="79"/>
      <c r="Q54" s="79"/>
      <c r="R54" s="79"/>
      <c r="S54" s="79"/>
      <c r="T54" s="79" t="s">
        <v>1171</v>
      </c>
      <c r="U54" s="79"/>
      <c r="V54" s="79" t="s">
        <v>1172</v>
      </c>
      <c r="W54" s="53">
        <f t="shared" si="0"/>
        <v>2</v>
      </c>
      <c r="X54" s="35">
        <v>12500</v>
      </c>
      <c r="Y54" s="2" t="s">
        <v>2349</v>
      </c>
    </row>
    <row r="55" spans="1:25" s="4" customFormat="1" ht="28.5">
      <c r="A55" s="22" t="s">
        <v>865</v>
      </c>
      <c r="B55" s="22" t="s">
        <v>866</v>
      </c>
      <c r="C55" s="104">
        <v>152</v>
      </c>
      <c r="D55" s="22" t="s">
        <v>2350</v>
      </c>
      <c r="E55" s="2">
        <v>2</v>
      </c>
      <c r="F55" s="2">
        <v>54</v>
      </c>
      <c r="G55" s="2">
        <v>9</v>
      </c>
      <c r="H55" s="2" t="s">
        <v>165</v>
      </c>
      <c r="I55" s="5" t="s">
        <v>863</v>
      </c>
      <c r="J55" s="5" t="s">
        <v>864</v>
      </c>
      <c r="K55" s="5" t="s">
        <v>865</v>
      </c>
      <c r="L55" s="5" t="s">
        <v>866</v>
      </c>
      <c r="M55" s="5" t="s">
        <v>2350</v>
      </c>
      <c r="N55" s="5" t="s">
        <v>2351</v>
      </c>
      <c r="O55" s="79"/>
      <c r="P55" s="79"/>
      <c r="Q55" s="79"/>
      <c r="R55" s="79"/>
      <c r="S55" s="79"/>
      <c r="T55" s="79" t="s">
        <v>1175</v>
      </c>
      <c r="U55" s="79"/>
      <c r="V55" s="79"/>
      <c r="W55" s="53">
        <f t="shared" si="0"/>
        <v>1</v>
      </c>
      <c r="X55" s="35">
        <v>152</v>
      </c>
      <c r="Y55" s="2" t="s">
        <v>2352</v>
      </c>
    </row>
    <row r="56" spans="1:25" s="4" customFormat="1" ht="42.75">
      <c r="A56" s="22" t="s">
        <v>869</v>
      </c>
      <c r="B56" s="22" t="s">
        <v>870</v>
      </c>
      <c r="C56" s="104">
        <v>760</v>
      </c>
      <c r="D56" s="22" t="s">
        <v>871</v>
      </c>
      <c r="E56" s="2">
        <v>2</v>
      </c>
      <c r="F56" s="2">
        <v>55</v>
      </c>
      <c r="G56" s="2">
        <v>10</v>
      </c>
      <c r="H56" s="2" t="s">
        <v>165</v>
      </c>
      <c r="I56" s="5" t="s">
        <v>863</v>
      </c>
      <c r="J56" s="5" t="s">
        <v>868</v>
      </c>
      <c r="K56" s="5" t="s">
        <v>869</v>
      </c>
      <c r="L56" s="5" t="s">
        <v>870</v>
      </c>
      <c r="M56" s="5" t="s">
        <v>871</v>
      </c>
      <c r="N56" s="5" t="s">
        <v>3092</v>
      </c>
      <c r="O56" s="79"/>
      <c r="P56" s="79" t="s">
        <v>1172</v>
      </c>
      <c r="Q56" s="79"/>
      <c r="R56" s="79"/>
      <c r="S56" s="79"/>
      <c r="T56" s="79"/>
      <c r="U56" s="79"/>
      <c r="V56" s="79"/>
      <c r="W56" s="53">
        <f t="shared" si="0"/>
        <v>1</v>
      </c>
      <c r="X56" s="35">
        <v>760</v>
      </c>
      <c r="Y56" s="2" t="s">
        <v>3094</v>
      </c>
    </row>
    <row r="57" spans="1:25" s="4" customFormat="1" ht="42.75">
      <c r="A57" s="22" t="s">
        <v>874</v>
      </c>
      <c r="B57" s="22" t="s">
        <v>875</v>
      </c>
      <c r="C57" s="104" t="s">
        <v>2965</v>
      </c>
      <c r="D57" s="22" t="s">
        <v>2057</v>
      </c>
      <c r="E57" s="2">
        <v>2</v>
      </c>
      <c r="F57" s="2">
        <v>56</v>
      </c>
      <c r="G57" s="2">
        <v>11</v>
      </c>
      <c r="H57" s="2" t="s">
        <v>165</v>
      </c>
      <c r="I57" s="5" t="s">
        <v>872</v>
      </c>
      <c r="J57" s="5" t="s">
        <v>873</v>
      </c>
      <c r="K57" s="5" t="s">
        <v>874</v>
      </c>
      <c r="L57" s="5" t="s">
        <v>875</v>
      </c>
      <c r="M57" s="5" t="s">
        <v>2057</v>
      </c>
      <c r="N57" s="5" t="s">
        <v>2058</v>
      </c>
      <c r="O57" s="79"/>
      <c r="P57" s="79"/>
      <c r="Q57" s="79"/>
      <c r="R57" s="79"/>
      <c r="S57" s="79" t="s">
        <v>1172</v>
      </c>
      <c r="T57" s="79"/>
      <c r="U57" s="79"/>
      <c r="V57" s="79"/>
      <c r="W57" s="53">
        <f t="shared" si="0"/>
        <v>1</v>
      </c>
      <c r="X57" s="35" t="s">
        <v>2059</v>
      </c>
      <c r="Y57" s="2" t="s">
        <v>2060</v>
      </c>
    </row>
    <row r="58" spans="1:25" s="4" customFormat="1" ht="142.5">
      <c r="A58" s="22" t="s">
        <v>879</v>
      </c>
      <c r="B58" s="22" t="s">
        <v>880</v>
      </c>
      <c r="C58" s="104" t="s">
        <v>882</v>
      </c>
      <c r="D58" s="22" t="s">
        <v>881</v>
      </c>
      <c r="E58" s="2">
        <v>2</v>
      </c>
      <c r="F58" s="2">
        <v>57</v>
      </c>
      <c r="G58" s="2">
        <v>12</v>
      </c>
      <c r="H58" s="2" t="s">
        <v>165</v>
      </c>
      <c r="I58" s="5" t="s">
        <v>877</v>
      </c>
      <c r="J58" s="5" t="s">
        <v>878</v>
      </c>
      <c r="K58" s="5" t="s">
        <v>879</v>
      </c>
      <c r="L58" s="5" t="s">
        <v>880</v>
      </c>
      <c r="M58" s="5" t="s">
        <v>881</v>
      </c>
      <c r="N58" s="5" t="s">
        <v>2061</v>
      </c>
      <c r="O58" s="79" t="s">
        <v>1172</v>
      </c>
      <c r="P58" s="79"/>
      <c r="Q58" s="79"/>
      <c r="R58" s="79"/>
      <c r="S58" s="79"/>
      <c r="T58" s="79"/>
      <c r="U58" s="79"/>
      <c r="V58" s="79"/>
      <c r="W58" s="53">
        <f t="shared" si="0"/>
        <v>1</v>
      </c>
      <c r="X58" s="35" t="s">
        <v>882</v>
      </c>
      <c r="Y58" s="2" t="s">
        <v>2062</v>
      </c>
    </row>
    <row r="59" spans="1:25" s="4" customFormat="1" ht="85.5">
      <c r="A59" s="22" t="s">
        <v>159</v>
      </c>
      <c r="B59" s="22" t="s">
        <v>160</v>
      </c>
      <c r="C59" s="104">
        <v>147</v>
      </c>
      <c r="D59" s="22" t="s">
        <v>161</v>
      </c>
      <c r="E59" s="2">
        <v>2</v>
      </c>
      <c r="F59" s="2">
        <v>58</v>
      </c>
      <c r="G59" s="2">
        <v>13</v>
      </c>
      <c r="H59" s="2" t="s">
        <v>165</v>
      </c>
      <c r="I59" s="5" t="s">
        <v>883</v>
      </c>
      <c r="J59" s="5" t="s">
        <v>884</v>
      </c>
      <c r="K59" s="5" t="s">
        <v>159</v>
      </c>
      <c r="L59" s="5" t="s">
        <v>160</v>
      </c>
      <c r="M59" s="5" t="s">
        <v>161</v>
      </c>
      <c r="N59" s="5" t="s">
        <v>2063</v>
      </c>
      <c r="O59" s="79"/>
      <c r="P59" s="79" t="s">
        <v>3093</v>
      </c>
      <c r="Q59" s="79"/>
      <c r="R59" s="79"/>
      <c r="S59" s="79"/>
      <c r="T59" s="79"/>
      <c r="U59" s="79"/>
      <c r="V59" s="79"/>
      <c r="W59" s="53">
        <f t="shared" si="0"/>
        <v>1</v>
      </c>
      <c r="X59" s="35">
        <v>147</v>
      </c>
      <c r="Y59" s="2" t="s">
        <v>2064</v>
      </c>
    </row>
    <row r="60" spans="1:25" s="4" customFormat="1" ht="85.5">
      <c r="A60" s="22" t="s">
        <v>163</v>
      </c>
      <c r="B60" s="22" t="s">
        <v>164</v>
      </c>
      <c r="C60" s="104">
        <v>861</v>
      </c>
      <c r="D60" s="22" t="s">
        <v>2065</v>
      </c>
      <c r="E60" s="2">
        <v>2</v>
      </c>
      <c r="F60" s="2">
        <v>59</v>
      </c>
      <c r="G60" s="2">
        <v>14</v>
      </c>
      <c r="H60" s="2" t="s">
        <v>165</v>
      </c>
      <c r="I60" s="5" t="s">
        <v>883</v>
      </c>
      <c r="J60" s="5" t="s">
        <v>162</v>
      </c>
      <c r="K60" s="5" t="s">
        <v>163</v>
      </c>
      <c r="L60" s="5" t="s">
        <v>164</v>
      </c>
      <c r="M60" s="5" t="s">
        <v>2065</v>
      </c>
      <c r="N60" s="5" t="s">
        <v>2066</v>
      </c>
      <c r="O60" s="79"/>
      <c r="P60" s="79"/>
      <c r="Q60" s="79"/>
      <c r="R60" s="79"/>
      <c r="S60" s="79"/>
      <c r="T60" s="79" t="s">
        <v>1175</v>
      </c>
      <c r="U60" s="79"/>
      <c r="V60" s="79"/>
      <c r="W60" s="53">
        <f t="shared" si="0"/>
        <v>1</v>
      </c>
      <c r="X60" s="35">
        <v>861</v>
      </c>
      <c r="Y60" s="2" t="s">
        <v>876</v>
      </c>
    </row>
    <row r="61" spans="1:25" s="4" customFormat="1" ht="42.75">
      <c r="A61" s="20" t="s">
        <v>168</v>
      </c>
      <c r="B61" s="20" t="s">
        <v>942</v>
      </c>
      <c r="C61" s="105">
        <v>2309</v>
      </c>
      <c r="D61" s="20" t="s">
        <v>943</v>
      </c>
      <c r="E61" s="2">
        <v>3</v>
      </c>
      <c r="F61" s="2">
        <v>60</v>
      </c>
      <c r="G61" s="2">
        <v>1</v>
      </c>
      <c r="H61" s="2" t="s">
        <v>892</v>
      </c>
      <c r="I61" s="2" t="s">
        <v>166</v>
      </c>
      <c r="J61" s="2" t="s">
        <v>167</v>
      </c>
      <c r="K61" s="2" t="s">
        <v>168</v>
      </c>
      <c r="L61" s="2" t="s">
        <v>942</v>
      </c>
      <c r="M61" s="2" t="s">
        <v>943</v>
      </c>
      <c r="N61" s="5" t="s">
        <v>944</v>
      </c>
      <c r="O61" s="77"/>
      <c r="P61" s="77"/>
      <c r="Q61" s="77"/>
      <c r="R61" s="77"/>
      <c r="S61" s="77"/>
      <c r="T61" s="79" t="s">
        <v>2067</v>
      </c>
      <c r="U61" s="77"/>
      <c r="V61" s="77"/>
      <c r="W61" s="53">
        <f t="shared" si="0"/>
        <v>1</v>
      </c>
      <c r="X61" s="27">
        <v>2309</v>
      </c>
      <c r="Y61" s="2" t="s">
        <v>945</v>
      </c>
    </row>
    <row r="62" spans="1:25" s="4" customFormat="1" ht="42.75">
      <c r="A62" s="21" t="s">
        <v>948</v>
      </c>
      <c r="B62" s="21" t="s">
        <v>949</v>
      </c>
      <c r="C62" s="106" t="s">
        <v>2966</v>
      </c>
      <c r="D62" s="21" t="s">
        <v>950</v>
      </c>
      <c r="E62" s="2">
        <v>3</v>
      </c>
      <c r="F62" s="2">
        <v>61</v>
      </c>
      <c r="G62" s="2">
        <v>2</v>
      </c>
      <c r="H62" s="2" t="s">
        <v>892</v>
      </c>
      <c r="I62" s="2" t="s">
        <v>946</v>
      </c>
      <c r="J62" s="6" t="s">
        <v>947</v>
      </c>
      <c r="K62" s="6" t="s">
        <v>948</v>
      </c>
      <c r="L62" s="6" t="s">
        <v>949</v>
      </c>
      <c r="M62" s="6" t="s">
        <v>950</v>
      </c>
      <c r="N62" s="6" t="s">
        <v>951</v>
      </c>
      <c r="O62" s="81"/>
      <c r="P62" s="82"/>
      <c r="Q62" s="82" t="s">
        <v>1054</v>
      </c>
      <c r="R62" s="81"/>
      <c r="S62" s="81"/>
      <c r="T62" s="81"/>
      <c r="U62" s="81"/>
      <c r="V62" s="81"/>
      <c r="W62" s="53">
        <f t="shared" si="0"/>
        <v>1</v>
      </c>
      <c r="X62" s="28" t="s">
        <v>2068</v>
      </c>
      <c r="Y62" s="6" t="s">
        <v>952</v>
      </c>
    </row>
    <row r="63" spans="1:25" s="4" customFormat="1" ht="28.5">
      <c r="A63" s="22" t="s">
        <v>955</v>
      </c>
      <c r="B63" s="22" t="s">
        <v>956</v>
      </c>
      <c r="C63" s="107">
        <v>5250</v>
      </c>
      <c r="D63" s="22" t="s">
        <v>957</v>
      </c>
      <c r="E63" s="2">
        <v>3</v>
      </c>
      <c r="F63" s="2">
        <v>62</v>
      </c>
      <c r="G63" s="2">
        <v>3</v>
      </c>
      <c r="H63" s="2" t="s">
        <v>892</v>
      </c>
      <c r="I63" s="2" t="s">
        <v>953</v>
      </c>
      <c r="J63" s="5" t="s">
        <v>954</v>
      </c>
      <c r="K63" s="5" t="s">
        <v>955</v>
      </c>
      <c r="L63" s="5" t="s">
        <v>956</v>
      </c>
      <c r="M63" s="5" t="s">
        <v>957</v>
      </c>
      <c r="N63" s="5" t="s">
        <v>958</v>
      </c>
      <c r="O63" s="79"/>
      <c r="P63" s="79" t="s">
        <v>2069</v>
      </c>
      <c r="Q63" s="79"/>
      <c r="R63" s="79"/>
      <c r="S63" s="79"/>
      <c r="T63" s="79"/>
      <c r="U63" s="79"/>
      <c r="V63" s="79"/>
      <c r="W63" s="53">
        <f t="shared" si="0"/>
        <v>1</v>
      </c>
      <c r="X63" s="29">
        <v>5250</v>
      </c>
      <c r="Y63" s="2" t="s">
        <v>945</v>
      </c>
    </row>
    <row r="64" spans="1:25" s="4" customFormat="1" ht="85.5">
      <c r="A64" s="20" t="s">
        <v>2115</v>
      </c>
      <c r="B64" s="22" t="s">
        <v>961</v>
      </c>
      <c r="C64" s="107">
        <v>3000</v>
      </c>
      <c r="D64" s="22" t="s">
        <v>962</v>
      </c>
      <c r="E64" s="2">
        <v>3</v>
      </c>
      <c r="F64" s="2">
        <v>63</v>
      </c>
      <c r="G64" s="2">
        <v>4</v>
      </c>
      <c r="H64" s="2" t="s">
        <v>892</v>
      </c>
      <c r="I64" s="2" t="s">
        <v>959</v>
      </c>
      <c r="J64" s="6" t="s">
        <v>960</v>
      </c>
      <c r="K64" s="2" t="s">
        <v>2070</v>
      </c>
      <c r="L64" s="5" t="s">
        <v>961</v>
      </c>
      <c r="M64" s="5" t="s">
        <v>962</v>
      </c>
      <c r="N64" s="6" t="s">
        <v>958</v>
      </c>
      <c r="O64" s="79"/>
      <c r="P64" s="82" t="s">
        <v>2069</v>
      </c>
      <c r="Q64" s="79"/>
      <c r="R64" s="79"/>
      <c r="S64" s="79"/>
      <c r="T64" s="79"/>
      <c r="U64" s="79"/>
      <c r="V64" s="79"/>
      <c r="W64" s="53">
        <f t="shared" si="0"/>
        <v>1</v>
      </c>
      <c r="X64" s="29">
        <v>3000</v>
      </c>
      <c r="Y64" s="2" t="s">
        <v>945</v>
      </c>
    </row>
    <row r="65" spans="1:25" s="4" customFormat="1" ht="99.75">
      <c r="A65" s="20" t="s">
        <v>964</v>
      </c>
      <c r="B65" s="22" t="s">
        <v>77</v>
      </c>
      <c r="C65" s="107">
        <v>748</v>
      </c>
      <c r="D65" s="22" t="s">
        <v>78</v>
      </c>
      <c r="E65" s="2">
        <v>3</v>
      </c>
      <c r="F65" s="2">
        <v>64</v>
      </c>
      <c r="G65" s="2">
        <v>5</v>
      </c>
      <c r="H65" s="2" t="s">
        <v>892</v>
      </c>
      <c r="I65" s="2" t="s">
        <v>959</v>
      </c>
      <c r="J65" s="6" t="s">
        <v>963</v>
      </c>
      <c r="K65" s="2" t="s">
        <v>964</v>
      </c>
      <c r="L65" s="5" t="s">
        <v>77</v>
      </c>
      <c r="M65" s="5" t="s">
        <v>78</v>
      </c>
      <c r="N65" s="6" t="s">
        <v>944</v>
      </c>
      <c r="O65" s="79"/>
      <c r="P65" s="82"/>
      <c r="Q65" s="79"/>
      <c r="R65" s="79"/>
      <c r="S65" s="79"/>
      <c r="T65" s="79" t="s">
        <v>2067</v>
      </c>
      <c r="U65" s="79"/>
      <c r="V65" s="79"/>
      <c r="W65" s="53">
        <f t="shared" si="0"/>
        <v>1</v>
      </c>
      <c r="X65" s="29">
        <v>748</v>
      </c>
      <c r="Y65" s="2" t="s">
        <v>79</v>
      </c>
    </row>
    <row r="66" spans="1:25" s="4" customFormat="1" ht="85.5">
      <c r="A66" s="20" t="s">
        <v>81</v>
      </c>
      <c r="B66" s="22" t="s">
        <v>77</v>
      </c>
      <c r="C66" s="107">
        <v>648</v>
      </c>
      <c r="D66" s="22" t="s">
        <v>82</v>
      </c>
      <c r="E66" s="2">
        <v>3</v>
      </c>
      <c r="F66" s="2">
        <v>65</v>
      </c>
      <c r="G66" s="2">
        <v>6</v>
      </c>
      <c r="H66" s="2" t="s">
        <v>892</v>
      </c>
      <c r="I66" s="2" t="s">
        <v>959</v>
      </c>
      <c r="J66" s="6" t="s">
        <v>80</v>
      </c>
      <c r="K66" s="2" t="s">
        <v>81</v>
      </c>
      <c r="L66" s="5" t="s">
        <v>77</v>
      </c>
      <c r="M66" s="5" t="s">
        <v>82</v>
      </c>
      <c r="N66" s="6" t="s">
        <v>944</v>
      </c>
      <c r="O66" s="79"/>
      <c r="P66" s="82"/>
      <c r="Q66" s="79"/>
      <c r="R66" s="79"/>
      <c r="S66" s="79"/>
      <c r="T66" s="79" t="s">
        <v>2067</v>
      </c>
      <c r="U66" s="79"/>
      <c r="V66" s="79"/>
      <c r="W66" s="53">
        <f t="shared" si="0"/>
        <v>1</v>
      </c>
      <c r="X66" s="29">
        <v>648</v>
      </c>
      <c r="Y66" s="2" t="s">
        <v>79</v>
      </c>
    </row>
    <row r="67" spans="1:25" s="4" customFormat="1" ht="85.5">
      <c r="A67" s="20" t="s">
        <v>84</v>
      </c>
      <c r="B67" s="22" t="s">
        <v>77</v>
      </c>
      <c r="C67" s="107">
        <v>320</v>
      </c>
      <c r="D67" s="22" t="s">
        <v>82</v>
      </c>
      <c r="E67" s="2">
        <v>3</v>
      </c>
      <c r="F67" s="2">
        <v>66</v>
      </c>
      <c r="G67" s="2">
        <v>7</v>
      </c>
      <c r="H67" s="2" t="s">
        <v>892</v>
      </c>
      <c r="I67" s="2" t="s">
        <v>959</v>
      </c>
      <c r="J67" s="6" t="s">
        <v>83</v>
      </c>
      <c r="K67" s="2" t="s">
        <v>84</v>
      </c>
      <c r="L67" s="5" t="s">
        <v>77</v>
      </c>
      <c r="M67" s="5" t="s">
        <v>82</v>
      </c>
      <c r="N67" s="6" t="s">
        <v>944</v>
      </c>
      <c r="O67" s="79"/>
      <c r="P67" s="82"/>
      <c r="Q67" s="79"/>
      <c r="R67" s="79"/>
      <c r="S67" s="79"/>
      <c r="T67" s="79" t="s">
        <v>2067</v>
      </c>
      <c r="U67" s="79"/>
      <c r="V67" s="79"/>
      <c r="W67" s="53">
        <f aca="true" t="shared" si="1" ref="W67:W130">COUNTA(O67:V67)</f>
        <v>1</v>
      </c>
      <c r="X67" s="29">
        <v>320</v>
      </c>
      <c r="Y67" s="2" t="s">
        <v>79</v>
      </c>
    </row>
    <row r="68" spans="1:25" s="4" customFormat="1" ht="57">
      <c r="A68" s="21" t="s">
        <v>86</v>
      </c>
      <c r="B68" s="21" t="s">
        <v>87</v>
      </c>
      <c r="C68" s="106" t="s">
        <v>89</v>
      </c>
      <c r="D68" s="21" t="s">
        <v>88</v>
      </c>
      <c r="E68" s="2">
        <v>3</v>
      </c>
      <c r="F68" s="2">
        <v>67</v>
      </c>
      <c r="G68" s="2">
        <v>8</v>
      </c>
      <c r="H68" s="2" t="s">
        <v>892</v>
      </c>
      <c r="I68" s="2" t="s">
        <v>85</v>
      </c>
      <c r="J68" s="6" t="s">
        <v>960</v>
      </c>
      <c r="K68" s="6" t="s">
        <v>86</v>
      </c>
      <c r="L68" s="6" t="s">
        <v>87</v>
      </c>
      <c r="M68" s="6" t="s">
        <v>88</v>
      </c>
      <c r="N68" s="6" t="s">
        <v>958</v>
      </c>
      <c r="O68" s="81"/>
      <c r="P68" s="82" t="s">
        <v>2069</v>
      </c>
      <c r="Q68" s="77"/>
      <c r="R68" s="81"/>
      <c r="S68" s="81"/>
      <c r="T68" s="81"/>
      <c r="U68" s="81"/>
      <c r="V68" s="81"/>
      <c r="W68" s="53">
        <f t="shared" si="1"/>
        <v>1</v>
      </c>
      <c r="X68" s="28" t="s">
        <v>89</v>
      </c>
      <c r="Y68" s="6" t="s">
        <v>945</v>
      </c>
    </row>
    <row r="69" spans="1:25" s="4" customFormat="1" ht="57">
      <c r="A69" s="21" t="s">
        <v>2116</v>
      </c>
      <c r="B69" s="21" t="s">
        <v>2117</v>
      </c>
      <c r="C69" s="106" t="s">
        <v>2967</v>
      </c>
      <c r="D69" s="21" t="s">
        <v>449</v>
      </c>
      <c r="E69" s="2">
        <v>3</v>
      </c>
      <c r="F69" s="2">
        <v>68</v>
      </c>
      <c r="G69" s="2">
        <v>9</v>
      </c>
      <c r="H69" s="2" t="s">
        <v>892</v>
      </c>
      <c r="I69" s="2" t="s">
        <v>90</v>
      </c>
      <c r="J69" s="6" t="s">
        <v>448</v>
      </c>
      <c r="K69" s="6" t="s">
        <v>2071</v>
      </c>
      <c r="L69" s="6" t="s">
        <v>2072</v>
      </c>
      <c r="M69" s="6" t="s">
        <v>449</v>
      </c>
      <c r="N69" s="6" t="s">
        <v>450</v>
      </c>
      <c r="O69" s="81"/>
      <c r="P69" s="82"/>
      <c r="Q69" s="77"/>
      <c r="R69" s="81"/>
      <c r="S69" s="82" t="s">
        <v>830</v>
      </c>
      <c r="T69" s="81"/>
      <c r="U69" s="81"/>
      <c r="V69" s="81"/>
      <c r="W69" s="53">
        <f t="shared" si="1"/>
        <v>1</v>
      </c>
      <c r="X69" s="28" t="s">
        <v>2073</v>
      </c>
      <c r="Y69" s="6" t="s">
        <v>945</v>
      </c>
    </row>
    <row r="70" spans="1:25" s="4" customFormat="1" ht="42.75">
      <c r="A70" s="20" t="s">
        <v>2118</v>
      </c>
      <c r="B70" s="20" t="s">
        <v>453</v>
      </c>
      <c r="C70" s="108">
        <v>759</v>
      </c>
      <c r="D70" s="22" t="s">
        <v>454</v>
      </c>
      <c r="E70" s="2">
        <v>3</v>
      </c>
      <c r="F70" s="2">
        <v>69</v>
      </c>
      <c r="G70" s="2">
        <v>10</v>
      </c>
      <c r="H70" s="2" t="s">
        <v>892</v>
      </c>
      <c r="I70" s="2" t="s">
        <v>451</v>
      </c>
      <c r="J70" s="5" t="s">
        <v>452</v>
      </c>
      <c r="K70" s="2" t="s">
        <v>2074</v>
      </c>
      <c r="L70" s="2" t="s">
        <v>453</v>
      </c>
      <c r="M70" s="5" t="s">
        <v>454</v>
      </c>
      <c r="N70" s="5" t="s">
        <v>951</v>
      </c>
      <c r="O70" s="79"/>
      <c r="P70" s="79"/>
      <c r="Q70" s="79" t="s">
        <v>1054</v>
      </c>
      <c r="R70" s="79"/>
      <c r="S70" s="79"/>
      <c r="T70" s="79"/>
      <c r="U70" s="79"/>
      <c r="V70" s="79"/>
      <c r="W70" s="53">
        <f t="shared" si="1"/>
        <v>1</v>
      </c>
      <c r="X70" s="30">
        <v>759</v>
      </c>
      <c r="Y70" s="9">
        <v>40026</v>
      </c>
    </row>
    <row r="71" spans="1:25" s="4" customFormat="1" ht="42.75">
      <c r="A71" s="22" t="s">
        <v>456</v>
      </c>
      <c r="B71" s="20" t="s">
        <v>453</v>
      </c>
      <c r="C71" s="108" t="s">
        <v>457</v>
      </c>
      <c r="D71" s="22" t="s">
        <v>454</v>
      </c>
      <c r="E71" s="2">
        <v>3</v>
      </c>
      <c r="F71" s="2">
        <v>70</v>
      </c>
      <c r="G71" s="2">
        <v>11</v>
      </c>
      <c r="H71" s="2" t="s">
        <v>892</v>
      </c>
      <c r="I71" s="2" t="s">
        <v>451</v>
      </c>
      <c r="J71" s="5" t="s">
        <v>455</v>
      </c>
      <c r="K71" s="5" t="s">
        <v>456</v>
      </c>
      <c r="L71" s="2" t="s">
        <v>453</v>
      </c>
      <c r="M71" s="5" t="s">
        <v>454</v>
      </c>
      <c r="N71" s="5" t="s">
        <v>951</v>
      </c>
      <c r="O71" s="79"/>
      <c r="P71" s="79"/>
      <c r="Q71" s="79" t="s">
        <v>1054</v>
      </c>
      <c r="R71" s="79"/>
      <c r="S71" s="79"/>
      <c r="T71" s="79"/>
      <c r="U71" s="79"/>
      <c r="V71" s="79"/>
      <c r="W71" s="53">
        <f t="shared" si="1"/>
        <v>1</v>
      </c>
      <c r="X71" s="30" t="s">
        <v>457</v>
      </c>
      <c r="Y71" s="9">
        <v>39861</v>
      </c>
    </row>
    <row r="72" spans="1:25" s="4" customFormat="1" ht="71.25">
      <c r="A72" s="20" t="s">
        <v>459</v>
      </c>
      <c r="B72" s="20" t="s">
        <v>460</v>
      </c>
      <c r="C72" s="109" t="s">
        <v>2968</v>
      </c>
      <c r="D72" s="20" t="s">
        <v>461</v>
      </c>
      <c r="E72" s="2">
        <v>3</v>
      </c>
      <c r="F72" s="2">
        <v>71</v>
      </c>
      <c r="G72" s="2">
        <v>12</v>
      </c>
      <c r="H72" s="2" t="s">
        <v>892</v>
      </c>
      <c r="I72" s="2" t="s">
        <v>451</v>
      </c>
      <c r="J72" s="2" t="s">
        <v>458</v>
      </c>
      <c r="K72" s="2" t="s">
        <v>459</v>
      </c>
      <c r="L72" s="2" t="s">
        <v>460</v>
      </c>
      <c r="M72" s="2" t="s">
        <v>461</v>
      </c>
      <c r="N72" s="2" t="s">
        <v>951</v>
      </c>
      <c r="O72" s="77"/>
      <c r="P72" s="77"/>
      <c r="Q72" s="79" t="s">
        <v>1054</v>
      </c>
      <c r="R72" s="79"/>
      <c r="S72" s="77"/>
      <c r="T72" s="77"/>
      <c r="U72" s="77"/>
      <c r="V72" s="77"/>
      <c r="W72" s="53">
        <f t="shared" si="1"/>
        <v>1</v>
      </c>
      <c r="X72" s="31" t="s">
        <v>2075</v>
      </c>
      <c r="Y72" s="2" t="s">
        <v>945</v>
      </c>
    </row>
    <row r="73" spans="1:25" s="4" customFormat="1" ht="42.75">
      <c r="A73" s="20" t="s">
        <v>463</v>
      </c>
      <c r="B73" s="20" t="s">
        <v>464</v>
      </c>
      <c r="C73" s="105">
        <v>5030</v>
      </c>
      <c r="D73" s="20" t="s">
        <v>465</v>
      </c>
      <c r="E73" s="2">
        <v>3</v>
      </c>
      <c r="F73" s="2">
        <v>72</v>
      </c>
      <c r="G73" s="2">
        <v>13</v>
      </c>
      <c r="H73" s="2" t="s">
        <v>892</v>
      </c>
      <c r="I73" s="2" t="s">
        <v>451</v>
      </c>
      <c r="J73" s="2" t="s">
        <v>462</v>
      </c>
      <c r="K73" s="2" t="s">
        <v>463</v>
      </c>
      <c r="L73" s="2" t="s">
        <v>464</v>
      </c>
      <c r="M73" s="2" t="s">
        <v>465</v>
      </c>
      <c r="N73" s="2" t="s">
        <v>958</v>
      </c>
      <c r="O73" s="77"/>
      <c r="P73" s="79" t="s">
        <v>2069</v>
      </c>
      <c r="Q73" s="77"/>
      <c r="R73" s="77"/>
      <c r="S73" s="77"/>
      <c r="T73" s="77"/>
      <c r="U73" s="77"/>
      <c r="V73" s="77"/>
      <c r="W73" s="53">
        <f t="shared" si="1"/>
        <v>1</v>
      </c>
      <c r="X73" s="27">
        <v>5030</v>
      </c>
      <c r="Y73" s="2" t="s">
        <v>466</v>
      </c>
    </row>
    <row r="74" spans="1:25" s="4" customFormat="1" ht="42.75">
      <c r="A74" s="20" t="s">
        <v>468</v>
      </c>
      <c r="B74" s="20" t="s">
        <v>469</v>
      </c>
      <c r="C74" s="109">
        <v>150</v>
      </c>
      <c r="D74" s="20" t="s">
        <v>470</v>
      </c>
      <c r="E74" s="2">
        <v>3</v>
      </c>
      <c r="F74" s="2">
        <v>73</v>
      </c>
      <c r="G74" s="2">
        <v>14</v>
      </c>
      <c r="H74" s="2" t="s">
        <v>892</v>
      </c>
      <c r="I74" s="2" t="s">
        <v>451</v>
      </c>
      <c r="J74" s="2" t="s">
        <v>467</v>
      </c>
      <c r="K74" s="2" t="s">
        <v>468</v>
      </c>
      <c r="L74" s="2" t="s">
        <v>469</v>
      </c>
      <c r="M74" s="2" t="s">
        <v>470</v>
      </c>
      <c r="N74" s="2" t="s">
        <v>958</v>
      </c>
      <c r="O74" s="77"/>
      <c r="P74" s="79" t="s">
        <v>2069</v>
      </c>
      <c r="Q74" s="77"/>
      <c r="R74" s="77"/>
      <c r="S74" s="77"/>
      <c r="T74" s="77"/>
      <c r="U74" s="77"/>
      <c r="V74" s="77"/>
      <c r="W74" s="53">
        <f t="shared" si="1"/>
        <v>1</v>
      </c>
      <c r="X74" s="31">
        <v>150</v>
      </c>
      <c r="Y74" s="2" t="s">
        <v>471</v>
      </c>
    </row>
    <row r="75" spans="1:25" s="4" customFormat="1" ht="42.75">
      <c r="A75" s="21" t="s">
        <v>473</v>
      </c>
      <c r="B75" s="21" t="s">
        <v>474</v>
      </c>
      <c r="C75" s="106" t="s">
        <v>2969</v>
      </c>
      <c r="D75" s="21" t="s">
        <v>475</v>
      </c>
      <c r="E75" s="2">
        <v>3</v>
      </c>
      <c r="F75" s="2">
        <v>74</v>
      </c>
      <c r="G75" s="2">
        <v>15</v>
      </c>
      <c r="H75" s="2" t="s">
        <v>892</v>
      </c>
      <c r="I75" s="2" t="s">
        <v>451</v>
      </c>
      <c r="J75" s="6" t="s">
        <v>472</v>
      </c>
      <c r="K75" s="6" t="s">
        <v>473</v>
      </c>
      <c r="L75" s="6" t="s">
        <v>474</v>
      </c>
      <c r="M75" s="6" t="s">
        <v>475</v>
      </c>
      <c r="N75" s="6" t="s">
        <v>958</v>
      </c>
      <c r="O75" s="81"/>
      <c r="P75" s="82" t="s">
        <v>2069</v>
      </c>
      <c r="Q75" s="77"/>
      <c r="R75" s="81"/>
      <c r="S75" s="81"/>
      <c r="T75" s="81"/>
      <c r="U75" s="81"/>
      <c r="V75" s="81"/>
      <c r="W75" s="53">
        <f t="shared" si="1"/>
        <v>1</v>
      </c>
      <c r="X75" s="28" t="s">
        <v>2076</v>
      </c>
      <c r="Y75" s="6" t="s">
        <v>945</v>
      </c>
    </row>
    <row r="76" spans="1:25" s="4" customFormat="1" ht="42.75">
      <c r="A76" s="22" t="s">
        <v>1449</v>
      </c>
      <c r="B76" s="22" t="s">
        <v>1450</v>
      </c>
      <c r="C76" s="108">
        <v>558</v>
      </c>
      <c r="D76" s="22" t="s">
        <v>666</v>
      </c>
      <c r="E76" s="2">
        <v>3</v>
      </c>
      <c r="F76" s="2">
        <v>75</v>
      </c>
      <c r="G76" s="2">
        <v>16</v>
      </c>
      <c r="H76" s="2" t="s">
        <v>892</v>
      </c>
      <c r="I76" s="2" t="s">
        <v>451</v>
      </c>
      <c r="J76" s="5" t="s">
        <v>476</v>
      </c>
      <c r="K76" s="5" t="s">
        <v>1449</v>
      </c>
      <c r="L76" s="5" t="s">
        <v>1450</v>
      </c>
      <c r="M76" s="5" t="s">
        <v>666</v>
      </c>
      <c r="N76" s="5" t="s">
        <v>958</v>
      </c>
      <c r="O76" s="79"/>
      <c r="P76" s="79" t="s">
        <v>1172</v>
      </c>
      <c r="Q76" s="79"/>
      <c r="R76" s="79"/>
      <c r="S76" s="79"/>
      <c r="T76" s="79"/>
      <c r="U76" s="79"/>
      <c r="V76" s="79"/>
      <c r="W76" s="53">
        <f t="shared" si="1"/>
        <v>1</v>
      </c>
      <c r="X76" s="30">
        <v>558</v>
      </c>
      <c r="Y76" s="2" t="s">
        <v>945</v>
      </c>
    </row>
    <row r="77" spans="1:25" s="4" customFormat="1" ht="57">
      <c r="A77" s="22" t="s">
        <v>668</v>
      </c>
      <c r="B77" s="22" t="s">
        <v>669</v>
      </c>
      <c r="C77" s="108">
        <v>660</v>
      </c>
      <c r="D77" s="22" t="s">
        <v>670</v>
      </c>
      <c r="E77" s="2">
        <v>3</v>
      </c>
      <c r="F77" s="2">
        <v>76</v>
      </c>
      <c r="G77" s="2">
        <v>17</v>
      </c>
      <c r="H77" s="2" t="s">
        <v>892</v>
      </c>
      <c r="I77" s="2" t="s">
        <v>451</v>
      </c>
      <c r="J77" s="5" t="s">
        <v>667</v>
      </c>
      <c r="K77" s="5" t="s">
        <v>668</v>
      </c>
      <c r="L77" s="5" t="s">
        <v>669</v>
      </c>
      <c r="M77" s="5" t="s">
        <v>670</v>
      </c>
      <c r="N77" s="5" t="s">
        <v>958</v>
      </c>
      <c r="O77" s="79"/>
      <c r="P77" s="79" t="s">
        <v>1172</v>
      </c>
      <c r="Q77" s="79"/>
      <c r="R77" s="79"/>
      <c r="S77" s="79"/>
      <c r="T77" s="79"/>
      <c r="U77" s="79"/>
      <c r="V77" s="79"/>
      <c r="W77" s="53">
        <f t="shared" si="1"/>
        <v>1</v>
      </c>
      <c r="X77" s="30">
        <v>660</v>
      </c>
      <c r="Y77" s="2" t="s">
        <v>945</v>
      </c>
    </row>
    <row r="78" spans="1:25" s="4" customFormat="1" ht="71.25">
      <c r="A78" s="22" t="s">
        <v>767</v>
      </c>
      <c r="B78" s="22" t="s">
        <v>768</v>
      </c>
      <c r="C78" s="108">
        <v>0</v>
      </c>
      <c r="D78" s="22" t="s">
        <v>769</v>
      </c>
      <c r="E78" s="2">
        <v>3</v>
      </c>
      <c r="F78" s="2">
        <v>77</v>
      </c>
      <c r="G78" s="2">
        <v>18</v>
      </c>
      <c r="H78" s="2" t="s">
        <v>892</v>
      </c>
      <c r="I78" s="5" t="s">
        <v>671</v>
      </c>
      <c r="J78" s="5" t="s">
        <v>672</v>
      </c>
      <c r="K78" s="5" t="s">
        <v>767</v>
      </c>
      <c r="L78" s="5" t="s">
        <v>768</v>
      </c>
      <c r="M78" s="5" t="s">
        <v>769</v>
      </c>
      <c r="N78" s="5" t="s">
        <v>450</v>
      </c>
      <c r="O78" s="79"/>
      <c r="P78" s="79"/>
      <c r="Q78" s="79"/>
      <c r="R78" s="79"/>
      <c r="S78" s="82" t="s">
        <v>830</v>
      </c>
      <c r="T78" s="79"/>
      <c r="U78" s="79"/>
      <c r="V78" s="79"/>
      <c r="W78" s="53">
        <f t="shared" si="1"/>
        <v>1</v>
      </c>
      <c r="X78" s="30">
        <v>0</v>
      </c>
      <c r="Y78" s="6" t="s">
        <v>770</v>
      </c>
    </row>
    <row r="79" spans="1:25" s="4" customFormat="1" ht="57">
      <c r="A79" s="22" t="s">
        <v>772</v>
      </c>
      <c r="B79" s="22" t="s">
        <v>773</v>
      </c>
      <c r="C79" s="108">
        <v>400</v>
      </c>
      <c r="D79" s="22" t="s">
        <v>774</v>
      </c>
      <c r="E79" s="2">
        <v>3</v>
      </c>
      <c r="F79" s="2">
        <v>78</v>
      </c>
      <c r="G79" s="2">
        <v>19</v>
      </c>
      <c r="H79" s="2" t="s">
        <v>892</v>
      </c>
      <c r="I79" s="5" t="s">
        <v>671</v>
      </c>
      <c r="J79" s="5" t="s">
        <v>771</v>
      </c>
      <c r="K79" s="5" t="s">
        <v>772</v>
      </c>
      <c r="L79" s="5" t="s">
        <v>773</v>
      </c>
      <c r="M79" s="5" t="s">
        <v>774</v>
      </c>
      <c r="N79" s="5" t="s">
        <v>944</v>
      </c>
      <c r="O79" s="79"/>
      <c r="P79" s="79"/>
      <c r="Q79" s="79"/>
      <c r="R79" s="79"/>
      <c r="S79" s="79"/>
      <c r="T79" s="79" t="s">
        <v>2067</v>
      </c>
      <c r="U79" s="79"/>
      <c r="V79" s="79"/>
      <c r="W79" s="53">
        <f t="shared" si="1"/>
        <v>1</v>
      </c>
      <c r="X79" s="30">
        <v>400</v>
      </c>
      <c r="Y79" s="2" t="s">
        <v>775</v>
      </c>
    </row>
    <row r="80" spans="1:25" s="4" customFormat="1" ht="42.75">
      <c r="A80" s="22" t="s">
        <v>777</v>
      </c>
      <c r="B80" s="22" t="s">
        <v>778</v>
      </c>
      <c r="C80" s="108">
        <v>0</v>
      </c>
      <c r="D80" s="22" t="s">
        <v>779</v>
      </c>
      <c r="E80" s="2">
        <v>3</v>
      </c>
      <c r="F80" s="2">
        <v>79</v>
      </c>
      <c r="G80" s="2">
        <v>20</v>
      </c>
      <c r="H80" s="2" t="s">
        <v>892</v>
      </c>
      <c r="I80" s="5" t="s">
        <v>671</v>
      </c>
      <c r="J80" s="5" t="s">
        <v>776</v>
      </c>
      <c r="K80" s="5" t="s">
        <v>777</v>
      </c>
      <c r="L80" s="5" t="s">
        <v>778</v>
      </c>
      <c r="M80" s="5" t="s">
        <v>779</v>
      </c>
      <c r="N80" s="5" t="s">
        <v>944</v>
      </c>
      <c r="O80" s="79"/>
      <c r="P80" s="79"/>
      <c r="Q80" s="79"/>
      <c r="R80" s="79"/>
      <c r="S80" s="79"/>
      <c r="T80" s="79" t="s">
        <v>2067</v>
      </c>
      <c r="U80" s="79"/>
      <c r="V80" s="79"/>
      <c r="W80" s="53">
        <f t="shared" si="1"/>
        <v>1</v>
      </c>
      <c r="X80" s="30">
        <v>0</v>
      </c>
      <c r="Y80" s="2" t="s">
        <v>780</v>
      </c>
    </row>
    <row r="81" spans="1:25" s="4" customFormat="1" ht="71.25">
      <c r="A81" s="22" t="s">
        <v>782</v>
      </c>
      <c r="B81" s="22" t="s">
        <v>768</v>
      </c>
      <c r="C81" s="108">
        <v>0</v>
      </c>
      <c r="D81" s="22" t="s">
        <v>783</v>
      </c>
      <c r="E81" s="2">
        <v>3</v>
      </c>
      <c r="F81" s="2">
        <v>80</v>
      </c>
      <c r="G81" s="2">
        <v>21</v>
      </c>
      <c r="H81" s="2" t="s">
        <v>892</v>
      </c>
      <c r="I81" s="5" t="s">
        <v>671</v>
      </c>
      <c r="J81" s="5" t="s">
        <v>781</v>
      </c>
      <c r="K81" s="5" t="s">
        <v>782</v>
      </c>
      <c r="L81" s="5" t="s">
        <v>768</v>
      </c>
      <c r="M81" s="5" t="s">
        <v>783</v>
      </c>
      <c r="N81" s="5" t="s">
        <v>450</v>
      </c>
      <c r="O81" s="79"/>
      <c r="P81" s="79"/>
      <c r="Q81" s="79"/>
      <c r="R81" s="79"/>
      <c r="S81" s="82" t="s">
        <v>830</v>
      </c>
      <c r="T81" s="79"/>
      <c r="U81" s="79"/>
      <c r="V81" s="79"/>
      <c r="W81" s="53">
        <f t="shared" si="1"/>
        <v>1</v>
      </c>
      <c r="X81" s="30">
        <v>0</v>
      </c>
      <c r="Y81" s="6" t="s">
        <v>784</v>
      </c>
    </row>
    <row r="82" spans="1:25" s="4" customFormat="1" ht="42.75">
      <c r="A82" s="21" t="s">
        <v>786</v>
      </c>
      <c r="B82" s="21" t="s">
        <v>768</v>
      </c>
      <c r="C82" s="108">
        <v>0</v>
      </c>
      <c r="D82" s="21" t="s">
        <v>787</v>
      </c>
      <c r="E82" s="2">
        <v>3</v>
      </c>
      <c r="F82" s="2">
        <v>81</v>
      </c>
      <c r="G82" s="2">
        <v>22</v>
      </c>
      <c r="H82" s="2" t="s">
        <v>892</v>
      </c>
      <c r="I82" s="5" t="s">
        <v>671</v>
      </c>
      <c r="J82" s="6" t="s">
        <v>785</v>
      </c>
      <c r="K82" s="6" t="s">
        <v>786</v>
      </c>
      <c r="L82" s="6" t="s">
        <v>768</v>
      </c>
      <c r="M82" s="6" t="s">
        <v>787</v>
      </c>
      <c r="N82" s="6" t="s">
        <v>450</v>
      </c>
      <c r="O82" s="81"/>
      <c r="P82" s="82"/>
      <c r="Q82" s="77"/>
      <c r="R82" s="81"/>
      <c r="S82" s="82" t="s">
        <v>830</v>
      </c>
      <c r="T82" s="81"/>
      <c r="U82" s="81"/>
      <c r="V82" s="81"/>
      <c r="W82" s="53">
        <f t="shared" si="1"/>
        <v>1</v>
      </c>
      <c r="X82" s="30">
        <v>0</v>
      </c>
      <c r="Y82" s="6" t="s">
        <v>788</v>
      </c>
    </row>
    <row r="83" spans="1:25" s="4" customFormat="1" ht="85.5">
      <c r="A83" s="22" t="s">
        <v>1593</v>
      </c>
      <c r="B83" s="22" t="s">
        <v>1594</v>
      </c>
      <c r="C83" s="108">
        <v>0</v>
      </c>
      <c r="D83" s="22" t="s">
        <v>1595</v>
      </c>
      <c r="E83" s="2">
        <v>3</v>
      </c>
      <c r="F83" s="2">
        <v>82</v>
      </c>
      <c r="G83" s="2">
        <v>23</v>
      </c>
      <c r="H83" s="2" t="s">
        <v>892</v>
      </c>
      <c r="I83" s="5" t="s">
        <v>671</v>
      </c>
      <c r="J83" s="5" t="s">
        <v>789</v>
      </c>
      <c r="K83" s="5" t="s">
        <v>1593</v>
      </c>
      <c r="L83" s="5" t="s">
        <v>1594</v>
      </c>
      <c r="M83" s="5" t="s">
        <v>1595</v>
      </c>
      <c r="N83" s="5" t="s">
        <v>951</v>
      </c>
      <c r="O83" s="79"/>
      <c r="P83" s="79"/>
      <c r="Q83" s="82" t="s">
        <v>1054</v>
      </c>
      <c r="R83" s="79"/>
      <c r="S83" s="82"/>
      <c r="T83" s="79"/>
      <c r="U83" s="79"/>
      <c r="V83" s="79"/>
      <c r="W83" s="53">
        <f t="shared" si="1"/>
        <v>1</v>
      </c>
      <c r="X83" s="30">
        <v>0</v>
      </c>
      <c r="Y83" s="6" t="s">
        <v>1596</v>
      </c>
    </row>
    <row r="84" spans="1:25" s="4" customFormat="1" ht="57">
      <c r="A84" s="22" t="s">
        <v>1598</v>
      </c>
      <c r="B84" s="22" t="s">
        <v>1599</v>
      </c>
      <c r="C84" s="108">
        <v>0</v>
      </c>
      <c r="D84" s="22" t="s">
        <v>1600</v>
      </c>
      <c r="E84" s="2">
        <v>3</v>
      </c>
      <c r="F84" s="2">
        <v>83</v>
      </c>
      <c r="G84" s="2">
        <v>24</v>
      </c>
      <c r="H84" s="2" t="s">
        <v>892</v>
      </c>
      <c r="I84" s="5" t="s">
        <v>671</v>
      </c>
      <c r="J84" s="5" t="s">
        <v>1597</v>
      </c>
      <c r="K84" s="5" t="s">
        <v>1598</v>
      </c>
      <c r="L84" s="5" t="s">
        <v>1599</v>
      </c>
      <c r="M84" s="5" t="s">
        <v>1600</v>
      </c>
      <c r="N84" s="5" t="s">
        <v>951</v>
      </c>
      <c r="O84" s="79"/>
      <c r="P84" s="79"/>
      <c r="Q84" s="82" t="s">
        <v>1054</v>
      </c>
      <c r="R84" s="79"/>
      <c r="S84" s="79"/>
      <c r="T84" s="82"/>
      <c r="U84" s="79"/>
      <c r="V84" s="79"/>
      <c r="W84" s="53">
        <f t="shared" si="1"/>
        <v>1</v>
      </c>
      <c r="X84" s="30">
        <v>0</v>
      </c>
      <c r="Y84" s="6" t="s">
        <v>1601</v>
      </c>
    </row>
    <row r="85" spans="1:25" s="4" customFormat="1" ht="71.25">
      <c r="A85" s="21" t="s">
        <v>278</v>
      </c>
      <c r="B85" s="21" t="s">
        <v>279</v>
      </c>
      <c r="C85" s="106" t="s">
        <v>2970</v>
      </c>
      <c r="D85" s="21" t="s">
        <v>280</v>
      </c>
      <c r="E85" s="2">
        <v>3</v>
      </c>
      <c r="F85" s="2">
        <v>84</v>
      </c>
      <c r="G85" s="2">
        <v>25</v>
      </c>
      <c r="H85" s="2" t="s">
        <v>892</v>
      </c>
      <c r="I85" s="5" t="s">
        <v>1602</v>
      </c>
      <c r="J85" s="6" t="s">
        <v>477</v>
      </c>
      <c r="K85" s="6" t="s">
        <v>278</v>
      </c>
      <c r="L85" s="6" t="s">
        <v>279</v>
      </c>
      <c r="M85" s="6" t="s">
        <v>280</v>
      </c>
      <c r="N85" s="6" t="s">
        <v>450</v>
      </c>
      <c r="O85" s="81"/>
      <c r="P85" s="82"/>
      <c r="Q85" s="77"/>
      <c r="R85" s="81"/>
      <c r="S85" s="82" t="s">
        <v>830</v>
      </c>
      <c r="T85" s="81"/>
      <c r="U85" s="81"/>
      <c r="V85" s="81"/>
      <c r="W85" s="53">
        <f t="shared" si="1"/>
        <v>1</v>
      </c>
      <c r="X85" s="28" t="s">
        <v>2077</v>
      </c>
      <c r="Y85" s="6" t="s">
        <v>281</v>
      </c>
    </row>
    <row r="86" spans="1:25" s="4" customFormat="1" ht="71.25">
      <c r="A86" s="22" t="s">
        <v>283</v>
      </c>
      <c r="B86" s="22" t="s">
        <v>284</v>
      </c>
      <c r="C86" s="110" t="s">
        <v>286</v>
      </c>
      <c r="D86" s="22" t="s">
        <v>285</v>
      </c>
      <c r="E86" s="2">
        <v>3</v>
      </c>
      <c r="F86" s="2">
        <v>85</v>
      </c>
      <c r="G86" s="2">
        <v>26</v>
      </c>
      <c r="H86" s="2" t="s">
        <v>892</v>
      </c>
      <c r="I86" s="2" t="s">
        <v>863</v>
      </c>
      <c r="J86" s="5" t="s">
        <v>282</v>
      </c>
      <c r="K86" s="5" t="s">
        <v>283</v>
      </c>
      <c r="L86" s="5" t="s">
        <v>284</v>
      </c>
      <c r="M86" s="5" t="s">
        <v>285</v>
      </c>
      <c r="N86" s="5" t="s">
        <v>958</v>
      </c>
      <c r="O86" s="79"/>
      <c r="P86" s="79" t="s">
        <v>2069</v>
      </c>
      <c r="Q86" s="79"/>
      <c r="R86" s="79"/>
      <c r="S86" s="79"/>
      <c r="T86" s="79"/>
      <c r="U86" s="79"/>
      <c r="V86" s="79"/>
      <c r="W86" s="53">
        <f t="shared" si="1"/>
        <v>1</v>
      </c>
      <c r="X86" s="32" t="s">
        <v>286</v>
      </c>
      <c r="Y86" s="2" t="s">
        <v>287</v>
      </c>
    </row>
    <row r="87" spans="1:25" s="4" customFormat="1" ht="57">
      <c r="A87" s="22" t="s">
        <v>289</v>
      </c>
      <c r="B87" s="22" t="s">
        <v>290</v>
      </c>
      <c r="C87" s="110">
        <v>4905</v>
      </c>
      <c r="D87" s="22" t="s">
        <v>291</v>
      </c>
      <c r="E87" s="2">
        <v>3</v>
      </c>
      <c r="F87" s="2">
        <v>86</v>
      </c>
      <c r="G87" s="2">
        <v>27</v>
      </c>
      <c r="H87" s="2" t="s">
        <v>892</v>
      </c>
      <c r="I87" s="2" t="s">
        <v>863</v>
      </c>
      <c r="J87" s="5" t="s">
        <v>288</v>
      </c>
      <c r="K87" s="5" t="s">
        <v>289</v>
      </c>
      <c r="L87" s="5" t="s">
        <v>290</v>
      </c>
      <c r="M87" s="5" t="s">
        <v>291</v>
      </c>
      <c r="N87" s="5" t="s">
        <v>944</v>
      </c>
      <c r="O87" s="77"/>
      <c r="P87" s="79"/>
      <c r="Q87" s="79"/>
      <c r="R87" s="79"/>
      <c r="S87" s="79"/>
      <c r="T87" s="79" t="s">
        <v>2067</v>
      </c>
      <c r="U87" s="79"/>
      <c r="V87" s="79"/>
      <c r="W87" s="53">
        <f t="shared" si="1"/>
        <v>1</v>
      </c>
      <c r="X87" s="32">
        <v>4905</v>
      </c>
      <c r="Y87" s="2" t="s">
        <v>292</v>
      </c>
    </row>
    <row r="88" spans="1:25" s="4" customFormat="1" ht="99.75">
      <c r="A88" s="22" t="s">
        <v>295</v>
      </c>
      <c r="B88" s="22" t="s">
        <v>296</v>
      </c>
      <c r="C88" s="108" t="s">
        <v>298</v>
      </c>
      <c r="D88" s="22" t="s">
        <v>297</v>
      </c>
      <c r="E88" s="2">
        <v>3</v>
      </c>
      <c r="F88" s="2">
        <v>87</v>
      </c>
      <c r="G88" s="2">
        <v>28</v>
      </c>
      <c r="H88" s="2" t="s">
        <v>892</v>
      </c>
      <c r="I88" s="5" t="s">
        <v>293</v>
      </c>
      <c r="J88" s="5" t="s">
        <v>294</v>
      </c>
      <c r="K88" s="5" t="s">
        <v>295</v>
      </c>
      <c r="L88" s="5" t="s">
        <v>296</v>
      </c>
      <c r="M88" s="5" t="s">
        <v>297</v>
      </c>
      <c r="N88" s="5" t="s">
        <v>958</v>
      </c>
      <c r="O88" s="79"/>
      <c r="P88" s="79" t="s">
        <v>2069</v>
      </c>
      <c r="Q88" s="79"/>
      <c r="R88" s="79"/>
      <c r="S88" s="79"/>
      <c r="T88" s="79"/>
      <c r="U88" s="79"/>
      <c r="V88" s="79"/>
      <c r="W88" s="53">
        <f t="shared" si="1"/>
        <v>1</v>
      </c>
      <c r="X88" s="30" t="s">
        <v>298</v>
      </c>
      <c r="Y88" s="2" t="s">
        <v>945</v>
      </c>
    </row>
    <row r="89" spans="1:25" s="4" customFormat="1" ht="57">
      <c r="A89" s="21" t="s">
        <v>2119</v>
      </c>
      <c r="B89" s="21" t="s">
        <v>300</v>
      </c>
      <c r="C89" s="107">
        <v>25237</v>
      </c>
      <c r="D89" s="21" t="s">
        <v>2080</v>
      </c>
      <c r="E89" s="2">
        <v>3</v>
      </c>
      <c r="F89" s="2">
        <v>88</v>
      </c>
      <c r="G89" s="2">
        <v>29</v>
      </c>
      <c r="H89" s="2" t="s">
        <v>892</v>
      </c>
      <c r="I89" s="2" t="s">
        <v>299</v>
      </c>
      <c r="J89" s="6" t="s">
        <v>2078</v>
      </c>
      <c r="K89" s="6" t="s">
        <v>2079</v>
      </c>
      <c r="L89" s="6" t="s">
        <v>300</v>
      </c>
      <c r="M89" s="6" t="s">
        <v>2080</v>
      </c>
      <c r="N89" s="6" t="s">
        <v>958</v>
      </c>
      <c r="O89" s="79"/>
      <c r="P89" s="79" t="s">
        <v>2069</v>
      </c>
      <c r="Q89" s="79"/>
      <c r="R89" s="79"/>
      <c r="S89" s="79"/>
      <c r="T89" s="79"/>
      <c r="U89" s="79"/>
      <c r="V89" s="79"/>
      <c r="W89" s="53">
        <f t="shared" si="1"/>
        <v>1</v>
      </c>
      <c r="X89" s="29">
        <v>25237</v>
      </c>
      <c r="Y89" s="2" t="s">
        <v>945</v>
      </c>
    </row>
    <row r="90" spans="1:25" s="4" customFormat="1" ht="57">
      <c r="A90" s="21" t="s">
        <v>2120</v>
      </c>
      <c r="B90" s="21" t="s">
        <v>300</v>
      </c>
      <c r="C90" s="107">
        <v>1000</v>
      </c>
      <c r="D90" s="21" t="s">
        <v>2080</v>
      </c>
      <c r="E90" s="2">
        <v>3</v>
      </c>
      <c r="F90" s="2">
        <v>89</v>
      </c>
      <c r="G90" s="2">
        <v>30</v>
      </c>
      <c r="H90" s="2" t="s">
        <v>892</v>
      </c>
      <c r="I90" s="2" t="s">
        <v>299</v>
      </c>
      <c r="J90" s="6" t="s">
        <v>2081</v>
      </c>
      <c r="K90" s="6" t="s">
        <v>2082</v>
      </c>
      <c r="L90" s="6" t="s">
        <v>300</v>
      </c>
      <c r="M90" s="6" t="s">
        <v>2080</v>
      </c>
      <c r="N90" s="6" t="s">
        <v>951</v>
      </c>
      <c r="O90" s="79"/>
      <c r="P90" s="79"/>
      <c r="Q90" s="79" t="s">
        <v>1054</v>
      </c>
      <c r="R90" s="79"/>
      <c r="S90" s="79"/>
      <c r="T90" s="79"/>
      <c r="U90" s="79"/>
      <c r="V90" s="79"/>
      <c r="W90" s="53">
        <f t="shared" si="1"/>
        <v>1</v>
      </c>
      <c r="X90" s="29">
        <v>1000</v>
      </c>
      <c r="Y90" s="2" t="s">
        <v>301</v>
      </c>
    </row>
    <row r="91" spans="1:25" s="4" customFormat="1" ht="71.25">
      <c r="A91" s="21" t="s">
        <v>303</v>
      </c>
      <c r="B91" s="21" t="s">
        <v>304</v>
      </c>
      <c r="C91" s="107">
        <v>135</v>
      </c>
      <c r="D91" s="21" t="s">
        <v>2083</v>
      </c>
      <c r="E91" s="2">
        <v>3</v>
      </c>
      <c r="F91" s="2">
        <v>90</v>
      </c>
      <c r="G91" s="2">
        <v>31</v>
      </c>
      <c r="H91" s="2" t="s">
        <v>892</v>
      </c>
      <c r="I91" s="2" t="s">
        <v>299</v>
      </c>
      <c r="J91" s="6" t="s">
        <v>302</v>
      </c>
      <c r="K91" s="6" t="s">
        <v>303</v>
      </c>
      <c r="L91" s="6" t="s">
        <v>304</v>
      </c>
      <c r="M91" s="6" t="s">
        <v>2083</v>
      </c>
      <c r="N91" s="6" t="s">
        <v>958</v>
      </c>
      <c r="O91" s="79"/>
      <c r="P91" s="79" t="s">
        <v>2069</v>
      </c>
      <c r="Q91" s="79"/>
      <c r="R91" s="79"/>
      <c r="S91" s="79"/>
      <c r="T91" s="79"/>
      <c r="U91" s="79"/>
      <c r="V91" s="79"/>
      <c r="W91" s="53">
        <f t="shared" si="1"/>
        <v>1</v>
      </c>
      <c r="X91" s="29">
        <v>135</v>
      </c>
      <c r="Y91" s="2" t="s">
        <v>945</v>
      </c>
    </row>
    <row r="92" spans="1:25" s="4" customFormat="1" ht="57">
      <c r="A92" s="23" t="s">
        <v>306</v>
      </c>
      <c r="B92" s="22" t="s">
        <v>307</v>
      </c>
      <c r="C92" s="103">
        <v>7551</v>
      </c>
      <c r="D92" s="22" t="s">
        <v>308</v>
      </c>
      <c r="E92" s="2">
        <v>3</v>
      </c>
      <c r="F92" s="2">
        <v>91</v>
      </c>
      <c r="G92" s="2">
        <v>32</v>
      </c>
      <c r="H92" s="2" t="s">
        <v>892</v>
      </c>
      <c r="I92" s="2" t="s">
        <v>299</v>
      </c>
      <c r="J92" s="5" t="s">
        <v>305</v>
      </c>
      <c r="K92" s="10" t="s">
        <v>306</v>
      </c>
      <c r="L92" s="5" t="s">
        <v>307</v>
      </c>
      <c r="M92" s="5" t="s">
        <v>308</v>
      </c>
      <c r="N92" s="6" t="s">
        <v>309</v>
      </c>
      <c r="O92" s="79"/>
      <c r="P92" s="79" t="s">
        <v>1171</v>
      </c>
      <c r="Q92" s="79" t="s">
        <v>1171</v>
      </c>
      <c r="R92" s="79" t="s">
        <v>2069</v>
      </c>
      <c r="S92" s="79"/>
      <c r="T92" s="79"/>
      <c r="U92" s="79"/>
      <c r="V92" s="79"/>
      <c r="W92" s="53">
        <f t="shared" si="1"/>
        <v>3</v>
      </c>
      <c r="X92" s="33">
        <v>7551</v>
      </c>
      <c r="Y92" s="11" t="s">
        <v>2084</v>
      </c>
    </row>
    <row r="93" spans="1:25" s="4" customFormat="1" ht="84">
      <c r="A93" s="22" t="s">
        <v>311</v>
      </c>
      <c r="B93" s="22" t="s">
        <v>1031</v>
      </c>
      <c r="C93" s="107">
        <v>185204</v>
      </c>
      <c r="D93" s="22" t="s">
        <v>1032</v>
      </c>
      <c r="E93" s="2">
        <v>3</v>
      </c>
      <c r="F93" s="2">
        <v>92</v>
      </c>
      <c r="G93" s="2">
        <v>33</v>
      </c>
      <c r="H93" s="2" t="s">
        <v>892</v>
      </c>
      <c r="I93" s="2" t="s">
        <v>299</v>
      </c>
      <c r="J93" s="5" t="s">
        <v>310</v>
      </c>
      <c r="K93" s="5" t="s">
        <v>311</v>
      </c>
      <c r="L93" s="5" t="s">
        <v>1031</v>
      </c>
      <c r="M93" s="5" t="s">
        <v>1032</v>
      </c>
      <c r="N93" s="5" t="s">
        <v>1033</v>
      </c>
      <c r="O93" s="79" t="s">
        <v>1054</v>
      </c>
      <c r="P93" s="79" t="s">
        <v>1171</v>
      </c>
      <c r="Q93" s="79" t="s">
        <v>1171</v>
      </c>
      <c r="R93" s="79" t="s">
        <v>1171</v>
      </c>
      <c r="S93" s="79" t="s">
        <v>1171</v>
      </c>
      <c r="T93" s="79"/>
      <c r="U93" s="79"/>
      <c r="V93" s="79"/>
      <c r="W93" s="53">
        <f t="shared" si="1"/>
        <v>5</v>
      </c>
      <c r="X93" s="29">
        <v>185204</v>
      </c>
      <c r="Y93" s="11">
        <v>40089</v>
      </c>
    </row>
    <row r="94" spans="1:25" s="4" customFormat="1" ht="42.75">
      <c r="A94" s="22" t="s">
        <v>1036</v>
      </c>
      <c r="B94" s="22" t="s">
        <v>2627</v>
      </c>
      <c r="C94" s="108"/>
      <c r="D94" s="22" t="s">
        <v>2628</v>
      </c>
      <c r="E94" s="2">
        <v>3</v>
      </c>
      <c r="F94" s="2">
        <v>93</v>
      </c>
      <c r="G94" s="2">
        <v>34</v>
      </c>
      <c r="H94" s="2" t="s">
        <v>892</v>
      </c>
      <c r="I94" s="2" t="s">
        <v>1034</v>
      </c>
      <c r="J94" s="5" t="s">
        <v>1035</v>
      </c>
      <c r="K94" s="5" t="s">
        <v>1036</v>
      </c>
      <c r="L94" s="5" t="s">
        <v>2627</v>
      </c>
      <c r="M94" s="5" t="s">
        <v>2628</v>
      </c>
      <c r="N94" s="5" t="s">
        <v>450</v>
      </c>
      <c r="O94" s="79"/>
      <c r="P94" s="79"/>
      <c r="Q94" s="79"/>
      <c r="R94" s="79"/>
      <c r="S94" s="82" t="s">
        <v>830</v>
      </c>
      <c r="T94" s="79"/>
      <c r="U94" s="79"/>
      <c r="V94" s="79"/>
      <c r="W94" s="53">
        <f t="shared" si="1"/>
        <v>1</v>
      </c>
      <c r="X94" s="30"/>
      <c r="Y94" s="2" t="s">
        <v>945</v>
      </c>
    </row>
    <row r="95" spans="1:25" s="4" customFormat="1" ht="99.75">
      <c r="A95" s="22" t="s">
        <v>2631</v>
      </c>
      <c r="B95" s="22" t="s">
        <v>1656</v>
      </c>
      <c r="C95" s="103">
        <v>1246</v>
      </c>
      <c r="D95" s="22" t="s">
        <v>1657</v>
      </c>
      <c r="E95" s="2">
        <v>3</v>
      </c>
      <c r="F95" s="2">
        <v>94</v>
      </c>
      <c r="G95" s="2">
        <v>35</v>
      </c>
      <c r="H95" s="2" t="s">
        <v>892</v>
      </c>
      <c r="I95" s="2" t="s">
        <v>2629</v>
      </c>
      <c r="J95" s="5" t="s">
        <v>2630</v>
      </c>
      <c r="K95" s="5" t="s">
        <v>2631</v>
      </c>
      <c r="L95" s="5" t="s">
        <v>1656</v>
      </c>
      <c r="M95" s="5" t="s">
        <v>1657</v>
      </c>
      <c r="N95" s="5" t="s">
        <v>450</v>
      </c>
      <c r="O95" s="79"/>
      <c r="P95" s="79"/>
      <c r="Q95" s="79"/>
      <c r="R95" s="79"/>
      <c r="S95" s="82" t="s">
        <v>830</v>
      </c>
      <c r="T95" s="79"/>
      <c r="U95" s="79"/>
      <c r="V95" s="79"/>
      <c r="W95" s="53">
        <f t="shared" si="1"/>
        <v>1</v>
      </c>
      <c r="X95" s="33">
        <v>1246</v>
      </c>
      <c r="Y95" s="2" t="s">
        <v>945</v>
      </c>
    </row>
    <row r="96" spans="1:25" s="4" customFormat="1" ht="85.5">
      <c r="A96" s="22" t="s">
        <v>1659</v>
      </c>
      <c r="B96" s="22" t="s">
        <v>885</v>
      </c>
      <c r="C96" s="103">
        <v>24</v>
      </c>
      <c r="D96" s="23" t="s">
        <v>886</v>
      </c>
      <c r="E96" s="2">
        <v>3</v>
      </c>
      <c r="F96" s="2">
        <v>95</v>
      </c>
      <c r="G96" s="2">
        <v>36</v>
      </c>
      <c r="H96" s="2" t="s">
        <v>892</v>
      </c>
      <c r="I96" s="2" t="s">
        <v>2629</v>
      </c>
      <c r="J96" s="5" t="s">
        <v>1658</v>
      </c>
      <c r="K96" s="5" t="s">
        <v>1659</v>
      </c>
      <c r="L96" s="5" t="s">
        <v>885</v>
      </c>
      <c r="M96" s="10" t="s">
        <v>886</v>
      </c>
      <c r="N96" s="5" t="s">
        <v>450</v>
      </c>
      <c r="O96" s="79"/>
      <c r="P96" s="79"/>
      <c r="Q96" s="79"/>
      <c r="R96" s="79"/>
      <c r="S96" s="82" t="s">
        <v>830</v>
      </c>
      <c r="T96" s="79"/>
      <c r="U96" s="79"/>
      <c r="V96" s="79"/>
      <c r="W96" s="53">
        <f t="shared" si="1"/>
        <v>1</v>
      </c>
      <c r="X96" s="33">
        <v>24</v>
      </c>
      <c r="Y96" s="2" t="s">
        <v>945</v>
      </c>
    </row>
    <row r="97" spans="1:25" s="4" customFormat="1" ht="28.5">
      <c r="A97" s="22" t="s">
        <v>889</v>
      </c>
      <c r="B97" s="22" t="s">
        <v>890</v>
      </c>
      <c r="C97" s="110">
        <v>66799</v>
      </c>
      <c r="D97" s="22" t="s">
        <v>891</v>
      </c>
      <c r="E97" s="2">
        <v>3</v>
      </c>
      <c r="F97" s="2">
        <v>96</v>
      </c>
      <c r="G97" s="2">
        <v>37</v>
      </c>
      <c r="H97" s="2" t="s">
        <v>892</v>
      </c>
      <c r="I97" s="2" t="s">
        <v>887</v>
      </c>
      <c r="J97" s="5" t="s">
        <v>888</v>
      </c>
      <c r="K97" s="5" t="s">
        <v>889</v>
      </c>
      <c r="L97" s="5" t="s">
        <v>890</v>
      </c>
      <c r="M97" s="5" t="s">
        <v>891</v>
      </c>
      <c r="N97" s="5" t="s">
        <v>450</v>
      </c>
      <c r="O97" s="79"/>
      <c r="P97" s="79"/>
      <c r="Q97" s="79"/>
      <c r="R97" s="79"/>
      <c r="S97" s="82" t="s">
        <v>830</v>
      </c>
      <c r="T97" s="79"/>
      <c r="U97" s="79"/>
      <c r="V97" s="79"/>
      <c r="W97" s="53">
        <f t="shared" si="1"/>
        <v>1</v>
      </c>
      <c r="X97" s="32">
        <v>66799</v>
      </c>
      <c r="Y97" s="2" t="s">
        <v>292</v>
      </c>
    </row>
    <row r="98" spans="1:25" s="4" customFormat="1" ht="85.5">
      <c r="A98" s="22" t="s">
        <v>895</v>
      </c>
      <c r="B98" s="22" t="s">
        <v>896</v>
      </c>
      <c r="C98" s="110">
        <v>132135</v>
      </c>
      <c r="D98" s="22" t="s">
        <v>897</v>
      </c>
      <c r="E98" s="2">
        <v>4</v>
      </c>
      <c r="F98" s="2">
        <v>97</v>
      </c>
      <c r="G98" s="2">
        <v>1</v>
      </c>
      <c r="H98" s="2" t="s">
        <v>503</v>
      </c>
      <c r="I98" s="5" t="s">
        <v>893</v>
      </c>
      <c r="J98" s="5" t="s">
        <v>894</v>
      </c>
      <c r="K98" s="5" t="s">
        <v>895</v>
      </c>
      <c r="L98" s="5" t="s">
        <v>896</v>
      </c>
      <c r="M98" s="5" t="s">
        <v>897</v>
      </c>
      <c r="N98" s="2" t="s">
        <v>898</v>
      </c>
      <c r="O98" s="79"/>
      <c r="P98" s="79" t="s">
        <v>1172</v>
      </c>
      <c r="Q98" s="79"/>
      <c r="R98" s="79"/>
      <c r="S98" s="79"/>
      <c r="T98" s="79" t="s">
        <v>1171</v>
      </c>
      <c r="U98" s="79"/>
      <c r="V98" s="79"/>
      <c r="W98" s="53">
        <f t="shared" si="1"/>
        <v>2</v>
      </c>
      <c r="X98" s="32">
        <v>132135</v>
      </c>
      <c r="Y98" s="11" t="s">
        <v>945</v>
      </c>
    </row>
    <row r="99" spans="1:25" s="4" customFormat="1" ht="71.25">
      <c r="A99" s="22" t="s">
        <v>901</v>
      </c>
      <c r="B99" s="22" t="s">
        <v>494</v>
      </c>
      <c r="C99" s="108">
        <v>1200</v>
      </c>
      <c r="D99" s="22" t="s">
        <v>495</v>
      </c>
      <c r="E99" s="2">
        <v>4</v>
      </c>
      <c r="F99" s="2">
        <v>98</v>
      </c>
      <c r="G99" s="2">
        <v>2</v>
      </c>
      <c r="H99" s="2" t="s">
        <v>503</v>
      </c>
      <c r="I99" s="5" t="s">
        <v>899</v>
      </c>
      <c r="J99" s="5" t="s">
        <v>900</v>
      </c>
      <c r="K99" s="5" t="s">
        <v>901</v>
      </c>
      <c r="L99" s="5" t="s">
        <v>494</v>
      </c>
      <c r="M99" s="5" t="s">
        <v>495</v>
      </c>
      <c r="N99" s="2" t="s">
        <v>317</v>
      </c>
      <c r="O99" s="79"/>
      <c r="P99" s="79"/>
      <c r="Q99" s="79"/>
      <c r="R99" s="79"/>
      <c r="S99" s="79"/>
      <c r="T99" s="79" t="s">
        <v>1170</v>
      </c>
      <c r="U99" s="79"/>
      <c r="V99" s="79"/>
      <c r="W99" s="53">
        <f t="shared" si="1"/>
        <v>1</v>
      </c>
      <c r="X99" s="30">
        <v>1200</v>
      </c>
      <c r="Y99" s="2" t="s">
        <v>862</v>
      </c>
    </row>
    <row r="100" spans="1:25" s="4" customFormat="1" ht="71.25">
      <c r="A100" s="22" t="s">
        <v>498</v>
      </c>
      <c r="B100" s="22" t="s">
        <v>499</v>
      </c>
      <c r="C100" s="108">
        <v>500</v>
      </c>
      <c r="D100" s="22" t="s">
        <v>500</v>
      </c>
      <c r="E100" s="2">
        <v>4</v>
      </c>
      <c r="F100" s="2">
        <v>99</v>
      </c>
      <c r="G100" s="2">
        <v>3</v>
      </c>
      <c r="H100" s="2" t="s">
        <v>503</v>
      </c>
      <c r="I100" s="5" t="s">
        <v>496</v>
      </c>
      <c r="J100" s="5" t="s">
        <v>497</v>
      </c>
      <c r="K100" s="5" t="s">
        <v>498</v>
      </c>
      <c r="L100" s="5" t="s">
        <v>499</v>
      </c>
      <c r="M100" s="5" t="s">
        <v>500</v>
      </c>
      <c r="N100" s="5" t="s">
        <v>501</v>
      </c>
      <c r="O100" s="79"/>
      <c r="P100" s="79"/>
      <c r="Q100" s="79"/>
      <c r="R100" s="79"/>
      <c r="S100" s="79" t="s">
        <v>1172</v>
      </c>
      <c r="T100" s="79"/>
      <c r="U100" s="79"/>
      <c r="V100" s="79"/>
      <c r="W100" s="53">
        <f t="shared" si="1"/>
        <v>1</v>
      </c>
      <c r="X100" s="30">
        <v>500</v>
      </c>
      <c r="Y100" s="5" t="s">
        <v>502</v>
      </c>
    </row>
    <row r="101" spans="1:25" s="4" customFormat="1" ht="57">
      <c r="A101" s="22" t="s">
        <v>1157</v>
      </c>
      <c r="B101" s="22" t="s">
        <v>1158</v>
      </c>
      <c r="C101" s="107">
        <v>983</v>
      </c>
      <c r="D101" s="22" t="s">
        <v>1159</v>
      </c>
      <c r="E101" s="2">
        <v>5</v>
      </c>
      <c r="F101" s="2">
        <v>100</v>
      </c>
      <c r="G101" s="2">
        <v>1</v>
      </c>
      <c r="H101" s="5" t="s">
        <v>797</v>
      </c>
      <c r="I101" s="5" t="s">
        <v>504</v>
      </c>
      <c r="J101" s="5" t="s">
        <v>505</v>
      </c>
      <c r="K101" s="5" t="s">
        <v>1157</v>
      </c>
      <c r="L101" s="5" t="s">
        <v>1158</v>
      </c>
      <c r="M101" s="5" t="s">
        <v>1159</v>
      </c>
      <c r="N101" s="2" t="s">
        <v>317</v>
      </c>
      <c r="O101" s="79"/>
      <c r="P101" s="79"/>
      <c r="Q101" s="79"/>
      <c r="R101" s="79"/>
      <c r="S101" s="79"/>
      <c r="T101" s="79" t="s">
        <v>1170</v>
      </c>
      <c r="U101" s="79"/>
      <c r="V101" s="79"/>
      <c r="W101" s="53">
        <f t="shared" si="1"/>
        <v>1</v>
      </c>
      <c r="X101" s="29">
        <v>983</v>
      </c>
      <c r="Y101" s="2" t="s">
        <v>945</v>
      </c>
    </row>
    <row r="102" spans="1:25" s="4" customFormat="1" ht="85.5">
      <c r="A102" s="22" t="s">
        <v>1162</v>
      </c>
      <c r="B102" s="22" t="s">
        <v>1163</v>
      </c>
      <c r="C102" s="107">
        <v>5460</v>
      </c>
      <c r="D102" s="22" t="s">
        <v>1164</v>
      </c>
      <c r="E102" s="2">
        <v>5</v>
      </c>
      <c r="F102" s="2">
        <v>101</v>
      </c>
      <c r="G102" s="2">
        <v>2</v>
      </c>
      <c r="H102" s="5" t="s">
        <v>797</v>
      </c>
      <c r="I102" s="5" t="s">
        <v>1160</v>
      </c>
      <c r="J102" s="5" t="s">
        <v>1161</v>
      </c>
      <c r="K102" s="5" t="s">
        <v>1162</v>
      </c>
      <c r="L102" s="5" t="s">
        <v>1163</v>
      </c>
      <c r="M102" s="5" t="s">
        <v>1164</v>
      </c>
      <c r="N102" s="5" t="s">
        <v>1165</v>
      </c>
      <c r="O102" s="79"/>
      <c r="P102" s="79"/>
      <c r="Q102" s="79"/>
      <c r="R102" s="79"/>
      <c r="S102" s="79"/>
      <c r="T102" s="79"/>
      <c r="U102" s="79" t="s">
        <v>1172</v>
      </c>
      <c r="V102" s="79"/>
      <c r="W102" s="53">
        <f t="shared" si="1"/>
        <v>1</v>
      </c>
      <c r="X102" s="29">
        <v>5460</v>
      </c>
      <c r="Y102" s="2" t="s">
        <v>945</v>
      </c>
    </row>
    <row r="103" spans="1:25" s="4" customFormat="1" ht="99.75">
      <c r="A103" s="22" t="s">
        <v>1168</v>
      </c>
      <c r="B103" s="22" t="s">
        <v>212</v>
      </c>
      <c r="C103" s="110">
        <v>288</v>
      </c>
      <c r="D103" s="22" t="s">
        <v>213</v>
      </c>
      <c r="E103" s="2">
        <v>6</v>
      </c>
      <c r="F103" s="2">
        <v>102</v>
      </c>
      <c r="G103" s="2">
        <v>1</v>
      </c>
      <c r="H103" s="2" t="s">
        <v>798</v>
      </c>
      <c r="I103" s="5" t="s">
        <v>1166</v>
      </c>
      <c r="J103" s="5" t="s">
        <v>1167</v>
      </c>
      <c r="K103" s="5" t="s">
        <v>1168</v>
      </c>
      <c r="L103" s="5" t="s">
        <v>212</v>
      </c>
      <c r="M103" s="5" t="s">
        <v>213</v>
      </c>
      <c r="N103" s="2" t="s">
        <v>2085</v>
      </c>
      <c r="O103" s="79"/>
      <c r="P103" s="79"/>
      <c r="Q103" s="79"/>
      <c r="R103" s="79"/>
      <c r="S103" s="79" t="s">
        <v>1172</v>
      </c>
      <c r="T103" s="79"/>
      <c r="U103" s="79"/>
      <c r="V103" s="79"/>
      <c r="W103" s="53">
        <f t="shared" si="1"/>
        <v>1</v>
      </c>
      <c r="X103" s="32">
        <v>288</v>
      </c>
      <c r="Y103" s="11">
        <v>40132</v>
      </c>
    </row>
    <row r="104" spans="1:25" s="4" customFormat="1" ht="57">
      <c r="A104" s="20" t="s">
        <v>216</v>
      </c>
      <c r="B104" s="20" t="s">
        <v>217</v>
      </c>
      <c r="C104" s="109">
        <v>341</v>
      </c>
      <c r="D104" s="20" t="s">
        <v>218</v>
      </c>
      <c r="E104" s="2">
        <v>6</v>
      </c>
      <c r="F104" s="2">
        <v>103</v>
      </c>
      <c r="G104" s="2">
        <v>2</v>
      </c>
      <c r="H104" s="2" t="s">
        <v>798</v>
      </c>
      <c r="I104" s="5" t="s">
        <v>214</v>
      </c>
      <c r="J104" s="2" t="s">
        <v>215</v>
      </c>
      <c r="K104" s="2" t="s">
        <v>216</v>
      </c>
      <c r="L104" s="2" t="s">
        <v>217</v>
      </c>
      <c r="M104" s="2" t="s">
        <v>218</v>
      </c>
      <c r="N104" s="2" t="s">
        <v>219</v>
      </c>
      <c r="O104" s="77"/>
      <c r="P104" s="77"/>
      <c r="Q104" s="77"/>
      <c r="R104" s="77"/>
      <c r="S104" s="77"/>
      <c r="T104" s="77"/>
      <c r="U104" s="77"/>
      <c r="V104" s="77" t="s">
        <v>1172</v>
      </c>
      <c r="W104" s="53">
        <f t="shared" si="1"/>
        <v>1</v>
      </c>
      <c r="X104" s="31">
        <v>341</v>
      </c>
      <c r="Y104" s="2" t="s">
        <v>220</v>
      </c>
    </row>
    <row r="105" spans="1:25" s="4" customFormat="1" ht="42.75">
      <c r="A105" s="22" t="s">
        <v>222</v>
      </c>
      <c r="B105" s="22" t="s">
        <v>223</v>
      </c>
      <c r="C105" s="110">
        <v>1000</v>
      </c>
      <c r="D105" s="22" t="s">
        <v>218</v>
      </c>
      <c r="E105" s="2">
        <v>6</v>
      </c>
      <c r="F105" s="2">
        <v>104</v>
      </c>
      <c r="G105" s="2">
        <v>3</v>
      </c>
      <c r="H105" s="2" t="s">
        <v>798</v>
      </c>
      <c r="I105" s="5" t="s">
        <v>214</v>
      </c>
      <c r="J105" s="5" t="s">
        <v>221</v>
      </c>
      <c r="K105" s="5" t="s">
        <v>222</v>
      </c>
      <c r="L105" s="5" t="s">
        <v>223</v>
      </c>
      <c r="M105" s="5" t="s">
        <v>218</v>
      </c>
      <c r="N105" s="5" t="s">
        <v>653</v>
      </c>
      <c r="O105" s="79"/>
      <c r="P105" s="79" t="s">
        <v>3093</v>
      </c>
      <c r="Q105" s="79"/>
      <c r="R105" s="79"/>
      <c r="S105" s="79"/>
      <c r="T105" s="79"/>
      <c r="U105" s="79"/>
      <c r="V105" s="79"/>
      <c r="W105" s="53">
        <f t="shared" si="1"/>
        <v>1</v>
      </c>
      <c r="X105" s="32">
        <v>1000</v>
      </c>
      <c r="Y105" s="2" t="s">
        <v>224</v>
      </c>
    </row>
    <row r="106" spans="1:25" s="4" customFormat="1" ht="57">
      <c r="A106" s="22" t="s">
        <v>227</v>
      </c>
      <c r="B106" s="22" t="s">
        <v>228</v>
      </c>
      <c r="C106" s="108">
        <v>585</v>
      </c>
      <c r="D106" s="22" t="s">
        <v>229</v>
      </c>
      <c r="E106" s="2">
        <v>6</v>
      </c>
      <c r="F106" s="2">
        <v>105</v>
      </c>
      <c r="G106" s="2">
        <v>4</v>
      </c>
      <c r="H106" s="2" t="s">
        <v>798</v>
      </c>
      <c r="I106" s="5" t="s">
        <v>225</v>
      </c>
      <c r="J106" s="5" t="s">
        <v>226</v>
      </c>
      <c r="K106" s="5" t="s">
        <v>227</v>
      </c>
      <c r="L106" s="5" t="s">
        <v>228</v>
      </c>
      <c r="M106" s="5" t="s">
        <v>229</v>
      </c>
      <c r="N106" s="2" t="s">
        <v>2337</v>
      </c>
      <c r="O106" s="79"/>
      <c r="P106" s="79" t="s">
        <v>3093</v>
      </c>
      <c r="Q106" s="79"/>
      <c r="R106" s="79"/>
      <c r="S106" s="79"/>
      <c r="T106" s="79"/>
      <c r="U106" s="79"/>
      <c r="V106" s="79"/>
      <c r="W106" s="53">
        <f t="shared" si="1"/>
        <v>1</v>
      </c>
      <c r="X106" s="30">
        <v>585</v>
      </c>
      <c r="Y106" s="2" t="s">
        <v>230</v>
      </c>
    </row>
    <row r="107" spans="1:25" s="4" customFormat="1" ht="85.5">
      <c r="A107" s="22" t="s">
        <v>233</v>
      </c>
      <c r="B107" s="22" t="s">
        <v>234</v>
      </c>
      <c r="C107" s="108">
        <v>360</v>
      </c>
      <c r="D107" s="22" t="s">
        <v>235</v>
      </c>
      <c r="E107" s="2">
        <v>6</v>
      </c>
      <c r="F107" s="2">
        <v>106</v>
      </c>
      <c r="G107" s="2">
        <v>5</v>
      </c>
      <c r="H107" s="2" t="s">
        <v>798</v>
      </c>
      <c r="I107" s="5" t="s">
        <v>231</v>
      </c>
      <c r="J107" s="5" t="s">
        <v>232</v>
      </c>
      <c r="K107" s="5" t="s">
        <v>233</v>
      </c>
      <c r="L107" s="5" t="s">
        <v>234</v>
      </c>
      <c r="M107" s="5" t="s">
        <v>235</v>
      </c>
      <c r="N107" s="2" t="s">
        <v>2340</v>
      </c>
      <c r="O107" s="79"/>
      <c r="P107" s="79"/>
      <c r="Q107" s="79"/>
      <c r="R107" s="79"/>
      <c r="S107" s="79"/>
      <c r="T107" s="79" t="s">
        <v>1175</v>
      </c>
      <c r="U107" s="79"/>
      <c r="V107" s="79"/>
      <c r="W107" s="53">
        <f t="shared" si="1"/>
        <v>1</v>
      </c>
      <c r="X107" s="30">
        <v>360</v>
      </c>
      <c r="Y107" s="2" t="s">
        <v>2086</v>
      </c>
    </row>
    <row r="108" spans="1:25" s="4" customFormat="1" ht="57">
      <c r="A108" s="22" t="s">
        <v>1178</v>
      </c>
      <c r="B108" s="22" t="s">
        <v>1179</v>
      </c>
      <c r="C108" s="108">
        <v>337</v>
      </c>
      <c r="D108" s="22" t="s">
        <v>1180</v>
      </c>
      <c r="E108" s="2">
        <v>6</v>
      </c>
      <c r="F108" s="2">
        <v>107</v>
      </c>
      <c r="G108" s="2">
        <v>6</v>
      </c>
      <c r="H108" s="2" t="s">
        <v>798</v>
      </c>
      <c r="I108" s="5" t="s">
        <v>1176</v>
      </c>
      <c r="J108" s="5" t="s">
        <v>1177</v>
      </c>
      <c r="K108" s="5" t="s">
        <v>1178</v>
      </c>
      <c r="L108" s="5" t="s">
        <v>1179</v>
      </c>
      <c r="M108" s="5" t="s">
        <v>1180</v>
      </c>
      <c r="N108" s="2" t="s">
        <v>1954</v>
      </c>
      <c r="O108" s="79"/>
      <c r="P108" s="79" t="s">
        <v>3093</v>
      </c>
      <c r="Q108" s="79"/>
      <c r="R108" s="79"/>
      <c r="S108" s="79"/>
      <c r="T108" s="79"/>
      <c r="U108" s="79"/>
      <c r="V108" s="79"/>
      <c r="W108" s="53">
        <f t="shared" si="1"/>
        <v>1</v>
      </c>
      <c r="X108" s="30">
        <v>337</v>
      </c>
      <c r="Y108" s="2" t="s">
        <v>2087</v>
      </c>
    </row>
    <row r="109" spans="1:25" s="4" customFormat="1" ht="85.5">
      <c r="A109" s="22" t="s">
        <v>1183</v>
      </c>
      <c r="B109" s="22" t="s">
        <v>795</v>
      </c>
      <c r="C109" s="108">
        <v>481</v>
      </c>
      <c r="D109" s="22" t="s">
        <v>796</v>
      </c>
      <c r="E109" s="2">
        <v>6</v>
      </c>
      <c r="F109" s="2">
        <v>108</v>
      </c>
      <c r="G109" s="2">
        <v>7</v>
      </c>
      <c r="H109" s="2" t="s">
        <v>798</v>
      </c>
      <c r="I109" s="5" t="s">
        <v>1181</v>
      </c>
      <c r="J109" s="5" t="s">
        <v>1182</v>
      </c>
      <c r="K109" s="5" t="s">
        <v>1183</v>
      </c>
      <c r="L109" s="5" t="s">
        <v>795</v>
      </c>
      <c r="M109" s="5" t="s">
        <v>796</v>
      </c>
      <c r="N109" s="5" t="s">
        <v>2088</v>
      </c>
      <c r="O109" s="79"/>
      <c r="P109" s="79" t="s">
        <v>1172</v>
      </c>
      <c r="Q109" s="79"/>
      <c r="R109" s="79"/>
      <c r="S109" s="79" t="s">
        <v>1171</v>
      </c>
      <c r="T109" s="79"/>
      <c r="U109" s="79"/>
      <c r="V109" s="79"/>
      <c r="W109" s="53">
        <f t="shared" si="1"/>
        <v>2</v>
      </c>
      <c r="X109" s="30">
        <v>481</v>
      </c>
      <c r="Y109" s="11">
        <v>40005</v>
      </c>
    </row>
    <row r="110" spans="1:25" s="4" customFormat="1" ht="85.5">
      <c r="A110" s="24" t="s">
        <v>2121</v>
      </c>
      <c r="B110" s="24" t="s">
        <v>802</v>
      </c>
      <c r="C110" s="108">
        <v>245</v>
      </c>
      <c r="D110" s="24" t="s">
        <v>803</v>
      </c>
      <c r="E110" s="2">
        <v>7</v>
      </c>
      <c r="F110" s="2">
        <v>109</v>
      </c>
      <c r="G110" s="2">
        <v>1</v>
      </c>
      <c r="H110" s="2" t="s">
        <v>1227</v>
      </c>
      <c r="I110" s="7" t="s">
        <v>799</v>
      </c>
      <c r="J110" s="7" t="s">
        <v>800</v>
      </c>
      <c r="K110" s="7" t="s">
        <v>801</v>
      </c>
      <c r="L110" s="7" t="s">
        <v>802</v>
      </c>
      <c r="M110" s="7" t="s">
        <v>803</v>
      </c>
      <c r="N110" s="2" t="s">
        <v>804</v>
      </c>
      <c r="O110" s="79"/>
      <c r="P110" s="79"/>
      <c r="Q110" s="79"/>
      <c r="R110" s="79"/>
      <c r="S110" s="79"/>
      <c r="T110" s="79"/>
      <c r="U110" s="79"/>
      <c r="V110" s="79" t="s">
        <v>1175</v>
      </c>
      <c r="W110" s="53">
        <f t="shared" si="1"/>
        <v>1</v>
      </c>
      <c r="X110" s="30">
        <v>245</v>
      </c>
      <c r="Y110" s="2" t="s">
        <v>2089</v>
      </c>
    </row>
    <row r="111" spans="1:25" s="4" customFormat="1" ht="42.75">
      <c r="A111" s="24" t="s">
        <v>806</v>
      </c>
      <c r="B111" s="24" t="s">
        <v>807</v>
      </c>
      <c r="C111" s="110">
        <v>2394</v>
      </c>
      <c r="D111" s="24" t="s">
        <v>2090</v>
      </c>
      <c r="E111" s="2">
        <v>7</v>
      </c>
      <c r="F111" s="2">
        <v>110</v>
      </c>
      <c r="G111" s="2">
        <v>2</v>
      </c>
      <c r="H111" s="2" t="s">
        <v>1227</v>
      </c>
      <c r="I111" s="7" t="s">
        <v>799</v>
      </c>
      <c r="J111" s="7" t="s">
        <v>805</v>
      </c>
      <c r="K111" s="7" t="s">
        <v>806</v>
      </c>
      <c r="L111" s="7" t="s">
        <v>807</v>
      </c>
      <c r="M111" s="7" t="s">
        <v>2090</v>
      </c>
      <c r="N111" s="5" t="s">
        <v>317</v>
      </c>
      <c r="O111" s="79"/>
      <c r="P111" s="79"/>
      <c r="Q111" s="79"/>
      <c r="R111" s="79"/>
      <c r="S111" s="79"/>
      <c r="T111" s="79" t="s">
        <v>1170</v>
      </c>
      <c r="U111" s="79"/>
      <c r="V111" s="79"/>
      <c r="W111" s="53">
        <f t="shared" si="1"/>
        <v>1</v>
      </c>
      <c r="X111" s="32">
        <v>2394</v>
      </c>
      <c r="Y111" s="2" t="s">
        <v>2091</v>
      </c>
    </row>
    <row r="112" spans="1:25" s="4" customFormat="1" ht="85.5">
      <c r="A112" s="24" t="s">
        <v>2015</v>
      </c>
      <c r="B112" s="24" t="s">
        <v>2016</v>
      </c>
      <c r="C112" s="110">
        <v>2822</v>
      </c>
      <c r="D112" s="24" t="s">
        <v>2122</v>
      </c>
      <c r="E112" s="2">
        <v>7</v>
      </c>
      <c r="F112" s="2">
        <v>111</v>
      </c>
      <c r="G112" s="2">
        <v>3</v>
      </c>
      <c r="H112" s="2" t="s">
        <v>1227</v>
      </c>
      <c r="I112" s="7" t="s">
        <v>808</v>
      </c>
      <c r="J112" s="7" t="s">
        <v>809</v>
      </c>
      <c r="K112" s="7" t="s">
        <v>2015</v>
      </c>
      <c r="L112" s="7" t="s">
        <v>2016</v>
      </c>
      <c r="M112" s="7" t="s">
        <v>2092</v>
      </c>
      <c r="N112" s="5" t="s">
        <v>804</v>
      </c>
      <c r="O112" s="79"/>
      <c r="P112" s="79"/>
      <c r="Q112" s="79"/>
      <c r="R112" s="79"/>
      <c r="S112" s="79"/>
      <c r="T112" s="79"/>
      <c r="U112" s="79"/>
      <c r="V112" s="79" t="s">
        <v>1175</v>
      </c>
      <c r="W112" s="53">
        <f t="shared" si="1"/>
        <v>1</v>
      </c>
      <c r="X112" s="32">
        <v>2822</v>
      </c>
      <c r="Y112" s="2" t="s">
        <v>2093</v>
      </c>
    </row>
    <row r="113" spans="1:25" s="4" customFormat="1" ht="57">
      <c r="A113" s="24" t="s">
        <v>2018</v>
      </c>
      <c r="B113" s="24" t="s">
        <v>2019</v>
      </c>
      <c r="C113" s="108">
        <v>0</v>
      </c>
      <c r="D113" s="24" t="s">
        <v>2020</v>
      </c>
      <c r="E113" s="2">
        <v>7</v>
      </c>
      <c r="F113" s="2">
        <v>112</v>
      </c>
      <c r="G113" s="2">
        <v>4</v>
      </c>
      <c r="H113" s="2" t="s">
        <v>1227</v>
      </c>
      <c r="I113" s="7" t="s">
        <v>808</v>
      </c>
      <c r="J113" s="7" t="s">
        <v>2017</v>
      </c>
      <c r="K113" s="7" t="s">
        <v>2018</v>
      </c>
      <c r="L113" s="7" t="s">
        <v>2019</v>
      </c>
      <c r="M113" s="7" t="s">
        <v>2020</v>
      </c>
      <c r="N113" s="5" t="s">
        <v>804</v>
      </c>
      <c r="O113" s="79"/>
      <c r="P113" s="79"/>
      <c r="Q113" s="79"/>
      <c r="R113" s="79"/>
      <c r="S113" s="79"/>
      <c r="T113" s="79"/>
      <c r="U113" s="79"/>
      <c r="V113" s="79" t="s">
        <v>1175</v>
      </c>
      <c r="W113" s="53">
        <f t="shared" si="1"/>
        <v>1</v>
      </c>
      <c r="X113" s="30">
        <v>0</v>
      </c>
      <c r="Y113" s="2" t="s">
        <v>2093</v>
      </c>
    </row>
    <row r="114" spans="1:25" s="4" customFormat="1" ht="85.5">
      <c r="A114" s="24" t="s">
        <v>1195</v>
      </c>
      <c r="B114" s="24" t="s">
        <v>1196</v>
      </c>
      <c r="C114" s="108" t="s">
        <v>1198</v>
      </c>
      <c r="D114" s="24" t="s">
        <v>1197</v>
      </c>
      <c r="E114" s="2">
        <v>7</v>
      </c>
      <c r="F114" s="2">
        <v>113</v>
      </c>
      <c r="G114" s="2">
        <v>5</v>
      </c>
      <c r="H114" s="2" t="s">
        <v>1227</v>
      </c>
      <c r="I114" s="7" t="s">
        <v>2021</v>
      </c>
      <c r="J114" s="7" t="s">
        <v>2022</v>
      </c>
      <c r="K114" s="7" t="s">
        <v>1195</v>
      </c>
      <c r="L114" s="7" t="s">
        <v>1196</v>
      </c>
      <c r="M114" s="7" t="s">
        <v>1197</v>
      </c>
      <c r="N114" s="5" t="s">
        <v>317</v>
      </c>
      <c r="O114" s="79"/>
      <c r="P114" s="79"/>
      <c r="Q114" s="79"/>
      <c r="R114" s="79"/>
      <c r="S114" s="79"/>
      <c r="T114" s="79" t="s">
        <v>1170</v>
      </c>
      <c r="U114" s="79"/>
      <c r="V114" s="79"/>
      <c r="W114" s="53">
        <f t="shared" si="1"/>
        <v>1</v>
      </c>
      <c r="X114" s="30" t="s">
        <v>1198</v>
      </c>
      <c r="Y114" s="7" t="s">
        <v>2094</v>
      </c>
    </row>
    <row r="115" spans="1:25" s="4" customFormat="1" ht="57">
      <c r="A115" s="24" t="s">
        <v>1200</v>
      </c>
      <c r="B115" s="24" t="s">
        <v>1201</v>
      </c>
      <c r="C115" s="109">
        <v>600</v>
      </c>
      <c r="D115" s="24" t="s">
        <v>1202</v>
      </c>
      <c r="E115" s="2">
        <v>7</v>
      </c>
      <c r="F115" s="2">
        <v>114</v>
      </c>
      <c r="G115" s="2">
        <v>6</v>
      </c>
      <c r="H115" s="2" t="s">
        <v>1227</v>
      </c>
      <c r="I115" s="7" t="s">
        <v>2021</v>
      </c>
      <c r="J115" s="7" t="s">
        <v>1199</v>
      </c>
      <c r="K115" s="7" t="s">
        <v>1200</v>
      </c>
      <c r="L115" s="7" t="s">
        <v>1201</v>
      </c>
      <c r="M115" s="7" t="s">
        <v>1202</v>
      </c>
      <c r="N115" s="2" t="s">
        <v>1203</v>
      </c>
      <c r="O115" s="77"/>
      <c r="P115" s="79" t="s">
        <v>1169</v>
      </c>
      <c r="Q115" s="77"/>
      <c r="R115" s="77"/>
      <c r="S115" s="77"/>
      <c r="T115" s="77"/>
      <c r="U115" s="77"/>
      <c r="V115" s="77"/>
      <c r="W115" s="53">
        <f t="shared" si="1"/>
        <v>1</v>
      </c>
      <c r="X115" s="31">
        <v>600</v>
      </c>
      <c r="Y115" s="7" t="s">
        <v>2095</v>
      </c>
    </row>
    <row r="116" spans="1:25" s="4" customFormat="1" ht="57">
      <c r="A116" s="24" t="s">
        <v>1205</v>
      </c>
      <c r="B116" s="24" t="s">
        <v>1206</v>
      </c>
      <c r="C116" s="105">
        <v>4200</v>
      </c>
      <c r="D116" s="24" t="s">
        <v>1202</v>
      </c>
      <c r="E116" s="2">
        <v>7</v>
      </c>
      <c r="F116" s="2">
        <v>115</v>
      </c>
      <c r="G116" s="2">
        <v>7</v>
      </c>
      <c r="H116" s="2" t="s">
        <v>1227</v>
      </c>
      <c r="I116" s="7" t="s">
        <v>2021</v>
      </c>
      <c r="J116" s="7" t="s">
        <v>1204</v>
      </c>
      <c r="K116" s="7" t="s">
        <v>1205</v>
      </c>
      <c r="L116" s="7" t="s">
        <v>1206</v>
      </c>
      <c r="M116" s="7" t="s">
        <v>1202</v>
      </c>
      <c r="N116" s="2" t="s">
        <v>317</v>
      </c>
      <c r="O116" s="77"/>
      <c r="P116" s="77"/>
      <c r="Q116" s="77"/>
      <c r="R116" s="77"/>
      <c r="S116" s="77"/>
      <c r="T116" s="79" t="s">
        <v>1170</v>
      </c>
      <c r="U116" s="77"/>
      <c r="V116" s="77"/>
      <c r="W116" s="53">
        <f t="shared" si="1"/>
        <v>1</v>
      </c>
      <c r="X116" s="27">
        <v>4200</v>
      </c>
      <c r="Y116" s="7" t="s">
        <v>2091</v>
      </c>
    </row>
    <row r="117" spans="1:25" s="4" customFormat="1" ht="57">
      <c r="A117" s="24" t="s">
        <v>1208</v>
      </c>
      <c r="B117" s="24" t="s">
        <v>1209</v>
      </c>
      <c r="C117" s="105">
        <v>6376</v>
      </c>
      <c r="D117" s="24" t="s">
        <v>1202</v>
      </c>
      <c r="E117" s="2">
        <v>7</v>
      </c>
      <c r="F117" s="2">
        <v>116</v>
      </c>
      <c r="G117" s="2">
        <v>8</v>
      </c>
      <c r="H117" s="2" t="s">
        <v>1227</v>
      </c>
      <c r="I117" s="7" t="s">
        <v>2021</v>
      </c>
      <c r="J117" s="7" t="s">
        <v>1207</v>
      </c>
      <c r="K117" s="7" t="s">
        <v>1208</v>
      </c>
      <c r="L117" s="7" t="s">
        <v>1209</v>
      </c>
      <c r="M117" s="7" t="s">
        <v>1202</v>
      </c>
      <c r="N117" s="2" t="s">
        <v>1203</v>
      </c>
      <c r="O117" s="77"/>
      <c r="P117" s="79" t="s">
        <v>1169</v>
      </c>
      <c r="Q117" s="77"/>
      <c r="R117" s="77"/>
      <c r="S117" s="77"/>
      <c r="T117" s="77"/>
      <c r="U117" s="77"/>
      <c r="V117" s="77"/>
      <c r="W117" s="53">
        <f t="shared" si="1"/>
        <v>1</v>
      </c>
      <c r="X117" s="27">
        <v>6376</v>
      </c>
      <c r="Y117" s="7" t="s">
        <v>2095</v>
      </c>
    </row>
    <row r="118" spans="1:25" s="4" customFormat="1" ht="85.5">
      <c r="A118" s="24" t="s">
        <v>1211</v>
      </c>
      <c r="B118" s="24" t="s">
        <v>1212</v>
      </c>
      <c r="C118" s="105">
        <v>3414</v>
      </c>
      <c r="D118" s="24" t="s">
        <v>1213</v>
      </c>
      <c r="E118" s="2">
        <v>7</v>
      </c>
      <c r="F118" s="2">
        <v>117</v>
      </c>
      <c r="G118" s="2">
        <v>9</v>
      </c>
      <c r="H118" s="2" t="s">
        <v>1227</v>
      </c>
      <c r="I118" s="7" t="s">
        <v>2021</v>
      </c>
      <c r="J118" s="7" t="s">
        <v>1210</v>
      </c>
      <c r="K118" s="7" t="s">
        <v>1211</v>
      </c>
      <c r="L118" s="7" t="s">
        <v>1212</v>
      </c>
      <c r="M118" s="7" t="s">
        <v>1213</v>
      </c>
      <c r="N118" s="2" t="s">
        <v>1203</v>
      </c>
      <c r="O118" s="77"/>
      <c r="P118" s="79" t="s">
        <v>1169</v>
      </c>
      <c r="Q118" s="77"/>
      <c r="R118" s="77"/>
      <c r="S118" s="77"/>
      <c r="T118" s="77"/>
      <c r="U118" s="77"/>
      <c r="V118" s="77"/>
      <c r="W118" s="53">
        <f t="shared" si="1"/>
        <v>1</v>
      </c>
      <c r="X118" s="27">
        <v>3414</v>
      </c>
      <c r="Y118" s="7" t="s">
        <v>2095</v>
      </c>
    </row>
    <row r="119" spans="1:25" s="4" customFormat="1" ht="57">
      <c r="A119" s="24" t="s">
        <v>1216</v>
      </c>
      <c r="B119" s="24" t="s">
        <v>1217</v>
      </c>
      <c r="C119" s="105">
        <v>27426</v>
      </c>
      <c r="D119" s="24" t="s">
        <v>1218</v>
      </c>
      <c r="E119" s="2">
        <v>7</v>
      </c>
      <c r="F119" s="2">
        <v>118</v>
      </c>
      <c r="G119" s="2">
        <v>10</v>
      </c>
      <c r="H119" s="2" t="s">
        <v>1227</v>
      </c>
      <c r="I119" s="7" t="s">
        <v>1214</v>
      </c>
      <c r="J119" s="7" t="s">
        <v>1215</v>
      </c>
      <c r="K119" s="7" t="s">
        <v>1216</v>
      </c>
      <c r="L119" s="7" t="s">
        <v>1217</v>
      </c>
      <c r="M119" s="7" t="s">
        <v>1218</v>
      </c>
      <c r="N119" s="2" t="s">
        <v>317</v>
      </c>
      <c r="O119" s="77"/>
      <c r="P119" s="77"/>
      <c r="Q119" s="77"/>
      <c r="R119" s="77"/>
      <c r="S119" s="77"/>
      <c r="T119" s="79" t="s">
        <v>1170</v>
      </c>
      <c r="U119" s="77"/>
      <c r="V119" s="77"/>
      <c r="W119" s="53">
        <f t="shared" si="1"/>
        <v>1</v>
      </c>
      <c r="X119" s="27">
        <v>27426</v>
      </c>
      <c r="Y119" s="7" t="s">
        <v>2091</v>
      </c>
    </row>
    <row r="120" spans="1:25" s="4" customFormat="1" ht="57">
      <c r="A120" s="24" t="s">
        <v>1220</v>
      </c>
      <c r="B120" s="24" t="s">
        <v>1221</v>
      </c>
      <c r="C120" s="105">
        <v>1106</v>
      </c>
      <c r="D120" s="24" t="s">
        <v>2097</v>
      </c>
      <c r="E120" s="2">
        <v>7</v>
      </c>
      <c r="F120" s="2">
        <v>119</v>
      </c>
      <c r="G120" s="2">
        <v>11</v>
      </c>
      <c r="H120" s="2" t="s">
        <v>1227</v>
      </c>
      <c r="I120" s="7" t="s">
        <v>2096</v>
      </c>
      <c r="J120" s="7" t="s">
        <v>1219</v>
      </c>
      <c r="K120" s="7" t="s">
        <v>1220</v>
      </c>
      <c r="L120" s="7" t="s">
        <v>1221</v>
      </c>
      <c r="M120" s="7" t="s">
        <v>2097</v>
      </c>
      <c r="N120" s="2" t="s">
        <v>317</v>
      </c>
      <c r="O120" s="77"/>
      <c r="P120" s="77"/>
      <c r="Q120" s="77"/>
      <c r="R120" s="77"/>
      <c r="S120" s="77"/>
      <c r="T120" s="79" t="s">
        <v>1170</v>
      </c>
      <c r="U120" s="77"/>
      <c r="V120" s="77"/>
      <c r="W120" s="53">
        <f t="shared" si="1"/>
        <v>1</v>
      </c>
      <c r="X120" s="27">
        <v>1106</v>
      </c>
      <c r="Y120" s="7" t="s">
        <v>2098</v>
      </c>
    </row>
    <row r="121" spans="1:25" s="4" customFormat="1" ht="42.75">
      <c r="A121" s="24" t="s">
        <v>1224</v>
      </c>
      <c r="B121" s="24" t="s">
        <v>1225</v>
      </c>
      <c r="C121" s="109">
        <v>650</v>
      </c>
      <c r="D121" s="24" t="s">
        <v>1226</v>
      </c>
      <c r="E121" s="2">
        <v>7</v>
      </c>
      <c r="F121" s="2">
        <v>120</v>
      </c>
      <c r="G121" s="2">
        <v>12</v>
      </c>
      <c r="H121" s="2" t="s">
        <v>1227</v>
      </c>
      <c r="I121" s="7" t="s">
        <v>1222</v>
      </c>
      <c r="J121" s="7" t="s">
        <v>1223</v>
      </c>
      <c r="K121" s="7" t="s">
        <v>1224</v>
      </c>
      <c r="L121" s="7" t="s">
        <v>1225</v>
      </c>
      <c r="M121" s="7" t="s">
        <v>1226</v>
      </c>
      <c r="N121" s="2" t="s">
        <v>1203</v>
      </c>
      <c r="O121" s="77"/>
      <c r="P121" s="79" t="s">
        <v>1169</v>
      </c>
      <c r="Q121" s="77"/>
      <c r="R121" s="77"/>
      <c r="S121" s="77"/>
      <c r="T121" s="77"/>
      <c r="U121" s="77"/>
      <c r="V121" s="77"/>
      <c r="W121" s="53">
        <f t="shared" si="1"/>
        <v>1</v>
      </c>
      <c r="X121" s="31">
        <v>650</v>
      </c>
      <c r="Y121" s="7" t="s">
        <v>2095</v>
      </c>
    </row>
    <row r="122" spans="1:25" s="4" customFormat="1" ht="57">
      <c r="A122" s="24" t="s">
        <v>398</v>
      </c>
      <c r="B122" s="24" t="s">
        <v>2055</v>
      </c>
      <c r="C122" s="111">
        <v>80</v>
      </c>
      <c r="D122" s="24" t="s">
        <v>2056</v>
      </c>
      <c r="E122" s="2">
        <v>8</v>
      </c>
      <c r="F122" s="2">
        <v>121</v>
      </c>
      <c r="G122" s="2">
        <v>1</v>
      </c>
      <c r="H122" s="2" t="s">
        <v>518</v>
      </c>
      <c r="I122" s="7" t="s">
        <v>1228</v>
      </c>
      <c r="J122" s="7" t="s">
        <v>1229</v>
      </c>
      <c r="K122" s="7" t="s">
        <v>398</v>
      </c>
      <c r="L122" s="7" t="s">
        <v>2055</v>
      </c>
      <c r="M122" s="7" t="s">
        <v>2056</v>
      </c>
      <c r="N122" s="13" t="s">
        <v>316</v>
      </c>
      <c r="O122" s="77"/>
      <c r="P122" s="77"/>
      <c r="Q122" s="77"/>
      <c r="R122" s="77"/>
      <c r="S122" s="79" t="s">
        <v>1172</v>
      </c>
      <c r="T122" s="77"/>
      <c r="U122" s="77"/>
      <c r="V122" s="77"/>
      <c r="W122" s="53">
        <f t="shared" si="1"/>
        <v>1</v>
      </c>
      <c r="X122" s="40">
        <v>80</v>
      </c>
      <c r="Y122" s="13" t="s">
        <v>2099</v>
      </c>
    </row>
    <row r="123" spans="1:25" s="4" customFormat="1" ht="42.75">
      <c r="A123" s="24" t="s">
        <v>1231</v>
      </c>
      <c r="B123" s="24" t="s">
        <v>1232</v>
      </c>
      <c r="C123" s="111">
        <v>3100</v>
      </c>
      <c r="D123" s="24" t="s">
        <v>1233</v>
      </c>
      <c r="E123" s="2">
        <v>8</v>
      </c>
      <c r="F123" s="2">
        <v>122</v>
      </c>
      <c r="G123" s="2">
        <v>2</v>
      </c>
      <c r="H123" s="2" t="s">
        <v>518</v>
      </c>
      <c r="I123" s="7" t="s">
        <v>883</v>
      </c>
      <c r="J123" s="7" t="s">
        <v>1230</v>
      </c>
      <c r="K123" s="7" t="s">
        <v>1231</v>
      </c>
      <c r="L123" s="7" t="s">
        <v>1232</v>
      </c>
      <c r="M123" s="7" t="s">
        <v>1233</v>
      </c>
      <c r="N123" s="13" t="s">
        <v>317</v>
      </c>
      <c r="O123" s="77"/>
      <c r="P123" s="77"/>
      <c r="Q123" s="77"/>
      <c r="R123" s="77"/>
      <c r="S123" s="77"/>
      <c r="T123" s="79" t="s">
        <v>1170</v>
      </c>
      <c r="U123" s="77"/>
      <c r="V123" s="77"/>
      <c r="W123" s="53">
        <f t="shared" si="1"/>
        <v>1</v>
      </c>
      <c r="X123" s="40">
        <v>3100</v>
      </c>
      <c r="Y123" s="13" t="s">
        <v>945</v>
      </c>
    </row>
    <row r="124" spans="1:25" s="4" customFormat="1" ht="42.75">
      <c r="A124" s="24" t="s">
        <v>410</v>
      </c>
      <c r="B124" s="24" t="s">
        <v>1232</v>
      </c>
      <c r="C124" s="111">
        <v>900</v>
      </c>
      <c r="D124" s="24" t="s">
        <v>411</v>
      </c>
      <c r="E124" s="2">
        <v>8</v>
      </c>
      <c r="F124" s="2">
        <v>123</v>
      </c>
      <c r="G124" s="2">
        <v>3</v>
      </c>
      <c r="H124" s="2" t="s">
        <v>518</v>
      </c>
      <c r="I124" s="7" t="s">
        <v>883</v>
      </c>
      <c r="J124" s="7" t="s">
        <v>1234</v>
      </c>
      <c r="K124" s="7" t="s">
        <v>410</v>
      </c>
      <c r="L124" s="7" t="s">
        <v>1232</v>
      </c>
      <c r="M124" s="7" t="s">
        <v>411</v>
      </c>
      <c r="N124" s="13" t="s">
        <v>317</v>
      </c>
      <c r="O124" s="77"/>
      <c r="P124" s="77"/>
      <c r="Q124" s="77"/>
      <c r="R124" s="77"/>
      <c r="S124" s="77"/>
      <c r="T124" s="79" t="s">
        <v>1170</v>
      </c>
      <c r="U124" s="77"/>
      <c r="V124" s="77"/>
      <c r="W124" s="53">
        <f t="shared" si="1"/>
        <v>1</v>
      </c>
      <c r="X124" s="40">
        <v>900</v>
      </c>
      <c r="Y124" s="13" t="s">
        <v>945</v>
      </c>
    </row>
    <row r="125" spans="1:25" s="4" customFormat="1" ht="42.75">
      <c r="A125" s="24" t="s">
        <v>413</v>
      </c>
      <c r="B125" s="24" t="s">
        <v>414</v>
      </c>
      <c r="C125" s="111">
        <v>700</v>
      </c>
      <c r="D125" s="24" t="s">
        <v>415</v>
      </c>
      <c r="E125" s="2">
        <v>8</v>
      </c>
      <c r="F125" s="2">
        <v>124</v>
      </c>
      <c r="G125" s="2">
        <v>4</v>
      </c>
      <c r="H125" s="2" t="s">
        <v>518</v>
      </c>
      <c r="I125" s="7" t="s">
        <v>883</v>
      </c>
      <c r="J125" s="7" t="s">
        <v>412</v>
      </c>
      <c r="K125" s="7" t="s">
        <v>413</v>
      </c>
      <c r="L125" s="7" t="s">
        <v>414</v>
      </c>
      <c r="M125" s="7" t="s">
        <v>415</v>
      </c>
      <c r="N125" s="13" t="s">
        <v>317</v>
      </c>
      <c r="O125" s="77"/>
      <c r="P125" s="77"/>
      <c r="Q125" s="77"/>
      <c r="R125" s="77"/>
      <c r="S125" s="77"/>
      <c r="T125" s="79" t="s">
        <v>1170</v>
      </c>
      <c r="U125" s="77"/>
      <c r="V125" s="77"/>
      <c r="W125" s="53">
        <f t="shared" si="1"/>
        <v>1</v>
      </c>
      <c r="X125" s="40">
        <v>700</v>
      </c>
      <c r="Y125" s="13" t="s">
        <v>945</v>
      </c>
    </row>
    <row r="126" spans="1:25" s="4" customFormat="1" ht="42.75">
      <c r="A126" s="24" t="s">
        <v>417</v>
      </c>
      <c r="B126" s="24" t="s">
        <v>418</v>
      </c>
      <c r="C126" s="111">
        <v>140</v>
      </c>
      <c r="D126" s="24" t="s">
        <v>419</v>
      </c>
      <c r="E126" s="2">
        <v>8</v>
      </c>
      <c r="F126" s="2">
        <v>125</v>
      </c>
      <c r="G126" s="2">
        <v>5</v>
      </c>
      <c r="H126" s="2" t="s">
        <v>518</v>
      </c>
      <c r="I126" s="7" t="s">
        <v>883</v>
      </c>
      <c r="J126" s="7" t="s">
        <v>416</v>
      </c>
      <c r="K126" s="7" t="s">
        <v>417</v>
      </c>
      <c r="L126" s="7" t="s">
        <v>418</v>
      </c>
      <c r="M126" s="7" t="s">
        <v>419</v>
      </c>
      <c r="N126" s="13" t="s">
        <v>317</v>
      </c>
      <c r="O126" s="77"/>
      <c r="P126" s="77"/>
      <c r="Q126" s="77"/>
      <c r="R126" s="77"/>
      <c r="S126" s="77"/>
      <c r="T126" s="79" t="s">
        <v>1170</v>
      </c>
      <c r="U126" s="77"/>
      <c r="V126" s="77"/>
      <c r="W126" s="53">
        <f t="shared" si="1"/>
        <v>1</v>
      </c>
      <c r="X126" s="40">
        <v>140</v>
      </c>
      <c r="Y126" s="13" t="s">
        <v>945</v>
      </c>
    </row>
    <row r="127" spans="1:25" s="4" customFormat="1" ht="42.75">
      <c r="A127" s="24" t="s">
        <v>421</v>
      </c>
      <c r="B127" s="24" t="s">
        <v>422</v>
      </c>
      <c r="C127" s="111">
        <v>2800</v>
      </c>
      <c r="D127" s="24" t="s">
        <v>1318</v>
      </c>
      <c r="E127" s="2">
        <v>8</v>
      </c>
      <c r="F127" s="2">
        <v>126</v>
      </c>
      <c r="G127" s="2">
        <v>6</v>
      </c>
      <c r="H127" s="2" t="s">
        <v>518</v>
      </c>
      <c r="I127" s="7" t="s">
        <v>883</v>
      </c>
      <c r="J127" s="7" t="s">
        <v>420</v>
      </c>
      <c r="K127" s="7" t="s">
        <v>421</v>
      </c>
      <c r="L127" s="7" t="s">
        <v>422</v>
      </c>
      <c r="M127" s="7" t="s">
        <v>1318</v>
      </c>
      <c r="N127" s="13" t="s">
        <v>317</v>
      </c>
      <c r="O127" s="77"/>
      <c r="P127" s="77"/>
      <c r="Q127" s="77"/>
      <c r="R127" s="77"/>
      <c r="S127" s="77"/>
      <c r="T127" s="79" t="s">
        <v>1170</v>
      </c>
      <c r="U127" s="77"/>
      <c r="V127" s="77"/>
      <c r="W127" s="53">
        <f t="shared" si="1"/>
        <v>1</v>
      </c>
      <c r="X127" s="40">
        <v>2800</v>
      </c>
      <c r="Y127" s="13" t="s">
        <v>945</v>
      </c>
    </row>
    <row r="128" spans="1:25" s="4" customFormat="1" ht="85.5">
      <c r="A128" s="24" t="s">
        <v>1321</v>
      </c>
      <c r="B128" s="24" t="s">
        <v>1322</v>
      </c>
      <c r="C128" s="111">
        <v>1330</v>
      </c>
      <c r="D128" s="24" t="s">
        <v>506</v>
      </c>
      <c r="E128" s="2">
        <v>8</v>
      </c>
      <c r="F128" s="2">
        <v>127</v>
      </c>
      <c r="G128" s="2">
        <v>7</v>
      </c>
      <c r="H128" s="2" t="s">
        <v>518</v>
      </c>
      <c r="I128" s="7" t="s">
        <v>1319</v>
      </c>
      <c r="J128" s="7" t="s">
        <v>1320</v>
      </c>
      <c r="K128" s="7" t="s">
        <v>1321</v>
      </c>
      <c r="L128" s="7" t="s">
        <v>1322</v>
      </c>
      <c r="M128" s="7" t="s">
        <v>506</v>
      </c>
      <c r="N128" s="13" t="s">
        <v>507</v>
      </c>
      <c r="O128" s="77"/>
      <c r="P128" s="77"/>
      <c r="Q128" s="79" t="s">
        <v>1170</v>
      </c>
      <c r="R128" s="77"/>
      <c r="S128" s="77"/>
      <c r="T128" s="77"/>
      <c r="U128" s="77"/>
      <c r="V128" s="77"/>
      <c r="W128" s="53">
        <f t="shared" si="1"/>
        <v>1</v>
      </c>
      <c r="X128" s="40">
        <v>1330</v>
      </c>
      <c r="Y128" s="13" t="s">
        <v>508</v>
      </c>
    </row>
    <row r="129" spans="1:25" s="4" customFormat="1" ht="57">
      <c r="A129" s="24" t="s">
        <v>510</v>
      </c>
      <c r="B129" s="24" t="s">
        <v>511</v>
      </c>
      <c r="C129" s="111">
        <v>2300</v>
      </c>
      <c r="D129" s="24" t="s">
        <v>512</v>
      </c>
      <c r="E129" s="2">
        <v>8</v>
      </c>
      <c r="F129" s="2">
        <v>128</v>
      </c>
      <c r="G129" s="2">
        <v>8</v>
      </c>
      <c r="H129" s="2" t="s">
        <v>518</v>
      </c>
      <c r="I129" s="7" t="s">
        <v>509</v>
      </c>
      <c r="J129" s="7" t="s">
        <v>2100</v>
      </c>
      <c r="K129" s="7" t="s">
        <v>510</v>
      </c>
      <c r="L129" s="7" t="s">
        <v>511</v>
      </c>
      <c r="M129" s="7" t="s">
        <v>512</v>
      </c>
      <c r="N129" s="13" t="s">
        <v>317</v>
      </c>
      <c r="O129" s="77"/>
      <c r="P129" s="77"/>
      <c r="Q129" s="77"/>
      <c r="R129" s="77"/>
      <c r="S129" s="77"/>
      <c r="T129" s="79" t="s">
        <v>1170</v>
      </c>
      <c r="U129" s="77"/>
      <c r="V129" s="77"/>
      <c r="W129" s="53">
        <f t="shared" si="1"/>
        <v>1</v>
      </c>
      <c r="X129" s="40">
        <v>2300</v>
      </c>
      <c r="Y129" s="13" t="s">
        <v>945</v>
      </c>
    </row>
    <row r="130" spans="1:25" s="4" customFormat="1" ht="71.25">
      <c r="A130" s="24" t="s">
        <v>515</v>
      </c>
      <c r="B130" s="24" t="s">
        <v>516</v>
      </c>
      <c r="C130" s="111">
        <v>2000</v>
      </c>
      <c r="D130" s="24" t="s">
        <v>517</v>
      </c>
      <c r="E130" s="2">
        <v>8</v>
      </c>
      <c r="F130" s="2">
        <v>129</v>
      </c>
      <c r="G130" s="2">
        <v>9</v>
      </c>
      <c r="H130" s="2" t="s">
        <v>518</v>
      </c>
      <c r="I130" s="7" t="s">
        <v>513</v>
      </c>
      <c r="J130" s="7" t="s">
        <v>514</v>
      </c>
      <c r="K130" s="7" t="s">
        <v>515</v>
      </c>
      <c r="L130" s="7" t="s">
        <v>516</v>
      </c>
      <c r="M130" s="7" t="s">
        <v>517</v>
      </c>
      <c r="N130" s="13" t="s">
        <v>507</v>
      </c>
      <c r="O130" s="77"/>
      <c r="P130" s="77"/>
      <c r="Q130" s="79" t="s">
        <v>1170</v>
      </c>
      <c r="R130" s="77"/>
      <c r="S130" s="77"/>
      <c r="T130" s="77"/>
      <c r="U130" s="77"/>
      <c r="V130" s="77"/>
      <c r="W130" s="53">
        <f t="shared" si="1"/>
        <v>1</v>
      </c>
      <c r="X130" s="40">
        <v>2000</v>
      </c>
      <c r="Y130" s="13" t="s">
        <v>2101</v>
      </c>
    </row>
    <row r="131" spans="1:25" s="4" customFormat="1" ht="54.75" customHeight="1">
      <c r="A131" s="24" t="s">
        <v>2123</v>
      </c>
      <c r="B131" s="24" t="s">
        <v>2124</v>
      </c>
      <c r="C131" s="110">
        <v>10264</v>
      </c>
      <c r="D131" s="24" t="s">
        <v>903</v>
      </c>
      <c r="E131" s="2">
        <v>9</v>
      </c>
      <c r="F131" s="2">
        <v>130</v>
      </c>
      <c r="G131" s="2">
        <v>1</v>
      </c>
      <c r="H131" s="2" t="s">
        <v>916</v>
      </c>
      <c r="I131" s="7" t="s">
        <v>2102</v>
      </c>
      <c r="J131" s="7" t="s">
        <v>902</v>
      </c>
      <c r="K131" s="7" t="s">
        <v>2103</v>
      </c>
      <c r="L131" s="7" t="s">
        <v>2104</v>
      </c>
      <c r="M131" s="7" t="s">
        <v>903</v>
      </c>
      <c r="N131" s="2" t="s">
        <v>944</v>
      </c>
      <c r="O131" s="79"/>
      <c r="P131" s="79"/>
      <c r="Q131" s="79"/>
      <c r="R131" s="79"/>
      <c r="S131" s="79"/>
      <c r="T131" s="79" t="s">
        <v>2067</v>
      </c>
      <c r="U131" s="79"/>
      <c r="V131" s="79"/>
      <c r="W131" s="53">
        <f aca="true" t="shared" si="2" ref="W131:W194">COUNTA(O131:V131)</f>
        <v>1</v>
      </c>
      <c r="X131" s="32">
        <v>10264</v>
      </c>
      <c r="Y131" s="2" t="s">
        <v>2105</v>
      </c>
    </row>
    <row r="132" spans="1:25" s="4" customFormat="1" ht="71.25">
      <c r="A132" s="24" t="s">
        <v>2977</v>
      </c>
      <c r="B132" s="24" t="s">
        <v>2978</v>
      </c>
      <c r="C132" s="108" t="s">
        <v>904</v>
      </c>
      <c r="D132" s="24" t="s">
        <v>2979</v>
      </c>
      <c r="E132" s="2">
        <v>9</v>
      </c>
      <c r="F132" s="2">
        <v>131</v>
      </c>
      <c r="G132" s="2">
        <v>2</v>
      </c>
      <c r="H132" s="2" t="s">
        <v>916</v>
      </c>
      <c r="I132" s="7" t="s">
        <v>2106</v>
      </c>
      <c r="J132" s="7" t="s">
        <v>2107</v>
      </c>
      <c r="K132" s="7" t="s">
        <v>2108</v>
      </c>
      <c r="L132" s="7" t="s">
        <v>2109</v>
      </c>
      <c r="M132" s="7" t="s">
        <v>2110</v>
      </c>
      <c r="N132" s="5" t="s">
        <v>219</v>
      </c>
      <c r="O132" s="79"/>
      <c r="P132" s="79"/>
      <c r="Q132" s="79"/>
      <c r="R132" s="79"/>
      <c r="S132" s="79"/>
      <c r="T132" s="79"/>
      <c r="U132" s="79"/>
      <c r="V132" s="79" t="s">
        <v>1172</v>
      </c>
      <c r="W132" s="53">
        <f t="shared" si="2"/>
        <v>1</v>
      </c>
      <c r="X132" s="30" t="s">
        <v>904</v>
      </c>
      <c r="Y132" s="2" t="s">
        <v>945</v>
      </c>
    </row>
    <row r="133" spans="1:25" s="4" customFormat="1" ht="71.25">
      <c r="A133" s="24" t="s">
        <v>170</v>
      </c>
      <c r="B133" s="24" t="s">
        <v>171</v>
      </c>
      <c r="C133" s="108">
        <v>0</v>
      </c>
      <c r="D133" s="24" t="s">
        <v>172</v>
      </c>
      <c r="E133" s="2">
        <v>9</v>
      </c>
      <c r="F133" s="2">
        <v>132</v>
      </c>
      <c r="G133" s="2">
        <v>3</v>
      </c>
      <c r="H133" s="2" t="s">
        <v>916</v>
      </c>
      <c r="I133" s="7" t="s">
        <v>905</v>
      </c>
      <c r="J133" s="7" t="s">
        <v>169</v>
      </c>
      <c r="K133" s="7" t="s">
        <v>170</v>
      </c>
      <c r="L133" s="7" t="s">
        <v>171</v>
      </c>
      <c r="M133" s="7" t="s">
        <v>172</v>
      </c>
      <c r="N133" s="5" t="s">
        <v>219</v>
      </c>
      <c r="O133" s="79"/>
      <c r="P133" s="79"/>
      <c r="Q133" s="79"/>
      <c r="R133" s="79"/>
      <c r="S133" s="79"/>
      <c r="T133" s="79"/>
      <c r="U133" s="79"/>
      <c r="V133" s="79" t="s">
        <v>1172</v>
      </c>
      <c r="W133" s="53">
        <f t="shared" si="2"/>
        <v>1</v>
      </c>
      <c r="X133" s="30">
        <v>0</v>
      </c>
      <c r="Y133" s="2" t="s">
        <v>945</v>
      </c>
    </row>
    <row r="134" spans="1:25" s="4" customFormat="1" ht="114">
      <c r="A134" s="20" t="s">
        <v>175</v>
      </c>
      <c r="B134" s="20" t="s">
        <v>176</v>
      </c>
      <c r="C134" s="109">
        <v>300</v>
      </c>
      <c r="D134" s="24" t="s">
        <v>177</v>
      </c>
      <c r="E134" s="2">
        <v>9</v>
      </c>
      <c r="F134" s="2">
        <v>133</v>
      </c>
      <c r="G134" s="2">
        <v>4</v>
      </c>
      <c r="H134" s="2" t="s">
        <v>916</v>
      </c>
      <c r="I134" s="5" t="s">
        <v>173</v>
      </c>
      <c r="J134" s="7" t="s">
        <v>174</v>
      </c>
      <c r="K134" s="2" t="s">
        <v>175</v>
      </c>
      <c r="L134" s="2" t="s">
        <v>176</v>
      </c>
      <c r="M134" s="7" t="s">
        <v>177</v>
      </c>
      <c r="N134" s="5" t="s">
        <v>178</v>
      </c>
      <c r="O134" s="77"/>
      <c r="P134" s="77"/>
      <c r="Q134" s="77"/>
      <c r="R134" s="77"/>
      <c r="S134" s="77" t="s">
        <v>1172</v>
      </c>
      <c r="T134" s="77"/>
      <c r="U134" s="77"/>
      <c r="V134" s="77"/>
      <c r="W134" s="53">
        <f t="shared" si="2"/>
        <v>1</v>
      </c>
      <c r="X134" s="31">
        <v>300</v>
      </c>
      <c r="Y134" s="2" t="s">
        <v>945</v>
      </c>
    </row>
    <row r="135" spans="1:25" s="4" customFormat="1" ht="142.5">
      <c r="A135" s="24" t="s">
        <v>180</v>
      </c>
      <c r="B135" s="24" t="s">
        <v>913</v>
      </c>
      <c r="C135" s="108">
        <v>2000</v>
      </c>
      <c r="D135" s="24" t="s">
        <v>2111</v>
      </c>
      <c r="E135" s="2">
        <v>9</v>
      </c>
      <c r="F135" s="2">
        <v>134</v>
      </c>
      <c r="G135" s="2">
        <v>5</v>
      </c>
      <c r="H135" s="2" t="s">
        <v>916</v>
      </c>
      <c r="I135" s="5" t="s">
        <v>173</v>
      </c>
      <c r="J135" s="7" t="s">
        <v>179</v>
      </c>
      <c r="K135" s="7" t="s">
        <v>180</v>
      </c>
      <c r="L135" s="7" t="s">
        <v>913</v>
      </c>
      <c r="M135" s="7" t="s">
        <v>2111</v>
      </c>
      <c r="N135" s="5" t="s">
        <v>450</v>
      </c>
      <c r="O135" s="79"/>
      <c r="P135" s="79"/>
      <c r="Q135" s="79"/>
      <c r="R135" s="79"/>
      <c r="S135" s="82" t="s">
        <v>830</v>
      </c>
      <c r="T135" s="79"/>
      <c r="U135" s="79"/>
      <c r="V135" s="79"/>
      <c r="W135" s="53">
        <f t="shared" si="2"/>
        <v>1</v>
      </c>
      <c r="X135" s="30">
        <v>2000</v>
      </c>
      <c r="Y135" s="2" t="s">
        <v>2112</v>
      </c>
    </row>
    <row r="136" spans="1:25" s="4" customFormat="1" ht="128.25">
      <c r="A136" s="24" t="s">
        <v>2114</v>
      </c>
      <c r="B136" s="24" t="s">
        <v>1254</v>
      </c>
      <c r="C136" s="108">
        <v>332</v>
      </c>
      <c r="D136" s="24" t="s">
        <v>914</v>
      </c>
      <c r="E136" s="2">
        <v>9</v>
      </c>
      <c r="F136" s="2">
        <v>135</v>
      </c>
      <c r="G136" s="2">
        <v>6</v>
      </c>
      <c r="H136" s="2" t="s">
        <v>916</v>
      </c>
      <c r="I136" s="5" t="s">
        <v>173</v>
      </c>
      <c r="J136" s="7" t="s">
        <v>2113</v>
      </c>
      <c r="K136" s="7" t="s">
        <v>2114</v>
      </c>
      <c r="L136" s="7" t="s">
        <v>1254</v>
      </c>
      <c r="M136" s="7" t="s">
        <v>914</v>
      </c>
      <c r="N136" s="5" t="s">
        <v>915</v>
      </c>
      <c r="O136" s="79"/>
      <c r="P136" s="79"/>
      <c r="Q136" s="79" t="s">
        <v>1172</v>
      </c>
      <c r="R136" s="79"/>
      <c r="S136" s="79"/>
      <c r="T136" s="79"/>
      <c r="U136" s="79"/>
      <c r="V136" s="79"/>
      <c r="W136" s="53">
        <f t="shared" si="2"/>
        <v>1</v>
      </c>
      <c r="X136" s="30">
        <v>332</v>
      </c>
      <c r="Y136" s="2" t="s">
        <v>1255</v>
      </c>
    </row>
    <row r="137" spans="1:25" s="4" customFormat="1" ht="71.25">
      <c r="A137" s="24" t="s">
        <v>918</v>
      </c>
      <c r="B137" s="24" t="s">
        <v>919</v>
      </c>
      <c r="C137" s="104">
        <v>1239</v>
      </c>
      <c r="D137" s="22" t="s">
        <v>920</v>
      </c>
      <c r="E137" s="2">
        <v>10</v>
      </c>
      <c r="F137" s="2">
        <v>136</v>
      </c>
      <c r="G137" s="2">
        <v>1</v>
      </c>
      <c r="H137" s="2" t="s">
        <v>1022</v>
      </c>
      <c r="I137" s="5" t="s">
        <v>1228</v>
      </c>
      <c r="J137" s="7" t="s">
        <v>917</v>
      </c>
      <c r="K137" s="7" t="s">
        <v>918</v>
      </c>
      <c r="L137" s="7" t="s">
        <v>919</v>
      </c>
      <c r="M137" s="5" t="s">
        <v>920</v>
      </c>
      <c r="N137" s="2" t="s">
        <v>921</v>
      </c>
      <c r="O137" s="79"/>
      <c r="P137" s="79"/>
      <c r="Q137" s="79"/>
      <c r="R137" s="79"/>
      <c r="S137" s="79"/>
      <c r="T137" s="79" t="s">
        <v>2067</v>
      </c>
      <c r="U137" s="79"/>
      <c r="V137" s="79"/>
      <c r="W137" s="53">
        <f t="shared" si="2"/>
        <v>1</v>
      </c>
      <c r="X137" s="35">
        <v>1239</v>
      </c>
      <c r="Y137" s="2" t="s">
        <v>945</v>
      </c>
    </row>
    <row r="138" spans="1:25" s="4" customFormat="1" ht="42.75">
      <c r="A138" s="22" t="s">
        <v>924</v>
      </c>
      <c r="B138" s="22" t="s">
        <v>925</v>
      </c>
      <c r="C138" s="107">
        <v>2646</v>
      </c>
      <c r="D138" s="22" t="s">
        <v>926</v>
      </c>
      <c r="E138" s="2">
        <v>10</v>
      </c>
      <c r="F138" s="2">
        <v>137</v>
      </c>
      <c r="G138" s="2">
        <v>2</v>
      </c>
      <c r="H138" s="2" t="s">
        <v>1022</v>
      </c>
      <c r="I138" s="5" t="s">
        <v>922</v>
      </c>
      <c r="J138" s="5" t="s">
        <v>923</v>
      </c>
      <c r="K138" s="5" t="s">
        <v>924</v>
      </c>
      <c r="L138" s="5" t="s">
        <v>925</v>
      </c>
      <c r="M138" s="5" t="s">
        <v>926</v>
      </c>
      <c r="N138" s="2" t="s">
        <v>921</v>
      </c>
      <c r="O138" s="79"/>
      <c r="P138" s="79"/>
      <c r="Q138" s="79"/>
      <c r="R138" s="79"/>
      <c r="S138" s="79"/>
      <c r="T138" s="79" t="s">
        <v>2067</v>
      </c>
      <c r="U138" s="79"/>
      <c r="V138" s="79"/>
      <c r="W138" s="53">
        <f t="shared" si="2"/>
        <v>1</v>
      </c>
      <c r="X138" s="29">
        <v>2646</v>
      </c>
      <c r="Y138" s="2" t="s">
        <v>945</v>
      </c>
    </row>
    <row r="139" spans="1:25" s="4" customFormat="1" ht="42.75">
      <c r="A139" s="22" t="s">
        <v>928</v>
      </c>
      <c r="B139" s="22" t="s">
        <v>1037</v>
      </c>
      <c r="C139" s="103">
        <v>1074</v>
      </c>
      <c r="D139" s="22" t="s">
        <v>1038</v>
      </c>
      <c r="E139" s="2">
        <v>10</v>
      </c>
      <c r="F139" s="2">
        <v>138</v>
      </c>
      <c r="G139" s="2">
        <v>3</v>
      </c>
      <c r="H139" s="2" t="s">
        <v>1022</v>
      </c>
      <c r="I139" s="5" t="s">
        <v>877</v>
      </c>
      <c r="J139" s="5" t="s">
        <v>927</v>
      </c>
      <c r="K139" s="5" t="s">
        <v>928</v>
      </c>
      <c r="L139" s="5" t="s">
        <v>1037</v>
      </c>
      <c r="M139" s="5" t="s">
        <v>1038</v>
      </c>
      <c r="N139" s="2" t="s">
        <v>921</v>
      </c>
      <c r="O139" s="79"/>
      <c r="P139" s="79"/>
      <c r="Q139" s="79"/>
      <c r="R139" s="79"/>
      <c r="S139" s="79"/>
      <c r="T139" s="79" t="s">
        <v>2067</v>
      </c>
      <c r="U139" s="79"/>
      <c r="V139" s="79"/>
      <c r="W139" s="53">
        <f t="shared" si="2"/>
        <v>1</v>
      </c>
      <c r="X139" s="33">
        <v>1074</v>
      </c>
      <c r="Y139" s="2" t="s">
        <v>945</v>
      </c>
    </row>
    <row r="140" spans="1:25" s="4" customFormat="1" ht="85.5">
      <c r="A140" s="22" t="s">
        <v>1040</v>
      </c>
      <c r="B140" s="22" t="s">
        <v>1041</v>
      </c>
      <c r="C140" s="104">
        <v>152</v>
      </c>
      <c r="D140" s="22" t="s">
        <v>1042</v>
      </c>
      <c r="E140" s="2">
        <v>10</v>
      </c>
      <c r="F140" s="2">
        <v>139</v>
      </c>
      <c r="G140" s="2">
        <v>4</v>
      </c>
      <c r="H140" s="2" t="s">
        <v>1022</v>
      </c>
      <c r="I140" s="5" t="s">
        <v>877</v>
      </c>
      <c r="J140" s="5" t="s">
        <v>1039</v>
      </c>
      <c r="K140" s="5" t="s">
        <v>1040</v>
      </c>
      <c r="L140" s="5" t="s">
        <v>1041</v>
      </c>
      <c r="M140" s="5" t="s">
        <v>1042</v>
      </c>
      <c r="N140" s="5" t="s">
        <v>1043</v>
      </c>
      <c r="O140" s="79"/>
      <c r="P140" s="79"/>
      <c r="Q140" s="79"/>
      <c r="R140" s="79"/>
      <c r="S140" s="79" t="s">
        <v>26</v>
      </c>
      <c r="T140" s="79"/>
      <c r="U140" s="79"/>
      <c r="V140" s="79"/>
      <c r="W140" s="53">
        <f t="shared" si="2"/>
        <v>1</v>
      </c>
      <c r="X140" s="35">
        <v>152</v>
      </c>
      <c r="Y140" s="2" t="s">
        <v>945</v>
      </c>
    </row>
    <row r="141" spans="1:25" s="4" customFormat="1" ht="114">
      <c r="A141" s="22" t="s">
        <v>1045</v>
      </c>
      <c r="B141" s="22" t="s">
        <v>1046</v>
      </c>
      <c r="C141" s="104">
        <v>1713</v>
      </c>
      <c r="D141" s="22" t="s">
        <v>1047</v>
      </c>
      <c r="E141" s="2">
        <v>10</v>
      </c>
      <c r="F141" s="2">
        <v>140</v>
      </c>
      <c r="G141" s="2">
        <v>5</v>
      </c>
      <c r="H141" s="2" t="s">
        <v>1022</v>
      </c>
      <c r="I141" s="5" t="s">
        <v>1044</v>
      </c>
      <c r="J141" s="5" t="s">
        <v>1256</v>
      </c>
      <c r="K141" s="5" t="s">
        <v>1045</v>
      </c>
      <c r="L141" s="5" t="s">
        <v>1046</v>
      </c>
      <c r="M141" s="5" t="s">
        <v>1047</v>
      </c>
      <c r="N141" s="2" t="s">
        <v>1048</v>
      </c>
      <c r="O141" s="79"/>
      <c r="P141" s="79"/>
      <c r="Q141" s="79" t="s">
        <v>1054</v>
      </c>
      <c r="R141" s="79"/>
      <c r="S141" s="79"/>
      <c r="T141" s="79"/>
      <c r="U141" s="79"/>
      <c r="V141" s="79"/>
      <c r="W141" s="53">
        <f t="shared" si="2"/>
        <v>1</v>
      </c>
      <c r="X141" s="35">
        <v>1713</v>
      </c>
      <c r="Y141" s="2" t="s">
        <v>1049</v>
      </c>
    </row>
    <row r="142" spans="1:25" s="4" customFormat="1" ht="85.5">
      <c r="A142" s="22" t="s">
        <v>2980</v>
      </c>
      <c r="B142" s="22" t="s">
        <v>2981</v>
      </c>
      <c r="C142" s="104">
        <v>6</v>
      </c>
      <c r="D142" s="22" t="s">
        <v>1052</v>
      </c>
      <c r="E142" s="2">
        <v>10</v>
      </c>
      <c r="F142" s="2">
        <v>141</v>
      </c>
      <c r="G142" s="2">
        <v>6</v>
      </c>
      <c r="H142" s="2" t="s">
        <v>1022</v>
      </c>
      <c r="I142" s="5" t="s">
        <v>1050</v>
      </c>
      <c r="J142" s="5" t="s">
        <v>1051</v>
      </c>
      <c r="K142" s="5" t="s">
        <v>1257</v>
      </c>
      <c r="L142" s="5" t="s">
        <v>1258</v>
      </c>
      <c r="M142" s="5" t="s">
        <v>1052</v>
      </c>
      <c r="N142" s="2" t="s">
        <v>1043</v>
      </c>
      <c r="O142" s="79"/>
      <c r="P142" s="79"/>
      <c r="Q142" s="79"/>
      <c r="R142" s="79"/>
      <c r="S142" s="79" t="s">
        <v>26</v>
      </c>
      <c r="T142" s="79"/>
      <c r="U142" s="79"/>
      <c r="V142" s="79"/>
      <c r="W142" s="53">
        <f t="shared" si="2"/>
        <v>1</v>
      </c>
      <c r="X142" s="35">
        <v>6</v>
      </c>
      <c r="Y142" s="2" t="s">
        <v>945</v>
      </c>
    </row>
    <row r="143" spans="1:25" s="4" customFormat="1" ht="71.25">
      <c r="A143" s="22" t="s">
        <v>1056</v>
      </c>
      <c r="B143" s="22" t="s">
        <v>1260</v>
      </c>
      <c r="C143" s="104">
        <v>30</v>
      </c>
      <c r="D143" s="22" t="s">
        <v>1057</v>
      </c>
      <c r="E143" s="2">
        <v>10</v>
      </c>
      <c r="F143" s="2">
        <v>142</v>
      </c>
      <c r="G143" s="2">
        <v>7</v>
      </c>
      <c r="H143" s="2" t="s">
        <v>1022</v>
      </c>
      <c r="I143" s="5" t="s">
        <v>1259</v>
      </c>
      <c r="J143" s="5" t="s">
        <v>1055</v>
      </c>
      <c r="K143" s="5" t="s">
        <v>1056</v>
      </c>
      <c r="L143" s="5" t="s">
        <v>1260</v>
      </c>
      <c r="M143" s="5" t="s">
        <v>1057</v>
      </c>
      <c r="N143" s="2" t="s">
        <v>1043</v>
      </c>
      <c r="O143" s="79"/>
      <c r="P143" s="79"/>
      <c r="Q143" s="79"/>
      <c r="R143" s="79"/>
      <c r="S143" s="79" t="s">
        <v>26</v>
      </c>
      <c r="T143" s="79"/>
      <c r="U143" s="79"/>
      <c r="V143" s="79"/>
      <c r="W143" s="53">
        <f t="shared" si="2"/>
        <v>1</v>
      </c>
      <c r="X143" s="35">
        <v>30</v>
      </c>
      <c r="Y143" s="2" t="s">
        <v>945</v>
      </c>
    </row>
    <row r="144" spans="1:25" s="4" customFormat="1" ht="57">
      <c r="A144" s="22" t="s">
        <v>1059</v>
      </c>
      <c r="B144" s="22" t="s">
        <v>1060</v>
      </c>
      <c r="C144" s="104">
        <v>20</v>
      </c>
      <c r="D144" s="22" t="s">
        <v>1061</v>
      </c>
      <c r="E144" s="2">
        <v>10</v>
      </c>
      <c r="F144" s="2">
        <v>143</v>
      </c>
      <c r="G144" s="2">
        <v>8</v>
      </c>
      <c r="H144" s="2" t="s">
        <v>1022</v>
      </c>
      <c r="I144" s="5" t="s">
        <v>1050</v>
      </c>
      <c r="J144" s="5" t="s">
        <v>1058</v>
      </c>
      <c r="K144" s="5" t="s">
        <v>1059</v>
      </c>
      <c r="L144" s="5" t="s">
        <v>1060</v>
      </c>
      <c r="M144" s="5" t="s">
        <v>1061</v>
      </c>
      <c r="N144" s="2" t="s">
        <v>1043</v>
      </c>
      <c r="O144" s="79"/>
      <c r="P144" s="79"/>
      <c r="Q144" s="79"/>
      <c r="R144" s="79"/>
      <c r="S144" s="79" t="s">
        <v>26</v>
      </c>
      <c r="T144" s="79"/>
      <c r="U144" s="79"/>
      <c r="V144" s="79"/>
      <c r="W144" s="53">
        <f t="shared" si="2"/>
        <v>1</v>
      </c>
      <c r="X144" s="35">
        <v>20</v>
      </c>
      <c r="Y144" s="2" t="s">
        <v>945</v>
      </c>
    </row>
    <row r="145" spans="1:25" s="4" customFormat="1" ht="28.5">
      <c r="A145" s="22" t="s">
        <v>1062</v>
      </c>
      <c r="B145" s="22" t="s">
        <v>1262</v>
      </c>
      <c r="C145" s="104">
        <v>0</v>
      </c>
      <c r="D145" s="22" t="s">
        <v>1063</v>
      </c>
      <c r="E145" s="2">
        <v>10</v>
      </c>
      <c r="F145" s="2">
        <v>144</v>
      </c>
      <c r="G145" s="2">
        <v>9</v>
      </c>
      <c r="H145" s="2" t="s">
        <v>1022</v>
      </c>
      <c r="I145" s="5" t="s">
        <v>1259</v>
      </c>
      <c r="J145" s="5" t="s">
        <v>1058</v>
      </c>
      <c r="K145" s="5" t="s">
        <v>1062</v>
      </c>
      <c r="L145" s="5" t="s">
        <v>1262</v>
      </c>
      <c r="M145" s="5" t="s">
        <v>1063</v>
      </c>
      <c r="N145" s="2" t="s">
        <v>1043</v>
      </c>
      <c r="O145" s="79"/>
      <c r="P145" s="79"/>
      <c r="Q145" s="79"/>
      <c r="R145" s="79"/>
      <c r="S145" s="79" t="s">
        <v>26</v>
      </c>
      <c r="T145" s="79"/>
      <c r="U145" s="79"/>
      <c r="V145" s="79"/>
      <c r="W145" s="53">
        <f t="shared" si="2"/>
        <v>1</v>
      </c>
      <c r="X145" s="35">
        <v>0</v>
      </c>
      <c r="Y145" s="2" t="s">
        <v>945</v>
      </c>
    </row>
    <row r="146" spans="1:25" s="4" customFormat="1" ht="142.5">
      <c r="A146" s="22" t="s">
        <v>21</v>
      </c>
      <c r="B146" s="22" t="s">
        <v>22</v>
      </c>
      <c r="C146" s="104">
        <v>0</v>
      </c>
      <c r="D146" s="22" t="s">
        <v>23</v>
      </c>
      <c r="E146" s="2">
        <v>10</v>
      </c>
      <c r="F146" s="2">
        <v>145</v>
      </c>
      <c r="G146" s="2">
        <v>10</v>
      </c>
      <c r="H146" s="2" t="s">
        <v>1022</v>
      </c>
      <c r="I146" s="5" t="s">
        <v>1259</v>
      </c>
      <c r="J146" s="5" t="s">
        <v>1064</v>
      </c>
      <c r="K146" s="5" t="s">
        <v>21</v>
      </c>
      <c r="L146" s="5" t="s">
        <v>22</v>
      </c>
      <c r="M146" s="5" t="s">
        <v>23</v>
      </c>
      <c r="N146" s="2" t="s">
        <v>1043</v>
      </c>
      <c r="O146" s="79"/>
      <c r="P146" s="79"/>
      <c r="Q146" s="79"/>
      <c r="R146" s="79"/>
      <c r="S146" s="79" t="s">
        <v>26</v>
      </c>
      <c r="T146" s="79"/>
      <c r="U146" s="79"/>
      <c r="V146" s="79"/>
      <c r="W146" s="53">
        <f t="shared" si="2"/>
        <v>1</v>
      </c>
      <c r="X146" s="35">
        <v>0</v>
      </c>
      <c r="Y146" s="2" t="s">
        <v>945</v>
      </c>
    </row>
    <row r="147" spans="1:25" s="4" customFormat="1" ht="142.5">
      <c r="A147" s="22" t="s">
        <v>25</v>
      </c>
      <c r="B147" s="22" t="s">
        <v>1263</v>
      </c>
      <c r="C147" s="104">
        <v>50</v>
      </c>
      <c r="D147" s="22" t="s">
        <v>1264</v>
      </c>
      <c r="E147" s="2">
        <v>10</v>
      </c>
      <c r="F147" s="2">
        <v>146</v>
      </c>
      <c r="G147" s="2">
        <v>11</v>
      </c>
      <c r="H147" s="2" t="s">
        <v>1022</v>
      </c>
      <c r="I147" s="5" t="s">
        <v>1050</v>
      </c>
      <c r="J147" s="5" t="s">
        <v>24</v>
      </c>
      <c r="K147" s="5" t="s">
        <v>25</v>
      </c>
      <c r="L147" s="5" t="s">
        <v>1263</v>
      </c>
      <c r="M147" s="5" t="s">
        <v>1264</v>
      </c>
      <c r="N147" s="2" t="s">
        <v>1043</v>
      </c>
      <c r="O147" s="79"/>
      <c r="P147" s="79"/>
      <c r="Q147" s="79"/>
      <c r="R147" s="79"/>
      <c r="S147" s="79" t="s">
        <v>26</v>
      </c>
      <c r="T147" s="79"/>
      <c r="U147" s="79"/>
      <c r="V147" s="79"/>
      <c r="W147" s="53">
        <f t="shared" si="2"/>
        <v>1</v>
      </c>
      <c r="X147" s="35">
        <v>50</v>
      </c>
      <c r="Y147" s="2" t="s">
        <v>27</v>
      </c>
    </row>
    <row r="148" spans="1:25" s="4" customFormat="1" ht="71.25">
      <c r="A148" s="22" t="s">
        <v>29</v>
      </c>
      <c r="B148" s="22" t="s">
        <v>30</v>
      </c>
      <c r="C148" s="104">
        <v>300</v>
      </c>
      <c r="D148" s="22" t="s">
        <v>31</v>
      </c>
      <c r="E148" s="2">
        <v>10</v>
      </c>
      <c r="F148" s="2">
        <v>147</v>
      </c>
      <c r="G148" s="2">
        <v>12</v>
      </c>
      <c r="H148" s="2" t="s">
        <v>1022</v>
      </c>
      <c r="I148" s="5" t="s">
        <v>1034</v>
      </c>
      <c r="J148" s="5" t="s">
        <v>28</v>
      </c>
      <c r="K148" s="5" t="s">
        <v>29</v>
      </c>
      <c r="L148" s="5" t="s">
        <v>30</v>
      </c>
      <c r="M148" s="5" t="s">
        <v>31</v>
      </c>
      <c r="N148" s="2" t="s">
        <v>32</v>
      </c>
      <c r="O148" s="79"/>
      <c r="P148" s="79" t="s">
        <v>1171</v>
      </c>
      <c r="Q148" s="79" t="s">
        <v>1172</v>
      </c>
      <c r="R148" s="79"/>
      <c r="S148" s="79"/>
      <c r="T148" s="79"/>
      <c r="U148" s="79"/>
      <c r="V148" s="79"/>
      <c r="W148" s="53">
        <f t="shared" si="2"/>
        <v>2</v>
      </c>
      <c r="X148" s="35">
        <v>300</v>
      </c>
      <c r="Y148" s="2" t="s">
        <v>33</v>
      </c>
    </row>
    <row r="149" spans="1:25" s="4" customFormat="1" ht="57">
      <c r="A149" s="22" t="s">
        <v>35</v>
      </c>
      <c r="B149" s="22" t="s">
        <v>36</v>
      </c>
      <c r="C149" s="104">
        <v>100</v>
      </c>
      <c r="D149" s="22" t="s">
        <v>37</v>
      </c>
      <c r="E149" s="2">
        <v>10</v>
      </c>
      <c r="F149" s="2">
        <v>148</v>
      </c>
      <c r="G149" s="2">
        <v>13</v>
      </c>
      <c r="H149" s="2" t="s">
        <v>1022</v>
      </c>
      <c r="I149" s="5" t="s">
        <v>1034</v>
      </c>
      <c r="J149" s="5" t="s">
        <v>34</v>
      </c>
      <c r="K149" s="5" t="s">
        <v>35</v>
      </c>
      <c r="L149" s="5" t="s">
        <v>36</v>
      </c>
      <c r="M149" s="5" t="s">
        <v>37</v>
      </c>
      <c r="N149" s="5" t="s">
        <v>38</v>
      </c>
      <c r="O149" s="79"/>
      <c r="P149" s="79"/>
      <c r="Q149" s="79" t="s">
        <v>1172</v>
      </c>
      <c r="R149" s="79"/>
      <c r="S149" s="79"/>
      <c r="T149" s="79"/>
      <c r="U149" s="79" t="s">
        <v>1171</v>
      </c>
      <c r="V149" s="79"/>
      <c r="W149" s="53">
        <f t="shared" si="2"/>
        <v>2</v>
      </c>
      <c r="X149" s="35">
        <v>100</v>
      </c>
      <c r="Y149" s="2" t="s">
        <v>945</v>
      </c>
    </row>
    <row r="150" spans="1:25" s="4" customFormat="1" ht="71.25">
      <c r="A150" s="24" t="s">
        <v>40</v>
      </c>
      <c r="B150" s="24" t="s">
        <v>41</v>
      </c>
      <c r="C150" s="110">
        <v>7728</v>
      </c>
      <c r="D150" s="24" t="s">
        <v>42</v>
      </c>
      <c r="E150" s="2">
        <v>10</v>
      </c>
      <c r="F150" s="2">
        <v>149</v>
      </c>
      <c r="G150" s="2">
        <v>14</v>
      </c>
      <c r="H150" s="2" t="s">
        <v>1022</v>
      </c>
      <c r="I150" s="7" t="s">
        <v>299</v>
      </c>
      <c r="J150" s="7" t="s">
        <v>39</v>
      </c>
      <c r="K150" s="7" t="s">
        <v>40</v>
      </c>
      <c r="L150" s="7" t="s">
        <v>41</v>
      </c>
      <c r="M150" s="7" t="s">
        <v>42</v>
      </c>
      <c r="N150" s="7" t="s">
        <v>1048</v>
      </c>
      <c r="O150" s="79"/>
      <c r="P150" s="79"/>
      <c r="Q150" s="79" t="s">
        <v>1054</v>
      </c>
      <c r="R150" s="79"/>
      <c r="S150" s="79"/>
      <c r="T150" s="79"/>
      <c r="U150" s="79"/>
      <c r="V150" s="79"/>
      <c r="W150" s="53">
        <f t="shared" si="2"/>
        <v>1</v>
      </c>
      <c r="X150" s="32">
        <v>7728</v>
      </c>
      <c r="Y150" s="2" t="s">
        <v>43</v>
      </c>
    </row>
    <row r="151" spans="1:25" s="4" customFormat="1" ht="71.25">
      <c r="A151" s="24" t="s">
        <v>211</v>
      </c>
      <c r="B151" s="24" t="s">
        <v>638</v>
      </c>
      <c r="C151" s="110">
        <v>7200</v>
      </c>
      <c r="D151" s="24" t="s">
        <v>639</v>
      </c>
      <c r="E151" s="2">
        <v>10</v>
      </c>
      <c r="F151" s="2">
        <v>150</v>
      </c>
      <c r="G151" s="2">
        <v>15</v>
      </c>
      <c r="H151" s="2" t="s">
        <v>1022</v>
      </c>
      <c r="I151" s="7" t="s">
        <v>299</v>
      </c>
      <c r="J151" s="7" t="s">
        <v>44</v>
      </c>
      <c r="K151" s="7" t="s">
        <v>211</v>
      </c>
      <c r="L151" s="7" t="s">
        <v>638</v>
      </c>
      <c r="M151" s="7" t="s">
        <v>639</v>
      </c>
      <c r="N151" s="7" t="s">
        <v>1048</v>
      </c>
      <c r="O151" s="79"/>
      <c r="P151" s="79"/>
      <c r="Q151" s="79" t="s">
        <v>1054</v>
      </c>
      <c r="R151" s="79"/>
      <c r="S151" s="79"/>
      <c r="T151" s="79"/>
      <c r="U151" s="79"/>
      <c r="V151" s="79"/>
      <c r="W151" s="53">
        <f t="shared" si="2"/>
        <v>1</v>
      </c>
      <c r="X151" s="32">
        <v>7200</v>
      </c>
      <c r="Y151" s="2" t="s">
        <v>640</v>
      </c>
    </row>
    <row r="152" spans="1:25" s="4" customFormat="1" ht="57">
      <c r="A152" s="55" t="s">
        <v>643</v>
      </c>
      <c r="B152" s="55" t="s">
        <v>644</v>
      </c>
      <c r="C152" s="104">
        <v>5851</v>
      </c>
      <c r="D152" s="55" t="s">
        <v>645</v>
      </c>
      <c r="E152" s="2">
        <v>10</v>
      </c>
      <c r="F152" s="2">
        <v>151</v>
      </c>
      <c r="G152" s="2">
        <v>16</v>
      </c>
      <c r="H152" s="2" t="s">
        <v>1022</v>
      </c>
      <c r="I152" s="56" t="s">
        <v>641</v>
      </c>
      <c r="J152" s="56" t="s">
        <v>642</v>
      </c>
      <c r="K152" s="56" t="s">
        <v>643</v>
      </c>
      <c r="L152" s="56" t="s">
        <v>644</v>
      </c>
      <c r="M152" s="56" t="s">
        <v>645</v>
      </c>
      <c r="N152" s="6" t="s">
        <v>1048</v>
      </c>
      <c r="O152" s="82"/>
      <c r="P152" s="82"/>
      <c r="Q152" s="79" t="s">
        <v>1054</v>
      </c>
      <c r="R152" s="82"/>
      <c r="S152" s="82"/>
      <c r="T152" s="82"/>
      <c r="U152" s="82"/>
      <c r="V152" s="82"/>
      <c r="W152" s="53">
        <f t="shared" si="2"/>
        <v>1</v>
      </c>
      <c r="X152" s="35">
        <v>5851</v>
      </c>
      <c r="Y152" s="2" t="s">
        <v>646</v>
      </c>
    </row>
    <row r="153" spans="1:25" s="4" customFormat="1" ht="57">
      <c r="A153" s="55" t="s">
        <v>643</v>
      </c>
      <c r="B153" s="55" t="s">
        <v>644</v>
      </c>
      <c r="C153" s="104">
        <v>1259</v>
      </c>
      <c r="D153" s="55" t="s">
        <v>645</v>
      </c>
      <c r="E153" s="2">
        <v>10</v>
      </c>
      <c r="F153" s="2">
        <v>152</v>
      </c>
      <c r="G153" s="2">
        <v>17</v>
      </c>
      <c r="H153" s="2" t="s">
        <v>1022</v>
      </c>
      <c r="I153" s="56" t="s">
        <v>641</v>
      </c>
      <c r="J153" s="56" t="s">
        <v>647</v>
      </c>
      <c r="K153" s="56" t="s">
        <v>643</v>
      </c>
      <c r="L153" s="56" t="s">
        <v>644</v>
      </c>
      <c r="M153" s="56" t="s">
        <v>645</v>
      </c>
      <c r="N153" s="6" t="s">
        <v>1048</v>
      </c>
      <c r="O153" s="82"/>
      <c r="P153" s="82"/>
      <c r="Q153" s="79" t="s">
        <v>1054</v>
      </c>
      <c r="R153" s="82"/>
      <c r="S153" s="82"/>
      <c r="T153" s="82"/>
      <c r="U153" s="82"/>
      <c r="V153" s="82"/>
      <c r="W153" s="53">
        <f t="shared" si="2"/>
        <v>1</v>
      </c>
      <c r="X153" s="35">
        <v>1259</v>
      </c>
      <c r="Y153" s="2" t="s">
        <v>648</v>
      </c>
    </row>
    <row r="154" spans="1:25" s="4" customFormat="1" ht="57">
      <c r="A154" s="55" t="s">
        <v>643</v>
      </c>
      <c r="B154" s="55" t="s">
        <v>644</v>
      </c>
      <c r="C154" s="104">
        <v>2100</v>
      </c>
      <c r="D154" s="55" t="s">
        <v>645</v>
      </c>
      <c r="E154" s="2">
        <v>10</v>
      </c>
      <c r="F154" s="2">
        <v>153</v>
      </c>
      <c r="G154" s="2">
        <v>18</v>
      </c>
      <c r="H154" s="2" t="s">
        <v>1022</v>
      </c>
      <c r="I154" s="56" t="s">
        <v>641</v>
      </c>
      <c r="J154" s="56" t="s">
        <v>649</v>
      </c>
      <c r="K154" s="56" t="s">
        <v>643</v>
      </c>
      <c r="L154" s="56" t="s">
        <v>644</v>
      </c>
      <c r="M154" s="56" t="s">
        <v>645</v>
      </c>
      <c r="N154" s="6" t="s">
        <v>1048</v>
      </c>
      <c r="O154" s="82"/>
      <c r="P154" s="82"/>
      <c r="Q154" s="79" t="s">
        <v>1054</v>
      </c>
      <c r="R154" s="82"/>
      <c r="S154" s="82"/>
      <c r="T154" s="82"/>
      <c r="U154" s="82"/>
      <c r="V154" s="82"/>
      <c r="W154" s="53">
        <f t="shared" si="2"/>
        <v>1</v>
      </c>
      <c r="X154" s="35">
        <v>2100</v>
      </c>
      <c r="Y154" s="2" t="s">
        <v>650</v>
      </c>
    </row>
    <row r="155" spans="1:25" s="4" customFormat="1" ht="57">
      <c r="A155" s="22" t="s">
        <v>109</v>
      </c>
      <c r="B155" s="22" t="s">
        <v>644</v>
      </c>
      <c r="C155" s="104">
        <v>1468</v>
      </c>
      <c r="D155" s="22" t="s">
        <v>110</v>
      </c>
      <c r="E155" s="2">
        <v>10</v>
      </c>
      <c r="F155" s="2">
        <v>154</v>
      </c>
      <c r="G155" s="2">
        <v>19</v>
      </c>
      <c r="H155" s="2" t="s">
        <v>1022</v>
      </c>
      <c r="I155" s="5" t="s">
        <v>641</v>
      </c>
      <c r="J155" s="5" t="s">
        <v>651</v>
      </c>
      <c r="K155" s="5" t="s">
        <v>109</v>
      </c>
      <c r="L155" s="5" t="s">
        <v>644</v>
      </c>
      <c r="M155" s="5" t="s">
        <v>110</v>
      </c>
      <c r="N155" s="6" t="s">
        <v>1048</v>
      </c>
      <c r="O155" s="79"/>
      <c r="P155" s="79"/>
      <c r="Q155" s="79" t="s">
        <v>1054</v>
      </c>
      <c r="R155" s="79"/>
      <c r="S155" s="79"/>
      <c r="T155" s="79"/>
      <c r="U155" s="79"/>
      <c r="V155" s="79"/>
      <c r="W155" s="53">
        <f t="shared" si="2"/>
        <v>1</v>
      </c>
      <c r="X155" s="35">
        <v>1468</v>
      </c>
      <c r="Y155" s="2" t="s">
        <v>111</v>
      </c>
    </row>
    <row r="156" spans="1:25" s="4" customFormat="1" ht="71.25">
      <c r="A156" s="24" t="s">
        <v>114</v>
      </c>
      <c r="B156" s="24" t="s">
        <v>115</v>
      </c>
      <c r="C156" s="112">
        <v>2000</v>
      </c>
      <c r="D156" s="24" t="s">
        <v>116</v>
      </c>
      <c r="E156" s="2">
        <v>10</v>
      </c>
      <c r="F156" s="2">
        <v>155</v>
      </c>
      <c r="G156" s="2">
        <v>20</v>
      </c>
      <c r="H156" s="2" t="s">
        <v>1022</v>
      </c>
      <c r="I156" s="7" t="s">
        <v>112</v>
      </c>
      <c r="J156" s="7" t="s">
        <v>113</v>
      </c>
      <c r="K156" s="7" t="s">
        <v>114</v>
      </c>
      <c r="L156" s="7" t="s">
        <v>115</v>
      </c>
      <c r="M156" s="7" t="s">
        <v>116</v>
      </c>
      <c r="N156" s="7" t="s">
        <v>921</v>
      </c>
      <c r="O156" s="82"/>
      <c r="P156" s="82"/>
      <c r="Q156" s="82"/>
      <c r="R156" s="82"/>
      <c r="S156" s="82"/>
      <c r="T156" s="79" t="s">
        <v>2067</v>
      </c>
      <c r="U156" s="82"/>
      <c r="V156" s="82"/>
      <c r="W156" s="53">
        <f t="shared" si="2"/>
        <v>1</v>
      </c>
      <c r="X156" s="44">
        <v>2000</v>
      </c>
      <c r="Y156" s="7" t="s">
        <v>945</v>
      </c>
    </row>
    <row r="157" spans="1:25" s="4" customFormat="1" ht="42.75">
      <c r="A157" s="57" t="s">
        <v>118</v>
      </c>
      <c r="B157" s="57" t="s">
        <v>119</v>
      </c>
      <c r="C157" s="128" t="s">
        <v>122</v>
      </c>
      <c r="D157" s="57" t="s">
        <v>1265</v>
      </c>
      <c r="E157" s="2">
        <v>10</v>
      </c>
      <c r="F157" s="2">
        <v>156</v>
      </c>
      <c r="G157" s="2">
        <v>21</v>
      </c>
      <c r="H157" s="2" t="s">
        <v>1022</v>
      </c>
      <c r="I157" s="58" t="s">
        <v>112</v>
      </c>
      <c r="J157" s="58" t="s">
        <v>117</v>
      </c>
      <c r="K157" s="58" t="s">
        <v>118</v>
      </c>
      <c r="L157" s="58" t="s">
        <v>119</v>
      </c>
      <c r="M157" s="58" t="s">
        <v>1265</v>
      </c>
      <c r="N157" s="58" t="s">
        <v>121</v>
      </c>
      <c r="O157" s="83"/>
      <c r="P157" s="82" t="s">
        <v>1421</v>
      </c>
      <c r="Q157" s="82"/>
      <c r="R157" s="82"/>
      <c r="S157" s="82"/>
      <c r="T157" s="82"/>
      <c r="U157" s="82"/>
      <c r="V157" s="82"/>
      <c r="W157" s="53">
        <f t="shared" si="2"/>
        <v>1</v>
      </c>
      <c r="X157" s="129" t="s">
        <v>122</v>
      </c>
      <c r="Y157" s="7" t="s">
        <v>945</v>
      </c>
    </row>
    <row r="158" spans="1:25" s="4" customFormat="1" ht="42.75">
      <c r="A158" s="24" t="s">
        <v>124</v>
      </c>
      <c r="B158" s="24" t="s">
        <v>125</v>
      </c>
      <c r="C158" s="128"/>
      <c r="D158" s="24" t="s">
        <v>120</v>
      </c>
      <c r="E158" s="2">
        <v>10</v>
      </c>
      <c r="F158" s="2">
        <v>157</v>
      </c>
      <c r="G158" s="2">
        <v>22</v>
      </c>
      <c r="H158" s="2" t="s">
        <v>1022</v>
      </c>
      <c r="I158" s="7" t="s">
        <v>112</v>
      </c>
      <c r="J158" s="7" t="s">
        <v>123</v>
      </c>
      <c r="K158" s="7" t="s">
        <v>124</v>
      </c>
      <c r="L158" s="7" t="s">
        <v>125</v>
      </c>
      <c r="M158" s="7" t="s">
        <v>120</v>
      </c>
      <c r="N158" s="7" t="s">
        <v>121</v>
      </c>
      <c r="O158" s="83"/>
      <c r="P158" s="82" t="s">
        <v>1053</v>
      </c>
      <c r="Q158" s="82"/>
      <c r="R158" s="82"/>
      <c r="S158" s="82"/>
      <c r="T158" s="82"/>
      <c r="U158" s="82"/>
      <c r="V158" s="82"/>
      <c r="W158" s="53">
        <f t="shared" si="2"/>
        <v>1</v>
      </c>
      <c r="X158" s="129"/>
      <c r="Y158" s="7" t="s">
        <v>945</v>
      </c>
    </row>
    <row r="159" spans="1:25" s="4" customFormat="1" ht="57">
      <c r="A159" s="24" t="s">
        <v>127</v>
      </c>
      <c r="B159" s="24" t="s">
        <v>128</v>
      </c>
      <c r="C159" s="112">
        <v>0</v>
      </c>
      <c r="D159" s="24" t="s">
        <v>1266</v>
      </c>
      <c r="E159" s="2">
        <v>10</v>
      </c>
      <c r="F159" s="2">
        <v>158</v>
      </c>
      <c r="G159" s="2">
        <v>23</v>
      </c>
      <c r="H159" s="2" t="s">
        <v>1022</v>
      </c>
      <c r="I159" s="7" t="s">
        <v>112</v>
      </c>
      <c r="J159" s="7" t="s">
        <v>126</v>
      </c>
      <c r="K159" s="7" t="s">
        <v>127</v>
      </c>
      <c r="L159" s="7" t="s">
        <v>128</v>
      </c>
      <c r="M159" s="7" t="s">
        <v>1266</v>
      </c>
      <c r="N159" s="7" t="s">
        <v>1043</v>
      </c>
      <c r="O159" s="83"/>
      <c r="P159" s="82"/>
      <c r="Q159" s="82"/>
      <c r="R159" s="82"/>
      <c r="S159" s="82" t="s">
        <v>1172</v>
      </c>
      <c r="T159" s="82"/>
      <c r="U159" s="82"/>
      <c r="V159" s="82"/>
      <c r="W159" s="53">
        <f t="shared" si="2"/>
        <v>1</v>
      </c>
      <c r="X159" s="44">
        <v>0</v>
      </c>
      <c r="Y159" s="59">
        <v>39654</v>
      </c>
    </row>
    <row r="160" spans="1:25" s="4" customFormat="1" ht="57">
      <c r="A160" s="24" t="s">
        <v>1000</v>
      </c>
      <c r="B160" s="24" t="s">
        <v>1001</v>
      </c>
      <c r="C160" s="112">
        <v>0</v>
      </c>
      <c r="D160" s="24" t="s">
        <v>1267</v>
      </c>
      <c r="E160" s="2">
        <v>10</v>
      </c>
      <c r="F160" s="2">
        <v>159</v>
      </c>
      <c r="G160" s="2">
        <v>24</v>
      </c>
      <c r="H160" s="2" t="s">
        <v>1022</v>
      </c>
      <c r="I160" s="7" t="s">
        <v>112</v>
      </c>
      <c r="J160" s="7" t="s">
        <v>129</v>
      </c>
      <c r="K160" s="7" t="s">
        <v>1000</v>
      </c>
      <c r="L160" s="7" t="s">
        <v>1001</v>
      </c>
      <c r="M160" s="7" t="s">
        <v>1267</v>
      </c>
      <c r="N160" s="7" t="s">
        <v>1002</v>
      </c>
      <c r="O160" s="83" t="s">
        <v>1172</v>
      </c>
      <c r="P160" s="82"/>
      <c r="Q160" s="82"/>
      <c r="R160" s="82"/>
      <c r="S160" s="82"/>
      <c r="T160" s="82"/>
      <c r="U160" s="82"/>
      <c r="V160" s="82"/>
      <c r="W160" s="53">
        <f t="shared" si="2"/>
        <v>1</v>
      </c>
      <c r="X160" s="44">
        <v>0</v>
      </c>
      <c r="Y160" s="7" t="s">
        <v>945</v>
      </c>
    </row>
    <row r="161" spans="1:25" s="4" customFormat="1" ht="99.75">
      <c r="A161" s="24" t="s">
        <v>139</v>
      </c>
      <c r="B161" s="24" t="s">
        <v>140</v>
      </c>
      <c r="C161" s="113">
        <v>5133</v>
      </c>
      <c r="D161" s="24" t="s">
        <v>141</v>
      </c>
      <c r="E161" s="2">
        <v>10</v>
      </c>
      <c r="F161" s="2">
        <v>160</v>
      </c>
      <c r="G161" s="2">
        <v>25</v>
      </c>
      <c r="H161" s="2" t="s">
        <v>1022</v>
      </c>
      <c r="I161" s="7" t="s">
        <v>112</v>
      </c>
      <c r="J161" s="7" t="s">
        <v>1003</v>
      </c>
      <c r="K161" s="7" t="s">
        <v>139</v>
      </c>
      <c r="L161" s="7" t="s">
        <v>140</v>
      </c>
      <c r="M161" s="7" t="s">
        <v>141</v>
      </c>
      <c r="N161" s="7" t="s">
        <v>121</v>
      </c>
      <c r="O161" s="82"/>
      <c r="P161" s="82" t="s">
        <v>1268</v>
      </c>
      <c r="Q161" s="82"/>
      <c r="R161" s="82"/>
      <c r="S161" s="82"/>
      <c r="T161" s="82"/>
      <c r="U161" s="82"/>
      <c r="V161" s="82"/>
      <c r="W161" s="53">
        <f t="shared" si="2"/>
        <v>1</v>
      </c>
      <c r="X161" s="43">
        <v>5133</v>
      </c>
      <c r="Y161" s="7" t="s">
        <v>143</v>
      </c>
    </row>
    <row r="162" spans="1:25" s="4" customFormat="1" ht="71.25">
      <c r="A162" s="24" t="s">
        <v>146</v>
      </c>
      <c r="B162" s="24" t="s">
        <v>147</v>
      </c>
      <c r="C162" s="114">
        <v>217</v>
      </c>
      <c r="D162" s="24" t="s">
        <v>148</v>
      </c>
      <c r="E162" s="2">
        <v>10</v>
      </c>
      <c r="F162" s="2">
        <v>161</v>
      </c>
      <c r="G162" s="2">
        <v>26</v>
      </c>
      <c r="H162" s="2" t="s">
        <v>1022</v>
      </c>
      <c r="I162" s="7" t="s">
        <v>144</v>
      </c>
      <c r="J162" s="7" t="s">
        <v>145</v>
      </c>
      <c r="K162" s="7" t="s">
        <v>146</v>
      </c>
      <c r="L162" s="7" t="s">
        <v>147</v>
      </c>
      <c r="M162" s="7" t="s">
        <v>148</v>
      </c>
      <c r="N162" s="7" t="s">
        <v>1048</v>
      </c>
      <c r="O162" s="83"/>
      <c r="P162" s="82"/>
      <c r="Q162" s="79" t="s">
        <v>1054</v>
      </c>
      <c r="R162" s="82"/>
      <c r="S162" s="82"/>
      <c r="T162" s="82"/>
      <c r="U162" s="82"/>
      <c r="V162" s="82"/>
      <c r="W162" s="53">
        <f t="shared" si="2"/>
        <v>1</v>
      </c>
      <c r="X162" s="34">
        <v>217</v>
      </c>
      <c r="Y162" s="59" t="s">
        <v>149</v>
      </c>
    </row>
    <row r="163" spans="1:25" s="4" customFormat="1" ht="57">
      <c r="A163" s="24" t="s">
        <v>1014</v>
      </c>
      <c r="B163" s="24" t="s">
        <v>1015</v>
      </c>
      <c r="C163" s="114">
        <v>0</v>
      </c>
      <c r="D163" s="24" t="s">
        <v>1016</v>
      </c>
      <c r="E163" s="2">
        <v>10</v>
      </c>
      <c r="F163" s="2">
        <v>162</v>
      </c>
      <c r="G163" s="2">
        <v>27</v>
      </c>
      <c r="H163" s="2" t="s">
        <v>1022</v>
      </c>
      <c r="I163" s="7" t="s">
        <v>144</v>
      </c>
      <c r="J163" s="7" t="s">
        <v>1269</v>
      </c>
      <c r="K163" s="7" t="s">
        <v>1014</v>
      </c>
      <c r="L163" s="7" t="s">
        <v>1015</v>
      </c>
      <c r="M163" s="7" t="s">
        <v>1016</v>
      </c>
      <c r="N163" s="7" t="s">
        <v>1048</v>
      </c>
      <c r="O163" s="83"/>
      <c r="P163" s="82"/>
      <c r="Q163" s="79" t="s">
        <v>1054</v>
      </c>
      <c r="R163" s="82"/>
      <c r="S163" s="82"/>
      <c r="T163" s="82"/>
      <c r="U163" s="82"/>
      <c r="V163" s="82"/>
      <c r="W163" s="53">
        <f t="shared" si="2"/>
        <v>1</v>
      </c>
      <c r="X163" s="34">
        <v>0</v>
      </c>
      <c r="Y163" s="7" t="s">
        <v>1017</v>
      </c>
    </row>
    <row r="164" spans="1:25" s="4" customFormat="1" ht="71.25">
      <c r="A164" s="24" t="s">
        <v>1019</v>
      </c>
      <c r="B164" s="24" t="s">
        <v>1020</v>
      </c>
      <c r="C164" s="114">
        <v>0</v>
      </c>
      <c r="D164" s="24" t="s">
        <v>1021</v>
      </c>
      <c r="E164" s="2">
        <v>10</v>
      </c>
      <c r="F164" s="2">
        <v>163</v>
      </c>
      <c r="G164" s="2">
        <v>28</v>
      </c>
      <c r="H164" s="2" t="s">
        <v>1022</v>
      </c>
      <c r="I164" s="7" t="s">
        <v>144</v>
      </c>
      <c r="J164" s="7" t="s">
        <v>1018</v>
      </c>
      <c r="K164" s="7" t="s">
        <v>1019</v>
      </c>
      <c r="L164" s="7" t="s">
        <v>1020</v>
      </c>
      <c r="M164" s="7" t="s">
        <v>1021</v>
      </c>
      <c r="N164" s="7" t="s">
        <v>1048</v>
      </c>
      <c r="O164" s="83"/>
      <c r="P164" s="82"/>
      <c r="Q164" s="79" t="s">
        <v>1054</v>
      </c>
      <c r="R164" s="82"/>
      <c r="S164" s="82"/>
      <c r="T164" s="82"/>
      <c r="U164" s="82"/>
      <c r="V164" s="82"/>
      <c r="W164" s="53">
        <f t="shared" si="2"/>
        <v>1</v>
      </c>
      <c r="X164" s="34">
        <v>0</v>
      </c>
      <c r="Y164" s="7" t="s">
        <v>945</v>
      </c>
    </row>
    <row r="165" spans="1:25" s="4" customFormat="1" ht="28.5">
      <c r="A165" s="22" t="s">
        <v>1024</v>
      </c>
      <c r="B165" s="22" t="s">
        <v>1025</v>
      </c>
      <c r="C165" s="108">
        <v>0</v>
      </c>
      <c r="D165" s="22" t="s">
        <v>1026</v>
      </c>
      <c r="E165" s="2">
        <v>11</v>
      </c>
      <c r="F165" s="2">
        <v>164</v>
      </c>
      <c r="G165" s="2">
        <v>1</v>
      </c>
      <c r="H165" s="2" t="s">
        <v>2259</v>
      </c>
      <c r="I165" s="60" t="s">
        <v>225</v>
      </c>
      <c r="J165" s="60" t="s">
        <v>1023</v>
      </c>
      <c r="K165" s="5" t="s">
        <v>1024</v>
      </c>
      <c r="L165" s="5" t="s">
        <v>1025</v>
      </c>
      <c r="M165" s="5" t="s">
        <v>1026</v>
      </c>
      <c r="N165" s="2" t="s">
        <v>1270</v>
      </c>
      <c r="O165" s="79"/>
      <c r="P165" s="79" t="s">
        <v>1172</v>
      </c>
      <c r="Q165" s="79"/>
      <c r="R165" s="79"/>
      <c r="S165" s="79" t="s">
        <v>1171</v>
      </c>
      <c r="T165" s="79"/>
      <c r="U165" s="79"/>
      <c r="V165" s="79"/>
      <c r="W165" s="53">
        <f t="shared" si="2"/>
        <v>2</v>
      </c>
      <c r="X165" s="30">
        <v>0</v>
      </c>
      <c r="Y165" s="2" t="s">
        <v>945</v>
      </c>
    </row>
    <row r="166" spans="1:25" s="4" customFormat="1" ht="71.25">
      <c r="A166" s="22" t="s">
        <v>1028</v>
      </c>
      <c r="B166" s="22" t="s">
        <v>1029</v>
      </c>
      <c r="C166" s="108">
        <v>600</v>
      </c>
      <c r="D166" s="22" t="s">
        <v>1030</v>
      </c>
      <c r="E166" s="2">
        <v>11</v>
      </c>
      <c r="F166" s="2">
        <v>165</v>
      </c>
      <c r="G166" s="2">
        <v>2</v>
      </c>
      <c r="H166" s="2" t="s">
        <v>2259</v>
      </c>
      <c r="I166" s="60" t="s">
        <v>225</v>
      </c>
      <c r="J166" s="60" t="s">
        <v>1027</v>
      </c>
      <c r="K166" s="5" t="s">
        <v>1028</v>
      </c>
      <c r="L166" s="5" t="s">
        <v>1029</v>
      </c>
      <c r="M166" s="5" t="s">
        <v>1030</v>
      </c>
      <c r="N166" s="2" t="s">
        <v>2125</v>
      </c>
      <c r="O166" s="79" t="s">
        <v>1171</v>
      </c>
      <c r="P166" s="79" t="s">
        <v>1171</v>
      </c>
      <c r="Q166" s="79" t="s">
        <v>1172</v>
      </c>
      <c r="R166" s="79"/>
      <c r="S166" s="79"/>
      <c r="T166" s="79"/>
      <c r="U166" s="79"/>
      <c r="V166" s="79"/>
      <c r="W166" s="53">
        <f t="shared" si="2"/>
        <v>3</v>
      </c>
      <c r="X166" s="30">
        <v>600</v>
      </c>
      <c r="Y166" s="2" t="s">
        <v>945</v>
      </c>
    </row>
    <row r="167" spans="1:25" s="4" customFormat="1" ht="71.25">
      <c r="A167" s="22" t="s">
        <v>1854</v>
      </c>
      <c r="B167" s="22" t="s">
        <v>1855</v>
      </c>
      <c r="C167" s="108">
        <v>262</v>
      </c>
      <c r="D167" s="22" t="s">
        <v>1856</v>
      </c>
      <c r="E167" s="2">
        <v>11</v>
      </c>
      <c r="F167" s="2">
        <v>166</v>
      </c>
      <c r="G167" s="2">
        <v>3</v>
      </c>
      <c r="H167" s="2" t="s">
        <v>2259</v>
      </c>
      <c r="I167" s="60" t="s">
        <v>225</v>
      </c>
      <c r="J167" s="60" t="s">
        <v>1853</v>
      </c>
      <c r="K167" s="5" t="s">
        <v>1854</v>
      </c>
      <c r="L167" s="5" t="s">
        <v>1855</v>
      </c>
      <c r="M167" s="5" t="s">
        <v>1856</v>
      </c>
      <c r="N167" s="2" t="s">
        <v>2125</v>
      </c>
      <c r="O167" s="79" t="s">
        <v>1171</v>
      </c>
      <c r="P167" s="79" t="s">
        <v>1171</v>
      </c>
      <c r="Q167" s="79" t="s">
        <v>1172</v>
      </c>
      <c r="R167" s="79"/>
      <c r="S167" s="79"/>
      <c r="T167" s="79"/>
      <c r="U167" s="79"/>
      <c r="V167" s="79"/>
      <c r="W167" s="53">
        <f t="shared" si="2"/>
        <v>3</v>
      </c>
      <c r="X167" s="30">
        <v>262</v>
      </c>
      <c r="Y167" s="2" t="s">
        <v>945</v>
      </c>
    </row>
    <row r="168" spans="1:25" s="4" customFormat="1" ht="99.75">
      <c r="A168" s="22" t="s">
        <v>1858</v>
      </c>
      <c r="B168" s="22" t="s">
        <v>1859</v>
      </c>
      <c r="C168" s="108">
        <v>470</v>
      </c>
      <c r="D168" s="22" t="s">
        <v>652</v>
      </c>
      <c r="E168" s="2">
        <v>11</v>
      </c>
      <c r="F168" s="2">
        <v>167</v>
      </c>
      <c r="G168" s="2">
        <v>4</v>
      </c>
      <c r="H168" s="2" t="s">
        <v>2259</v>
      </c>
      <c r="I168" s="60" t="s">
        <v>225</v>
      </c>
      <c r="J168" s="60" t="s">
        <v>1857</v>
      </c>
      <c r="K168" s="5" t="s">
        <v>1858</v>
      </c>
      <c r="L168" s="5" t="s">
        <v>1859</v>
      </c>
      <c r="M168" s="5" t="s">
        <v>652</v>
      </c>
      <c r="N168" s="2" t="s">
        <v>2337</v>
      </c>
      <c r="O168" s="79"/>
      <c r="P168" s="79" t="s">
        <v>3093</v>
      </c>
      <c r="Q168" s="79"/>
      <c r="R168" s="79"/>
      <c r="S168" s="79"/>
      <c r="T168" s="79"/>
      <c r="U168" s="79"/>
      <c r="V168" s="79"/>
      <c r="W168" s="53">
        <f t="shared" si="2"/>
        <v>1</v>
      </c>
      <c r="X168" s="30">
        <v>470</v>
      </c>
      <c r="Y168" s="2" t="s">
        <v>945</v>
      </c>
    </row>
    <row r="169" spans="1:25" s="4" customFormat="1" ht="42.75">
      <c r="A169" s="22" t="s">
        <v>655</v>
      </c>
      <c r="B169" s="22" t="s">
        <v>656</v>
      </c>
      <c r="C169" s="108">
        <v>200</v>
      </c>
      <c r="D169" s="22" t="s">
        <v>657</v>
      </c>
      <c r="E169" s="2">
        <v>11</v>
      </c>
      <c r="F169" s="2">
        <v>168</v>
      </c>
      <c r="G169" s="2">
        <v>5</v>
      </c>
      <c r="H169" s="2" t="s">
        <v>2259</v>
      </c>
      <c r="I169" s="60" t="s">
        <v>225</v>
      </c>
      <c r="J169" s="60" t="s">
        <v>654</v>
      </c>
      <c r="K169" s="5" t="s">
        <v>655</v>
      </c>
      <c r="L169" s="5" t="s">
        <v>656</v>
      </c>
      <c r="M169" s="5" t="s">
        <v>657</v>
      </c>
      <c r="N169" s="2" t="s">
        <v>2126</v>
      </c>
      <c r="O169" s="79" t="s">
        <v>1173</v>
      </c>
      <c r="P169" s="79" t="s">
        <v>1173</v>
      </c>
      <c r="Q169" s="79" t="s">
        <v>1173</v>
      </c>
      <c r="R169" s="79"/>
      <c r="S169" s="79" t="s">
        <v>1169</v>
      </c>
      <c r="T169" s="79"/>
      <c r="U169" s="79"/>
      <c r="V169" s="79"/>
      <c r="W169" s="53">
        <f t="shared" si="2"/>
        <v>4</v>
      </c>
      <c r="X169" s="30">
        <v>200</v>
      </c>
      <c r="Y169" s="2" t="s">
        <v>945</v>
      </c>
    </row>
    <row r="170" spans="1:25" s="4" customFormat="1" ht="99.75">
      <c r="A170" s="22" t="s">
        <v>660</v>
      </c>
      <c r="B170" s="22" t="s">
        <v>661</v>
      </c>
      <c r="C170" s="108">
        <v>115</v>
      </c>
      <c r="D170" s="22" t="s">
        <v>662</v>
      </c>
      <c r="E170" s="2">
        <v>11</v>
      </c>
      <c r="F170" s="2">
        <v>169</v>
      </c>
      <c r="G170" s="2">
        <v>6</v>
      </c>
      <c r="H170" s="2" t="s">
        <v>2259</v>
      </c>
      <c r="I170" s="60" t="s">
        <v>658</v>
      </c>
      <c r="J170" s="60" t="s">
        <v>659</v>
      </c>
      <c r="K170" s="5" t="s">
        <v>660</v>
      </c>
      <c r="L170" s="5" t="s">
        <v>661</v>
      </c>
      <c r="M170" s="5" t="s">
        <v>662</v>
      </c>
      <c r="N170" s="2" t="s">
        <v>2126</v>
      </c>
      <c r="O170" s="79" t="s">
        <v>1173</v>
      </c>
      <c r="P170" s="79" t="s">
        <v>1173</v>
      </c>
      <c r="Q170" s="79" t="s">
        <v>1173</v>
      </c>
      <c r="R170" s="79"/>
      <c r="S170" s="79" t="s">
        <v>1169</v>
      </c>
      <c r="T170" s="79"/>
      <c r="U170" s="79"/>
      <c r="V170" s="79"/>
      <c r="W170" s="53">
        <f t="shared" si="2"/>
        <v>4</v>
      </c>
      <c r="X170" s="30">
        <v>115</v>
      </c>
      <c r="Y170" s="2" t="s">
        <v>663</v>
      </c>
    </row>
    <row r="171" spans="1:25" s="4" customFormat="1" ht="57">
      <c r="A171" s="22" t="s">
        <v>665</v>
      </c>
      <c r="B171" s="22" t="s">
        <v>130</v>
      </c>
      <c r="C171" s="103">
        <v>8791</v>
      </c>
      <c r="D171" s="22" t="s">
        <v>131</v>
      </c>
      <c r="E171" s="2">
        <v>11</v>
      </c>
      <c r="F171" s="2">
        <v>170</v>
      </c>
      <c r="G171" s="2">
        <v>7</v>
      </c>
      <c r="H171" s="2" t="s">
        <v>2259</v>
      </c>
      <c r="I171" s="60" t="s">
        <v>1319</v>
      </c>
      <c r="J171" s="60" t="s">
        <v>664</v>
      </c>
      <c r="K171" s="5" t="s">
        <v>665</v>
      </c>
      <c r="L171" s="5" t="s">
        <v>130</v>
      </c>
      <c r="M171" s="5" t="s">
        <v>131</v>
      </c>
      <c r="N171" s="2" t="s">
        <v>2126</v>
      </c>
      <c r="O171" s="79" t="s">
        <v>1173</v>
      </c>
      <c r="P171" s="79" t="s">
        <v>1173</v>
      </c>
      <c r="Q171" s="79" t="s">
        <v>1173</v>
      </c>
      <c r="R171" s="79"/>
      <c r="S171" s="79" t="s">
        <v>1169</v>
      </c>
      <c r="T171" s="79"/>
      <c r="U171" s="79"/>
      <c r="V171" s="79"/>
      <c r="W171" s="53">
        <f t="shared" si="2"/>
        <v>4</v>
      </c>
      <c r="X171" s="33">
        <v>8791</v>
      </c>
      <c r="Y171" s="2" t="s">
        <v>945</v>
      </c>
    </row>
    <row r="172" spans="1:25" s="4" customFormat="1" ht="85.5">
      <c r="A172" s="22" t="s">
        <v>134</v>
      </c>
      <c r="B172" s="22" t="s">
        <v>135</v>
      </c>
      <c r="C172" s="110">
        <v>1250</v>
      </c>
      <c r="D172" s="22" t="s">
        <v>136</v>
      </c>
      <c r="E172" s="2">
        <v>11</v>
      </c>
      <c r="F172" s="2">
        <v>171</v>
      </c>
      <c r="G172" s="2">
        <v>8</v>
      </c>
      <c r="H172" s="2" t="s">
        <v>2259</v>
      </c>
      <c r="I172" s="60" t="s">
        <v>132</v>
      </c>
      <c r="J172" s="60" t="s">
        <v>133</v>
      </c>
      <c r="K172" s="5" t="s">
        <v>134</v>
      </c>
      <c r="L172" s="5" t="s">
        <v>135</v>
      </c>
      <c r="M172" s="5" t="s">
        <v>136</v>
      </c>
      <c r="N172" s="2" t="s">
        <v>2127</v>
      </c>
      <c r="O172" s="79"/>
      <c r="P172" s="79" t="s">
        <v>1171</v>
      </c>
      <c r="Q172" s="79" t="s">
        <v>1172</v>
      </c>
      <c r="R172" s="79"/>
      <c r="S172" s="79"/>
      <c r="T172" s="79"/>
      <c r="U172" s="79"/>
      <c r="V172" s="79"/>
      <c r="W172" s="53">
        <f t="shared" si="2"/>
        <v>2</v>
      </c>
      <c r="X172" s="32">
        <v>1250</v>
      </c>
      <c r="Y172" s="2" t="s">
        <v>945</v>
      </c>
    </row>
    <row r="173" spans="1:25" s="4" customFormat="1" ht="57">
      <c r="A173" s="22" t="s">
        <v>138</v>
      </c>
      <c r="B173" s="22" t="s">
        <v>478</v>
      </c>
      <c r="C173" s="110">
        <v>9500</v>
      </c>
      <c r="D173" s="22" t="s">
        <v>479</v>
      </c>
      <c r="E173" s="2">
        <v>11</v>
      </c>
      <c r="F173" s="2">
        <v>172</v>
      </c>
      <c r="G173" s="2">
        <v>9</v>
      </c>
      <c r="H173" s="2" t="s">
        <v>2259</v>
      </c>
      <c r="I173" s="60" t="s">
        <v>293</v>
      </c>
      <c r="J173" s="60" t="s">
        <v>137</v>
      </c>
      <c r="K173" s="5" t="s">
        <v>138</v>
      </c>
      <c r="L173" s="5" t="s">
        <v>478</v>
      </c>
      <c r="M173" s="5" t="s">
        <v>479</v>
      </c>
      <c r="N173" s="2" t="s">
        <v>653</v>
      </c>
      <c r="O173" s="79"/>
      <c r="P173" s="79" t="s">
        <v>3093</v>
      </c>
      <c r="Q173" s="79"/>
      <c r="R173" s="79"/>
      <c r="S173" s="79"/>
      <c r="T173" s="79"/>
      <c r="U173" s="79"/>
      <c r="V173" s="79"/>
      <c r="W173" s="53">
        <f t="shared" si="2"/>
        <v>1</v>
      </c>
      <c r="X173" s="32">
        <v>9500</v>
      </c>
      <c r="Y173" s="2" t="s">
        <v>945</v>
      </c>
    </row>
    <row r="174" spans="1:25" s="4" customFormat="1" ht="42.75">
      <c r="A174" s="22" t="s">
        <v>482</v>
      </c>
      <c r="B174" s="20" t="s">
        <v>2128</v>
      </c>
      <c r="C174" s="108">
        <v>27</v>
      </c>
      <c r="D174" s="22" t="s">
        <v>483</v>
      </c>
      <c r="E174" s="2">
        <v>11</v>
      </c>
      <c r="F174" s="2">
        <v>173</v>
      </c>
      <c r="G174" s="2">
        <v>10</v>
      </c>
      <c r="H174" s="2" t="s">
        <v>2259</v>
      </c>
      <c r="I174" s="60" t="s">
        <v>480</v>
      </c>
      <c r="J174" s="60" t="s">
        <v>481</v>
      </c>
      <c r="K174" s="5" t="s">
        <v>482</v>
      </c>
      <c r="L174" s="2" t="s">
        <v>2128</v>
      </c>
      <c r="M174" s="5" t="s">
        <v>483</v>
      </c>
      <c r="N174" s="5" t="s">
        <v>2129</v>
      </c>
      <c r="O174" s="79" t="s">
        <v>1173</v>
      </c>
      <c r="P174" s="79" t="s">
        <v>1173</v>
      </c>
      <c r="Q174" s="79"/>
      <c r="R174" s="79"/>
      <c r="S174" s="79" t="s">
        <v>1169</v>
      </c>
      <c r="T174" s="79"/>
      <c r="U174" s="79"/>
      <c r="V174" s="79"/>
      <c r="W174" s="53">
        <f t="shared" si="2"/>
        <v>3</v>
      </c>
      <c r="X174" s="30">
        <v>27</v>
      </c>
      <c r="Y174" s="2" t="s">
        <v>945</v>
      </c>
    </row>
    <row r="175" spans="1:25" s="4" customFormat="1" ht="57">
      <c r="A175" s="22" t="s">
        <v>485</v>
      </c>
      <c r="B175" s="20" t="s">
        <v>486</v>
      </c>
      <c r="C175" s="108">
        <v>30</v>
      </c>
      <c r="D175" s="22" t="s">
        <v>487</v>
      </c>
      <c r="E175" s="2">
        <v>11</v>
      </c>
      <c r="F175" s="2">
        <v>174</v>
      </c>
      <c r="G175" s="2">
        <v>11</v>
      </c>
      <c r="H175" s="2" t="s">
        <v>2259</v>
      </c>
      <c r="I175" s="60" t="s">
        <v>480</v>
      </c>
      <c r="J175" s="60" t="s">
        <v>484</v>
      </c>
      <c r="K175" s="5" t="s">
        <v>485</v>
      </c>
      <c r="L175" s="2" t="s">
        <v>486</v>
      </c>
      <c r="M175" s="5" t="s">
        <v>487</v>
      </c>
      <c r="N175" s="5" t="s">
        <v>2129</v>
      </c>
      <c r="O175" s="79" t="s">
        <v>1173</v>
      </c>
      <c r="P175" s="79" t="s">
        <v>1173</v>
      </c>
      <c r="Q175" s="79"/>
      <c r="R175" s="79"/>
      <c r="S175" s="79" t="s">
        <v>1172</v>
      </c>
      <c r="T175" s="79"/>
      <c r="U175" s="79"/>
      <c r="V175" s="79"/>
      <c r="W175" s="53">
        <f t="shared" si="2"/>
        <v>3</v>
      </c>
      <c r="X175" s="30">
        <v>30</v>
      </c>
      <c r="Y175" s="2" t="s">
        <v>945</v>
      </c>
    </row>
    <row r="176" spans="1:25" s="4" customFormat="1" ht="57">
      <c r="A176" s="22" t="s">
        <v>489</v>
      </c>
      <c r="B176" s="22" t="s">
        <v>490</v>
      </c>
      <c r="C176" s="108">
        <v>130</v>
      </c>
      <c r="D176" s="22" t="s">
        <v>491</v>
      </c>
      <c r="E176" s="2">
        <v>11</v>
      </c>
      <c r="F176" s="2">
        <v>175</v>
      </c>
      <c r="G176" s="2">
        <v>12</v>
      </c>
      <c r="H176" s="2" t="s">
        <v>2259</v>
      </c>
      <c r="I176" s="60" t="s">
        <v>480</v>
      </c>
      <c r="J176" s="60" t="s">
        <v>488</v>
      </c>
      <c r="K176" s="5" t="s">
        <v>489</v>
      </c>
      <c r="L176" s="5" t="s">
        <v>490</v>
      </c>
      <c r="M176" s="5" t="s">
        <v>491</v>
      </c>
      <c r="N176" s="5" t="s">
        <v>2129</v>
      </c>
      <c r="O176" s="79" t="s">
        <v>1173</v>
      </c>
      <c r="P176" s="79" t="s">
        <v>1173</v>
      </c>
      <c r="Q176" s="79"/>
      <c r="R176" s="79"/>
      <c r="S176" s="79" t="s">
        <v>1172</v>
      </c>
      <c r="T176" s="79"/>
      <c r="U176" s="79"/>
      <c r="V176" s="79"/>
      <c r="W176" s="53">
        <f t="shared" si="2"/>
        <v>3</v>
      </c>
      <c r="X176" s="30">
        <v>130</v>
      </c>
      <c r="Y176" s="2" t="s">
        <v>945</v>
      </c>
    </row>
    <row r="177" spans="1:25" s="4" customFormat="1" ht="71.25">
      <c r="A177" s="22" t="s">
        <v>493</v>
      </c>
      <c r="B177" s="22" t="s">
        <v>181</v>
      </c>
      <c r="C177" s="108">
        <v>135</v>
      </c>
      <c r="D177" s="22" t="s">
        <v>182</v>
      </c>
      <c r="E177" s="2">
        <v>11</v>
      </c>
      <c r="F177" s="2">
        <v>176</v>
      </c>
      <c r="G177" s="2">
        <v>13</v>
      </c>
      <c r="H177" s="2" t="s">
        <v>2259</v>
      </c>
      <c r="I177" s="60" t="s">
        <v>480</v>
      </c>
      <c r="J177" s="60" t="s">
        <v>492</v>
      </c>
      <c r="K177" s="5" t="s">
        <v>493</v>
      </c>
      <c r="L177" s="5" t="s">
        <v>181</v>
      </c>
      <c r="M177" s="5" t="s">
        <v>182</v>
      </c>
      <c r="N177" s="5" t="s">
        <v>1270</v>
      </c>
      <c r="O177" s="79"/>
      <c r="P177" s="79" t="s">
        <v>1172</v>
      </c>
      <c r="Q177" s="79"/>
      <c r="R177" s="79"/>
      <c r="S177" s="79" t="s">
        <v>1171</v>
      </c>
      <c r="T177" s="79"/>
      <c r="U177" s="79"/>
      <c r="V177" s="79"/>
      <c r="W177" s="53">
        <f t="shared" si="2"/>
        <v>2</v>
      </c>
      <c r="X177" s="30">
        <v>135</v>
      </c>
      <c r="Y177" s="2" t="s">
        <v>945</v>
      </c>
    </row>
    <row r="178" spans="1:25" s="4" customFormat="1" ht="85.5">
      <c r="A178" s="22" t="s">
        <v>184</v>
      </c>
      <c r="B178" s="22" t="s">
        <v>185</v>
      </c>
      <c r="C178" s="108" t="s">
        <v>2506</v>
      </c>
      <c r="D178" s="22" t="s">
        <v>186</v>
      </c>
      <c r="E178" s="2">
        <v>11</v>
      </c>
      <c r="F178" s="2">
        <v>177</v>
      </c>
      <c r="G178" s="2">
        <v>14</v>
      </c>
      <c r="H178" s="2" t="s">
        <v>2259</v>
      </c>
      <c r="I178" s="60" t="s">
        <v>480</v>
      </c>
      <c r="J178" s="60" t="s">
        <v>183</v>
      </c>
      <c r="K178" s="5" t="s">
        <v>184</v>
      </c>
      <c r="L178" s="5" t="s">
        <v>185</v>
      </c>
      <c r="M178" s="5" t="s">
        <v>186</v>
      </c>
      <c r="N178" s="5" t="s">
        <v>2130</v>
      </c>
      <c r="O178" s="79" t="s">
        <v>1171</v>
      </c>
      <c r="P178" s="79"/>
      <c r="Q178" s="79"/>
      <c r="R178" s="79"/>
      <c r="S178" s="79" t="s">
        <v>1172</v>
      </c>
      <c r="T178" s="79"/>
      <c r="U178" s="79"/>
      <c r="V178" s="79"/>
      <c r="W178" s="53">
        <f t="shared" si="2"/>
        <v>2</v>
      </c>
      <c r="X178" s="30" t="s">
        <v>2131</v>
      </c>
      <c r="Y178" s="2" t="s">
        <v>945</v>
      </c>
    </row>
    <row r="179" spans="1:25" s="4" customFormat="1" ht="42.75">
      <c r="A179" s="22" t="s">
        <v>187</v>
      </c>
      <c r="B179" s="22" t="s">
        <v>2133</v>
      </c>
      <c r="C179" s="108">
        <v>300</v>
      </c>
      <c r="D179" s="22" t="s">
        <v>188</v>
      </c>
      <c r="E179" s="2">
        <v>11</v>
      </c>
      <c r="F179" s="2">
        <v>178</v>
      </c>
      <c r="G179" s="2">
        <v>15</v>
      </c>
      <c r="H179" s="2" t="s">
        <v>2259</v>
      </c>
      <c r="I179" s="60" t="s">
        <v>1228</v>
      </c>
      <c r="J179" s="60" t="s">
        <v>2132</v>
      </c>
      <c r="K179" s="5" t="s">
        <v>187</v>
      </c>
      <c r="L179" s="5" t="s">
        <v>2133</v>
      </c>
      <c r="M179" s="5" t="s">
        <v>188</v>
      </c>
      <c r="N179" s="2" t="s">
        <v>2126</v>
      </c>
      <c r="O179" s="79" t="s">
        <v>1173</v>
      </c>
      <c r="P179" s="79" t="s">
        <v>1173</v>
      </c>
      <c r="Q179" s="79" t="s">
        <v>1173</v>
      </c>
      <c r="R179" s="79"/>
      <c r="S179" s="79" t="s">
        <v>1169</v>
      </c>
      <c r="T179" s="79"/>
      <c r="U179" s="79"/>
      <c r="V179" s="79"/>
      <c r="W179" s="53">
        <f t="shared" si="2"/>
        <v>4</v>
      </c>
      <c r="X179" s="30">
        <v>300</v>
      </c>
      <c r="Y179" s="2" t="s">
        <v>945</v>
      </c>
    </row>
    <row r="180" spans="1:25" s="4" customFormat="1" ht="71.25">
      <c r="A180" s="22" t="s">
        <v>190</v>
      </c>
      <c r="B180" s="22" t="s">
        <v>2134</v>
      </c>
      <c r="C180" s="108">
        <v>750</v>
      </c>
      <c r="D180" s="22" t="s">
        <v>191</v>
      </c>
      <c r="E180" s="2">
        <v>11</v>
      </c>
      <c r="F180" s="2">
        <v>179</v>
      </c>
      <c r="G180" s="2">
        <v>16</v>
      </c>
      <c r="H180" s="2" t="s">
        <v>2259</v>
      </c>
      <c r="I180" s="60" t="s">
        <v>1228</v>
      </c>
      <c r="J180" s="60" t="s">
        <v>189</v>
      </c>
      <c r="K180" s="5" t="s">
        <v>190</v>
      </c>
      <c r="L180" s="5" t="s">
        <v>2134</v>
      </c>
      <c r="M180" s="5" t="s">
        <v>191</v>
      </c>
      <c r="N180" s="2" t="s">
        <v>2126</v>
      </c>
      <c r="O180" s="79" t="s">
        <v>1173</v>
      </c>
      <c r="P180" s="79" t="s">
        <v>1173</v>
      </c>
      <c r="Q180" s="79" t="s">
        <v>1173</v>
      </c>
      <c r="R180" s="79"/>
      <c r="S180" s="79" t="s">
        <v>1169</v>
      </c>
      <c r="T180" s="79"/>
      <c r="U180" s="79"/>
      <c r="V180" s="79"/>
      <c r="W180" s="53">
        <f t="shared" si="2"/>
        <v>4</v>
      </c>
      <c r="X180" s="30">
        <v>750</v>
      </c>
      <c r="Y180" s="2" t="s">
        <v>945</v>
      </c>
    </row>
    <row r="181" spans="1:25" s="4" customFormat="1" ht="199.5">
      <c r="A181" s="24" t="s">
        <v>193</v>
      </c>
      <c r="B181" s="24" t="s">
        <v>194</v>
      </c>
      <c r="C181" s="109">
        <v>700</v>
      </c>
      <c r="D181" s="20" t="s">
        <v>195</v>
      </c>
      <c r="E181" s="2">
        <v>11</v>
      </c>
      <c r="F181" s="2">
        <v>180</v>
      </c>
      <c r="G181" s="2">
        <v>17</v>
      </c>
      <c r="H181" s="2" t="s">
        <v>2259</v>
      </c>
      <c r="I181" s="61" t="s">
        <v>1228</v>
      </c>
      <c r="J181" s="62" t="s">
        <v>192</v>
      </c>
      <c r="K181" s="7" t="s">
        <v>193</v>
      </c>
      <c r="L181" s="7" t="s">
        <v>194</v>
      </c>
      <c r="M181" s="2" t="s">
        <v>195</v>
      </c>
      <c r="N181" s="2" t="s">
        <v>2337</v>
      </c>
      <c r="O181" s="77"/>
      <c r="P181" s="79" t="s">
        <v>3093</v>
      </c>
      <c r="Q181" s="77"/>
      <c r="R181" s="77"/>
      <c r="S181" s="77"/>
      <c r="T181" s="77"/>
      <c r="U181" s="77"/>
      <c r="V181" s="77"/>
      <c r="W181" s="53">
        <f t="shared" si="2"/>
        <v>1</v>
      </c>
      <c r="X181" s="31">
        <v>700</v>
      </c>
      <c r="Y181" s="2" t="s">
        <v>945</v>
      </c>
    </row>
    <row r="182" spans="1:25" s="4" customFormat="1" ht="57">
      <c r="A182" s="22" t="s">
        <v>2982</v>
      </c>
      <c r="B182" s="22" t="s">
        <v>197</v>
      </c>
      <c r="C182" s="108">
        <v>75</v>
      </c>
      <c r="D182" s="22" t="s">
        <v>2136</v>
      </c>
      <c r="E182" s="2">
        <v>11</v>
      </c>
      <c r="F182" s="2">
        <v>181</v>
      </c>
      <c r="G182" s="2">
        <v>18</v>
      </c>
      <c r="H182" s="2" t="s">
        <v>2259</v>
      </c>
      <c r="I182" s="60" t="s">
        <v>1228</v>
      </c>
      <c r="J182" s="60" t="s">
        <v>196</v>
      </c>
      <c r="K182" s="5" t="s">
        <v>2135</v>
      </c>
      <c r="L182" s="5" t="s">
        <v>197</v>
      </c>
      <c r="M182" s="5" t="s">
        <v>2136</v>
      </c>
      <c r="N182" s="5" t="s">
        <v>2137</v>
      </c>
      <c r="O182" s="79" t="s">
        <v>1171</v>
      </c>
      <c r="P182" s="79" t="s">
        <v>1171</v>
      </c>
      <c r="Q182" s="79"/>
      <c r="R182" s="79"/>
      <c r="S182" s="79" t="s">
        <v>1172</v>
      </c>
      <c r="T182" s="79"/>
      <c r="U182" s="79"/>
      <c r="V182" s="79"/>
      <c r="W182" s="53">
        <f t="shared" si="2"/>
        <v>3</v>
      </c>
      <c r="X182" s="30">
        <v>75</v>
      </c>
      <c r="Y182" s="2" t="s">
        <v>945</v>
      </c>
    </row>
    <row r="183" spans="1:25" s="4" customFormat="1" ht="85.5">
      <c r="A183" s="22" t="s">
        <v>200</v>
      </c>
      <c r="B183" s="22" t="s">
        <v>201</v>
      </c>
      <c r="C183" s="108">
        <v>120</v>
      </c>
      <c r="D183" s="22" t="s">
        <v>202</v>
      </c>
      <c r="E183" s="2">
        <v>11</v>
      </c>
      <c r="F183" s="2">
        <v>182</v>
      </c>
      <c r="G183" s="2">
        <v>19</v>
      </c>
      <c r="H183" s="2" t="s">
        <v>2259</v>
      </c>
      <c r="I183" s="60" t="s">
        <v>198</v>
      </c>
      <c r="J183" s="60" t="s">
        <v>199</v>
      </c>
      <c r="K183" s="5" t="s">
        <v>200</v>
      </c>
      <c r="L183" s="5" t="s">
        <v>201</v>
      </c>
      <c r="M183" s="5" t="s">
        <v>202</v>
      </c>
      <c r="N183" s="2" t="s">
        <v>2126</v>
      </c>
      <c r="O183" s="79" t="s">
        <v>1173</v>
      </c>
      <c r="P183" s="79" t="s">
        <v>1173</v>
      </c>
      <c r="Q183" s="79" t="s">
        <v>1173</v>
      </c>
      <c r="R183" s="79"/>
      <c r="S183" s="79" t="s">
        <v>1169</v>
      </c>
      <c r="T183" s="79"/>
      <c r="U183" s="79"/>
      <c r="V183" s="79"/>
      <c r="W183" s="53">
        <f t="shared" si="2"/>
        <v>4</v>
      </c>
      <c r="X183" s="30">
        <v>120</v>
      </c>
      <c r="Y183" s="2" t="s">
        <v>945</v>
      </c>
    </row>
    <row r="184" spans="1:25" s="4" customFormat="1" ht="85.5">
      <c r="A184" s="22" t="s">
        <v>204</v>
      </c>
      <c r="B184" s="22" t="s">
        <v>205</v>
      </c>
      <c r="C184" s="108">
        <v>2100</v>
      </c>
      <c r="D184" s="22" t="s">
        <v>399</v>
      </c>
      <c r="E184" s="2">
        <v>11</v>
      </c>
      <c r="F184" s="2">
        <v>183</v>
      </c>
      <c r="G184" s="2">
        <v>20</v>
      </c>
      <c r="H184" s="2" t="s">
        <v>2259</v>
      </c>
      <c r="I184" s="60" t="s">
        <v>198</v>
      </c>
      <c r="J184" s="60" t="s">
        <v>203</v>
      </c>
      <c r="K184" s="5" t="s">
        <v>204</v>
      </c>
      <c r="L184" s="5" t="s">
        <v>205</v>
      </c>
      <c r="M184" s="5" t="s">
        <v>399</v>
      </c>
      <c r="N184" s="5" t="s">
        <v>2138</v>
      </c>
      <c r="O184" s="79"/>
      <c r="P184" s="79"/>
      <c r="Q184" s="79"/>
      <c r="R184" s="79"/>
      <c r="S184" s="79"/>
      <c r="T184" s="79"/>
      <c r="U184" s="79" t="s">
        <v>1172</v>
      </c>
      <c r="V184" s="79"/>
      <c r="W184" s="53">
        <f t="shared" si="2"/>
        <v>1</v>
      </c>
      <c r="X184" s="30">
        <v>2100</v>
      </c>
      <c r="Y184" s="2" t="s">
        <v>945</v>
      </c>
    </row>
    <row r="185" spans="1:25" s="4" customFormat="1" ht="57">
      <c r="A185" s="22" t="s">
        <v>402</v>
      </c>
      <c r="B185" s="22" t="s">
        <v>403</v>
      </c>
      <c r="C185" s="110">
        <v>4905</v>
      </c>
      <c r="D185" s="22" t="s">
        <v>404</v>
      </c>
      <c r="E185" s="2">
        <v>11</v>
      </c>
      <c r="F185" s="2">
        <v>184</v>
      </c>
      <c r="G185" s="2">
        <v>21</v>
      </c>
      <c r="H185" s="2" t="s">
        <v>2259</v>
      </c>
      <c r="I185" s="5" t="s">
        <v>400</v>
      </c>
      <c r="J185" s="5" t="s">
        <v>401</v>
      </c>
      <c r="K185" s="5" t="s">
        <v>402</v>
      </c>
      <c r="L185" s="5" t="s">
        <v>403</v>
      </c>
      <c r="M185" s="5" t="s">
        <v>404</v>
      </c>
      <c r="N185" s="5" t="s">
        <v>2139</v>
      </c>
      <c r="O185" s="79"/>
      <c r="P185" s="79" t="s">
        <v>1172</v>
      </c>
      <c r="Q185" s="79"/>
      <c r="R185" s="79"/>
      <c r="S185" s="79"/>
      <c r="T185" s="79"/>
      <c r="U185" s="79" t="s">
        <v>1171</v>
      </c>
      <c r="V185" s="79"/>
      <c r="W185" s="53">
        <f t="shared" si="2"/>
        <v>2</v>
      </c>
      <c r="X185" s="32">
        <v>4905</v>
      </c>
      <c r="Y185" s="2" t="s">
        <v>405</v>
      </c>
    </row>
    <row r="186" spans="1:25" s="4" customFormat="1" ht="42.75">
      <c r="A186" s="22" t="s">
        <v>407</v>
      </c>
      <c r="B186" s="22" t="s">
        <v>408</v>
      </c>
      <c r="C186" s="108">
        <v>200</v>
      </c>
      <c r="D186" s="22" t="s">
        <v>404</v>
      </c>
      <c r="E186" s="2">
        <v>11</v>
      </c>
      <c r="F186" s="2">
        <v>185</v>
      </c>
      <c r="G186" s="2">
        <v>22</v>
      </c>
      <c r="H186" s="2" t="s">
        <v>2259</v>
      </c>
      <c r="I186" s="5" t="s">
        <v>400</v>
      </c>
      <c r="J186" s="5" t="s">
        <v>406</v>
      </c>
      <c r="K186" s="5" t="s">
        <v>407</v>
      </c>
      <c r="L186" s="5" t="s">
        <v>408</v>
      </c>
      <c r="M186" s="5" t="s">
        <v>404</v>
      </c>
      <c r="N186" s="5" t="s">
        <v>2337</v>
      </c>
      <c r="O186" s="79"/>
      <c r="P186" s="79" t="s">
        <v>3093</v>
      </c>
      <c r="Q186" s="79"/>
      <c r="R186" s="79"/>
      <c r="S186" s="79"/>
      <c r="T186" s="79"/>
      <c r="U186" s="79"/>
      <c r="V186" s="79"/>
      <c r="W186" s="53">
        <f t="shared" si="2"/>
        <v>1</v>
      </c>
      <c r="X186" s="30">
        <v>200</v>
      </c>
      <c r="Y186" s="2" t="s">
        <v>945</v>
      </c>
    </row>
    <row r="187" spans="1:25" s="4" customFormat="1" ht="42.75">
      <c r="A187" s="22" t="s">
        <v>407</v>
      </c>
      <c r="B187" s="22" t="s">
        <v>408</v>
      </c>
      <c r="C187" s="108">
        <v>100</v>
      </c>
      <c r="D187" s="22" t="s">
        <v>791</v>
      </c>
      <c r="E187" s="2">
        <v>11</v>
      </c>
      <c r="F187" s="2">
        <v>186</v>
      </c>
      <c r="G187" s="2">
        <v>23</v>
      </c>
      <c r="H187" s="2" t="s">
        <v>2259</v>
      </c>
      <c r="I187" s="5" t="s">
        <v>400</v>
      </c>
      <c r="J187" s="5" t="s">
        <v>409</v>
      </c>
      <c r="K187" s="5" t="s">
        <v>407</v>
      </c>
      <c r="L187" s="5" t="s">
        <v>408</v>
      </c>
      <c r="M187" s="5" t="s">
        <v>791</v>
      </c>
      <c r="N187" s="5" t="s">
        <v>2140</v>
      </c>
      <c r="O187" s="79"/>
      <c r="P187" s="79" t="s">
        <v>3093</v>
      </c>
      <c r="Q187" s="79"/>
      <c r="R187" s="79"/>
      <c r="S187" s="79"/>
      <c r="T187" s="79"/>
      <c r="U187" s="79"/>
      <c r="V187" s="79"/>
      <c r="W187" s="53">
        <f t="shared" si="2"/>
        <v>1</v>
      </c>
      <c r="X187" s="30">
        <v>100</v>
      </c>
      <c r="Y187" s="2" t="s">
        <v>945</v>
      </c>
    </row>
    <row r="188" spans="1:25" s="4" customFormat="1" ht="42.75">
      <c r="A188" s="22" t="s">
        <v>407</v>
      </c>
      <c r="B188" s="22" t="s">
        <v>408</v>
      </c>
      <c r="C188" s="108">
        <v>15</v>
      </c>
      <c r="D188" s="22" t="s">
        <v>793</v>
      </c>
      <c r="E188" s="2">
        <v>11</v>
      </c>
      <c r="F188" s="2">
        <v>187</v>
      </c>
      <c r="G188" s="2">
        <v>24</v>
      </c>
      <c r="H188" s="2" t="s">
        <v>2259</v>
      </c>
      <c r="I188" s="5" t="s">
        <v>400</v>
      </c>
      <c r="J188" s="5" t="s">
        <v>792</v>
      </c>
      <c r="K188" s="5" t="s">
        <v>407</v>
      </c>
      <c r="L188" s="5" t="s">
        <v>408</v>
      </c>
      <c r="M188" s="5" t="s">
        <v>793</v>
      </c>
      <c r="N188" s="5" t="s">
        <v>2140</v>
      </c>
      <c r="O188" s="79"/>
      <c r="P188" s="79" t="s">
        <v>3093</v>
      </c>
      <c r="Q188" s="79"/>
      <c r="R188" s="79"/>
      <c r="S188" s="79"/>
      <c r="T188" s="79"/>
      <c r="U188" s="79"/>
      <c r="V188" s="79"/>
      <c r="W188" s="53">
        <f t="shared" si="2"/>
        <v>1</v>
      </c>
      <c r="X188" s="30">
        <v>15</v>
      </c>
      <c r="Y188" s="2" t="s">
        <v>945</v>
      </c>
    </row>
    <row r="189" spans="1:25" s="4" customFormat="1" ht="42.75">
      <c r="A189" s="22" t="s">
        <v>407</v>
      </c>
      <c r="B189" s="22" t="s">
        <v>408</v>
      </c>
      <c r="C189" s="109">
        <v>70</v>
      </c>
      <c r="D189" s="20" t="s">
        <v>1290</v>
      </c>
      <c r="E189" s="2">
        <v>11</v>
      </c>
      <c r="F189" s="2">
        <v>188</v>
      </c>
      <c r="G189" s="2">
        <v>25</v>
      </c>
      <c r="H189" s="2" t="s">
        <v>2259</v>
      </c>
      <c r="I189" s="5" t="s">
        <v>400</v>
      </c>
      <c r="J189" s="2" t="s">
        <v>794</v>
      </c>
      <c r="K189" s="5" t="s">
        <v>407</v>
      </c>
      <c r="L189" s="5" t="s">
        <v>408</v>
      </c>
      <c r="M189" s="2" t="s">
        <v>1290</v>
      </c>
      <c r="N189" s="5" t="s">
        <v>2140</v>
      </c>
      <c r="O189" s="77"/>
      <c r="P189" s="79" t="s">
        <v>3093</v>
      </c>
      <c r="Q189" s="77"/>
      <c r="R189" s="77"/>
      <c r="S189" s="77"/>
      <c r="T189" s="77"/>
      <c r="U189" s="77"/>
      <c r="V189" s="77"/>
      <c r="W189" s="53">
        <f t="shared" si="2"/>
        <v>1</v>
      </c>
      <c r="X189" s="31">
        <v>70</v>
      </c>
      <c r="Y189" s="2" t="s">
        <v>945</v>
      </c>
    </row>
    <row r="190" spans="1:25" s="4" customFormat="1" ht="71.25">
      <c r="A190" s="20" t="s">
        <v>1292</v>
      </c>
      <c r="B190" s="22" t="s">
        <v>408</v>
      </c>
      <c r="C190" s="109">
        <v>150</v>
      </c>
      <c r="D190" s="20" t="s">
        <v>1293</v>
      </c>
      <c r="E190" s="2">
        <v>11</v>
      </c>
      <c r="F190" s="2">
        <v>189</v>
      </c>
      <c r="G190" s="2">
        <v>26</v>
      </c>
      <c r="H190" s="2" t="s">
        <v>2259</v>
      </c>
      <c r="I190" s="5" t="s">
        <v>400</v>
      </c>
      <c r="J190" s="2" t="s">
        <v>1291</v>
      </c>
      <c r="K190" s="2" t="s">
        <v>1292</v>
      </c>
      <c r="L190" s="5" t="s">
        <v>408</v>
      </c>
      <c r="M190" s="2" t="s">
        <v>1293</v>
      </c>
      <c r="N190" s="2" t="s">
        <v>2141</v>
      </c>
      <c r="O190" s="77"/>
      <c r="P190" s="77" t="s">
        <v>1172</v>
      </c>
      <c r="Q190" s="77" t="s">
        <v>1171</v>
      </c>
      <c r="R190" s="77" t="s">
        <v>1171</v>
      </c>
      <c r="S190" s="77"/>
      <c r="T190" s="77"/>
      <c r="U190" s="77"/>
      <c r="V190" s="77"/>
      <c r="W190" s="53">
        <f t="shared" si="2"/>
        <v>3</v>
      </c>
      <c r="X190" s="31">
        <v>150</v>
      </c>
      <c r="Y190" s="9">
        <v>40089</v>
      </c>
    </row>
    <row r="191" spans="1:25" s="4" customFormat="1" ht="71.25">
      <c r="A191" s="20" t="s">
        <v>1295</v>
      </c>
      <c r="B191" s="20" t="s">
        <v>1296</v>
      </c>
      <c r="C191" s="105">
        <v>5590</v>
      </c>
      <c r="D191" s="20" t="s">
        <v>1297</v>
      </c>
      <c r="E191" s="2">
        <v>11</v>
      </c>
      <c r="F191" s="2">
        <v>190</v>
      </c>
      <c r="G191" s="2">
        <v>27</v>
      </c>
      <c r="H191" s="2" t="s">
        <v>2259</v>
      </c>
      <c r="I191" s="2" t="s">
        <v>400</v>
      </c>
      <c r="J191" s="2" t="s">
        <v>1294</v>
      </c>
      <c r="K191" s="2" t="s">
        <v>1295</v>
      </c>
      <c r="L191" s="2" t="s">
        <v>1296</v>
      </c>
      <c r="M191" s="2" t="s">
        <v>1297</v>
      </c>
      <c r="N191" s="2" t="s">
        <v>2142</v>
      </c>
      <c r="O191" s="77"/>
      <c r="P191" s="77"/>
      <c r="Q191" s="77"/>
      <c r="R191" s="77"/>
      <c r="S191" s="77"/>
      <c r="T191" s="79" t="s">
        <v>1175</v>
      </c>
      <c r="U191" s="77"/>
      <c r="V191" s="77"/>
      <c r="W191" s="53">
        <f t="shared" si="2"/>
        <v>1</v>
      </c>
      <c r="X191" s="27">
        <v>5590</v>
      </c>
      <c r="Y191" s="2" t="s">
        <v>1299</v>
      </c>
    </row>
    <row r="192" spans="1:25" s="4" customFormat="1" ht="171">
      <c r="A192" s="20" t="s">
        <v>1301</v>
      </c>
      <c r="B192" s="20" t="s">
        <v>1296</v>
      </c>
      <c r="C192" s="105">
        <v>6767</v>
      </c>
      <c r="D192" s="20" t="s">
        <v>1309</v>
      </c>
      <c r="E192" s="2">
        <v>11</v>
      </c>
      <c r="F192" s="2">
        <v>191</v>
      </c>
      <c r="G192" s="2">
        <v>28</v>
      </c>
      <c r="H192" s="2" t="s">
        <v>2259</v>
      </c>
      <c r="I192" s="2" t="s">
        <v>400</v>
      </c>
      <c r="J192" s="2" t="s">
        <v>1300</v>
      </c>
      <c r="K192" s="2" t="s">
        <v>1301</v>
      </c>
      <c r="L192" s="2" t="s">
        <v>1296</v>
      </c>
      <c r="M192" s="2" t="s">
        <v>1309</v>
      </c>
      <c r="N192" s="2" t="s">
        <v>1298</v>
      </c>
      <c r="O192" s="77"/>
      <c r="P192" s="77"/>
      <c r="Q192" s="77"/>
      <c r="R192" s="77"/>
      <c r="S192" s="77"/>
      <c r="T192" s="79" t="s">
        <v>1175</v>
      </c>
      <c r="U192" s="77"/>
      <c r="V192" s="77"/>
      <c r="W192" s="53">
        <f t="shared" si="2"/>
        <v>1</v>
      </c>
      <c r="X192" s="27">
        <v>6767</v>
      </c>
      <c r="Y192" s="2" t="s">
        <v>1299</v>
      </c>
    </row>
    <row r="193" spans="1:25" s="4" customFormat="1" ht="85.5">
      <c r="A193" s="20" t="s">
        <v>1311</v>
      </c>
      <c r="B193" s="20" t="s">
        <v>1296</v>
      </c>
      <c r="C193" s="105">
        <v>1331</v>
      </c>
      <c r="D193" s="20" t="s">
        <v>1312</v>
      </c>
      <c r="E193" s="2">
        <v>11</v>
      </c>
      <c r="F193" s="2">
        <v>192</v>
      </c>
      <c r="G193" s="2">
        <v>29</v>
      </c>
      <c r="H193" s="2" t="s">
        <v>2259</v>
      </c>
      <c r="I193" s="2" t="s">
        <v>400</v>
      </c>
      <c r="J193" s="2" t="s">
        <v>1310</v>
      </c>
      <c r="K193" s="2" t="s">
        <v>1311</v>
      </c>
      <c r="L193" s="2" t="s">
        <v>1296</v>
      </c>
      <c r="M193" s="2" t="s">
        <v>1312</v>
      </c>
      <c r="N193" s="2" t="s">
        <v>2143</v>
      </c>
      <c r="O193" s="77"/>
      <c r="P193" s="77"/>
      <c r="Q193" s="77"/>
      <c r="R193" s="77"/>
      <c r="S193" s="77"/>
      <c r="T193" s="79" t="s">
        <v>1175</v>
      </c>
      <c r="U193" s="77"/>
      <c r="V193" s="77"/>
      <c r="W193" s="53">
        <f t="shared" si="2"/>
        <v>1</v>
      </c>
      <c r="X193" s="27">
        <v>1331</v>
      </c>
      <c r="Y193" s="2" t="s">
        <v>1299</v>
      </c>
    </row>
    <row r="194" spans="1:25" s="4" customFormat="1" ht="85.5">
      <c r="A194" s="20" t="s">
        <v>1314</v>
      </c>
      <c r="B194" s="20" t="s">
        <v>1296</v>
      </c>
      <c r="C194" s="109">
        <v>30</v>
      </c>
      <c r="D194" s="20" t="s">
        <v>1315</v>
      </c>
      <c r="E194" s="2">
        <v>11</v>
      </c>
      <c r="F194" s="2">
        <v>193</v>
      </c>
      <c r="G194" s="2">
        <v>30</v>
      </c>
      <c r="H194" s="2" t="s">
        <v>2259</v>
      </c>
      <c r="I194" s="2" t="s">
        <v>400</v>
      </c>
      <c r="J194" s="2" t="s">
        <v>1313</v>
      </c>
      <c r="K194" s="2" t="s">
        <v>1314</v>
      </c>
      <c r="L194" s="2" t="s">
        <v>1296</v>
      </c>
      <c r="M194" s="2" t="s">
        <v>1315</v>
      </c>
      <c r="N194" s="2" t="s">
        <v>1298</v>
      </c>
      <c r="O194" s="77"/>
      <c r="P194" s="77"/>
      <c r="Q194" s="77"/>
      <c r="R194" s="77"/>
      <c r="S194" s="77"/>
      <c r="T194" s="79" t="s">
        <v>1175</v>
      </c>
      <c r="U194" s="77"/>
      <c r="V194" s="77"/>
      <c r="W194" s="53">
        <f t="shared" si="2"/>
        <v>1</v>
      </c>
      <c r="X194" s="31">
        <v>30</v>
      </c>
      <c r="Y194" s="2" t="s">
        <v>1299</v>
      </c>
    </row>
    <row r="195" spans="1:25" s="4" customFormat="1" ht="42.75">
      <c r="A195" s="22" t="s">
        <v>2983</v>
      </c>
      <c r="B195" s="22" t="s">
        <v>2254</v>
      </c>
      <c r="C195" s="108">
        <v>100</v>
      </c>
      <c r="D195" s="22" t="s">
        <v>2255</v>
      </c>
      <c r="E195" s="2">
        <v>11</v>
      </c>
      <c r="F195" s="2">
        <v>194</v>
      </c>
      <c r="G195" s="2">
        <v>31</v>
      </c>
      <c r="H195" s="2" t="s">
        <v>2259</v>
      </c>
      <c r="I195" s="5" t="s">
        <v>1316</v>
      </c>
      <c r="J195" s="5" t="s">
        <v>2144</v>
      </c>
      <c r="K195" s="5" t="s">
        <v>2145</v>
      </c>
      <c r="L195" s="5" t="s">
        <v>2254</v>
      </c>
      <c r="M195" s="5" t="s">
        <v>2255</v>
      </c>
      <c r="N195" s="5" t="s">
        <v>2146</v>
      </c>
      <c r="O195" s="79"/>
      <c r="P195" s="79" t="s">
        <v>1172</v>
      </c>
      <c r="Q195" s="79" t="s">
        <v>1171</v>
      </c>
      <c r="R195" s="79"/>
      <c r="S195" s="79" t="s">
        <v>1171</v>
      </c>
      <c r="T195" s="79"/>
      <c r="U195" s="79"/>
      <c r="V195" s="79"/>
      <c r="W195" s="53">
        <f aca="true" t="shared" si="3" ref="W195:W258">COUNTA(O195:V195)</f>
        <v>3</v>
      </c>
      <c r="X195" s="30">
        <v>100</v>
      </c>
      <c r="Y195" s="2" t="s">
        <v>945</v>
      </c>
    </row>
    <row r="196" spans="1:25" s="4" customFormat="1" ht="42.75">
      <c r="A196" s="22" t="s">
        <v>2984</v>
      </c>
      <c r="B196" s="22" t="s">
        <v>2254</v>
      </c>
      <c r="C196" s="108">
        <v>133</v>
      </c>
      <c r="D196" s="22" t="s">
        <v>2257</v>
      </c>
      <c r="E196" s="2">
        <v>11</v>
      </c>
      <c r="F196" s="2">
        <v>195</v>
      </c>
      <c r="G196" s="2">
        <v>32</v>
      </c>
      <c r="H196" s="2" t="s">
        <v>2259</v>
      </c>
      <c r="I196" s="5" t="s">
        <v>1316</v>
      </c>
      <c r="J196" s="5" t="s">
        <v>2256</v>
      </c>
      <c r="K196" s="5" t="s">
        <v>2147</v>
      </c>
      <c r="L196" s="5" t="s">
        <v>2254</v>
      </c>
      <c r="M196" s="5" t="s">
        <v>2257</v>
      </c>
      <c r="N196" s="5" t="s">
        <v>2126</v>
      </c>
      <c r="O196" s="79" t="s">
        <v>1173</v>
      </c>
      <c r="P196" s="79" t="s">
        <v>1173</v>
      </c>
      <c r="Q196" s="79" t="s">
        <v>1173</v>
      </c>
      <c r="R196" s="79"/>
      <c r="S196" s="79" t="s">
        <v>1169</v>
      </c>
      <c r="T196" s="79"/>
      <c r="U196" s="79"/>
      <c r="V196" s="79"/>
      <c r="W196" s="53">
        <f t="shared" si="3"/>
        <v>4</v>
      </c>
      <c r="X196" s="30">
        <v>133</v>
      </c>
      <c r="Y196" s="2" t="s">
        <v>945</v>
      </c>
    </row>
    <row r="197" spans="1:25" s="4" customFormat="1" ht="42.75">
      <c r="A197" s="22" t="s">
        <v>2985</v>
      </c>
      <c r="B197" s="22" t="s">
        <v>2986</v>
      </c>
      <c r="C197" s="108">
        <v>39</v>
      </c>
      <c r="D197" s="22" t="s">
        <v>2258</v>
      </c>
      <c r="E197" s="2">
        <v>11</v>
      </c>
      <c r="F197" s="2">
        <v>196</v>
      </c>
      <c r="G197" s="2">
        <v>33</v>
      </c>
      <c r="H197" s="2" t="s">
        <v>2259</v>
      </c>
      <c r="I197" s="5" t="s">
        <v>1316</v>
      </c>
      <c r="J197" s="5" t="s">
        <v>2148</v>
      </c>
      <c r="K197" s="5" t="s">
        <v>2149</v>
      </c>
      <c r="L197" s="5" t="s">
        <v>2150</v>
      </c>
      <c r="M197" s="5" t="s">
        <v>2258</v>
      </c>
      <c r="N197" s="5" t="s">
        <v>2151</v>
      </c>
      <c r="O197" s="79"/>
      <c r="P197" s="79" t="s">
        <v>1172</v>
      </c>
      <c r="Q197" s="79" t="s">
        <v>1171</v>
      </c>
      <c r="R197" s="79"/>
      <c r="S197" s="79" t="s">
        <v>1171</v>
      </c>
      <c r="T197" s="79"/>
      <c r="U197" s="79"/>
      <c r="V197" s="79"/>
      <c r="W197" s="53">
        <f t="shared" si="3"/>
        <v>3</v>
      </c>
      <c r="X197" s="30">
        <v>39</v>
      </c>
      <c r="Y197" s="2" t="s">
        <v>945</v>
      </c>
    </row>
    <row r="198" spans="1:25" s="4" customFormat="1" ht="42.75">
      <c r="A198" s="22" t="s">
        <v>1324</v>
      </c>
      <c r="B198" s="22" t="s">
        <v>1325</v>
      </c>
      <c r="C198" s="103">
        <v>24740</v>
      </c>
      <c r="D198" s="22" t="s">
        <v>1326</v>
      </c>
      <c r="E198" s="2">
        <v>12</v>
      </c>
      <c r="F198" s="2">
        <v>197</v>
      </c>
      <c r="G198" s="2">
        <v>1</v>
      </c>
      <c r="H198" s="2" t="s">
        <v>1345</v>
      </c>
      <c r="I198" s="5" t="s">
        <v>293</v>
      </c>
      <c r="J198" s="5" t="s">
        <v>1323</v>
      </c>
      <c r="K198" s="5" t="s">
        <v>1324</v>
      </c>
      <c r="L198" s="5" t="s">
        <v>1325</v>
      </c>
      <c r="M198" s="5" t="s">
        <v>1326</v>
      </c>
      <c r="N198" s="2" t="s">
        <v>317</v>
      </c>
      <c r="O198" s="79"/>
      <c r="P198" s="79"/>
      <c r="Q198" s="79"/>
      <c r="R198" s="79"/>
      <c r="S198" s="79"/>
      <c r="T198" s="79" t="s">
        <v>1170</v>
      </c>
      <c r="U198" s="79"/>
      <c r="V198" s="79"/>
      <c r="W198" s="53">
        <f t="shared" si="3"/>
        <v>1</v>
      </c>
      <c r="X198" s="33">
        <v>24740</v>
      </c>
      <c r="Y198" s="2" t="s">
        <v>2152</v>
      </c>
    </row>
    <row r="199" spans="1:25" s="4" customFormat="1" ht="42.75">
      <c r="A199" s="22" t="s">
        <v>1328</v>
      </c>
      <c r="B199" s="22" t="s">
        <v>2153</v>
      </c>
      <c r="C199" s="107">
        <v>4265</v>
      </c>
      <c r="D199" s="22" t="s">
        <v>1329</v>
      </c>
      <c r="E199" s="2">
        <v>12</v>
      </c>
      <c r="F199" s="2">
        <v>198</v>
      </c>
      <c r="G199" s="2">
        <v>2</v>
      </c>
      <c r="H199" s="2" t="s">
        <v>1345</v>
      </c>
      <c r="I199" s="5" t="s">
        <v>400</v>
      </c>
      <c r="J199" s="5" t="s">
        <v>1327</v>
      </c>
      <c r="K199" s="5" t="s">
        <v>1328</v>
      </c>
      <c r="L199" s="5" t="s">
        <v>2153</v>
      </c>
      <c r="M199" s="5" t="s">
        <v>1329</v>
      </c>
      <c r="N199" s="2" t="s">
        <v>317</v>
      </c>
      <c r="O199" s="79"/>
      <c r="P199" s="79"/>
      <c r="Q199" s="79"/>
      <c r="R199" s="79"/>
      <c r="S199" s="79"/>
      <c r="T199" s="79" t="s">
        <v>1170</v>
      </c>
      <c r="U199" s="79"/>
      <c r="V199" s="79"/>
      <c r="W199" s="53">
        <f t="shared" si="3"/>
        <v>1</v>
      </c>
      <c r="X199" s="29">
        <v>4265</v>
      </c>
      <c r="Y199" s="2" t="s">
        <v>2152</v>
      </c>
    </row>
    <row r="200" spans="1:25" s="4" customFormat="1" ht="42.75">
      <c r="A200" s="22" t="s">
        <v>2987</v>
      </c>
      <c r="B200" s="22" t="s">
        <v>2153</v>
      </c>
      <c r="C200" s="107">
        <v>49722</v>
      </c>
      <c r="D200" s="22" t="s">
        <v>1331</v>
      </c>
      <c r="E200" s="2">
        <v>12</v>
      </c>
      <c r="F200" s="2">
        <v>199</v>
      </c>
      <c r="G200" s="2">
        <v>3</v>
      </c>
      <c r="H200" s="2" t="s">
        <v>1345</v>
      </c>
      <c r="I200" s="5" t="s">
        <v>400</v>
      </c>
      <c r="J200" s="5" t="s">
        <v>1330</v>
      </c>
      <c r="K200" s="5" t="s">
        <v>2154</v>
      </c>
      <c r="L200" s="5" t="s">
        <v>2155</v>
      </c>
      <c r="M200" s="5" t="s">
        <v>1331</v>
      </c>
      <c r="N200" s="5" t="s">
        <v>317</v>
      </c>
      <c r="O200" s="79"/>
      <c r="P200" s="79"/>
      <c r="Q200" s="79"/>
      <c r="R200" s="79"/>
      <c r="S200" s="79"/>
      <c r="T200" s="79" t="s">
        <v>1170</v>
      </c>
      <c r="U200" s="79"/>
      <c r="V200" s="79"/>
      <c r="W200" s="53">
        <f t="shared" si="3"/>
        <v>1</v>
      </c>
      <c r="X200" s="29">
        <v>49722</v>
      </c>
      <c r="Y200" s="2" t="s">
        <v>2152</v>
      </c>
    </row>
    <row r="201" spans="1:25" s="4" customFormat="1" ht="14.25">
      <c r="A201" s="22" t="s">
        <v>1332</v>
      </c>
      <c r="B201" s="22" t="s">
        <v>2153</v>
      </c>
      <c r="C201" s="108">
        <v>100</v>
      </c>
      <c r="D201" s="22" t="s">
        <v>1333</v>
      </c>
      <c r="E201" s="2">
        <v>12</v>
      </c>
      <c r="F201" s="2">
        <v>200</v>
      </c>
      <c r="G201" s="2">
        <v>4</v>
      </c>
      <c r="H201" s="2" t="s">
        <v>1345</v>
      </c>
      <c r="I201" s="5" t="s">
        <v>2156</v>
      </c>
      <c r="J201" s="5" t="s">
        <v>2157</v>
      </c>
      <c r="K201" s="5" t="s">
        <v>1332</v>
      </c>
      <c r="L201" s="5" t="s">
        <v>2153</v>
      </c>
      <c r="M201" s="5" t="s">
        <v>1333</v>
      </c>
      <c r="N201" s="5" t="s">
        <v>317</v>
      </c>
      <c r="O201" s="79"/>
      <c r="P201" s="79"/>
      <c r="Q201" s="79"/>
      <c r="R201" s="79"/>
      <c r="S201" s="79"/>
      <c r="T201" s="79" t="s">
        <v>1170</v>
      </c>
      <c r="U201" s="79"/>
      <c r="V201" s="79"/>
      <c r="W201" s="53">
        <f t="shared" si="3"/>
        <v>1</v>
      </c>
      <c r="X201" s="30">
        <v>100</v>
      </c>
      <c r="Y201" s="2" t="s">
        <v>2152</v>
      </c>
    </row>
    <row r="202" spans="1:25" s="4" customFormat="1" ht="42.75">
      <c r="A202" s="22" t="s">
        <v>1336</v>
      </c>
      <c r="B202" s="22" t="s">
        <v>1337</v>
      </c>
      <c r="C202" s="107">
        <v>2219</v>
      </c>
      <c r="D202" s="22" t="s">
        <v>1338</v>
      </c>
      <c r="E202" s="2">
        <v>12</v>
      </c>
      <c r="F202" s="2">
        <v>201</v>
      </c>
      <c r="G202" s="2">
        <v>5</v>
      </c>
      <c r="H202" s="2" t="s">
        <v>1345</v>
      </c>
      <c r="I202" s="5" t="s">
        <v>1334</v>
      </c>
      <c r="J202" s="5" t="s">
        <v>1335</v>
      </c>
      <c r="K202" s="5" t="s">
        <v>1336</v>
      </c>
      <c r="L202" s="5" t="s">
        <v>1337</v>
      </c>
      <c r="M202" s="5" t="s">
        <v>1338</v>
      </c>
      <c r="N202" s="2" t="s">
        <v>317</v>
      </c>
      <c r="O202" s="79"/>
      <c r="P202" s="79"/>
      <c r="Q202" s="79"/>
      <c r="R202" s="79"/>
      <c r="S202" s="79"/>
      <c r="T202" s="79" t="s">
        <v>1170</v>
      </c>
      <c r="U202" s="79"/>
      <c r="V202" s="79"/>
      <c r="W202" s="53">
        <f t="shared" si="3"/>
        <v>1</v>
      </c>
      <c r="X202" s="29">
        <v>2219</v>
      </c>
      <c r="Y202" s="2" t="s">
        <v>2152</v>
      </c>
    </row>
    <row r="203" spans="1:25" s="4" customFormat="1" ht="57">
      <c r="A203" s="22" t="s">
        <v>1341</v>
      </c>
      <c r="B203" s="22" t="s">
        <v>1342</v>
      </c>
      <c r="C203" s="108">
        <v>0</v>
      </c>
      <c r="D203" s="22" t="s">
        <v>1343</v>
      </c>
      <c r="E203" s="2">
        <v>12</v>
      </c>
      <c r="F203" s="2">
        <v>202</v>
      </c>
      <c r="G203" s="2">
        <v>6</v>
      </c>
      <c r="H203" s="2" t="s">
        <v>1345</v>
      </c>
      <c r="I203" s="5" t="s">
        <v>1339</v>
      </c>
      <c r="J203" s="5" t="s">
        <v>1340</v>
      </c>
      <c r="K203" s="5" t="s">
        <v>1341</v>
      </c>
      <c r="L203" s="5" t="s">
        <v>1342</v>
      </c>
      <c r="M203" s="5" t="s">
        <v>1343</v>
      </c>
      <c r="N203" s="2" t="s">
        <v>1344</v>
      </c>
      <c r="O203" s="79"/>
      <c r="P203" s="79"/>
      <c r="Q203" s="79" t="s">
        <v>1172</v>
      </c>
      <c r="R203" s="79"/>
      <c r="S203" s="79"/>
      <c r="T203" s="79"/>
      <c r="U203" s="79"/>
      <c r="V203" s="79"/>
      <c r="W203" s="53">
        <f t="shared" si="3"/>
        <v>1</v>
      </c>
      <c r="X203" s="30">
        <v>0</v>
      </c>
      <c r="Y203" s="2" t="s">
        <v>2158</v>
      </c>
    </row>
    <row r="204" spans="1:25" s="4" customFormat="1" ht="71.25">
      <c r="A204" s="22" t="s">
        <v>524</v>
      </c>
      <c r="B204" s="22" t="s">
        <v>525</v>
      </c>
      <c r="C204" s="108">
        <v>100</v>
      </c>
      <c r="D204" s="22" t="s">
        <v>526</v>
      </c>
      <c r="E204" s="2">
        <v>13</v>
      </c>
      <c r="F204" s="2">
        <v>203</v>
      </c>
      <c r="G204" s="2">
        <v>1</v>
      </c>
      <c r="H204" s="2" t="s">
        <v>1012</v>
      </c>
      <c r="I204" s="5" t="s">
        <v>1346</v>
      </c>
      <c r="J204" s="5" t="s">
        <v>1347</v>
      </c>
      <c r="K204" s="5" t="s">
        <v>524</v>
      </c>
      <c r="L204" s="5" t="s">
        <v>525</v>
      </c>
      <c r="M204" s="5" t="s">
        <v>526</v>
      </c>
      <c r="N204" s="2" t="s">
        <v>121</v>
      </c>
      <c r="O204" s="79"/>
      <c r="P204" s="79" t="s">
        <v>1261</v>
      </c>
      <c r="Q204" s="79"/>
      <c r="R204" s="79"/>
      <c r="S204" s="79"/>
      <c r="T204" s="79"/>
      <c r="U204" s="79"/>
      <c r="V204" s="79"/>
      <c r="W204" s="53">
        <f t="shared" si="3"/>
        <v>1</v>
      </c>
      <c r="X204" s="30">
        <v>100</v>
      </c>
      <c r="Y204" s="2" t="s">
        <v>945</v>
      </c>
    </row>
    <row r="205" spans="1:25" s="4" customFormat="1" ht="128.25">
      <c r="A205" s="22" t="s">
        <v>529</v>
      </c>
      <c r="B205" s="22" t="s">
        <v>530</v>
      </c>
      <c r="C205" s="108">
        <v>1000</v>
      </c>
      <c r="D205" s="22" t="s">
        <v>531</v>
      </c>
      <c r="E205" s="2">
        <v>13</v>
      </c>
      <c r="F205" s="2">
        <v>204</v>
      </c>
      <c r="G205" s="2">
        <v>2</v>
      </c>
      <c r="H205" s="2" t="s">
        <v>1012</v>
      </c>
      <c r="I205" s="5" t="s">
        <v>959</v>
      </c>
      <c r="J205" s="5" t="s">
        <v>528</v>
      </c>
      <c r="K205" s="5" t="s">
        <v>529</v>
      </c>
      <c r="L205" s="5" t="s">
        <v>530</v>
      </c>
      <c r="M205" s="5" t="s">
        <v>531</v>
      </c>
      <c r="N205" s="2" t="s">
        <v>121</v>
      </c>
      <c r="O205" s="79"/>
      <c r="P205" s="79" t="s">
        <v>1261</v>
      </c>
      <c r="Q205" s="79"/>
      <c r="R205" s="79"/>
      <c r="S205" s="79"/>
      <c r="T205" s="79"/>
      <c r="U205" s="79"/>
      <c r="V205" s="79"/>
      <c r="W205" s="53">
        <f t="shared" si="3"/>
        <v>1</v>
      </c>
      <c r="X205" s="30">
        <v>1000</v>
      </c>
      <c r="Y205" s="2" t="s">
        <v>532</v>
      </c>
    </row>
    <row r="206" spans="1:25" s="4" customFormat="1" ht="57">
      <c r="A206" s="22" t="s">
        <v>534</v>
      </c>
      <c r="B206" s="22" t="s">
        <v>423</v>
      </c>
      <c r="C206" s="108">
        <v>1600</v>
      </c>
      <c r="D206" s="22" t="s">
        <v>424</v>
      </c>
      <c r="E206" s="2">
        <v>13</v>
      </c>
      <c r="F206" s="2">
        <v>205</v>
      </c>
      <c r="G206" s="2">
        <v>3</v>
      </c>
      <c r="H206" s="2" t="s">
        <v>1012</v>
      </c>
      <c r="I206" s="5" t="s">
        <v>959</v>
      </c>
      <c r="J206" s="5" t="s">
        <v>533</v>
      </c>
      <c r="K206" s="5" t="s">
        <v>534</v>
      </c>
      <c r="L206" s="5" t="s">
        <v>423</v>
      </c>
      <c r="M206" s="5" t="s">
        <v>424</v>
      </c>
      <c r="N206" s="2" t="s">
        <v>121</v>
      </c>
      <c r="O206" s="79"/>
      <c r="P206" s="79" t="s">
        <v>867</v>
      </c>
      <c r="Q206" s="79"/>
      <c r="R206" s="79"/>
      <c r="S206" s="79"/>
      <c r="T206" s="79"/>
      <c r="U206" s="79"/>
      <c r="V206" s="79"/>
      <c r="W206" s="53">
        <f t="shared" si="3"/>
        <v>1</v>
      </c>
      <c r="X206" s="30">
        <v>1600</v>
      </c>
      <c r="Y206" s="2" t="s">
        <v>945</v>
      </c>
    </row>
    <row r="207" spans="1:25" s="4" customFormat="1" ht="85.5">
      <c r="A207" s="22" t="s">
        <v>426</v>
      </c>
      <c r="B207" s="22" t="s">
        <v>427</v>
      </c>
      <c r="C207" s="108">
        <v>343</v>
      </c>
      <c r="D207" s="22" t="s">
        <v>810</v>
      </c>
      <c r="E207" s="2">
        <v>13</v>
      </c>
      <c r="F207" s="2">
        <v>206</v>
      </c>
      <c r="G207" s="2">
        <v>4</v>
      </c>
      <c r="H207" s="2" t="s">
        <v>1012</v>
      </c>
      <c r="I207" s="5" t="s">
        <v>959</v>
      </c>
      <c r="J207" s="5" t="s">
        <v>425</v>
      </c>
      <c r="K207" s="5" t="s">
        <v>426</v>
      </c>
      <c r="L207" s="5" t="s">
        <v>427</v>
      </c>
      <c r="M207" s="5" t="s">
        <v>810</v>
      </c>
      <c r="N207" s="2" t="s">
        <v>811</v>
      </c>
      <c r="O207" s="79"/>
      <c r="P207" s="79"/>
      <c r="Q207" s="79"/>
      <c r="R207" s="79"/>
      <c r="S207" s="82" t="s">
        <v>830</v>
      </c>
      <c r="T207" s="79"/>
      <c r="U207" s="79"/>
      <c r="V207" s="79"/>
      <c r="W207" s="53">
        <f t="shared" si="3"/>
        <v>1</v>
      </c>
      <c r="X207" s="30">
        <v>343</v>
      </c>
      <c r="Y207" s="2" t="s">
        <v>945</v>
      </c>
    </row>
    <row r="208" spans="1:25" s="4" customFormat="1" ht="99.75">
      <c r="A208" s="22" t="s">
        <v>813</v>
      </c>
      <c r="B208" s="22" t="s">
        <v>814</v>
      </c>
      <c r="C208" s="108">
        <v>300</v>
      </c>
      <c r="D208" s="22" t="s">
        <v>815</v>
      </c>
      <c r="E208" s="2">
        <v>13</v>
      </c>
      <c r="F208" s="2">
        <v>207</v>
      </c>
      <c r="G208" s="2">
        <v>5</v>
      </c>
      <c r="H208" s="2" t="s">
        <v>1012</v>
      </c>
      <c r="I208" s="5" t="s">
        <v>959</v>
      </c>
      <c r="J208" s="5" t="s">
        <v>812</v>
      </c>
      <c r="K208" s="5" t="s">
        <v>813</v>
      </c>
      <c r="L208" s="5" t="s">
        <v>814</v>
      </c>
      <c r="M208" s="5" t="s">
        <v>815</v>
      </c>
      <c r="N208" s="2" t="s">
        <v>121</v>
      </c>
      <c r="O208" s="79"/>
      <c r="P208" s="79" t="s">
        <v>142</v>
      </c>
      <c r="Q208" s="79"/>
      <c r="R208" s="79"/>
      <c r="S208" s="79"/>
      <c r="T208" s="79"/>
      <c r="U208" s="79"/>
      <c r="V208" s="79"/>
      <c r="W208" s="53">
        <f t="shared" si="3"/>
        <v>1</v>
      </c>
      <c r="X208" s="30">
        <v>300</v>
      </c>
      <c r="Y208" s="2" t="s">
        <v>945</v>
      </c>
    </row>
    <row r="209" spans="1:25" s="4" customFormat="1" ht="71.25">
      <c r="A209" s="22" t="s">
        <v>817</v>
      </c>
      <c r="B209" s="22" t="s">
        <v>818</v>
      </c>
      <c r="C209" s="108">
        <v>300</v>
      </c>
      <c r="D209" s="22" t="s">
        <v>819</v>
      </c>
      <c r="E209" s="2">
        <v>13</v>
      </c>
      <c r="F209" s="2">
        <v>208</v>
      </c>
      <c r="G209" s="2">
        <v>6</v>
      </c>
      <c r="H209" s="2" t="s">
        <v>1012</v>
      </c>
      <c r="I209" s="5" t="s">
        <v>959</v>
      </c>
      <c r="J209" s="5" t="s">
        <v>816</v>
      </c>
      <c r="K209" s="5" t="s">
        <v>817</v>
      </c>
      <c r="L209" s="5" t="s">
        <v>818</v>
      </c>
      <c r="M209" s="5" t="s">
        <v>819</v>
      </c>
      <c r="N209" s="2" t="s">
        <v>121</v>
      </c>
      <c r="O209" s="79"/>
      <c r="P209" s="79" t="s">
        <v>527</v>
      </c>
      <c r="Q209" s="79"/>
      <c r="R209" s="79"/>
      <c r="S209" s="79"/>
      <c r="T209" s="79"/>
      <c r="U209" s="79"/>
      <c r="V209" s="79"/>
      <c r="W209" s="53">
        <f t="shared" si="3"/>
        <v>1</v>
      </c>
      <c r="X209" s="30">
        <v>300</v>
      </c>
      <c r="Y209" s="2" t="s">
        <v>945</v>
      </c>
    </row>
    <row r="210" spans="1:25" s="4" customFormat="1" ht="28.5">
      <c r="A210" s="22" t="s">
        <v>821</v>
      </c>
      <c r="B210" s="22" t="s">
        <v>2159</v>
      </c>
      <c r="C210" s="108">
        <v>200</v>
      </c>
      <c r="D210" s="22" t="s">
        <v>2160</v>
      </c>
      <c r="E210" s="2">
        <v>13</v>
      </c>
      <c r="F210" s="2">
        <v>209</v>
      </c>
      <c r="G210" s="2">
        <v>7</v>
      </c>
      <c r="H210" s="2" t="s">
        <v>1012</v>
      </c>
      <c r="I210" s="2" t="s">
        <v>959</v>
      </c>
      <c r="J210" s="2" t="s">
        <v>820</v>
      </c>
      <c r="K210" s="5" t="s">
        <v>821</v>
      </c>
      <c r="L210" s="5" t="s">
        <v>2159</v>
      </c>
      <c r="M210" s="5" t="s">
        <v>2160</v>
      </c>
      <c r="N210" s="2" t="s">
        <v>121</v>
      </c>
      <c r="O210" s="79"/>
      <c r="P210" s="79" t="s">
        <v>822</v>
      </c>
      <c r="Q210" s="79"/>
      <c r="R210" s="79"/>
      <c r="S210" s="79"/>
      <c r="T210" s="79"/>
      <c r="U210" s="79"/>
      <c r="V210" s="79"/>
      <c r="W210" s="53">
        <f t="shared" si="3"/>
        <v>1</v>
      </c>
      <c r="X210" s="30">
        <v>200</v>
      </c>
      <c r="Y210" s="5" t="s">
        <v>945</v>
      </c>
    </row>
    <row r="211" spans="1:25" s="4" customFormat="1" ht="28.5">
      <c r="A211" s="22" t="s">
        <v>2988</v>
      </c>
      <c r="B211" s="22" t="s">
        <v>2989</v>
      </c>
      <c r="C211" s="108">
        <v>2281</v>
      </c>
      <c r="D211" s="22" t="s">
        <v>824</v>
      </c>
      <c r="E211" s="2">
        <v>13</v>
      </c>
      <c r="F211" s="2">
        <v>210</v>
      </c>
      <c r="G211" s="2">
        <v>8</v>
      </c>
      <c r="H211" s="2" t="s">
        <v>1012</v>
      </c>
      <c r="I211" s="2" t="s">
        <v>959</v>
      </c>
      <c r="J211" s="2" t="s">
        <v>823</v>
      </c>
      <c r="K211" s="5" t="s">
        <v>2161</v>
      </c>
      <c r="L211" s="5" t="s">
        <v>2162</v>
      </c>
      <c r="M211" s="5" t="s">
        <v>824</v>
      </c>
      <c r="N211" s="2" t="s">
        <v>811</v>
      </c>
      <c r="O211" s="79"/>
      <c r="P211" s="79"/>
      <c r="Q211" s="79"/>
      <c r="R211" s="79"/>
      <c r="S211" s="82" t="s">
        <v>830</v>
      </c>
      <c r="T211" s="79"/>
      <c r="U211" s="79"/>
      <c r="V211" s="79"/>
      <c r="W211" s="53">
        <f t="shared" si="3"/>
        <v>1</v>
      </c>
      <c r="X211" s="30">
        <v>2281</v>
      </c>
      <c r="Y211" s="5" t="s">
        <v>945</v>
      </c>
    </row>
    <row r="212" spans="1:25" s="4" customFormat="1" ht="28.5">
      <c r="A212" s="22" t="s">
        <v>2990</v>
      </c>
      <c r="B212" s="22" t="s">
        <v>2991</v>
      </c>
      <c r="C212" s="108">
        <v>320</v>
      </c>
      <c r="D212" s="22" t="s">
        <v>2992</v>
      </c>
      <c r="E212" s="2">
        <v>13</v>
      </c>
      <c r="F212" s="2">
        <v>211</v>
      </c>
      <c r="G212" s="2">
        <v>9</v>
      </c>
      <c r="H212" s="2" t="s">
        <v>1012</v>
      </c>
      <c r="I212" s="2" t="s">
        <v>959</v>
      </c>
      <c r="J212" s="2" t="s">
        <v>825</v>
      </c>
      <c r="K212" s="5" t="s">
        <v>2163</v>
      </c>
      <c r="L212" s="5" t="s">
        <v>2164</v>
      </c>
      <c r="M212" s="5" t="s">
        <v>2165</v>
      </c>
      <c r="N212" s="2" t="s">
        <v>121</v>
      </c>
      <c r="O212" s="79"/>
      <c r="P212" s="79" t="s">
        <v>142</v>
      </c>
      <c r="Q212" s="79"/>
      <c r="R212" s="79"/>
      <c r="S212" s="79"/>
      <c r="T212" s="79"/>
      <c r="U212" s="79"/>
      <c r="V212" s="79"/>
      <c r="W212" s="53">
        <f t="shared" si="3"/>
        <v>1</v>
      </c>
      <c r="X212" s="30">
        <v>320</v>
      </c>
      <c r="Y212" s="5" t="s">
        <v>945</v>
      </c>
    </row>
    <row r="213" spans="1:25" s="4" customFormat="1" ht="42.75">
      <c r="A213" s="22" t="s">
        <v>2993</v>
      </c>
      <c r="B213" s="22" t="s">
        <v>2994</v>
      </c>
      <c r="C213" s="108">
        <v>2909</v>
      </c>
      <c r="D213" s="22" t="s">
        <v>827</v>
      </c>
      <c r="E213" s="2">
        <v>13</v>
      </c>
      <c r="F213" s="2">
        <v>212</v>
      </c>
      <c r="G213" s="2">
        <v>10</v>
      </c>
      <c r="H213" s="2" t="s">
        <v>1012</v>
      </c>
      <c r="I213" s="2" t="s">
        <v>959</v>
      </c>
      <c r="J213" s="2" t="s">
        <v>826</v>
      </c>
      <c r="K213" s="5" t="s">
        <v>2166</v>
      </c>
      <c r="L213" s="5" t="s">
        <v>2167</v>
      </c>
      <c r="M213" s="5" t="s">
        <v>827</v>
      </c>
      <c r="N213" s="2" t="s">
        <v>921</v>
      </c>
      <c r="O213" s="79"/>
      <c r="P213" s="79"/>
      <c r="Q213" s="79"/>
      <c r="R213" s="79"/>
      <c r="S213" s="79"/>
      <c r="T213" s="79" t="s">
        <v>2067</v>
      </c>
      <c r="U213" s="79"/>
      <c r="V213" s="79"/>
      <c r="W213" s="53">
        <f t="shared" si="3"/>
        <v>1</v>
      </c>
      <c r="X213" s="30">
        <v>2909</v>
      </c>
      <c r="Y213" s="5" t="s">
        <v>945</v>
      </c>
    </row>
    <row r="214" spans="1:25" s="4" customFormat="1" ht="42.75">
      <c r="A214" s="22" t="s">
        <v>2168</v>
      </c>
      <c r="B214" s="22" t="s">
        <v>829</v>
      </c>
      <c r="C214" s="108">
        <v>2867</v>
      </c>
      <c r="D214" s="22" t="s">
        <v>2169</v>
      </c>
      <c r="E214" s="2">
        <v>13</v>
      </c>
      <c r="F214" s="2">
        <v>213</v>
      </c>
      <c r="G214" s="2">
        <v>11</v>
      </c>
      <c r="H214" s="2" t="s">
        <v>1012</v>
      </c>
      <c r="I214" s="2" t="s">
        <v>959</v>
      </c>
      <c r="J214" s="2" t="s">
        <v>828</v>
      </c>
      <c r="K214" s="5" t="s">
        <v>2168</v>
      </c>
      <c r="L214" s="5" t="s">
        <v>829</v>
      </c>
      <c r="M214" s="5" t="s">
        <v>2169</v>
      </c>
      <c r="N214" s="2" t="s">
        <v>921</v>
      </c>
      <c r="O214" s="79"/>
      <c r="P214" s="79"/>
      <c r="Q214" s="79"/>
      <c r="R214" s="79"/>
      <c r="S214" s="79"/>
      <c r="T214" s="79" t="s">
        <v>2067</v>
      </c>
      <c r="U214" s="79"/>
      <c r="V214" s="79"/>
      <c r="W214" s="53">
        <f t="shared" si="3"/>
        <v>1</v>
      </c>
      <c r="X214" s="30">
        <v>2867</v>
      </c>
      <c r="Y214" s="5" t="s">
        <v>945</v>
      </c>
    </row>
    <row r="215" spans="1:25" s="4" customFormat="1" ht="28.5">
      <c r="A215" s="22" t="s">
        <v>832</v>
      </c>
      <c r="B215" s="22" t="s">
        <v>833</v>
      </c>
      <c r="C215" s="108">
        <v>934</v>
      </c>
      <c r="D215" s="22" t="s">
        <v>834</v>
      </c>
      <c r="E215" s="2">
        <v>13</v>
      </c>
      <c r="F215" s="2">
        <v>214</v>
      </c>
      <c r="G215" s="2">
        <v>12</v>
      </c>
      <c r="H215" s="2" t="s">
        <v>1012</v>
      </c>
      <c r="I215" s="2" t="s">
        <v>959</v>
      </c>
      <c r="J215" s="2" t="s">
        <v>831</v>
      </c>
      <c r="K215" s="5" t="s">
        <v>832</v>
      </c>
      <c r="L215" s="5" t="s">
        <v>833</v>
      </c>
      <c r="M215" s="5" t="s">
        <v>834</v>
      </c>
      <c r="N215" s="2" t="s">
        <v>921</v>
      </c>
      <c r="O215" s="79"/>
      <c r="P215" s="79"/>
      <c r="Q215" s="79"/>
      <c r="R215" s="79"/>
      <c r="S215" s="79"/>
      <c r="T215" s="79" t="s">
        <v>2067</v>
      </c>
      <c r="U215" s="79"/>
      <c r="V215" s="79"/>
      <c r="W215" s="53">
        <f t="shared" si="3"/>
        <v>1</v>
      </c>
      <c r="X215" s="30">
        <v>934</v>
      </c>
      <c r="Y215" s="5" t="s">
        <v>945</v>
      </c>
    </row>
    <row r="216" spans="1:25" s="4" customFormat="1" ht="28.5">
      <c r="A216" s="22" t="s">
        <v>836</v>
      </c>
      <c r="B216" s="22" t="s">
        <v>833</v>
      </c>
      <c r="C216" s="108">
        <v>726</v>
      </c>
      <c r="D216" s="22" t="s">
        <v>834</v>
      </c>
      <c r="E216" s="2">
        <v>13</v>
      </c>
      <c r="F216" s="2">
        <v>215</v>
      </c>
      <c r="G216" s="2">
        <v>13</v>
      </c>
      <c r="H216" s="2" t="s">
        <v>1012</v>
      </c>
      <c r="I216" s="2" t="s">
        <v>959</v>
      </c>
      <c r="J216" s="2" t="s">
        <v>835</v>
      </c>
      <c r="K216" s="5" t="s">
        <v>836</v>
      </c>
      <c r="L216" s="5" t="s">
        <v>833</v>
      </c>
      <c r="M216" s="5" t="s">
        <v>834</v>
      </c>
      <c r="N216" s="2" t="s">
        <v>921</v>
      </c>
      <c r="O216" s="79"/>
      <c r="P216" s="79"/>
      <c r="Q216" s="79"/>
      <c r="R216" s="79"/>
      <c r="S216" s="79"/>
      <c r="T216" s="79" t="s">
        <v>2067</v>
      </c>
      <c r="U216" s="79"/>
      <c r="V216" s="79"/>
      <c r="W216" s="53">
        <f t="shared" si="3"/>
        <v>1</v>
      </c>
      <c r="X216" s="30">
        <v>726</v>
      </c>
      <c r="Y216" s="5" t="s">
        <v>945</v>
      </c>
    </row>
    <row r="217" spans="1:25" s="4" customFormat="1" ht="28.5">
      <c r="A217" s="22" t="s">
        <v>838</v>
      </c>
      <c r="B217" s="22" t="s">
        <v>839</v>
      </c>
      <c r="C217" s="108">
        <v>151</v>
      </c>
      <c r="D217" s="22" t="s">
        <v>834</v>
      </c>
      <c r="E217" s="2">
        <v>13</v>
      </c>
      <c r="F217" s="2">
        <v>216</v>
      </c>
      <c r="G217" s="2">
        <v>14</v>
      </c>
      <c r="H217" s="2" t="s">
        <v>1012</v>
      </c>
      <c r="I217" s="2" t="s">
        <v>959</v>
      </c>
      <c r="J217" s="2" t="s">
        <v>837</v>
      </c>
      <c r="K217" s="5" t="s">
        <v>838</v>
      </c>
      <c r="L217" s="5" t="s">
        <v>839</v>
      </c>
      <c r="M217" s="5" t="s">
        <v>834</v>
      </c>
      <c r="N217" s="2" t="s">
        <v>921</v>
      </c>
      <c r="O217" s="79"/>
      <c r="P217" s="79"/>
      <c r="Q217" s="79"/>
      <c r="R217" s="79"/>
      <c r="S217" s="79"/>
      <c r="T217" s="79" t="s">
        <v>2067</v>
      </c>
      <c r="U217" s="79"/>
      <c r="V217" s="79"/>
      <c r="W217" s="53">
        <f t="shared" si="3"/>
        <v>1</v>
      </c>
      <c r="X217" s="30">
        <v>151</v>
      </c>
      <c r="Y217" s="5" t="s">
        <v>945</v>
      </c>
    </row>
    <row r="218" spans="1:25" s="4" customFormat="1" ht="28.5">
      <c r="A218" s="22" t="s">
        <v>243</v>
      </c>
      <c r="B218" s="22" t="s">
        <v>833</v>
      </c>
      <c r="C218" s="108">
        <v>41</v>
      </c>
      <c r="D218" s="22" t="s">
        <v>834</v>
      </c>
      <c r="E218" s="2">
        <v>13</v>
      </c>
      <c r="F218" s="2">
        <v>217</v>
      </c>
      <c r="G218" s="2">
        <v>15</v>
      </c>
      <c r="H218" s="2" t="s">
        <v>1012</v>
      </c>
      <c r="I218" s="2" t="s">
        <v>959</v>
      </c>
      <c r="J218" s="2" t="s">
        <v>242</v>
      </c>
      <c r="K218" s="5" t="s">
        <v>243</v>
      </c>
      <c r="L218" s="5" t="s">
        <v>833</v>
      </c>
      <c r="M218" s="5" t="s">
        <v>834</v>
      </c>
      <c r="N218" s="2" t="s">
        <v>921</v>
      </c>
      <c r="O218" s="79"/>
      <c r="P218" s="79"/>
      <c r="Q218" s="79"/>
      <c r="R218" s="79"/>
      <c r="S218" s="79"/>
      <c r="T218" s="79" t="s">
        <v>2067</v>
      </c>
      <c r="U218" s="79"/>
      <c r="V218" s="79"/>
      <c r="W218" s="53">
        <f t="shared" si="3"/>
        <v>1</v>
      </c>
      <c r="X218" s="30">
        <v>41</v>
      </c>
      <c r="Y218" s="5" t="s">
        <v>945</v>
      </c>
    </row>
    <row r="219" spans="1:25" s="4" customFormat="1" ht="57">
      <c r="A219" s="22" t="s">
        <v>2995</v>
      </c>
      <c r="B219" s="22" t="s">
        <v>2996</v>
      </c>
      <c r="C219" s="108">
        <v>214</v>
      </c>
      <c r="D219" s="22" t="s">
        <v>2997</v>
      </c>
      <c r="E219" s="2">
        <v>13</v>
      </c>
      <c r="F219" s="2">
        <v>218</v>
      </c>
      <c r="G219" s="2">
        <v>16</v>
      </c>
      <c r="H219" s="2" t="s">
        <v>1012</v>
      </c>
      <c r="I219" s="2" t="s">
        <v>244</v>
      </c>
      <c r="J219" s="2" t="s">
        <v>245</v>
      </c>
      <c r="K219" s="5" t="s">
        <v>2170</v>
      </c>
      <c r="L219" s="5" t="s">
        <v>2171</v>
      </c>
      <c r="M219" s="5" t="s">
        <v>2172</v>
      </c>
      <c r="N219" s="2" t="s">
        <v>121</v>
      </c>
      <c r="O219" s="79"/>
      <c r="P219" s="79" t="s">
        <v>142</v>
      </c>
      <c r="Q219" s="79"/>
      <c r="R219" s="79"/>
      <c r="S219" s="79"/>
      <c r="T219" s="79"/>
      <c r="U219" s="79"/>
      <c r="V219" s="79"/>
      <c r="W219" s="53">
        <f t="shared" si="3"/>
        <v>1</v>
      </c>
      <c r="X219" s="30">
        <v>214</v>
      </c>
      <c r="Y219" s="5" t="s">
        <v>945</v>
      </c>
    </row>
    <row r="220" spans="1:25" s="4" customFormat="1" ht="114">
      <c r="A220" s="22" t="s">
        <v>247</v>
      </c>
      <c r="B220" s="22" t="s">
        <v>248</v>
      </c>
      <c r="C220" s="108">
        <v>108</v>
      </c>
      <c r="D220" s="22" t="s">
        <v>249</v>
      </c>
      <c r="E220" s="2">
        <v>13</v>
      </c>
      <c r="F220" s="2">
        <v>219</v>
      </c>
      <c r="G220" s="2">
        <v>17</v>
      </c>
      <c r="H220" s="2" t="s">
        <v>1012</v>
      </c>
      <c r="I220" s="5" t="s">
        <v>671</v>
      </c>
      <c r="J220" s="5" t="s">
        <v>246</v>
      </c>
      <c r="K220" s="5" t="s">
        <v>247</v>
      </c>
      <c r="L220" s="5" t="s">
        <v>248</v>
      </c>
      <c r="M220" s="5" t="s">
        <v>249</v>
      </c>
      <c r="N220" s="2" t="s">
        <v>121</v>
      </c>
      <c r="O220" s="79"/>
      <c r="P220" s="79" t="s">
        <v>250</v>
      </c>
      <c r="Q220" s="79"/>
      <c r="R220" s="79"/>
      <c r="S220" s="79"/>
      <c r="T220" s="79"/>
      <c r="U220" s="79"/>
      <c r="V220" s="79"/>
      <c r="W220" s="53">
        <f t="shared" si="3"/>
        <v>1</v>
      </c>
      <c r="X220" s="30">
        <v>108</v>
      </c>
      <c r="Y220" s="2" t="s">
        <v>502</v>
      </c>
    </row>
    <row r="221" spans="1:25" s="4" customFormat="1" ht="42.75">
      <c r="A221" s="22" t="s">
        <v>252</v>
      </c>
      <c r="B221" s="22" t="s">
        <v>253</v>
      </c>
      <c r="C221" s="108">
        <v>0</v>
      </c>
      <c r="D221" s="22" t="s">
        <v>254</v>
      </c>
      <c r="E221" s="2">
        <v>13</v>
      </c>
      <c r="F221" s="2">
        <v>220</v>
      </c>
      <c r="G221" s="2">
        <v>18</v>
      </c>
      <c r="H221" s="2" t="s">
        <v>1012</v>
      </c>
      <c r="I221" s="5" t="s">
        <v>671</v>
      </c>
      <c r="J221" s="5" t="s">
        <v>251</v>
      </c>
      <c r="K221" s="5" t="s">
        <v>252</v>
      </c>
      <c r="L221" s="5" t="s">
        <v>253</v>
      </c>
      <c r="M221" s="5" t="s">
        <v>254</v>
      </c>
      <c r="N221" s="2" t="s">
        <v>811</v>
      </c>
      <c r="O221" s="79"/>
      <c r="P221" s="79"/>
      <c r="Q221" s="79"/>
      <c r="R221" s="79"/>
      <c r="S221" s="82" t="s">
        <v>830</v>
      </c>
      <c r="T221" s="79"/>
      <c r="U221" s="79"/>
      <c r="V221" s="79"/>
      <c r="W221" s="53">
        <f t="shared" si="3"/>
        <v>1</v>
      </c>
      <c r="X221" s="30">
        <v>0</v>
      </c>
      <c r="Y221" s="2" t="s">
        <v>502</v>
      </c>
    </row>
    <row r="222" spans="1:25" s="4" customFormat="1" ht="57">
      <c r="A222" s="22" t="s">
        <v>256</v>
      </c>
      <c r="B222" s="22" t="s">
        <v>257</v>
      </c>
      <c r="C222" s="110">
        <v>1258</v>
      </c>
      <c r="D222" s="22" t="s">
        <v>258</v>
      </c>
      <c r="E222" s="2">
        <v>13</v>
      </c>
      <c r="F222" s="2">
        <v>221</v>
      </c>
      <c r="G222" s="2">
        <v>19</v>
      </c>
      <c r="H222" s="2" t="s">
        <v>1012</v>
      </c>
      <c r="I222" s="5" t="s">
        <v>671</v>
      </c>
      <c r="J222" s="5" t="s">
        <v>255</v>
      </c>
      <c r="K222" s="5" t="s">
        <v>256</v>
      </c>
      <c r="L222" s="5" t="s">
        <v>257</v>
      </c>
      <c r="M222" s="5" t="s">
        <v>258</v>
      </c>
      <c r="N222" s="2" t="s">
        <v>811</v>
      </c>
      <c r="O222" s="79"/>
      <c r="P222" s="79"/>
      <c r="Q222" s="79"/>
      <c r="R222" s="79"/>
      <c r="S222" s="82" t="s">
        <v>830</v>
      </c>
      <c r="T222" s="79"/>
      <c r="U222" s="79"/>
      <c r="V222" s="79"/>
      <c r="W222" s="53">
        <f t="shared" si="3"/>
        <v>1</v>
      </c>
      <c r="X222" s="32">
        <v>1258</v>
      </c>
      <c r="Y222" s="2" t="s">
        <v>259</v>
      </c>
    </row>
    <row r="223" spans="1:25" s="4" customFormat="1" ht="57">
      <c r="A223" s="22" t="s">
        <v>261</v>
      </c>
      <c r="B223" s="22" t="s">
        <v>262</v>
      </c>
      <c r="C223" s="107">
        <v>22635</v>
      </c>
      <c r="D223" s="22" t="s">
        <v>263</v>
      </c>
      <c r="E223" s="2">
        <v>13</v>
      </c>
      <c r="F223" s="2">
        <v>222</v>
      </c>
      <c r="G223" s="2">
        <v>20</v>
      </c>
      <c r="H223" s="2" t="s">
        <v>1012</v>
      </c>
      <c r="I223" s="5" t="s">
        <v>2021</v>
      </c>
      <c r="J223" s="5" t="s">
        <v>260</v>
      </c>
      <c r="K223" s="5" t="s">
        <v>261</v>
      </c>
      <c r="L223" s="5" t="s">
        <v>262</v>
      </c>
      <c r="M223" s="5" t="s">
        <v>263</v>
      </c>
      <c r="N223" s="2" t="s">
        <v>921</v>
      </c>
      <c r="O223" s="79"/>
      <c r="P223" s="79"/>
      <c r="Q223" s="79"/>
      <c r="R223" s="79"/>
      <c r="S223" s="79"/>
      <c r="T223" s="79" t="s">
        <v>2067</v>
      </c>
      <c r="U223" s="79"/>
      <c r="V223" s="79"/>
      <c r="W223" s="53">
        <f t="shared" si="3"/>
        <v>1</v>
      </c>
      <c r="X223" s="29">
        <v>22635</v>
      </c>
      <c r="Y223" s="2" t="s">
        <v>945</v>
      </c>
    </row>
    <row r="224" spans="1:25" s="4" customFormat="1" ht="42.75">
      <c r="A224" s="22" t="s">
        <v>265</v>
      </c>
      <c r="B224" s="22" t="s">
        <v>262</v>
      </c>
      <c r="C224" s="107">
        <v>7545</v>
      </c>
      <c r="D224" s="22" t="s">
        <v>266</v>
      </c>
      <c r="E224" s="2">
        <v>13</v>
      </c>
      <c r="F224" s="2">
        <v>223</v>
      </c>
      <c r="G224" s="2">
        <v>21</v>
      </c>
      <c r="H224" s="2" t="s">
        <v>1012</v>
      </c>
      <c r="I224" s="5" t="s">
        <v>2021</v>
      </c>
      <c r="J224" s="5" t="s">
        <v>264</v>
      </c>
      <c r="K224" s="5" t="s">
        <v>265</v>
      </c>
      <c r="L224" s="5" t="s">
        <v>262</v>
      </c>
      <c r="M224" s="5" t="s">
        <v>266</v>
      </c>
      <c r="N224" s="2" t="s">
        <v>921</v>
      </c>
      <c r="O224" s="79"/>
      <c r="P224" s="79"/>
      <c r="Q224" s="79"/>
      <c r="R224" s="79"/>
      <c r="S224" s="79"/>
      <c r="T224" s="79" t="s">
        <v>2067</v>
      </c>
      <c r="U224" s="79"/>
      <c r="V224" s="79"/>
      <c r="W224" s="53">
        <f t="shared" si="3"/>
        <v>1</v>
      </c>
      <c r="X224" s="29">
        <v>7545</v>
      </c>
      <c r="Y224" s="2" t="s">
        <v>945</v>
      </c>
    </row>
    <row r="225" spans="1:25" s="4" customFormat="1" ht="97.5" customHeight="1">
      <c r="A225" s="22" t="s">
        <v>268</v>
      </c>
      <c r="B225" s="22" t="s">
        <v>262</v>
      </c>
      <c r="C225" s="107">
        <v>26994</v>
      </c>
      <c r="D225" s="22" t="s">
        <v>269</v>
      </c>
      <c r="E225" s="2">
        <v>13</v>
      </c>
      <c r="F225" s="2">
        <v>224</v>
      </c>
      <c r="G225" s="2">
        <v>22</v>
      </c>
      <c r="H225" s="2" t="s">
        <v>1012</v>
      </c>
      <c r="I225" s="5" t="s">
        <v>2021</v>
      </c>
      <c r="J225" s="5" t="s">
        <v>267</v>
      </c>
      <c r="K225" s="5" t="s">
        <v>268</v>
      </c>
      <c r="L225" s="5" t="s">
        <v>262</v>
      </c>
      <c r="M225" s="5" t="s">
        <v>269</v>
      </c>
      <c r="N225" s="2" t="s">
        <v>270</v>
      </c>
      <c r="O225" s="79"/>
      <c r="P225" s="79"/>
      <c r="Q225" s="79"/>
      <c r="R225" s="79"/>
      <c r="S225" s="79"/>
      <c r="T225" s="79"/>
      <c r="U225" s="79" t="s">
        <v>142</v>
      </c>
      <c r="V225" s="79"/>
      <c r="W225" s="53">
        <f t="shared" si="3"/>
        <v>1</v>
      </c>
      <c r="X225" s="29">
        <v>26994</v>
      </c>
      <c r="Y225" s="2" t="s">
        <v>945</v>
      </c>
    </row>
    <row r="226" spans="1:25" s="4" customFormat="1" ht="71.25">
      <c r="A226" s="22" t="s">
        <v>268</v>
      </c>
      <c r="B226" s="22" t="s">
        <v>262</v>
      </c>
      <c r="C226" s="107">
        <v>15090</v>
      </c>
      <c r="D226" s="22" t="s">
        <v>272</v>
      </c>
      <c r="E226" s="2">
        <v>13</v>
      </c>
      <c r="F226" s="2">
        <v>225</v>
      </c>
      <c r="G226" s="2">
        <v>23</v>
      </c>
      <c r="H226" s="2" t="s">
        <v>1012</v>
      </c>
      <c r="I226" s="5" t="s">
        <v>2021</v>
      </c>
      <c r="J226" s="5" t="s">
        <v>271</v>
      </c>
      <c r="K226" s="5" t="s">
        <v>268</v>
      </c>
      <c r="L226" s="5" t="s">
        <v>262</v>
      </c>
      <c r="M226" s="5" t="s">
        <v>272</v>
      </c>
      <c r="N226" s="2" t="s">
        <v>921</v>
      </c>
      <c r="O226" s="79"/>
      <c r="P226" s="79"/>
      <c r="Q226" s="79"/>
      <c r="R226" s="79"/>
      <c r="S226" s="79"/>
      <c r="T226" s="79" t="s">
        <v>2067</v>
      </c>
      <c r="U226" s="79"/>
      <c r="V226" s="79"/>
      <c r="W226" s="53">
        <f t="shared" si="3"/>
        <v>1</v>
      </c>
      <c r="X226" s="29">
        <v>15090</v>
      </c>
      <c r="Y226" s="2" t="s">
        <v>945</v>
      </c>
    </row>
    <row r="227" spans="1:25" s="4" customFormat="1" ht="42.75">
      <c r="A227" s="22" t="s">
        <v>274</v>
      </c>
      <c r="B227" s="22" t="s">
        <v>275</v>
      </c>
      <c r="C227" s="107">
        <v>3354</v>
      </c>
      <c r="D227" s="22" t="s">
        <v>269</v>
      </c>
      <c r="E227" s="2">
        <v>13</v>
      </c>
      <c r="F227" s="2">
        <v>226</v>
      </c>
      <c r="G227" s="2">
        <v>24</v>
      </c>
      <c r="H227" s="2" t="s">
        <v>1012</v>
      </c>
      <c r="I227" s="5" t="s">
        <v>2021</v>
      </c>
      <c r="J227" s="5" t="s">
        <v>273</v>
      </c>
      <c r="K227" s="5" t="s">
        <v>274</v>
      </c>
      <c r="L227" s="5" t="s">
        <v>275</v>
      </c>
      <c r="M227" s="5" t="s">
        <v>269</v>
      </c>
      <c r="N227" s="2" t="s">
        <v>921</v>
      </c>
      <c r="O227" s="79"/>
      <c r="P227" s="79"/>
      <c r="Q227" s="79"/>
      <c r="R227" s="79"/>
      <c r="S227" s="79"/>
      <c r="T227" s="79" t="s">
        <v>2067</v>
      </c>
      <c r="U227" s="79"/>
      <c r="V227" s="79"/>
      <c r="W227" s="53">
        <f t="shared" si="3"/>
        <v>1</v>
      </c>
      <c r="X227" s="29">
        <v>3354</v>
      </c>
      <c r="Y227" s="2" t="s">
        <v>945</v>
      </c>
    </row>
    <row r="228" spans="1:25" s="4" customFormat="1" ht="42.75">
      <c r="A228" s="22" t="s">
        <v>277</v>
      </c>
      <c r="B228" s="22" t="s">
        <v>275</v>
      </c>
      <c r="C228" s="107">
        <v>1392</v>
      </c>
      <c r="D228" s="22" t="s">
        <v>1154</v>
      </c>
      <c r="E228" s="2">
        <v>13</v>
      </c>
      <c r="F228" s="2">
        <v>227</v>
      </c>
      <c r="G228" s="2">
        <v>25</v>
      </c>
      <c r="H228" s="2" t="s">
        <v>1012</v>
      </c>
      <c r="I228" s="5" t="s">
        <v>2021</v>
      </c>
      <c r="J228" s="5" t="s">
        <v>276</v>
      </c>
      <c r="K228" s="5" t="s">
        <v>277</v>
      </c>
      <c r="L228" s="5" t="s">
        <v>275</v>
      </c>
      <c r="M228" s="5" t="s">
        <v>1154</v>
      </c>
      <c r="N228" s="2" t="s">
        <v>921</v>
      </c>
      <c r="O228" s="79"/>
      <c r="P228" s="79"/>
      <c r="Q228" s="79"/>
      <c r="R228" s="79"/>
      <c r="S228" s="79"/>
      <c r="T228" s="79" t="s">
        <v>2067</v>
      </c>
      <c r="U228" s="79"/>
      <c r="V228" s="79"/>
      <c r="W228" s="53">
        <f t="shared" si="3"/>
        <v>1</v>
      </c>
      <c r="X228" s="29">
        <v>1392</v>
      </c>
      <c r="Y228" s="2" t="s">
        <v>945</v>
      </c>
    </row>
    <row r="229" spans="1:25" s="4" customFormat="1" ht="299.25">
      <c r="A229" s="22" t="s">
        <v>150</v>
      </c>
      <c r="B229" s="22" t="s">
        <v>275</v>
      </c>
      <c r="C229" s="107">
        <v>64350</v>
      </c>
      <c r="D229" s="22" t="s">
        <v>151</v>
      </c>
      <c r="E229" s="2">
        <v>13</v>
      </c>
      <c r="F229" s="2">
        <v>228</v>
      </c>
      <c r="G229" s="2">
        <v>26</v>
      </c>
      <c r="H229" s="2" t="s">
        <v>1012</v>
      </c>
      <c r="I229" s="5" t="s">
        <v>2021</v>
      </c>
      <c r="J229" s="5" t="s">
        <v>1155</v>
      </c>
      <c r="K229" s="5" t="s">
        <v>150</v>
      </c>
      <c r="L229" s="5" t="s">
        <v>275</v>
      </c>
      <c r="M229" s="5" t="s">
        <v>151</v>
      </c>
      <c r="N229" s="2" t="s">
        <v>921</v>
      </c>
      <c r="O229" s="79"/>
      <c r="P229" s="79"/>
      <c r="Q229" s="79"/>
      <c r="R229" s="79"/>
      <c r="S229" s="79"/>
      <c r="T229" s="79" t="s">
        <v>2067</v>
      </c>
      <c r="U229" s="79"/>
      <c r="V229" s="79"/>
      <c r="W229" s="53">
        <f t="shared" si="3"/>
        <v>1</v>
      </c>
      <c r="X229" s="29">
        <v>64350</v>
      </c>
      <c r="Y229" s="2" t="s">
        <v>945</v>
      </c>
    </row>
    <row r="230" spans="1:25" s="4" customFormat="1" ht="28.5">
      <c r="A230" s="22" t="s">
        <v>153</v>
      </c>
      <c r="B230" s="22" t="s">
        <v>275</v>
      </c>
      <c r="C230" s="107">
        <v>372</v>
      </c>
      <c r="D230" s="22" t="s">
        <v>269</v>
      </c>
      <c r="E230" s="2">
        <v>13</v>
      </c>
      <c r="F230" s="2">
        <v>229</v>
      </c>
      <c r="G230" s="2">
        <v>27</v>
      </c>
      <c r="H230" s="2" t="s">
        <v>1012</v>
      </c>
      <c r="I230" s="5" t="s">
        <v>2021</v>
      </c>
      <c r="J230" s="5" t="s">
        <v>152</v>
      </c>
      <c r="K230" s="5" t="s">
        <v>153</v>
      </c>
      <c r="L230" s="5" t="s">
        <v>275</v>
      </c>
      <c r="M230" s="5" t="s">
        <v>269</v>
      </c>
      <c r="N230" s="2" t="s">
        <v>921</v>
      </c>
      <c r="O230" s="79"/>
      <c r="P230" s="79"/>
      <c r="Q230" s="79"/>
      <c r="R230" s="79"/>
      <c r="S230" s="79"/>
      <c r="T230" s="79" t="s">
        <v>2067</v>
      </c>
      <c r="U230" s="79"/>
      <c r="V230" s="79"/>
      <c r="W230" s="53">
        <f t="shared" si="3"/>
        <v>1</v>
      </c>
      <c r="X230" s="29">
        <v>372</v>
      </c>
      <c r="Y230" s="2" t="s">
        <v>945</v>
      </c>
    </row>
    <row r="231" spans="1:25" s="4" customFormat="1" ht="28.5">
      <c r="A231" s="22" t="s">
        <v>1317</v>
      </c>
      <c r="B231" s="22" t="s">
        <v>262</v>
      </c>
      <c r="C231" s="107">
        <v>2025</v>
      </c>
      <c r="D231" s="22" t="s">
        <v>269</v>
      </c>
      <c r="E231" s="2">
        <v>13</v>
      </c>
      <c r="F231" s="2">
        <v>230</v>
      </c>
      <c r="G231" s="2">
        <v>28</v>
      </c>
      <c r="H231" s="2" t="s">
        <v>1012</v>
      </c>
      <c r="I231" s="5" t="s">
        <v>2021</v>
      </c>
      <c r="J231" s="5" t="s">
        <v>154</v>
      </c>
      <c r="K231" s="5" t="s">
        <v>1317</v>
      </c>
      <c r="L231" s="5" t="s">
        <v>262</v>
      </c>
      <c r="M231" s="5" t="s">
        <v>269</v>
      </c>
      <c r="N231" s="2" t="s">
        <v>921</v>
      </c>
      <c r="O231" s="79"/>
      <c r="P231" s="79"/>
      <c r="Q231" s="79"/>
      <c r="R231" s="79"/>
      <c r="S231" s="79"/>
      <c r="T231" s="79" t="s">
        <v>2067</v>
      </c>
      <c r="U231" s="79"/>
      <c r="V231" s="79"/>
      <c r="W231" s="53">
        <f t="shared" si="3"/>
        <v>1</v>
      </c>
      <c r="X231" s="29">
        <v>2025</v>
      </c>
      <c r="Y231" s="2" t="s">
        <v>945</v>
      </c>
    </row>
    <row r="232" spans="1:25" s="4" customFormat="1" ht="42.75">
      <c r="A232" s="22" t="s">
        <v>150</v>
      </c>
      <c r="B232" s="22" t="s">
        <v>275</v>
      </c>
      <c r="C232" s="107">
        <v>3354</v>
      </c>
      <c r="D232" s="20" t="s">
        <v>1415</v>
      </c>
      <c r="E232" s="2">
        <v>13</v>
      </c>
      <c r="F232" s="2">
        <v>231</v>
      </c>
      <c r="G232" s="2">
        <v>29</v>
      </c>
      <c r="H232" s="2" t="s">
        <v>1012</v>
      </c>
      <c r="I232" s="5" t="s">
        <v>2021</v>
      </c>
      <c r="J232" s="5" t="s">
        <v>273</v>
      </c>
      <c r="K232" s="5" t="s">
        <v>150</v>
      </c>
      <c r="L232" s="5" t="s">
        <v>275</v>
      </c>
      <c r="M232" s="2" t="s">
        <v>1415</v>
      </c>
      <c r="N232" s="2" t="s">
        <v>921</v>
      </c>
      <c r="O232" s="79"/>
      <c r="P232" s="79"/>
      <c r="Q232" s="79"/>
      <c r="R232" s="79"/>
      <c r="S232" s="79"/>
      <c r="T232" s="79" t="s">
        <v>2067</v>
      </c>
      <c r="U232" s="79"/>
      <c r="V232" s="79"/>
      <c r="W232" s="53">
        <f t="shared" si="3"/>
        <v>1</v>
      </c>
      <c r="X232" s="29">
        <v>3354</v>
      </c>
      <c r="Y232" s="2" t="s">
        <v>945</v>
      </c>
    </row>
    <row r="233" spans="1:25" s="4" customFormat="1" ht="42.75">
      <c r="A233" s="22" t="s">
        <v>1417</v>
      </c>
      <c r="B233" s="22" t="s">
        <v>275</v>
      </c>
      <c r="C233" s="107">
        <v>140</v>
      </c>
      <c r="D233" s="20" t="s">
        <v>1418</v>
      </c>
      <c r="E233" s="2">
        <v>13</v>
      </c>
      <c r="F233" s="2">
        <v>232</v>
      </c>
      <c r="G233" s="2">
        <v>30</v>
      </c>
      <c r="H233" s="2" t="s">
        <v>1012</v>
      </c>
      <c r="I233" s="5" t="s">
        <v>2021</v>
      </c>
      <c r="J233" s="5" t="s">
        <v>1416</v>
      </c>
      <c r="K233" s="5" t="s">
        <v>1417</v>
      </c>
      <c r="L233" s="5" t="s">
        <v>275</v>
      </c>
      <c r="M233" s="2" t="s">
        <v>1418</v>
      </c>
      <c r="N233" s="2" t="s">
        <v>921</v>
      </c>
      <c r="O233" s="79"/>
      <c r="P233" s="79"/>
      <c r="Q233" s="79"/>
      <c r="R233" s="79"/>
      <c r="S233" s="79"/>
      <c r="T233" s="79" t="s">
        <v>2067</v>
      </c>
      <c r="U233" s="79"/>
      <c r="V233" s="79"/>
      <c r="W233" s="53">
        <f t="shared" si="3"/>
        <v>1</v>
      </c>
      <c r="X233" s="29">
        <v>140</v>
      </c>
      <c r="Y233" s="2" t="s">
        <v>945</v>
      </c>
    </row>
    <row r="234" spans="1:25" s="4" customFormat="1" ht="42.75">
      <c r="A234" s="22" t="s">
        <v>1420</v>
      </c>
      <c r="B234" s="22" t="s">
        <v>275</v>
      </c>
      <c r="C234" s="107">
        <v>1578</v>
      </c>
      <c r="D234" s="20" t="s">
        <v>2173</v>
      </c>
      <c r="E234" s="2">
        <v>13</v>
      </c>
      <c r="F234" s="2">
        <v>233</v>
      </c>
      <c r="G234" s="2">
        <v>31</v>
      </c>
      <c r="H234" s="2" t="s">
        <v>1012</v>
      </c>
      <c r="I234" s="5" t="s">
        <v>2021</v>
      </c>
      <c r="J234" s="5" t="s">
        <v>1419</v>
      </c>
      <c r="K234" s="5" t="s">
        <v>1420</v>
      </c>
      <c r="L234" s="5" t="s">
        <v>275</v>
      </c>
      <c r="M234" s="2" t="s">
        <v>2173</v>
      </c>
      <c r="N234" s="2" t="s">
        <v>921</v>
      </c>
      <c r="O234" s="79"/>
      <c r="P234" s="79"/>
      <c r="Q234" s="79"/>
      <c r="R234" s="79"/>
      <c r="S234" s="79"/>
      <c r="T234" s="79" t="s">
        <v>2067</v>
      </c>
      <c r="U234" s="79"/>
      <c r="V234" s="79"/>
      <c r="W234" s="53">
        <f t="shared" si="3"/>
        <v>1</v>
      </c>
      <c r="X234" s="29">
        <v>1578</v>
      </c>
      <c r="Y234" s="2" t="s">
        <v>945</v>
      </c>
    </row>
    <row r="235" spans="1:25" s="4" customFormat="1" ht="99.75">
      <c r="A235" s="22" t="s">
        <v>1424</v>
      </c>
      <c r="B235" s="22" t="s">
        <v>1425</v>
      </c>
      <c r="C235" s="103">
        <v>12113</v>
      </c>
      <c r="D235" s="22" t="s">
        <v>1426</v>
      </c>
      <c r="E235" s="2">
        <v>13</v>
      </c>
      <c r="F235" s="2">
        <v>234</v>
      </c>
      <c r="G235" s="2">
        <v>32</v>
      </c>
      <c r="H235" s="2" t="s">
        <v>1012</v>
      </c>
      <c r="I235" s="5" t="s">
        <v>1422</v>
      </c>
      <c r="J235" s="5" t="s">
        <v>1423</v>
      </c>
      <c r="K235" s="5" t="s">
        <v>1424</v>
      </c>
      <c r="L235" s="5" t="s">
        <v>1425</v>
      </c>
      <c r="M235" s="5" t="s">
        <v>1426</v>
      </c>
      <c r="N235" s="2" t="s">
        <v>921</v>
      </c>
      <c r="O235" s="79"/>
      <c r="P235" s="79"/>
      <c r="Q235" s="79"/>
      <c r="R235" s="79"/>
      <c r="S235" s="79"/>
      <c r="T235" s="79" t="s">
        <v>2067</v>
      </c>
      <c r="U235" s="79"/>
      <c r="V235" s="79"/>
      <c r="W235" s="53">
        <f t="shared" si="3"/>
        <v>1</v>
      </c>
      <c r="X235" s="33">
        <v>12113</v>
      </c>
      <c r="Y235" s="2" t="s">
        <v>1427</v>
      </c>
    </row>
    <row r="236" spans="1:25" s="4" customFormat="1" ht="99.75">
      <c r="A236" s="22" t="s">
        <v>1424</v>
      </c>
      <c r="B236" s="22" t="s">
        <v>1425</v>
      </c>
      <c r="C236" s="103">
        <v>8901</v>
      </c>
      <c r="D236" s="22" t="s">
        <v>1426</v>
      </c>
      <c r="E236" s="2">
        <v>13</v>
      </c>
      <c r="F236" s="2">
        <v>235</v>
      </c>
      <c r="G236" s="2">
        <v>33</v>
      </c>
      <c r="H236" s="2" t="s">
        <v>1012</v>
      </c>
      <c r="I236" s="5" t="s">
        <v>1422</v>
      </c>
      <c r="J236" s="5" t="s">
        <v>1428</v>
      </c>
      <c r="K236" s="5" t="s">
        <v>1424</v>
      </c>
      <c r="L236" s="5" t="s">
        <v>1425</v>
      </c>
      <c r="M236" s="5" t="s">
        <v>1426</v>
      </c>
      <c r="N236" s="2" t="s">
        <v>921</v>
      </c>
      <c r="O236" s="79"/>
      <c r="P236" s="79"/>
      <c r="Q236" s="79"/>
      <c r="R236" s="79"/>
      <c r="S236" s="79"/>
      <c r="T236" s="79" t="s">
        <v>2067</v>
      </c>
      <c r="U236" s="79"/>
      <c r="V236" s="79"/>
      <c r="W236" s="53">
        <f t="shared" si="3"/>
        <v>1</v>
      </c>
      <c r="X236" s="33">
        <v>8901</v>
      </c>
      <c r="Y236" s="2" t="s">
        <v>1427</v>
      </c>
    </row>
    <row r="237" spans="1:25" s="4" customFormat="1" ht="99.75">
      <c r="A237" s="22" t="s">
        <v>1424</v>
      </c>
      <c r="B237" s="22" t="s">
        <v>1425</v>
      </c>
      <c r="C237" s="103">
        <v>5579</v>
      </c>
      <c r="D237" s="22" t="s">
        <v>1430</v>
      </c>
      <c r="E237" s="2">
        <v>13</v>
      </c>
      <c r="F237" s="2">
        <v>236</v>
      </c>
      <c r="G237" s="2">
        <v>34</v>
      </c>
      <c r="H237" s="2" t="s">
        <v>1012</v>
      </c>
      <c r="I237" s="5" t="s">
        <v>1422</v>
      </c>
      <c r="J237" s="5" t="s">
        <v>1429</v>
      </c>
      <c r="K237" s="5" t="s">
        <v>1424</v>
      </c>
      <c r="L237" s="5" t="s">
        <v>1425</v>
      </c>
      <c r="M237" s="5" t="s">
        <v>1430</v>
      </c>
      <c r="N237" s="2" t="s">
        <v>921</v>
      </c>
      <c r="O237" s="79"/>
      <c r="P237" s="79"/>
      <c r="Q237" s="79"/>
      <c r="R237" s="79"/>
      <c r="S237" s="79"/>
      <c r="T237" s="79" t="s">
        <v>2067</v>
      </c>
      <c r="U237" s="79"/>
      <c r="V237" s="79"/>
      <c r="W237" s="53">
        <f t="shared" si="3"/>
        <v>1</v>
      </c>
      <c r="X237" s="33">
        <v>5579</v>
      </c>
      <c r="Y237" s="2" t="s">
        <v>1427</v>
      </c>
    </row>
    <row r="238" spans="1:25" s="4" customFormat="1" ht="99.75">
      <c r="A238" s="22" t="s">
        <v>1424</v>
      </c>
      <c r="B238" s="22" t="s">
        <v>1425</v>
      </c>
      <c r="C238" s="103">
        <v>5445</v>
      </c>
      <c r="D238" s="22" t="s">
        <v>1430</v>
      </c>
      <c r="E238" s="2">
        <v>13</v>
      </c>
      <c r="F238" s="2">
        <v>237</v>
      </c>
      <c r="G238" s="2">
        <v>35</v>
      </c>
      <c r="H238" s="2" t="s">
        <v>1012</v>
      </c>
      <c r="I238" s="5" t="s">
        <v>1422</v>
      </c>
      <c r="J238" s="5" t="s">
        <v>1431</v>
      </c>
      <c r="K238" s="5" t="s">
        <v>1424</v>
      </c>
      <c r="L238" s="5" t="s">
        <v>1425</v>
      </c>
      <c r="M238" s="5" t="s">
        <v>1430</v>
      </c>
      <c r="N238" s="2" t="s">
        <v>921</v>
      </c>
      <c r="O238" s="79"/>
      <c r="P238" s="79"/>
      <c r="Q238" s="79"/>
      <c r="R238" s="79"/>
      <c r="S238" s="79"/>
      <c r="T238" s="79" t="s">
        <v>2067</v>
      </c>
      <c r="U238" s="79"/>
      <c r="V238" s="79"/>
      <c r="W238" s="53">
        <f t="shared" si="3"/>
        <v>1</v>
      </c>
      <c r="X238" s="33">
        <v>5445</v>
      </c>
      <c r="Y238" s="2" t="s">
        <v>1427</v>
      </c>
    </row>
    <row r="239" spans="1:25" s="4" customFormat="1" ht="71.25">
      <c r="A239" s="22" t="s">
        <v>2361</v>
      </c>
      <c r="B239" s="22" t="s">
        <v>2362</v>
      </c>
      <c r="C239" s="103">
        <v>5356</v>
      </c>
      <c r="D239" s="22" t="s">
        <v>1430</v>
      </c>
      <c r="E239" s="2">
        <v>13</v>
      </c>
      <c r="F239" s="2">
        <v>238</v>
      </c>
      <c r="G239" s="2">
        <v>36</v>
      </c>
      <c r="H239" s="2" t="s">
        <v>1012</v>
      </c>
      <c r="I239" s="5" t="s">
        <v>1422</v>
      </c>
      <c r="J239" s="5" t="s">
        <v>1432</v>
      </c>
      <c r="K239" s="5" t="s">
        <v>2361</v>
      </c>
      <c r="L239" s="5" t="s">
        <v>2362</v>
      </c>
      <c r="M239" s="5" t="s">
        <v>1430</v>
      </c>
      <c r="N239" s="2" t="s">
        <v>121</v>
      </c>
      <c r="O239" s="79"/>
      <c r="P239" s="79" t="s">
        <v>867</v>
      </c>
      <c r="Q239" s="79"/>
      <c r="R239" s="79"/>
      <c r="S239" s="79"/>
      <c r="T239" s="79"/>
      <c r="U239" s="79"/>
      <c r="V239" s="79"/>
      <c r="W239" s="53">
        <f t="shared" si="3"/>
        <v>1</v>
      </c>
      <c r="X239" s="33">
        <v>5356</v>
      </c>
      <c r="Y239" s="2" t="s">
        <v>945</v>
      </c>
    </row>
    <row r="240" spans="1:25" s="4" customFormat="1" ht="85.5">
      <c r="A240" s="22" t="s">
        <v>2364</v>
      </c>
      <c r="B240" s="22" t="s">
        <v>2365</v>
      </c>
      <c r="C240" s="103">
        <v>837</v>
      </c>
      <c r="D240" s="22" t="s">
        <v>2366</v>
      </c>
      <c r="E240" s="2">
        <v>13</v>
      </c>
      <c r="F240" s="2">
        <v>239</v>
      </c>
      <c r="G240" s="2">
        <v>37</v>
      </c>
      <c r="H240" s="2" t="s">
        <v>1012</v>
      </c>
      <c r="I240" s="5" t="s">
        <v>1422</v>
      </c>
      <c r="J240" s="5" t="s">
        <v>2363</v>
      </c>
      <c r="K240" s="5" t="s">
        <v>2364</v>
      </c>
      <c r="L240" s="5" t="s">
        <v>2365</v>
      </c>
      <c r="M240" s="5" t="s">
        <v>2366</v>
      </c>
      <c r="N240" s="2" t="s">
        <v>921</v>
      </c>
      <c r="O240" s="79"/>
      <c r="P240" s="79"/>
      <c r="Q240" s="79"/>
      <c r="R240" s="79"/>
      <c r="S240" s="79"/>
      <c r="T240" s="79" t="s">
        <v>2067</v>
      </c>
      <c r="U240" s="79"/>
      <c r="V240" s="79"/>
      <c r="W240" s="53">
        <f t="shared" si="3"/>
        <v>1</v>
      </c>
      <c r="X240" s="33">
        <v>837</v>
      </c>
      <c r="Y240" s="2" t="s">
        <v>945</v>
      </c>
    </row>
    <row r="241" spans="1:25" s="4" customFormat="1" ht="57">
      <c r="A241" s="22" t="s">
        <v>2369</v>
      </c>
      <c r="B241" s="22" t="s">
        <v>2370</v>
      </c>
      <c r="C241" s="108">
        <v>302</v>
      </c>
      <c r="D241" s="22" t="s">
        <v>2371</v>
      </c>
      <c r="E241" s="2">
        <v>13</v>
      </c>
      <c r="F241" s="2">
        <v>240</v>
      </c>
      <c r="G241" s="2">
        <v>38</v>
      </c>
      <c r="H241" s="2" t="s">
        <v>1012</v>
      </c>
      <c r="I241" s="5" t="s">
        <v>2367</v>
      </c>
      <c r="J241" s="5" t="s">
        <v>2368</v>
      </c>
      <c r="K241" s="5" t="s">
        <v>2369</v>
      </c>
      <c r="L241" s="5" t="s">
        <v>2370</v>
      </c>
      <c r="M241" s="5" t="s">
        <v>2371</v>
      </c>
      <c r="N241" s="2" t="s">
        <v>921</v>
      </c>
      <c r="O241" s="79"/>
      <c r="P241" s="79"/>
      <c r="Q241" s="79"/>
      <c r="R241" s="79"/>
      <c r="S241" s="79"/>
      <c r="T241" s="79" t="s">
        <v>2067</v>
      </c>
      <c r="U241" s="79"/>
      <c r="V241" s="79"/>
      <c r="W241" s="53">
        <f t="shared" si="3"/>
        <v>1</v>
      </c>
      <c r="X241" s="30">
        <v>302</v>
      </c>
      <c r="Y241" s="2" t="s">
        <v>945</v>
      </c>
    </row>
    <row r="242" spans="1:25" s="4" customFormat="1" ht="71.25">
      <c r="A242" s="22" t="s">
        <v>2374</v>
      </c>
      <c r="B242" s="22" t="s">
        <v>2375</v>
      </c>
      <c r="C242" s="108">
        <v>672</v>
      </c>
      <c r="D242" s="22" t="s">
        <v>2376</v>
      </c>
      <c r="E242" s="2">
        <v>13</v>
      </c>
      <c r="F242" s="2">
        <v>241</v>
      </c>
      <c r="G242" s="2">
        <v>39</v>
      </c>
      <c r="H242" s="2" t="s">
        <v>1012</v>
      </c>
      <c r="I242" s="5" t="s">
        <v>2372</v>
      </c>
      <c r="J242" s="5" t="s">
        <v>2373</v>
      </c>
      <c r="K242" s="5" t="s">
        <v>2374</v>
      </c>
      <c r="L242" s="5" t="s">
        <v>2375</v>
      </c>
      <c r="M242" s="5" t="s">
        <v>2376</v>
      </c>
      <c r="N242" s="2" t="s">
        <v>921</v>
      </c>
      <c r="O242" s="79"/>
      <c r="P242" s="79"/>
      <c r="Q242" s="79"/>
      <c r="R242" s="79"/>
      <c r="S242" s="79"/>
      <c r="T242" s="79" t="s">
        <v>2067</v>
      </c>
      <c r="U242" s="79"/>
      <c r="V242" s="79"/>
      <c r="W242" s="53">
        <f t="shared" si="3"/>
        <v>1</v>
      </c>
      <c r="X242" s="30">
        <v>672</v>
      </c>
      <c r="Y242" s="2" t="s">
        <v>945</v>
      </c>
    </row>
    <row r="243" spans="1:25" s="4" customFormat="1" ht="42.75">
      <c r="A243" s="22" t="s">
        <v>2379</v>
      </c>
      <c r="B243" s="22" t="s">
        <v>2380</v>
      </c>
      <c r="C243" s="108">
        <v>2000</v>
      </c>
      <c r="D243" s="22" t="s">
        <v>2381</v>
      </c>
      <c r="E243" s="2">
        <v>13</v>
      </c>
      <c r="F243" s="2">
        <v>242</v>
      </c>
      <c r="G243" s="2">
        <v>40</v>
      </c>
      <c r="H243" s="2" t="s">
        <v>1012</v>
      </c>
      <c r="I243" s="5" t="s">
        <v>2377</v>
      </c>
      <c r="J243" s="5" t="s">
        <v>2378</v>
      </c>
      <c r="K243" s="5" t="s">
        <v>2379</v>
      </c>
      <c r="L243" s="5" t="s">
        <v>2380</v>
      </c>
      <c r="M243" s="5" t="s">
        <v>2381</v>
      </c>
      <c r="N243" s="2" t="s">
        <v>121</v>
      </c>
      <c r="O243" s="79"/>
      <c r="P243" s="79" t="s">
        <v>250</v>
      </c>
      <c r="Q243" s="79"/>
      <c r="R243" s="79"/>
      <c r="S243" s="79"/>
      <c r="T243" s="79"/>
      <c r="U243" s="79"/>
      <c r="V243" s="79"/>
      <c r="W243" s="53">
        <f t="shared" si="3"/>
        <v>1</v>
      </c>
      <c r="X243" s="30">
        <v>2000</v>
      </c>
      <c r="Y243" s="2" t="s">
        <v>945</v>
      </c>
    </row>
    <row r="244" spans="1:25" s="4" customFormat="1" ht="42.75">
      <c r="A244" s="22" t="s">
        <v>2383</v>
      </c>
      <c r="B244" s="22" t="s">
        <v>2380</v>
      </c>
      <c r="C244" s="108">
        <v>7000</v>
      </c>
      <c r="D244" s="22" t="s">
        <v>2384</v>
      </c>
      <c r="E244" s="2">
        <v>13</v>
      </c>
      <c r="F244" s="2">
        <v>243</v>
      </c>
      <c r="G244" s="2">
        <v>41</v>
      </c>
      <c r="H244" s="2" t="s">
        <v>1012</v>
      </c>
      <c r="I244" s="5" t="s">
        <v>2377</v>
      </c>
      <c r="J244" s="5" t="s">
        <v>2382</v>
      </c>
      <c r="K244" s="5" t="s">
        <v>2383</v>
      </c>
      <c r="L244" s="5" t="s">
        <v>2380</v>
      </c>
      <c r="M244" s="5" t="s">
        <v>2384</v>
      </c>
      <c r="N244" s="2" t="s">
        <v>121</v>
      </c>
      <c r="O244" s="79"/>
      <c r="P244" s="79" t="s">
        <v>1054</v>
      </c>
      <c r="Q244" s="79"/>
      <c r="R244" s="79"/>
      <c r="S244" s="79"/>
      <c r="T244" s="79"/>
      <c r="U244" s="79"/>
      <c r="V244" s="79"/>
      <c r="W244" s="53">
        <f t="shared" si="3"/>
        <v>1</v>
      </c>
      <c r="X244" s="30">
        <v>7000</v>
      </c>
      <c r="Y244" s="2" t="s">
        <v>945</v>
      </c>
    </row>
    <row r="245" spans="1:25" s="4" customFormat="1" ht="57">
      <c r="A245" s="22" t="s">
        <v>2386</v>
      </c>
      <c r="B245" s="22" t="s">
        <v>2387</v>
      </c>
      <c r="C245" s="108">
        <v>3000</v>
      </c>
      <c r="D245" s="22" t="s">
        <v>2388</v>
      </c>
      <c r="E245" s="2">
        <v>13</v>
      </c>
      <c r="F245" s="2">
        <v>244</v>
      </c>
      <c r="G245" s="2">
        <v>42</v>
      </c>
      <c r="H245" s="2" t="s">
        <v>1012</v>
      </c>
      <c r="I245" s="5" t="s">
        <v>2377</v>
      </c>
      <c r="J245" s="5" t="s">
        <v>2385</v>
      </c>
      <c r="K245" s="5" t="s">
        <v>2386</v>
      </c>
      <c r="L245" s="5" t="s">
        <v>2387</v>
      </c>
      <c r="M245" s="5" t="s">
        <v>2388</v>
      </c>
      <c r="N245" s="2" t="s">
        <v>121</v>
      </c>
      <c r="O245" s="79"/>
      <c r="P245" s="79" t="s">
        <v>867</v>
      </c>
      <c r="Q245" s="79"/>
      <c r="R245" s="79"/>
      <c r="S245" s="79"/>
      <c r="T245" s="79"/>
      <c r="U245" s="79"/>
      <c r="V245" s="79"/>
      <c r="W245" s="53">
        <f t="shared" si="3"/>
        <v>1</v>
      </c>
      <c r="X245" s="30">
        <v>3000</v>
      </c>
      <c r="Y245" s="2" t="s">
        <v>945</v>
      </c>
    </row>
    <row r="246" spans="1:25" s="4" customFormat="1" ht="42.75">
      <c r="A246" s="22" t="s">
        <v>2389</v>
      </c>
      <c r="B246" s="22" t="s">
        <v>2387</v>
      </c>
      <c r="C246" s="108">
        <v>800</v>
      </c>
      <c r="D246" s="22" t="s">
        <v>2390</v>
      </c>
      <c r="E246" s="2">
        <v>13</v>
      </c>
      <c r="F246" s="2">
        <v>245</v>
      </c>
      <c r="G246" s="2">
        <v>43</v>
      </c>
      <c r="H246" s="2" t="s">
        <v>1012</v>
      </c>
      <c r="I246" s="5" t="s">
        <v>2377</v>
      </c>
      <c r="J246" s="5" t="s">
        <v>2385</v>
      </c>
      <c r="K246" s="5" t="s">
        <v>2389</v>
      </c>
      <c r="L246" s="5" t="s">
        <v>2387</v>
      </c>
      <c r="M246" s="5" t="s">
        <v>2390</v>
      </c>
      <c r="N246" s="2" t="s">
        <v>121</v>
      </c>
      <c r="O246" s="79"/>
      <c r="P246" s="79" t="s">
        <v>2391</v>
      </c>
      <c r="Q246" s="79"/>
      <c r="R246" s="79"/>
      <c r="S246" s="79"/>
      <c r="T246" s="79"/>
      <c r="U246" s="79"/>
      <c r="V246" s="79"/>
      <c r="W246" s="53">
        <f t="shared" si="3"/>
        <v>1</v>
      </c>
      <c r="X246" s="30">
        <v>800</v>
      </c>
      <c r="Y246" s="2" t="s">
        <v>945</v>
      </c>
    </row>
    <row r="247" spans="1:25" s="4" customFormat="1" ht="42.75">
      <c r="A247" s="22" t="s">
        <v>2393</v>
      </c>
      <c r="B247" s="22" t="s">
        <v>2394</v>
      </c>
      <c r="C247" s="108">
        <v>1813</v>
      </c>
      <c r="D247" s="22" t="s">
        <v>2395</v>
      </c>
      <c r="E247" s="2">
        <v>13</v>
      </c>
      <c r="F247" s="2">
        <v>246</v>
      </c>
      <c r="G247" s="2">
        <v>44</v>
      </c>
      <c r="H247" s="2" t="s">
        <v>1012</v>
      </c>
      <c r="I247" s="5" t="s">
        <v>2377</v>
      </c>
      <c r="J247" s="5" t="s">
        <v>2392</v>
      </c>
      <c r="K247" s="5" t="s">
        <v>2393</v>
      </c>
      <c r="L247" s="5" t="s">
        <v>2394</v>
      </c>
      <c r="M247" s="5" t="s">
        <v>2395</v>
      </c>
      <c r="N247" s="2" t="s">
        <v>121</v>
      </c>
      <c r="O247" s="79"/>
      <c r="P247" s="79" t="s">
        <v>867</v>
      </c>
      <c r="Q247" s="79"/>
      <c r="R247" s="79"/>
      <c r="S247" s="79"/>
      <c r="T247" s="79"/>
      <c r="U247" s="79"/>
      <c r="V247" s="79"/>
      <c r="W247" s="53">
        <f t="shared" si="3"/>
        <v>1</v>
      </c>
      <c r="X247" s="30">
        <v>1813</v>
      </c>
      <c r="Y247" s="2" t="s">
        <v>945</v>
      </c>
    </row>
    <row r="248" spans="1:25" s="4" customFormat="1" ht="42.75">
      <c r="A248" s="22" t="s">
        <v>2397</v>
      </c>
      <c r="B248" s="22" t="s">
        <v>2398</v>
      </c>
      <c r="C248" s="108">
        <v>1340</v>
      </c>
      <c r="D248" s="22" t="s">
        <v>2399</v>
      </c>
      <c r="E248" s="2">
        <v>13</v>
      </c>
      <c r="F248" s="2">
        <v>247</v>
      </c>
      <c r="G248" s="2">
        <v>45</v>
      </c>
      <c r="H248" s="2" t="s">
        <v>1012</v>
      </c>
      <c r="I248" s="5" t="s">
        <v>2377</v>
      </c>
      <c r="J248" s="5" t="s">
        <v>2396</v>
      </c>
      <c r="K248" s="5" t="s">
        <v>2397</v>
      </c>
      <c r="L248" s="5" t="s">
        <v>2398</v>
      </c>
      <c r="M248" s="5" t="s">
        <v>2399</v>
      </c>
      <c r="N248" s="2" t="s">
        <v>121</v>
      </c>
      <c r="O248" s="79"/>
      <c r="P248" s="79" t="s">
        <v>867</v>
      </c>
      <c r="Q248" s="79"/>
      <c r="R248" s="79"/>
      <c r="S248" s="79"/>
      <c r="T248" s="79"/>
      <c r="U248" s="79"/>
      <c r="V248" s="79"/>
      <c r="W248" s="53">
        <f t="shared" si="3"/>
        <v>1</v>
      </c>
      <c r="X248" s="30">
        <v>1340</v>
      </c>
      <c r="Y248" s="2" t="s">
        <v>945</v>
      </c>
    </row>
    <row r="249" spans="1:25" s="4" customFormat="1" ht="71.25">
      <c r="A249" s="22" t="s">
        <v>2401</v>
      </c>
      <c r="B249" s="22" t="s">
        <v>2398</v>
      </c>
      <c r="C249" s="108">
        <v>1000</v>
      </c>
      <c r="D249" s="22" t="s">
        <v>2402</v>
      </c>
      <c r="E249" s="2">
        <v>13</v>
      </c>
      <c r="F249" s="2">
        <v>248</v>
      </c>
      <c r="G249" s="2">
        <v>46</v>
      </c>
      <c r="H249" s="2" t="s">
        <v>1012</v>
      </c>
      <c r="I249" s="5" t="s">
        <v>2377</v>
      </c>
      <c r="J249" s="5" t="s">
        <v>2400</v>
      </c>
      <c r="K249" s="5" t="s">
        <v>2401</v>
      </c>
      <c r="L249" s="5" t="s">
        <v>2398</v>
      </c>
      <c r="M249" s="5" t="s">
        <v>2402</v>
      </c>
      <c r="N249" s="2" t="s">
        <v>121</v>
      </c>
      <c r="O249" s="79"/>
      <c r="P249" s="79" t="s">
        <v>867</v>
      </c>
      <c r="Q249" s="79"/>
      <c r="R249" s="79"/>
      <c r="S249" s="79"/>
      <c r="T249" s="79"/>
      <c r="U249" s="79"/>
      <c r="V249" s="79"/>
      <c r="W249" s="53">
        <f t="shared" si="3"/>
        <v>1</v>
      </c>
      <c r="X249" s="30">
        <v>1000</v>
      </c>
      <c r="Y249" s="2" t="s">
        <v>945</v>
      </c>
    </row>
    <row r="250" spans="1:25" s="4" customFormat="1" ht="42.75">
      <c r="A250" s="22" t="s">
        <v>2404</v>
      </c>
      <c r="B250" s="22" t="s">
        <v>2405</v>
      </c>
      <c r="C250" s="108">
        <v>700</v>
      </c>
      <c r="D250" s="22" t="s">
        <v>2406</v>
      </c>
      <c r="E250" s="2">
        <v>13</v>
      </c>
      <c r="F250" s="2">
        <v>249</v>
      </c>
      <c r="G250" s="2">
        <v>47</v>
      </c>
      <c r="H250" s="2" t="s">
        <v>1012</v>
      </c>
      <c r="I250" s="5" t="s">
        <v>2377</v>
      </c>
      <c r="J250" s="5" t="s">
        <v>2403</v>
      </c>
      <c r="K250" s="5" t="s">
        <v>2404</v>
      </c>
      <c r="L250" s="5" t="s">
        <v>2405</v>
      </c>
      <c r="M250" s="5" t="s">
        <v>2406</v>
      </c>
      <c r="N250" s="2" t="s">
        <v>121</v>
      </c>
      <c r="O250" s="79"/>
      <c r="P250" s="79" t="s">
        <v>867</v>
      </c>
      <c r="Q250" s="79"/>
      <c r="R250" s="79"/>
      <c r="S250" s="79"/>
      <c r="T250" s="79"/>
      <c r="U250" s="79"/>
      <c r="V250" s="79"/>
      <c r="W250" s="53">
        <f t="shared" si="3"/>
        <v>1</v>
      </c>
      <c r="X250" s="30">
        <v>700</v>
      </c>
      <c r="Y250" s="2" t="s">
        <v>945</v>
      </c>
    </row>
    <row r="251" spans="1:25" s="4" customFormat="1" ht="57">
      <c r="A251" s="22" t="s">
        <v>2408</v>
      </c>
      <c r="B251" s="22" t="s">
        <v>1451</v>
      </c>
      <c r="C251" s="108">
        <v>210</v>
      </c>
      <c r="D251" s="22" t="s">
        <v>1452</v>
      </c>
      <c r="E251" s="2">
        <v>13</v>
      </c>
      <c r="F251" s="2">
        <v>250</v>
      </c>
      <c r="G251" s="2">
        <v>48</v>
      </c>
      <c r="H251" s="2" t="s">
        <v>1012</v>
      </c>
      <c r="I251" s="5" t="s">
        <v>2377</v>
      </c>
      <c r="J251" s="5" t="s">
        <v>2407</v>
      </c>
      <c r="K251" s="5" t="s">
        <v>2408</v>
      </c>
      <c r="L251" s="5" t="s">
        <v>1451</v>
      </c>
      <c r="M251" s="5" t="s">
        <v>1452</v>
      </c>
      <c r="N251" s="2" t="s">
        <v>121</v>
      </c>
      <c r="O251" s="79"/>
      <c r="P251" s="79" t="s">
        <v>867</v>
      </c>
      <c r="Q251" s="79"/>
      <c r="R251" s="79"/>
      <c r="S251" s="79"/>
      <c r="T251" s="79"/>
      <c r="U251" s="79"/>
      <c r="V251" s="79"/>
      <c r="W251" s="53">
        <f t="shared" si="3"/>
        <v>1</v>
      </c>
      <c r="X251" s="30">
        <v>210</v>
      </c>
      <c r="Y251" s="2" t="s">
        <v>945</v>
      </c>
    </row>
    <row r="252" spans="1:25" s="4" customFormat="1" ht="57">
      <c r="A252" s="22" t="s">
        <v>2408</v>
      </c>
      <c r="B252" s="22" t="s">
        <v>1451</v>
      </c>
      <c r="C252" s="108">
        <v>350</v>
      </c>
      <c r="D252" s="22" t="s">
        <v>1454</v>
      </c>
      <c r="E252" s="2">
        <v>13</v>
      </c>
      <c r="F252" s="2">
        <v>251</v>
      </c>
      <c r="G252" s="2">
        <v>49</v>
      </c>
      <c r="H252" s="2" t="s">
        <v>1012</v>
      </c>
      <c r="I252" s="5" t="s">
        <v>2377</v>
      </c>
      <c r="J252" s="5" t="s">
        <v>1453</v>
      </c>
      <c r="K252" s="5" t="s">
        <v>2408</v>
      </c>
      <c r="L252" s="5" t="s">
        <v>1451</v>
      </c>
      <c r="M252" s="5" t="s">
        <v>1454</v>
      </c>
      <c r="N252" s="2" t="s">
        <v>121</v>
      </c>
      <c r="O252" s="79"/>
      <c r="P252" s="79" t="s">
        <v>867</v>
      </c>
      <c r="Q252" s="79"/>
      <c r="R252" s="79"/>
      <c r="S252" s="79"/>
      <c r="T252" s="79"/>
      <c r="U252" s="79"/>
      <c r="V252" s="79"/>
      <c r="W252" s="53">
        <f t="shared" si="3"/>
        <v>1</v>
      </c>
      <c r="X252" s="30">
        <v>350</v>
      </c>
      <c r="Y252" s="2" t="s">
        <v>945</v>
      </c>
    </row>
    <row r="253" spans="1:25" s="4" customFormat="1" ht="57">
      <c r="A253" s="22" t="s">
        <v>2408</v>
      </c>
      <c r="B253" s="22" t="s">
        <v>1451</v>
      </c>
      <c r="C253" s="108">
        <v>285</v>
      </c>
      <c r="D253" s="22" t="s">
        <v>1456</v>
      </c>
      <c r="E253" s="2">
        <v>13</v>
      </c>
      <c r="F253" s="2">
        <v>252</v>
      </c>
      <c r="G253" s="2">
        <v>50</v>
      </c>
      <c r="H253" s="2" t="s">
        <v>1012</v>
      </c>
      <c r="I253" s="5" t="s">
        <v>2377</v>
      </c>
      <c r="J253" s="5" t="s">
        <v>1455</v>
      </c>
      <c r="K253" s="5" t="s">
        <v>2408</v>
      </c>
      <c r="L253" s="5" t="s">
        <v>1451</v>
      </c>
      <c r="M253" s="5" t="s">
        <v>1456</v>
      </c>
      <c r="N253" s="2" t="s">
        <v>121</v>
      </c>
      <c r="O253" s="79"/>
      <c r="P253" s="79" t="s">
        <v>867</v>
      </c>
      <c r="Q253" s="79"/>
      <c r="R253" s="79"/>
      <c r="S253" s="79"/>
      <c r="T253" s="79"/>
      <c r="U253" s="79"/>
      <c r="V253" s="79"/>
      <c r="W253" s="53">
        <f t="shared" si="3"/>
        <v>1</v>
      </c>
      <c r="X253" s="30">
        <v>285</v>
      </c>
      <c r="Y253" s="2" t="s">
        <v>945</v>
      </c>
    </row>
    <row r="254" spans="1:25" s="4" customFormat="1" ht="28.5">
      <c r="A254" s="22" t="s">
        <v>1458</v>
      </c>
      <c r="B254" s="22" t="s">
        <v>2380</v>
      </c>
      <c r="C254" s="108">
        <v>7900</v>
      </c>
      <c r="D254" s="22" t="s">
        <v>1459</v>
      </c>
      <c r="E254" s="2">
        <v>13</v>
      </c>
      <c r="F254" s="2">
        <v>253</v>
      </c>
      <c r="G254" s="2">
        <v>51</v>
      </c>
      <c r="H254" s="2" t="s">
        <v>1012</v>
      </c>
      <c r="I254" s="5" t="s">
        <v>2377</v>
      </c>
      <c r="J254" s="5" t="s">
        <v>1457</v>
      </c>
      <c r="K254" s="5" t="s">
        <v>1458</v>
      </c>
      <c r="L254" s="5" t="s">
        <v>2380</v>
      </c>
      <c r="M254" s="5" t="s">
        <v>1459</v>
      </c>
      <c r="N254" s="2" t="s">
        <v>121</v>
      </c>
      <c r="O254" s="79"/>
      <c r="P254" s="79" t="s">
        <v>867</v>
      </c>
      <c r="Q254" s="79"/>
      <c r="R254" s="79"/>
      <c r="S254" s="79"/>
      <c r="T254" s="79"/>
      <c r="U254" s="79"/>
      <c r="V254" s="79"/>
      <c r="W254" s="53">
        <f t="shared" si="3"/>
        <v>1</v>
      </c>
      <c r="X254" s="30">
        <v>7900</v>
      </c>
      <c r="Y254" s="2" t="s">
        <v>945</v>
      </c>
    </row>
    <row r="255" spans="1:25" s="4" customFormat="1" ht="28.5">
      <c r="A255" s="22" t="s">
        <v>1458</v>
      </c>
      <c r="B255" s="22" t="s">
        <v>2380</v>
      </c>
      <c r="C255" s="108">
        <v>9000</v>
      </c>
      <c r="D255" s="22" t="s">
        <v>1461</v>
      </c>
      <c r="E255" s="2">
        <v>13</v>
      </c>
      <c r="F255" s="2">
        <v>254</v>
      </c>
      <c r="G255" s="2">
        <v>52</v>
      </c>
      <c r="H255" s="2" t="s">
        <v>1012</v>
      </c>
      <c r="I255" s="5" t="s">
        <v>2377</v>
      </c>
      <c r="J255" s="5" t="s">
        <v>1460</v>
      </c>
      <c r="K255" s="5" t="s">
        <v>1458</v>
      </c>
      <c r="L255" s="5" t="s">
        <v>2380</v>
      </c>
      <c r="M255" s="5" t="s">
        <v>1461</v>
      </c>
      <c r="N255" s="2" t="s">
        <v>121</v>
      </c>
      <c r="O255" s="79"/>
      <c r="P255" s="79" t="s">
        <v>867</v>
      </c>
      <c r="Q255" s="79"/>
      <c r="R255" s="79"/>
      <c r="S255" s="79"/>
      <c r="T255" s="79"/>
      <c r="U255" s="79"/>
      <c r="V255" s="79"/>
      <c r="W255" s="53">
        <f t="shared" si="3"/>
        <v>1</v>
      </c>
      <c r="X255" s="30">
        <v>9000</v>
      </c>
      <c r="Y255" s="2" t="s">
        <v>945</v>
      </c>
    </row>
    <row r="256" spans="1:25" s="4" customFormat="1" ht="28.5">
      <c r="A256" s="22" t="s">
        <v>1458</v>
      </c>
      <c r="B256" s="22" t="s">
        <v>2380</v>
      </c>
      <c r="C256" s="108">
        <v>4500</v>
      </c>
      <c r="D256" s="22" t="s">
        <v>1463</v>
      </c>
      <c r="E256" s="2">
        <v>13</v>
      </c>
      <c r="F256" s="2">
        <v>255</v>
      </c>
      <c r="G256" s="2">
        <v>53</v>
      </c>
      <c r="H256" s="2" t="s">
        <v>1012</v>
      </c>
      <c r="I256" s="5" t="s">
        <v>2377</v>
      </c>
      <c r="J256" s="5" t="s">
        <v>1462</v>
      </c>
      <c r="K256" s="5" t="s">
        <v>1458</v>
      </c>
      <c r="L256" s="5" t="s">
        <v>2380</v>
      </c>
      <c r="M256" s="5" t="s">
        <v>1463</v>
      </c>
      <c r="N256" s="2" t="s">
        <v>121</v>
      </c>
      <c r="O256" s="79"/>
      <c r="P256" s="79" t="s">
        <v>867</v>
      </c>
      <c r="Q256" s="79"/>
      <c r="R256" s="79"/>
      <c r="S256" s="79"/>
      <c r="T256" s="79"/>
      <c r="U256" s="79"/>
      <c r="V256" s="79"/>
      <c r="W256" s="53">
        <f t="shared" si="3"/>
        <v>1</v>
      </c>
      <c r="X256" s="30">
        <v>4500</v>
      </c>
      <c r="Y256" s="2" t="s">
        <v>945</v>
      </c>
    </row>
    <row r="257" spans="1:25" s="4" customFormat="1" ht="42.75">
      <c r="A257" s="22" t="s">
        <v>1465</v>
      </c>
      <c r="B257" s="22" t="s">
        <v>1466</v>
      </c>
      <c r="C257" s="108">
        <v>1000</v>
      </c>
      <c r="D257" s="22" t="s">
        <v>1467</v>
      </c>
      <c r="E257" s="2">
        <v>13</v>
      </c>
      <c r="F257" s="2">
        <v>256</v>
      </c>
      <c r="G257" s="2">
        <v>54</v>
      </c>
      <c r="H257" s="2" t="s">
        <v>1012</v>
      </c>
      <c r="I257" s="5" t="s">
        <v>2377</v>
      </c>
      <c r="J257" s="5" t="s">
        <v>1464</v>
      </c>
      <c r="K257" s="5" t="s">
        <v>1465</v>
      </c>
      <c r="L257" s="5" t="s">
        <v>1466</v>
      </c>
      <c r="M257" s="5" t="s">
        <v>1467</v>
      </c>
      <c r="N257" s="2" t="s">
        <v>121</v>
      </c>
      <c r="O257" s="79"/>
      <c r="P257" s="79" t="s">
        <v>867</v>
      </c>
      <c r="Q257" s="79"/>
      <c r="R257" s="79"/>
      <c r="S257" s="79"/>
      <c r="T257" s="79"/>
      <c r="U257" s="79"/>
      <c r="V257" s="79"/>
      <c r="W257" s="53">
        <f t="shared" si="3"/>
        <v>1</v>
      </c>
      <c r="X257" s="30">
        <v>1000</v>
      </c>
      <c r="Y257" s="2" t="s">
        <v>945</v>
      </c>
    </row>
    <row r="258" spans="1:25" s="4" customFormat="1" ht="28.5">
      <c r="A258" s="22" t="s">
        <v>1469</v>
      </c>
      <c r="B258" s="22" t="s">
        <v>1470</v>
      </c>
      <c r="C258" s="108">
        <v>250</v>
      </c>
      <c r="D258" s="22" t="s">
        <v>1471</v>
      </c>
      <c r="E258" s="2">
        <v>13</v>
      </c>
      <c r="F258" s="2">
        <v>257</v>
      </c>
      <c r="G258" s="2">
        <v>55</v>
      </c>
      <c r="H258" s="2" t="s">
        <v>1012</v>
      </c>
      <c r="I258" s="5" t="s">
        <v>2377</v>
      </c>
      <c r="J258" s="5" t="s">
        <v>1468</v>
      </c>
      <c r="K258" s="5" t="s">
        <v>1469</v>
      </c>
      <c r="L258" s="5" t="s">
        <v>1470</v>
      </c>
      <c r="M258" s="5" t="s">
        <v>1471</v>
      </c>
      <c r="N258" s="2" t="s">
        <v>811</v>
      </c>
      <c r="O258" s="79"/>
      <c r="P258" s="79"/>
      <c r="Q258" s="79"/>
      <c r="R258" s="79"/>
      <c r="S258" s="82" t="s">
        <v>830</v>
      </c>
      <c r="T258" s="79"/>
      <c r="U258" s="79"/>
      <c r="V258" s="79"/>
      <c r="W258" s="53">
        <f t="shared" si="3"/>
        <v>1</v>
      </c>
      <c r="X258" s="30">
        <v>250</v>
      </c>
      <c r="Y258" s="2" t="s">
        <v>945</v>
      </c>
    </row>
    <row r="259" spans="1:25" s="4" customFormat="1" ht="42.75">
      <c r="A259" s="22" t="s">
        <v>1473</v>
      </c>
      <c r="B259" s="22" t="s">
        <v>1474</v>
      </c>
      <c r="C259" s="108">
        <v>0</v>
      </c>
      <c r="D259" s="22" t="s">
        <v>1475</v>
      </c>
      <c r="E259" s="2">
        <v>13</v>
      </c>
      <c r="F259" s="2">
        <v>258</v>
      </c>
      <c r="G259" s="2">
        <v>56</v>
      </c>
      <c r="H259" s="2" t="s">
        <v>1012</v>
      </c>
      <c r="I259" s="5" t="s">
        <v>2377</v>
      </c>
      <c r="J259" s="5" t="s">
        <v>1472</v>
      </c>
      <c r="K259" s="5" t="s">
        <v>1473</v>
      </c>
      <c r="L259" s="5" t="s">
        <v>1474</v>
      </c>
      <c r="M259" s="5" t="s">
        <v>1475</v>
      </c>
      <c r="N259" s="2" t="s">
        <v>811</v>
      </c>
      <c r="O259" s="79"/>
      <c r="P259" s="79"/>
      <c r="Q259" s="79"/>
      <c r="R259" s="79"/>
      <c r="S259" s="82" t="s">
        <v>830</v>
      </c>
      <c r="T259" s="79"/>
      <c r="U259" s="79"/>
      <c r="V259" s="79"/>
      <c r="W259" s="53">
        <f aca="true" t="shared" si="4" ref="W259:W322">COUNTA(O259:V259)</f>
        <v>1</v>
      </c>
      <c r="X259" s="30">
        <v>0</v>
      </c>
      <c r="Y259" s="2" t="s">
        <v>945</v>
      </c>
    </row>
    <row r="260" spans="1:25" s="4" customFormat="1" ht="28.5">
      <c r="A260" s="22" t="s">
        <v>1477</v>
      </c>
      <c r="B260" s="22" t="s">
        <v>1478</v>
      </c>
      <c r="C260" s="108">
        <v>100</v>
      </c>
      <c r="D260" s="22" t="s">
        <v>1479</v>
      </c>
      <c r="E260" s="2">
        <v>13</v>
      </c>
      <c r="F260" s="2">
        <v>259</v>
      </c>
      <c r="G260" s="2">
        <v>57</v>
      </c>
      <c r="H260" s="2" t="s">
        <v>1012</v>
      </c>
      <c r="I260" s="5" t="s">
        <v>2377</v>
      </c>
      <c r="J260" s="5" t="s">
        <v>1476</v>
      </c>
      <c r="K260" s="5" t="s">
        <v>1477</v>
      </c>
      <c r="L260" s="5" t="s">
        <v>1478</v>
      </c>
      <c r="M260" s="5" t="s">
        <v>1479</v>
      </c>
      <c r="N260" s="2" t="s">
        <v>1480</v>
      </c>
      <c r="O260" s="79"/>
      <c r="P260" s="79"/>
      <c r="Q260" s="79"/>
      <c r="R260" s="79" t="s">
        <v>26</v>
      </c>
      <c r="S260" s="79"/>
      <c r="T260" s="79"/>
      <c r="U260" s="79"/>
      <c r="V260" s="79"/>
      <c r="W260" s="53">
        <f t="shared" si="4"/>
        <v>1</v>
      </c>
      <c r="X260" s="30">
        <v>100</v>
      </c>
      <c r="Y260" s="2" t="s">
        <v>945</v>
      </c>
    </row>
    <row r="261" spans="1:25" s="4" customFormat="1" ht="42.75">
      <c r="A261" s="22" t="s">
        <v>1482</v>
      </c>
      <c r="B261" s="22" t="s">
        <v>1483</v>
      </c>
      <c r="C261" s="108">
        <v>0</v>
      </c>
      <c r="D261" s="22" t="s">
        <v>1484</v>
      </c>
      <c r="E261" s="2">
        <v>13</v>
      </c>
      <c r="F261" s="2">
        <v>260</v>
      </c>
      <c r="G261" s="2">
        <v>58</v>
      </c>
      <c r="H261" s="2" t="s">
        <v>1012</v>
      </c>
      <c r="I261" s="5" t="s">
        <v>2377</v>
      </c>
      <c r="J261" s="5" t="s">
        <v>1481</v>
      </c>
      <c r="K261" s="5" t="s">
        <v>1482</v>
      </c>
      <c r="L261" s="5" t="s">
        <v>1483</v>
      </c>
      <c r="M261" s="5" t="s">
        <v>1484</v>
      </c>
      <c r="N261" s="2" t="s">
        <v>1048</v>
      </c>
      <c r="O261" s="79"/>
      <c r="P261" s="79"/>
      <c r="Q261" s="79" t="s">
        <v>1054</v>
      </c>
      <c r="R261" s="79"/>
      <c r="S261" s="79"/>
      <c r="T261" s="79"/>
      <c r="U261" s="79"/>
      <c r="V261" s="79"/>
      <c r="W261" s="53">
        <f t="shared" si="4"/>
        <v>1</v>
      </c>
      <c r="X261" s="30">
        <v>0</v>
      </c>
      <c r="Y261" s="2" t="s">
        <v>945</v>
      </c>
    </row>
    <row r="262" spans="1:25" s="4" customFormat="1" ht="142.5">
      <c r="A262" s="22" t="s">
        <v>1486</v>
      </c>
      <c r="B262" s="22" t="s">
        <v>1487</v>
      </c>
      <c r="C262" s="108">
        <v>15600</v>
      </c>
      <c r="D262" s="22" t="s">
        <v>1488</v>
      </c>
      <c r="E262" s="2">
        <v>13</v>
      </c>
      <c r="F262" s="2">
        <v>261</v>
      </c>
      <c r="G262" s="2">
        <v>59</v>
      </c>
      <c r="H262" s="2" t="s">
        <v>1012</v>
      </c>
      <c r="I262" s="5" t="s">
        <v>1319</v>
      </c>
      <c r="J262" s="5" t="s">
        <v>1485</v>
      </c>
      <c r="K262" s="5" t="s">
        <v>1486</v>
      </c>
      <c r="L262" s="5" t="s">
        <v>1487</v>
      </c>
      <c r="M262" s="5" t="s">
        <v>1488</v>
      </c>
      <c r="N262" s="2" t="s">
        <v>270</v>
      </c>
      <c r="O262" s="79"/>
      <c r="P262" s="79"/>
      <c r="Q262" s="79"/>
      <c r="R262" s="79"/>
      <c r="S262" s="79"/>
      <c r="T262" s="79"/>
      <c r="U262" s="79" t="s">
        <v>142</v>
      </c>
      <c r="V262" s="79"/>
      <c r="W262" s="53">
        <f t="shared" si="4"/>
        <v>1</v>
      </c>
      <c r="X262" s="30">
        <v>15600</v>
      </c>
      <c r="Y262" s="2" t="s">
        <v>2174</v>
      </c>
    </row>
    <row r="263" spans="1:25" s="4" customFormat="1" ht="128.25">
      <c r="A263" s="22" t="s">
        <v>1490</v>
      </c>
      <c r="B263" s="22" t="s">
        <v>1487</v>
      </c>
      <c r="C263" s="108">
        <v>0</v>
      </c>
      <c r="D263" s="22" t="s">
        <v>1491</v>
      </c>
      <c r="E263" s="2">
        <v>13</v>
      </c>
      <c r="F263" s="2">
        <v>262</v>
      </c>
      <c r="G263" s="2">
        <v>60</v>
      </c>
      <c r="H263" s="2" t="s">
        <v>1012</v>
      </c>
      <c r="I263" s="5" t="s">
        <v>1319</v>
      </c>
      <c r="J263" s="5" t="s">
        <v>1489</v>
      </c>
      <c r="K263" s="5" t="s">
        <v>1490</v>
      </c>
      <c r="L263" s="5" t="s">
        <v>1487</v>
      </c>
      <c r="M263" s="5" t="s">
        <v>1491</v>
      </c>
      <c r="N263" s="2" t="s">
        <v>270</v>
      </c>
      <c r="O263" s="79"/>
      <c r="P263" s="79"/>
      <c r="Q263" s="79"/>
      <c r="R263" s="79"/>
      <c r="S263" s="79"/>
      <c r="T263" s="79"/>
      <c r="U263" s="79" t="s">
        <v>142</v>
      </c>
      <c r="V263" s="79"/>
      <c r="W263" s="53">
        <f t="shared" si="4"/>
        <v>1</v>
      </c>
      <c r="X263" s="30">
        <v>0</v>
      </c>
      <c r="Y263" s="2" t="s">
        <v>2175</v>
      </c>
    </row>
    <row r="264" spans="1:25" s="4" customFormat="1" ht="42.75">
      <c r="A264" s="22" t="s">
        <v>1493</v>
      </c>
      <c r="B264" s="22" t="s">
        <v>1494</v>
      </c>
      <c r="C264" s="108">
        <v>3350</v>
      </c>
      <c r="D264" s="22" t="s">
        <v>1495</v>
      </c>
      <c r="E264" s="2">
        <v>13</v>
      </c>
      <c r="F264" s="2">
        <v>263</v>
      </c>
      <c r="G264" s="2">
        <v>61</v>
      </c>
      <c r="H264" s="2" t="s">
        <v>1012</v>
      </c>
      <c r="I264" s="5" t="s">
        <v>1319</v>
      </c>
      <c r="J264" s="5" t="s">
        <v>1492</v>
      </c>
      <c r="K264" s="5" t="s">
        <v>1493</v>
      </c>
      <c r="L264" s="5" t="s">
        <v>1494</v>
      </c>
      <c r="M264" s="5" t="s">
        <v>1495</v>
      </c>
      <c r="N264" s="2" t="s">
        <v>921</v>
      </c>
      <c r="O264" s="79"/>
      <c r="P264" s="79"/>
      <c r="Q264" s="79"/>
      <c r="R264" s="79"/>
      <c r="S264" s="79"/>
      <c r="T264" s="79" t="s">
        <v>2067</v>
      </c>
      <c r="U264" s="79"/>
      <c r="V264" s="79"/>
      <c r="W264" s="53">
        <f t="shared" si="4"/>
        <v>1</v>
      </c>
      <c r="X264" s="30">
        <v>3350</v>
      </c>
      <c r="Y264" s="2" t="s">
        <v>1496</v>
      </c>
    </row>
    <row r="265" spans="1:25" s="4" customFormat="1" ht="213.75">
      <c r="A265" s="22" t="s">
        <v>2435</v>
      </c>
      <c r="B265" s="22" t="s">
        <v>2436</v>
      </c>
      <c r="C265" s="108">
        <v>1500</v>
      </c>
      <c r="D265" s="22" t="s">
        <v>2437</v>
      </c>
      <c r="E265" s="2">
        <v>13</v>
      </c>
      <c r="F265" s="2">
        <v>264</v>
      </c>
      <c r="G265" s="2">
        <v>62</v>
      </c>
      <c r="H265" s="2" t="s">
        <v>1012</v>
      </c>
      <c r="I265" s="5" t="s">
        <v>1319</v>
      </c>
      <c r="J265" s="5" t="s">
        <v>1497</v>
      </c>
      <c r="K265" s="5" t="s">
        <v>2435</v>
      </c>
      <c r="L265" s="5" t="s">
        <v>2436</v>
      </c>
      <c r="M265" s="5" t="s">
        <v>2437</v>
      </c>
      <c r="N265" s="2" t="s">
        <v>121</v>
      </c>
      <c r="O265" s="79"/>
      <c r="P265" s="79" t="s">
        <v>867</v>
      </c>
      <c r="Q265" s="79"/>
      <c r="R265" s="79"/>
      <c r="S265" s="79"/>
      <c r="T265" s="79"/>
      <c r="U265" s="79"/>
      <c r="V265" s="79"/>
      <c r="W265" s="53">
        <f t="shared" si="4"/>
        <v>1</v>
      </c>
      <c r="X265" s="30">
        <v>1500</v>
      </c>
      <c r="Y265" s="2" t="s">
        <v>2438</v>
      </c>
    </row>
    <row r="266" spans="1:25" s="4" customFormat="1" ht="99.75">
      <c r="A266" s="22" t="s">
        <v>1506</v>
      </c>
      <c r="B266" s="22" t="s">
        <v>1507</v>
      </c>
      <c r="C266" s="108">
        <v>7290</v>
      </c>
      <c r="D266" s="22" t="s">
        <v>1508</v>
      </c>
      <c r="E266" s="2">
        <v>13</v>
      </c>
      <c r="F266" s="2">
        <v>265</v>
      </c>
      <c r="G266" s="2">
        <v>63</v>
      </c>
      <c r="H266" s="2" t="s">
        <v>1012</v>
      </c>
      <c r="I266" s="5" t="s">
        <v>1319</v>
      </c>
      <c r="J266" s="5" t="s">
        <v>2439</v>
      </c>
      <c r="K266" s="5" t="s">
        <v>1506</v>
      </c>
      <c r="L266" s="5" t="s">
        <v>1507</v>
      </c>
      <c r="M266" s="5" t="s">
        <v>1508</v>
      </c>
      <c r="N266" s="2" t="s">
        <v>121</v>
      </c>
      <c r="O266" s="79"/>
      <c r="P266" s="79" t="s">
        <v>142</v>
      </c>
      <c r="Q266" s="79"/>
      <c r="R266" s="79"/>
      <c r="S266" s="79"/>
      <c r="T266" s="79"/>
      <c r="U266" s="79"/>
      <c r="V266" s="79"/>
      <c r="W266" s="53">
        <f t="shared" si="4"/>
        <v>1</v>
      </c>
      <c r="X266" s="30">
        <v>7290</v>
      </c>
      <c r="Y266" s="2" t="s">
        <v>1509</v>
      </c>
    </row>
    <row r="267" spans="1:25" s="4" customFormat="1" ht="57">
      <c r="A267" s="22" t="s">
        <v>1511</v>
      </c>
      <c r="B267" s="22" t="s">
        <v>1512</v>
      </c>
      <c r="C267" s="108">
        <v>120</v>
      </c>
      <c r="D267" s="22" t="s">
        <v>1513</v>
      </c>
      <c r="E267" s="2">
        <v>13</v>
      </c>
      <c r="F267" s="2">
        <v>266</v>
      </c>
      <c r="G267" s="2">
        <v>64</v>
      </c>
      <c r="H267" s="2" t="s">
        <v>1012</v>
      </c>
      <c r="I267" s="5" t="s">
        <v>1319</v>
      </c>
      <c r="J267" s="5" t="s">
        <v>1510</v>
      </c>
      <c r="K267" s="5" t="s">
        <v>1511</v>
      </c>
      <c r="L267" s="5" t="s">
        <v>1512</v>
      </c>
      <c r="M267" s="5" t="s">
        <v>1513</v>
      </c>
      <c r="N267" s="2" t="s">
        <v>921</v>
      </c>
      <c r="O267" s="79"/>
      <c r="P267" s="79"/>
      <c r="Q267" s="79"/>
      <c r="R267" s="79"/>
      <c r="S267" s="79"/>
      <c r="T267" s="79" t="s">
        <v>2067</v>
      </c>
      <c r="U267" s="79"/>
      <c r="V267" s="79"/>
      <c r="W267" s="53">
        <f t="shared" si="4"/>
        <v>1</v>
      </c>
      <c r="X267" s="30">
        <v>120</v>
      </c>
      <c r="Y267" s="2" t="s">
        <v>1496</v>
      </c>
    </row>
    <row r="268" spans="1:25" s="4" customFormat="1" ht="57">
      <c r="A268" s="22" t="s">
        <v>1514</v>
      </c>
      <c r="B268" s="22" t="s">
        <v>1512</v>
      </c>
      <c r="C268" s="108">
        <v>220</v>
      </c>
      <c r="D268" s="22" t="s">
        <v>1515</v>
      </c>
      <c r="E268" s="2">
        <v>13</v>
      </c>
      <c r="F268" s="2">
        <v>267</v>
      </c>
      <c r="G268" s="2">
        <v>65</v>
      </c>
      <c r="H268" s="2" t="s">
        <v>1012</v>
      </c>
      <c r="I268" s="5" t="s">
        <v>1319</v>
      </c>
      <c r="J268" s="5" t="s">
        <v>1510</v>
      </c>
      <c r="K268" s="5" t="s">
        <v>1514</v>
      </c>
      <c r="L268" s="5" t="s">
        <v>1512</v>
      </c>
      <c r="M268" s="5" t="s">
        <v>1515</v>
      </c>
      <c r="N268" s="2" t="s">
        <v>921</v>
      </c>
      <c r="O268" s="79"/>
      <c r="P268" s="79"/>
      <c r="Q268" s="79"/>
      <c r="R268" s="79"/>
      <c r="S268" s="79"/>
      <c r="T268" s="79" t="s">
        <v>2067</v>
      </c>
      <c r="U268" s="79"/>
      <c r="V268" s="79"/>
      <c r="W268" s="53">
        <f t="shared" si="4"/>
        <v>1</v>
      </c>
      <c r="X268" s="30">
        <v>220</v>
      </c>
      <c r="Y268" s="2" t="s">
        <v>1496</v>
      </c>
    </row>
    <row r="269" spans="1:25" s="4" customFormat="1" ht="71.25">
      <c r="A269" s="22" t="s">
        <v>67</v>
      </c>
      <c r="B269" s="22" t="s">
        <v>68</v>
      </c>
      <c r="C269" s="108">
        <v>100</v>
      </c>
      <c r="D269" s="22" t="s">
        <v>69</v>
      </c>
      <c r="E269" s="2">
        <v>13</v>
      </c>
      <c r="F269" s="2">
        <v>268</v>
      </c>
      <c r="G269" s="2">
        <v>66</v>
      </c>
      <c r="H269" s="2" t="s">
        <v>1012</v>
      </c>
      <c r="I269" s="5" t="s">
        <v>1319</v>
      </c>
      <c r="J269" s="5" t="s">
        <v>66</v>
      </c>
      <c r="K269" s="5" t="s">
        <v>67</v>
      </c>
      <c r="L269" s="5" t="s">
        <v>68</v>
      </c>
      <c r="M269" s="5" t="s">
        <v>69</v>
      </c>
      <c r="N269" s="2" t="s">
        <v>921</v>
      </c>
      <c r="O269" s="79"/>
      <c r="P269" s="79"/>
      <c r="Q269" s="79"/>
      <c r="R269" s="79"/>
      <c r="S269" s="79"/>
      <c r="T269" s="79" t="s">
        <v>2067</v>
      </c>
      <c r="U269" s="79"/>
      <c r="V269" s="79"/>
      <c r="W269" s="53">
        <f t="shared" si="4"/>
        <v>1</v>
      </c>
      <c r="X269" s="30">
        <v>100</v>
      </c>
      <c r="Y269" s="2" t="s">
        <v>1496</v>
      </c>
    </row>
    <row r="270" spans="1:25" s="4" customFormat="1" ht="28.5">
      <c r="A270" s="22" t="s">
        <v>72</v>
      </c>
      <c r="B270" s="22" t="s">
        <v>73</v>
      </c>
      <c r="C270" s="103">
        <v>2438</v>
      </c>
      <c r="D270" s="22" t="s">
        <v>74</v>
      </c>
      <c r="E270" s="2">
        <v>13</v>
      </c>
      <c r="F270" s="2">
        <v>269</v>
      </c>
      <c r="G270" s="2">
        <v>67</v>
      </c>
      <c r="H270" s="2" t="s">
        <v>1012</v>
      </c>
      <c r="I270" s="5" t="s">
        <v>70</v>
      </c>
      <c r="J270" s="5" t="s">
        <v>71</v>
      </c>
      <c r="K270" s="5" t="s">
        <v>72</v>
      </c>
      <c r="L270" s="5" t="s">
        <v>73</v>
      </c>
      <c r="M270" s="5" t="s">
        <v>74</v>
      </c>
      <c r="N270" s="2" t="s">
        <v>921</v>
      </c>
      <c r="O270" s="79"/>
      <c r="P270" s="79"/>
      <c r="Q270" s="79"/>
      <c r="R270" s="79"/>
      <c r="S270" s="79"/>
      <c r="T270" s="79" t="s">
        <v>2067</v>
      </c>
      <c r="U270" s="79"/>
      <c r="V270" s="79"/>
      <c r="W270" s="53">
        <f t="shared" si="4"/>
        <v>1</v>
      </c>
      <c r="X270" s="33">
        <v>2438</v>
      </c>
      <c r="Y270" s="2" t="s">
        <v>945</v>
      </c>
    </row>
    <row r="271" spans="1:25" s="4" customFormat="1" ht="114">
      <c r="A271" s="22" t="s">
        <v>611</v>
      </c>
      <c r="B271" s="22" t="s">
        <v>612</v>
      </c>
      <c r="C271" s="108" t="s">
        <v>614</v>
      </c>
      <c r="D271" s="22" t="s">
        <v>613</v>
      </c>
      <c r="E271" s="2">
        <v>13</v>
      </c>
      <c r="F271" s="2">
        <v>270</v>
      </c>
      <c r="G271" s="2">
        <v>68</v>
      </c>
      <c r="H271" s="2" t="s">
        <v>1012</v>
      </c>
      <c r="I271" s="5" t="s">
        <v>75</v>
      </c>
      <c r="J271" s="5" t="s">
        <v>76</v>
      </c>
      <c r="K271" s="5" t="s">
        <v>611</v>
      </c>
      <c r="L271" s="5" t="s">
        <v>612</v>
      </c>
      <c r="M271" s="5" t="s">
        <v>613</v>
      </c>
      <c r="N271" s="2" t="s">
        <v>811</v>
      </c>
      <c r="O271" s="79"/>
      <c r="P271" s="79"/>
      <c r="Q271" s="79"/>
      <c r="R271" s="79"/>
      <c r="S271" s="82" t="s">
        <v>830</v>
      </c>
      <c r="T271" s="79"/>
      <c r="U271" s="79"/>
      <c r="V271" s="79"/>
      <c r="W271" s="53">
        <f t="shared" si="4"/>
        <v>1</v>
      </c>
      <c r="X271" s="30" t="s">
        <v>614</v>
      </c>
      <c r="Y271" s="2" t="s">
        <v>945</v>
      </c>
    </row>
    <row r="272" spans="1:25" s="4" customFormat="1" ht="114">
      <c r="A272" s="22" t="s">
        <v>611</v>
      </c>
      <c r="B272" s="22" t="s">
        <v>612</v>
      </c>
      <c r="C272" s="108" t="s">
        <v>614</v>
      </c>
      <c r="D272" s="22" t="s">
        <v>615</v>
      </c>
      <c r="E272" s="2">
        <v>13</v>
      </c>
      <c r="F272" s="2">
        <v>271</v>
      </c>
      <c r="G272" s="2">
        <v>69</v>
      </c>
      <c r="H272" s="2" t="s">
        <v>1012</v>
      </c>
      <c r="I272" s="5" t="s">
        <v>2176</v>
      </c>
      <c r="J272" s="5" t="s">
        <v>76</v>
      </c>
      <c r="K272" s="5" t="s">
        <v>611</v>
      </c>
      <c r="L272" s="5" t="s">
        <v>612</v>
      </c>
      <c r="M272" s="5" t="s">
        <v>615</v>
      </c>
      <c r="N272" s="2" t="s">
        <v>811</v>
      </c>
      <c r="O272" s="79"/>
      <c r="P272" s="79"/>
      <c r="Q272" s="79"/>
      <c r="R272" s="79"/>
      <c r="S272" s="82" t="s">
        <v>830</v>
      </c>
      <c r="T272" s="79"/>
      <c r="U272" s="79"/>
      <c r="V272" s="79"/>
      <c r="W272" s="53">
        <f t="shared" si="4"/>
        <v>1</v>
      </c>
      <c r="X272" s="30" t="s">
        <v>614</v>
      </c>
      <c r="Y272" s="2" t="s">
        <v>502</v>
      </c>
    </row>
    <row r="273" spans="1:25" s="4" customFormat="1" ht="114">
      <c r="A273" s="22" t="s">
        <v>611</v>
      </c>
      <c r="B273" s="22" t="s">
        <v>612</v>
      </c>
      <c r="C273" s="108" t="s">
        <v>614</v>
      </c>
      <c r="D273" s="22" t="s">
        <v>616</v>
      </c>
      <c r="E273" s="2">
        <v>13</v>
      </c>
      <c r="F273" s="2">
        <v>272</v>
      </c>
      <c r="G273" s="2">
        <v>70</v>
      </c>
      <c r="H273" s="2" t="s">
        <v>1012</v>
      </c>
      <c r="I273" s="5" t="s">
        <v>2177</v>
      </c>
      <c r="J273" s="5" t="s">
        <v>76</v>
      </c>
      <c r="K273" s="5" t="s">
        <v>611</v>
      </c>
      <c r="L273" s="5" t="s">
        <v>612</v>
      </c>
      <c r="M273" s="5" t="s">
        <v>616</v>
      </c>
      <c r="N273" s="2" t="s">
        <v>811</v>
      </c>
      <c r="O273" s="79"/>
      <c r="P273" s="79"/>
      <c r="Q273" s="79"/>
      <c r="R273" s="79"/>
      <c r="S273" s="82" t="s">
        <v>830</v>
      </c>
      <c r="T273" s="79"/>
      <c r="U273" s="79"/>
      <c r="V273" s="79"/>
      <c r="W273" s="53">
        <f t="shared" si="4"/>
        <v>1</v>
      </c>
      <c r="X273" s="30" t="s">
        <v>614</v>
      </c>
      <c r="Y273" s="2" t="s">
        <v>502</v>
      </c>
    </row>
    <row r="274" spans="1:25" s="4" customFormat="1" ht="99.75">
      <c r="A274" s="22" t="s">
        <v>619</v>
      </c>
      <c r="B274" s="22" t="s">
        <v>620</v>
      </c>
      <c r="C274" s="108">
        <v>4636</v>
      </c>
      <c r="D274" s="22" t="s">
        <v>621</v>
      </c>
      <c r="E274" s="2">
        <v>13</v>
      </c>
      <c r="F274" s="2">
        <v>273</v>
      </c>
      <c r="G274" s="2">
        <v>71</v>
      </c>
      <c r="H274" s="2" t="s">
        <v>1012</v>
      </c>
      <c r="I274" s="5" t="s">
        <v>617</v>
      </c>
      <c r="J274" s="5" t="s">
        <v>618</v>
      </c>
      <c r="K274" s="5" t="s">
        <v>619</v>
      </c>
      <c r="L274" s="5" t="s">
        <v>620</v>
      </c>
      <c r="M274" s="5" t="s">
        <v>621</v>
      </c>
      <c r="N274" s="2" t="s">
        <v>921</v>
      </c>
      <c r="O274" s="79"/>
      <c r="P274" s="79"/>
      <c r="Q274" s="79"/>
      <c r="R274" s="79"/>
      <c r="S274" s="79"/>
      <c r="T274" s="79" t="s">
        <v>2067</v>
      </c>
      <c r="U274" s="79"/>
      <c r="V274" s="79"/>
      <c r="W274" s="53">
        <f t="shared" si="4"/>
        <v>1</v>
      </c>
      <c r="X274" s="30">
        <v>4636</v>
      </c>
      <c r="Y274" s="2" t="s">
        <v>2178</v>
      </c>
    </row>
    <row r="275" spans="1:25" s="4" customFormat="1" ht="42.75">
      <c r="A275" s="22" t="s">
        <v>623</v>
      </c>
      <c r="B275" s="22" t="s">
        <v>624</v>
      </c>
      <c r="C275" s="108">
        <v>63</v>
      </c>
      <c r="D275" s="22" t="s">
        <v>2179</v>
      </c>
      <c r="E275" s="2">
        <v>13</v>
      </c>
      <c r="F275" s="2">
        <v>274</v>
      </c>
      <c r="G275" s="2">
        <v>72</v>
      </c>
      <c r="H275" s="2" t="s">
        <v>1012</v>
      </c>
      <c r="I275" s="5" t="s">
        <v>617</v>
      </c>
      <c r="J275" s="5" t="s">
        <v>622</v>
      </c>
      <c r="K275" s="5" t="s">
        <v>623</v>
      </c>
      <c r="L275" s="5" t="s">
        <v>624</v>
      </c>
      <c r="M275" s="5" t="s">
        <v>2179</v>
      </c>
      <c r="N275" s="2" t="s">
        <v>1002</v>
      </c>
      <c r="O275" s="79" t="s">
        <v>822</v>
      </c>
      <c r="P275" s="79"/>
      <c r="Q275" s="79"/>
      <c r="R275" s="79"/>
      <c r="S275" s="79"/>
      <c r="T275" s="79"/>
      <c r="U275" s="79"/>
      <c r="V275" s="79"/>
      <c r="W275" s="53">
        <f t="shared" si="4"/>
        <v>1</v>
      </c>
      <c r="X275" s="30">
        <v>63</v>
      </c>
      <c r="Y275" s="2" t="s">
        <v>625</v>
      </c>
    </row>
    <row r="276" spans="1:25" s="4" customFormat="1" ht="185.25">
      <c r="A276" s="22" t="s">
        <v>628</v>
      </c>
      <c r="B276" s="22" t="s">
        <v>629</v>
      </c>
      <c r="C276" s="108">
        <v>0</v>
      </c>
      <c r="D276" s="22" t="s">
        <v>630</v>
      </c>
      <c r="E276" s="2">
        <v>13</v>
      </c>
      <c r="F276" s="2">
        <v>275</v>
      </c>
      <c r="G276" s="2">
        <v>73</v>
      </c>
      <c r="H276" s="2" t="s">
        <v>1012</v>
      </c>
      <c r="I276" s="5" t="s">
        <v>626</v>
      </c>
      <c r="J276" s="5" t="s">
        <v>627</v>
      </c>
      <c r="K276" s="5" t="s">
        <v>628</v>
      </c>
      <c r="L276" s="5" t="s">
        <v>629</v>
      </c>
      <c r="M276" s="5" t="s">
        <v>630</v>
      </c>
      <c r="N276" s="2" t="s">
        <v>1048</v>
      </c>
      <c r="O276" s="79"/>
      <c r="P276" s="79"/>
      <c r="Q276" s="79" t="s">
        <v>1054</v>
      </c>
      <c r="R276" s="79"/>
      <c r="S276" s="79"/>
      <c r="T276" s="79"/>
      <c r="U276" s="79"/>
      <c r="V276" s="79"/>
      <c r="W276" s="53">
        <f t="shared" si="4"/>
        <v>1</v>
      </c>
      <c r="X276" s="30">
        <v>0</v>
      </c>
      <c r="Y276" s="2" t="s">
        <v>631</v>
      </c>
    </row>
    <row r="277" spans="1:25" s="4" customFormat="1" ht="128.25">
      <c r="A277" s="22" t="s">
        <v>633</v>
      </c>
      <c r="B277" s="22" t="s">
        <v>634</v>
      </c>
      <c r="C277" s="108">
        <v>500</v>
      </c>
      <c r="D277" s="22" t="s">
        <v>635</v>
      </c>
      <c r="E277" s="2">
        <v>13</v>
      </c>
      <c r="F277" s="2">
        <v>276</v>
      </c>
      <c r="G277" s="2">
        <v>74</v>
      </c>
      <c r="H277" s="2" t="s">
        <v>1012</v>
      </c>
      <c r="I277" s="5" t="s">
        <v>626</v>
      </c>
      <c r="J277" s="5" t="s">
        <v>632</v>
      </c>
      <c r="K277" s="5" t="s">
        <v>633</v>
      </c>
      <c r="L277" s="5" t="s">
        <v>634</v>
      </c>
      <c r="M277" s="5" t="s">
        <v>635</v>
      </c>
      <c r="N277" s="2" t="s">
        <v>1048</v>
      </c>
      <c r="O277" s="79"/>
      <c r="P277" s="79"/>
      <c r="Q277" s="79" t="s">
        <v>1054</v>
      </c>
      <c r="R277" s="79"/>
      <c r="S277" s="79"/>
      <c r="T277" s="79"/>
      <c r="U277" s="79"/>
      <c r="V277" s="79"/>
      <c r="W277" s="53">
        <f t="shared" si="4"/>
        <v>1</v>
      </c>
      <c r="X277" s="30">
        <v>500</v>
      </c>
      <c r="Y277" s="2" t="s">
        <v>636</v>
      </c>
    </row>
    <row r="278" spans="1:25" s="4" customFormat="1" ht="156.75">
      <c r="A278" s="22" t="s">
        <v>1433</v>
      </c>
      <c r="B278" s="22" t="s">
        <v>1434</v>
      </c>
      <c r="C278" s="108">
        <v>20</v>
      </c>
      <c r="D278" s="22" t="s">
        <v>1435</v>
      </c>
      <c r="E278" s="2">
        <v>13</v>
      </c>
      <c r="F278" s="2">
        <v>277</v>
      </c>
      <c r="G278" s="2">
        <v>75</v>
      </c>
      <c r="H278" s="2" t="s">
        <v>1012</v>
      </c>
      <c r="I278" s="5" t="s">
        <v>626</v>
      </c>
      <c r="J278" s="5" t="s">
        <v>637</v>
      </c>
      <c r="K278" s="5" t="s">
        <v>1433</v>
      </c>
      <c r="L278" s="5" t="s">
        <v>1434</v>
      </c>
      <c r="M278" s="5" t="s">
        <v>1435</v>
      </c>
      <c r="N278" s="2" t="s">
        <v>1048</v>
      </c>
      <c r="O278" s="79"/>
      <c r="P278" s="79"/>
      <c r="Q278" s="79" t="s">
        <v>1054</v>
      </c>
      <c r="R278" s="79"/>
      <c r="S278" s="79"/>
      <c r="T278" s="79"/>
      <c r="U278" s="79"/>
      <c r="V278" s="79"/>
      <c r="W278" s="53">
        <f t="shared" si="4"/>
        <v>1</v>
      </c>
      <c r="X278" s="30">
        <v>20</v>
      </c>
      <c r="Y278" s="2" t="s">
        <v>1436</v>
      </c>
    </row>
    <row r="279" spans="1:25" s="4" customFormat="1" ht="128.25">
      <c r="A279" s="22" t="s">
        <v>1438</v>
      </c>
      <c r="B279" s="22" t="s">
        <v>2181</v>
      </c>
      <c r="C279" s="108">
        <v>10</v>
      </c>
      <c r="D279" s="22" t="s">
        <v>630</v>
      </c>
      <c r="E279" s="2">
        <v>13</v>
      </c>
      <c r="F279" s="2">
        <v>278</v>
      </c>
      <c r="G279" s="2">
        <v>76</v>
      </c>
      <c r="H279" s="2" t="s">
        <v>1012</v>
      </c>
      <c r="I279" s="5" t="s">
        <v>2180</v>
      </c>
      <c r="J279" s="5" t="s">
        <v>1437</v>
      </c>
      <c r="K279" s="5" t="s">
        <v>1438</v>
      </c>
      <c r="L279" s="5" t="s">
        <v>2181</v>
      </c>
      <c r="M279" s="5" t="s">
        <v>630</v>
      </c>
      <c r="N279" s="2" t="s">
        <v>1048</v>
      </c>
      <c r="O279" s="79"/>
      <c r="P279" s="79"/>
      <c r="Q279" s="79" t="s">
        <v>1054</v>
      </c>
      <c r="R279" s="79"/>
      <c r="S279" s="79"/>
      <c r="T279" s="79"/>
      <c r="U279" s="79"/>
      <c r="V279" s="79"/>
      <c r="W279" s="53">
        <f t="shared" si="4"/>
        <v>1</v>
      </c>
      <c r="X279" s="30">
        <v>10</v>
      </c>
      <c r="Y279" s="11" t="s">
        <v>1439</v>
      </c>
    </row>
    <row r="280" spans="1:25" s="4" customFormat="1" ht="171">
      <c r="A280" s="22" t="s">
        <v>1441</v>
      </c>
      <c r="B280" s="22" t="s">
        <v>1442</v>
      </c>
      <c r="C280" s="108">
        <v>15</v>
      </c>
      <c r="D280" s="22" t="s">
        <v>1443</v>
      </c>
      <c r="E280" s="2">
        <v>13</v>
      </c>
      <c r="F280" s="2">
        <v>279</v>
      </c>
      <c r="G280" s="2">
        <v>77</v>
      </c>
      <c r="H280" s="2" t="s">
        <v>1012</v>
      </c>
      <c r="I280" s="5" t="s">
        <v>1440</v>
      </c>
      <c r="J280" s="5" t="s">
        <v>1437</v>
      </c>
      <c r="K280" s="5" t="s">
        <v>1441</v>
      </c>
      <c r="L280" s="5" t="s">
        <v>1442</v>
      </c>
      <c r="M280" s="5" t="s">
        <v>1443</v>
      </c>
      <c r="N280" s="2" t="s">
        <v>1048</v>
      </c>
      <c r="O280" s="79"/>
      <c r="P280" s="79"/>
      <c r="Q280" s="79" t="s">
        <v>1054</v>
      </c>
      <c r="R280" s="79"/>
      <c r="S280" s="79"/>
      <c r="T280" s="79"/>
      <c r="U280" s="79"/>
      <c r="V280" s="79"/>
      <c r="W280" s="53">
        <f t="shared" si="4"/>
        <v>1</v>
      </c>
      <c r="X280" s="30">
        <v>15</v>
      </c>
      <c r="Y280" s="2" t="s">
        <v>1302</v>
      </c>
    </row>
    <row r="281" spans="1:25" s="4" customFormat="1" ht="171">
      <c r="A281" s="22" t="s">
        <v>1445</v>
      </c>
      <c r="B281" s="22" t="s">
        <v>1446</v>
      </c>
      <c r="C281" s="108">
        <v>0</v>
      </c>
      <c r="D281" s="22" t="s">
        <v>1447</v>
      </c>
      <c r="E281" s="2">
        <v>13</v>
      </c>
      <c r="F281" s="2">
        <v>280</v>
      </c>
      <c r="G281" s="2">
        <v>78</v>
      </c>
      <c r="H281" s="2" t="s">
        <v>1012</v>
      </c>
      <c r="I281" s="5" t="s">
        <v>1440</v>
      </c>
      <c r="J281" s="5" t="s">
        <v>1444</v>
      </c>
      <c r="K281" s="5" t="s">
        <v>1445</v>
      </c>
      <c r="L281" s="5" t="s">
        <v>1446</v>
      </c>
      <c r="M281" s="5" t="s">
        <v>1447</v>
      </c>
      <c r="N281" s="2" t="s">
        <v>1048</v>
      </c>
      <c r="O281" s="79"/>
      <c r="P281" s="79"/>
      <c r="Q281" s="79" t="s">
        <v>1054</v>
      </c>
      <c r="R281" s="79"/>
      <c r="S281" s="79"/>
      <c r="T281" s="79"/>
      <c r="U281" s="79"/>
      <c r="V281" s="79"/>
      <c r="W281" s="53">
        <f t="shared" si="4"/>
        <v>1</v>
      </c>
      <c r="X281" s="30">
        <v>0</v>
      </c>
      <c r="Y281" s="2" t="s">
        <v>1448</v>
      </c>
    </row>
    <row r="282" spans="1:25" s="4" customFormat="1" ht="128.25">
      <c r="A282" s="22" t="s">
        <v>999</v>
      </c>
      <c r="B282" s="22" t="s">
        <v>1812</v>
      </c>
      <c r="C282" s="108">
        <v>640</v>
      </c>
      <c r="D282" s="22" t="s">
        <v>1813</v>
      </c>
      <c r="E282" s="2">
        <v>13</v>
      </c>
      <c r="F282" s="2">
        <v>281</v>
      </c>
      <c r="G282" s="2">
        <v>79</v>
      </c>
      <c r="H282" s="2" t="s">
        <v>1012</v>
      </c>
      <c r="I282" s="5" t="s">
        <v>1440</v>
      </c>
      <c r="J282" s="5" t="s">
        <v>632</v>
      </c>
      <c r="K282" s="5" t="s">
        <v>999</v>
      </c>
      <c r="L282" s="5" t="s">
        <v>1812</v>
      </c>
      <c r="M282" s="5" t="s">
        <v>1813</v>
      </c>
      <c r="N282" s="2" t="s">
        <v>1048</v>
      </c>
      <c r="O282" s="79"/>
      <c r="P282" s="79"/>
      <c r="Q282" s="79" t="s">
        <v>1054</v>
      </c>
      <c r="R282" s="79"/>
      <c r="S282" s="79"/>
      <c r="T282" s="79"/>
      <c r="U282" s="79"/>
      <c r="V282" s="79"/>
      <c r="W282" s="53">
        <f t="shared" si="4"/>
        <v>1</v>
      </c>
      <c r="X282" s="30">
        <v>640</v>
      </c>
      <c r="Y282" s="2" t="s">
        <v>1814</v>
      </c>
    </row>
    <row r="283" spans="1:25" s="4" customFormat="1" ht="128.25">
      <c r="A283" s="22" t="s">
        <v>1815</v>
      </c>
      <c r="B283" s="22" t="s">
        <v>1816</v>
      </c>
      <c r="C283" s="108">
        <v>0</v>
      </c>
      <c r="D283" s="22" t="s">
        <v>1817</v>
      </c>
      <c r="E283" s="2">
        <v>13</v>
      </c>
      <c r="F283" s="2">
        <v>282</v>
      </c>
      <c r="G283" s="2">
        <v>80</v>
      </c>
      <c r="H283" s="2" t="s">
        <v>1012</v>
      </c>
      <c r="I283" s="5" t="s">
        <v>1303</v>
      </c>
      <c r="J283" s="5" t="s">
        <v>627</v>
      </c>
      <c r="K283" s="5" t="s">
        <v>1815</v>
      </c>
      <c r="L283" s="5" t="s">
        <v>1816</v>
      </c>
      <c r="M283" s="5" t="s">
        <v>1817</v>
      </c>
      <c r="N283" s="2" t="s">
        <v>1048</v>
      </c>
      <c r="O283" s="79"/>
      <c r="P283" s="79"/>
      <c r="Q283" s="79" t="s">
        <v>1054</v>
      </c>
      <c r="R283" s="79"/>
      <c r="S283" s="79"/>
      <c r="T283" s="79"/>
      <c r="U283" s="79"/>
      <c r="V283" s="79"/>
      <c r="W283" s="53">
        <f t="shared" si="4"/>
        <v>1</v>
      </c>
      <c r="X283" s="30">
        <v>0</v>
      </c>
      <c r="Y283" s="2" t="s">
        <v>1304</v>
      </c>
    </row>
    <row r="284" spans="1:25" s="4" customFormat="1" ht="156.75">
      <c r="A284" s="22" t="s">
        <v>1004</v>
      </c>
      <c r="B284" s="22" t="s">
        <v>1005</v>
      </c>
      <c r="C284" s="108">
        <v>240</v>
      </c>
      <c r="D284" s="22" t="s">
        <v>1006</v>
      </c>
      <c r="E284" s="2">
        <v>13</v>
      </c>
      <c r="F284" s="2">
        <v>283</v>
      </c>
      <c r="G284" s="2">
        <v>81</v>
      </c>
      <c r="H284" s="2" t="s">
        <v>1012</v>
      </c>
      <c r="I284" s="5" t="s">
        <v>1303</v>
      </c>
      <c r="J284" s="5" t="s">
        <v>1305</v>
      </c>
      <c r="K284" s="5" t="s">
        <v>1004</v>
      </c>
      <c r="L284" s="5" t="s">
        <v>1005</v>
      </c>
      <c r="M284" s="5" t="s">
        <v>1006</v>
      </c>
      <c r="N284" s="2" t="s">
        <v>1048</v>
      </c>
      <c r="O284" s="79"/>
      <c r="P284" s="79"/>
      <c r="Q284" s="79" t="s">
        <v>1054</v>
      </c>
      <c r="R284" s="79"/>
      <c r="S284" s="79"/>
      <c r="T284" s="79"/>
      <c r="U284" s="79"/>
      <c r="V284" s="79"/>
      <c r="W284" s="53">
        <f t="shared" si="4"/>
        <v>1</v>
      </c>
      <c r="X284" s="30">
        <v>240</v>
      </c>
      <c r="Y284" s="2" t="s">
        <v>1007</v>
      </c>
    </row>
    <row r="285" spans="1:25" s="4" customFormat="1" ht="128.25">
      <c r="A285" s="22" t="s">
        <v>1008</v>
      </c>
      <c r="B285" s="22" t="s">
        <v>1009</v>
      </c>
      <c r="C285" s="108">
        <v>10</v>
      </c>
      <c r="D285" s="22" t="s">
        <v>1010</v>
      </c>
      <c r="E285" s="2">
        <v>13</v>
      </c>
      <c r="F285" s="2">
        <v>284</v>
      </c>
      <c r="G285" s="2">
        <v>82</v>
      </c>
      <c r="H285" s="2" t="s">
        <v>1012</v>
      </c>
      <c r="I285" s="5" t="s">
        <v>1303</v>
      </c>
      <c r="J285" s="5" t="s">
        <v>1437</v>
      </c>
      <c r="K285" s="5" t="s">
        <v>1008</v>
      </c>
      <c r="L285" s="5" t="s">
        <v>1009</v>
      </c>
      <c r="M285" s="5" t="s">
        <v>1010</v>
      </c>
      <c r="N285" s="2" t="s">
        <v>1048</v>
      </c>
      <c r="O285" s="79"/>
      <c r="P285" s="79"/>
      <c r="Q285" s="79" t="s">
        <v>1054</v>
      </c>
      <c r="R285" s="79"/>
      <c r="S285" s="79"/>
      <c r="T285" s="79"/>
      <c r="U285" s="79"/>
      <c r="V285" s="79"/>
      <c r="W285" s="53">
        <f t="shared" si="4"/>
        <v>1</v>
      </c>
      <c r="X285" s="30">
        <v>10</v>
      </c>
      <c r="Y285" s="2" t="s">
        <v>1011</v>
      </c>
    </row>
    <row r="286" spans="1:25" s="4" customFormat="1" ht="71.25">
      <c r="A286" s="22" t="s">
        <v>1013</v>
      </c>
      <c r="B286" s="22" t="s">
        <v>1842</v>
      </c>
      <c r="C286" s="104">
        <v>300</v>
      </c>
      <c r="D286" s="22" t="s">
        <v>1843</v>
      </c>
      <c r="E286" s="2">
        <v>14</v>
      </c>
      <c r="F286" s="2">
        <v>285</v>
      </c>
      <c r="G286" s="2">
        <v>1</v>
      </c>
      <c r="H286" s="2" t="s">
        <v>1147</v>
      </c>
      <c r="I286" s="5" t="s">
        <v>1346</v>
      </c>
      <c r="J286" s="5" t="s">
        <v>1306</v>
      </c>
      <c r="K286" s="5" t="s">
        <v>1013</v>
      </c>
      <c r="L286" s="5" t="s">
        <v>1842</v>
      </c>
      <c r="M286" s="5" t="s">
        <v>1843</v>
      </c>
      <c r="N286" s="5" t="s">
        <v>1844</v>
      </c>
      <c r="O286" s="79"/>
      <c r="P286" s="79" t="s">
        <v>2069</v>
      </c>
      <c r="Q286" s="79"/>
      <c r="R286" s="79"/>
      <c r="S286" s="79" t="s">
        <v>1307</v>
      </c>
      <c r="T286" s="79"/>
      <c r="U286" s="79"/>
      <c r="V286" s="77"/>
      <c r="W286" s="53">
        <f t="shared" si="4"/>
        <v>2</v>
      </c>
      <c r="X286" s="35">
        <v>300</v>
      </c>
      <c r="Y286" s="12" t="s">
        <v>1308</v>
      </c>
    </row>
    <row r="287" spans="1:25" s="4" customFormat="1" ht="114">
      <c r="A287" s="19" t="s">
        <v>1847</v>
      </c>
      <c r="B287" s="19" t="s">
        <v>1848</v>
      </c>
      <c r="C287" s="115" t="s">
        <v>1850</v>
      </c>
      <c r="D287" s="19" t="s">
        <v>1849</v>
      </c>
      <c r="E287" s="2">
        <v>14</v>
      </c>
      <c r="F287" s="2">
        <v>286</v>
      </c>
      <c r="G287" s="2">
        <v>2</v>
      </c>
      <c r="H287" s="2" t="s">
        <v>1147</v>
      </c>
      <c r="I287" s="13" t="s">
        <v>1845</v>
      </c>
      <c r="J287" s="13" t="s">
        <v>1846</v>
      </c>
      <c r="K287" s="13" t="s">
        <v>1847</v>
      </c>
      <c r="L287" s="13" t="s">
        <v>1848</v>
      </c>
      <c r="M287" s="13" t="s">
        <v>1849</v>
      </c>
      <c r="N287" s="13" t="s">
        <v>1344</v>
      </c>
      <c r="O287" s="84"/>
      <c r="P287" s="84"/>
      <c r="Q287" s="79" t="s">
        <v>1172</v>
      </c>
      <c r="R287" s="84"/>
      <c r="S287" s="84"/>
      <c r="T287" s="84"/>
      <c r="U287" s="84"/>
      <c r="V287" s="85"/>
      <c r="W287" s="53">
        <f t="shared" si="4"/>
        <v>1</v>
      </c>
      <c r="X287" s="36" t="s">
        <v>1850</v>
      </c>
      <c r="Y287" s="14" t="s">
        <v>1851</v>
      </c>
    </row>
    <row r="288" spans="1:25" s="4" customFormat="1" ht="199.5">
      <c r="A288" s="19" t="s">
        <v>2860</v>
      </c>
      <c r="B288" s="19" t="s">
        <v>2211</v>
      </c>
      <c r="C288" s="115" t="s">
        <v>2863</v>
      </c>
      <c r="D288" s="19" t="s">
        <v>2861</v>
      </c>
      <c r="E288" s="2">
        <v>14</v>
      </c>
      <c r="F288" s="2">
        <v>287</v>
      </c>
      <c r="G288" s="2">
        <v>3</v>
      </c>
      <c r="H288" s="2" t="s">
        <v>1147</v>
      </c>
      <c r="I288" s="13" t="s">
        <v>1845</v>
      </c>
      <c r="J288" s="13" t="s">
        <v>1852</v>
      </c>
      <c r="K288" s="13" t="s">
        <v>2860</v>
      </c>
      <c r="L288" s="13" t="s">
        <v>2211</v>
      </c>
      <c r="M288" s="13" t="s">
        <v>2861</v>
      </c>
      <c r="N288" s="13" t="s">
        <v>2862</v>
      </c>
      <c r="O288" s="84"/>
      <c r="P288" s="84"/>
      <c r="Q288" s="84"/>
      <c r="R288" s="84"/>
      <c r="S288" s="84"/>
      <c r="T288" s="84"/>
      <c r="U288" s="84" t="s">
        <v>1172</v>
      </c>
      <c r="V288" s="85"/>
      <c r="W288" s="53">
        <f t="shared" si="4"/>
        <v>1</v>
      </c>
      <c r="X288" s="36" t="s">
        <v>2863</v>
      </c>
      <c r="Y288" s="14" t="s">
        <v>2864</v>
      </c>
    </row>
    <row r="289" spans="1:25" s="4" customFormat="1" ht="42.75">
      <c r="A289" s="20" t="s">
        <v>2866</v>
      </c>
      <c r="B289" s="20" t="s">
        <v>2867</v>
      </c>
      <c r="C289" s="115">
        <v>6400</v>
      </c>
      <c r="D289" s="20" t="s">
        <v>929</v>
      </c>
      <c r="E289" s="2">
        <v>14</v>
      </c>
      <c r="F289" s="2">
        <v>288</v>
      </c>
      <c r="G289" s="2">
        <v>4</v>
      </c>
      <c r="H289" s="2" t="s">
        <v>1147</v>
      </c>
      <c r="I289" s="13" t="s">
        <v>1845</v>
      </c>
      <c r="J289" s="2" t="s">
        <v>2865</v>
      </c>
      <c r="K289" s="2" t="s">
        <v>2866</v>
      </c>
      <c r="L289" s="2" t="s">
        <v>2867</v>
      </c>
      <c r="M289" s="2" t="s">
        <v>929</v>
      </c>
      <c r="N289" s="13" t="s">
        <v>317</v>
      </c>
      <c r="O289" s="84"/>
      <c r="P289" s="84"/>
      <c r="Q289" s="84"/>
      <c r="R289" s="84"/>
      <c r="S289" s="84"/>
      <c r="T289" s="79" t="s">
        <v>1170</v>
      </c>
      <c r="U289" s="84"/>
      <c r="V289" s="85"/>
      <c r="W289" s="53">
        <f t="shared" si="4"/>
        <v>1</v>
      </c>
      <c r="X289" s="36">
        <v>6400</v>
      </c>
      <c r="Y289" s="14" t="s">
        <v>2213</v>
      </c>
    </row>
    <row r="290" spans="1:25" s="4" customFormat="1" ht="156.75">
      <c r="A290" s="22" t="s">
        <v>931</v>
      </c>
      <c r="B290" s="22" t="s">
        <v>932</v>
      </c>
      <c r="C290" s="104" t="s">
        <v>934</v>
      </c>
      <c r="D290" s="22" t="s">
        <v>933</v>
      </c>
      <c r="E290" s="2">
        <v>14</v>
      </c>
      <c r="F290" s="2">
        <v>289</v>
      </c>
      <c r="G290" s="2">
        <v>5</v>
      </c>
      <c r="H290" s="2" t="s">
        <v>1147</v>
      </c>
      <c r="I290" s="13" t="s">
        <v>1845</v>
      </c>
      <c r="J290" s="5" t="s">
        <v>930</v>
      </c>
      <c r="K290" s="5" t="s">
        <v>931</v>
      </c>
      <c r="L290" s="5" t="s">
        <v>932</v>
      </c>
      <c r="M290" s="5" t="s">
        <v>933</v>
      </c>
      <c r="N290" s="5" t="s">
        <v>315</v>
      </c>
      <c r="O290" s="79"/>
      <c r="P290" s="79"/>
      <c r="Q290" s="79"/>
      <c r="R290" s="79" t="s">
        <v>1172</v>
      </c>
      <c r="S290" s="79"/>
      <c r="T290" s="79"/>
      <c r="U290" s="79"/>
      <c r="V290" s="86"/>
      <c r="W290" s="53">
        <f t="shared" si="4"/>
        <v>1</v>
      </c>
      <c r="X290" s="35" t="s">
        <v>934</v>
      </c>
      <c r="Y290" s="15" t="s">
        <v>2215</v>
      </c>
    </row>
    <row r="291" spans="1:25" s="4" customFormat="1" ht="71.25">
      <c r="A291" s="22" t="s">
        <v>2998</v>
      </c>
      <c r="B291" s="22" t="s">
        <v>936</v>
      </c>
      <c r="C291" s="104">
        <v>10000</v>
      </c>
      <c r="D291" s="22" t="s">
        <v>937</v>
      </c>
      <c r="E291" s="2">
        <v>14</v>
      </c>
      <c r="F291" s="2">
        <v>290</v>
      </c>
      <c r="G291" s="2">
        <v>6</v>
      </c>
      <c r="H291" s="2" t="s">
        <v>1147</v>
      </c>
      <c r="I291" s="13" t="s">
        <v>1845</v>
      </c>
      <c r="J291" s="5" t="s">
        <v>935</v>
      </c>
      <c r="K291" s="5" t="s">
        <v>2216</v>
      </c>
      <c r="L291" s="5" t="s">
        <v>936</v>
      </c>
      <c r="M291" s="5" t="s">
        <v>937</v>
      </c>
      <c r="N291" s="5" t="s">
        <v>317</v>
      </c>
      <c r="O291" s="79"/>
      <c r="P291" s="79"/>
      <c r="Q291" s="79"/>
      <c r="R291" s="79"/>
      <c r="S291" s="79"/>
      <c r="T291" s="79" t="s">
        <v>1170</v>
      </c>
      <c r="U291" s="79"/>
      <c r="V291" s="86"/>
      <c r="W291" s="53">
        <f t="shared" si="4"/>
        <v>1</v>
      </c>
      <c r="X291" s="35">
        <v>10000</v>
      </c>
      <c r="Y291" s="15" t="s">
        <v>2217</v>
      </c>
    </row>
    <row r="292" spans="1:25" s="4" customFormat="1" ht="71.25">
      <c r="A292" s="22" t="s">
        <v>2999</v>
      </c>
      <c r="B292" s="22" t="s">
        <v>936</v>
      </c>
      <c r="C292" s="104">
        <v>5000</v>
      </c>
      <c r="D292" s="22" t="s">
        <v>939</v>
      </c>
      <c r="E292" s="2">
        <v>14</v>
      </c>
      <c r="F292" s="2">
        <v>291</v>
      </c>
      <c r="G292" s="2">
        <v>7</v>
      </c>
      <c r="H292" s="2" t="s">
        <v>1147</v>
      </c>
      <c r="I292" s="13" t="s">
        <v>1845</v>
      </c>
      <c r="J292" s="5" t="s">
        <v>938</v>
      </c>
      <c r="K292" s="5" t="s">
        <v>2218</v>
      </c>
      <c r="L292" s="5" t="s">
        <v>936</v>
      </c>
      <c r="M292" s="5" t="s">
        <v>939</v>
      </c>
      <c r="N292" s="5" t="s">
        <v>317</v>
      </c>
      <c r="O292" s="79"/>
      <c r="P292" s="79"/>
      <c r="Q292" s="79"/>
      <c r="R292" s="79"/>
      <c r="S292" s="79"/>
      <c r="T292" s="79" t="s">
        <v>1170</v>
      </c>
      <c r="U292" s="79"/>
      <c r="V292" s="86"/>
      <c r="W292" s="53">
        <f t="shared" si="4"/>
        <v>1</v>
      </c>
      <c r="X292" s="35">
        <v>5000</v>
      </c>
      <c r="Y292" s="15" t="s">
        <v>2219</v>
      </c>
    </row>
    <row r="293" spans="1:25" s="4" customFormat="1" ht="156.75">
      <c r="A293" s="22" t="s">
        <v>941</v>
      </c>
      <c r="B293" s="22" t="s">
        <v>965</v>
      </c>
      <c r="C293" s="116">
        <v>5781</v>
      </c>
      <c r="D293" s="22" t="s">
        <v>966</v>
      </c>
      <c r="E293" s="2">
        <v>14</v>
      </c>
      <c r="F293" s="2">
        <v>292</v>
      </c>
      <c r="G293" s="2">
        <v>8</v>
      </c>
      <c r="H293" s="2" t="s">
        <v>1147</v>
      </c>
      <c r="I293" s="5" t="s">
        <v>132</v>
      </c>
      <c r="J293" s="5" t="s">
        <v>940</v>
      </c>
      <c r="K293" s="5" t="s">
        <v>941</v>
      </c>
      <c r="L293" s="5" t="s">
        <v>965</v>
      </c>
      <c r="M293" s="5" t="s">
        <v>966</v>
      </c>
      <c r="N293" s="5" t="s">
        <v>316</v>
      </c>
      <c r="O293" s="79"/>
      <c r="P293" s="79"/>
      <c r="Q293" s="79"/>
      <c r="R293" s="79"/>
      <c r="S293" s="79" t="s">
        <v>1172</v>
      </c>
      <c r="T293" s="79"/>
      <c r="U293" s="79"/>
      <c r="V293" s="79"/>
      <c r="W293" s="53">
        <f t="shared" si="4"/>
        <v>1</v>
      </c>
      <c r="X293" s="37">
        <v>5781</v>
      </c>
      <c r="Y293" s="12" t="s">
        <v>2220</v>
      </c>
    </row>
    <row r="294" spans="1:25" s="4" customFormat="1" ht="42.75">
      <c r="A294" s="19" t="s">
        <v>968</v>
      </c>
      <c r="B294" s="19" t="s">
        <v>969</v>
      </c>
      <c r="C294" s="116">
        <v>3000</v>
      </c>
      <c r="D294" s="19" t="s">
        <v>970</v>
      </c>
      <c r="E294" s="2">
        <v>14</v>
      </c>
      <c r="F294" s="2">
        <v>293</v>
      </c>
      <c r="G294" s="2">
        <v>9</v>
      </c>
      <c r="H294" s="2" t="s">
        <v>1147</v>
      </c>
      <c r="I294" s="2" t="s">
        <v>132</v>
      </c>
      <c r="J294" s="13" t="s">
        <v>967</v>
      </c>
      <c r="K294" s="13" t="s">
        <v>968</v>
      </c>
      <c r="L294" s="13" t="s">
        <v>969</v>
      </c>
      <c r="M294" s="13" t="s">
        <v>970</v>
      </c>
      <c r="N294" s="5" t="s">
        <v>317</v>
      </c>
      <c r="O294" s="79"/>
      <c r="P294" s="79"/>
      <c r="Q294" s="79"/>
      <c r="R294" s="79"/>
      <c r="S294" s="79"/>
      <c r="T294" s="79" t="s">
        <v>1170</v>
      </c>
      <c r="U294" s="79"/>
      <c r="V294" s="86"/>
      <c r="W294" s="53">
        <f t="shared" si="4"/>
        <v>1</v>
      </c>
      <c r="X294" s="37">
        <v>3000</v>
      </c>
      <c r="Y294" s="12" t="s">
        <v>2152</v>
      </c>
    </row>
    <row r="295" spans="1:25" s="4" customFormat="1" ht="42.75">
      <c r="A295" s="19" t="s">
        <v>3000</v>
      </c>
      <c r="B295" s="19" t="s">
        <v>972</v>
      </c>
      <c r="C295" s="116">
        <v>5000</v>
      </c>
      <c r="D295" s="19" t="s">
        <v>970</v>
      </c>
      <c r="E295" s="2">
        <v>14</v>
      </c>
      <c r="F295" s="2">
        <v>294</v>
      </c>
      <c r="G295" s="2">
        <v>10</v>
      </c>
      <c r="H295" s="2" t="s">
        <v>1147</v>
      </c>
      <c r="I295" s="2" t="s">
        <v>132</v>
      </c>
      <c r="J295" s="13" t="s">
        <v>971</v>
      </c>
      <c r="K295" s="13" t="s">
        <v>2221</v>
      </c>
      <c r="L295" s="13" t="s">
        <v>972</v>
      </c>
      <c r="M295" s="13" t="s">
        <v>970</v>
      </c>
      <c r="N295" s="5" t="s">
        <v>973</v>
      </c>
      <c r="O295" s="79"/>
      <c r="P295" s="79" t="s">
        <v>1172</v>
      </c>
      <c r="Q295" s="79"/>
      <c r="R295" s="79"/>
      <c r="S295" s="79"/>
      <c r="T295" s="79"/>
      <c r="U295" s="79"/>
      <c r="V295" s="86"/>
      <c r="W295" s="53">
        <f t="shared" si="4"/>
        <v>1</v>
      </c>
      <c r="X295" s="37">
        <v>5000</v>
      </c>
      <c r="Y295" s="12" t="s">
        <v>1308</v>
      </c>
    </row>
    <row r="296" spans="1:25" s="4" customFormat="1" ht="71.25">
      <c r="A296" s="19" t="s">
        <v>975</v>
      </c>
      <c r="B296" s="19" t="s">
        <v>976</v>
      </c>
      <c r="C296" s="116">
        <v>10919</v>
      </c>
      <c r="D296" s="19" t="s">
        <v>977</v>
      </c>
      <c r="E296" s="2">
        <v>14</v>
      </c>
      <c r="F296" s="2">
        <v>295</v>
      </c>
      <c r="G296" s="2">
        <v>11</v>
      </c>
      <c r="H296" s="2" t="s">
        <v>1147</v>
      </c>
      <c r="I296" s="2" t="s">
        <v>132</v>
      </c>
      <c r="J296" s="13" t="s">
        <v>974</v>
      </c>
      <c r="K296" s="13" t="s">
        <v>975</v>
      </c>
      <c r="L296" s="13" t="s">
        <v>976</v>
      </c>
      <c r="M296" s="13" t="s">
        <v>977</v>
      </c>
      <c r="N296" s="5" t="s">
        <v>978</v>
      </c>
      <c r="O296" s="79" t="s">
        <v>2212</v>
      </c>
      <c r="P296" s="79"/>
      <c r="Q296" s="79"/>
      <c r="R296" s="79"/>
      <c r="S296" s="79"/>
      <c r="T296" s="79" t="s">
        <v>2067</v>
      </c>
      <c r="U296" s="79"/>
      <c r="V296" s="86"/>
      <c r="W296" s="53">
        <f t="shared" si="4"/>
        <v>2</v>
      </c>
      <c r="X296" s="37">
        <v>10919</v>
      </c>
      <c r="Y296" s="12" t="s">
        <v>2152</v>
      </c>
    </row>
    <row r="297" spans="1:25" s="4" customFormat="1" ht="85.5">
      <c r="A297" s="19" t="s">
        <v>980</v>
      </c>
      <c r="B297" s="19" t="s">
        <v>91</v>
      </c>
      <c r="C297" s="116">
        <v>1727</v>
      </c>
      <c r="D297" s="19" t="s">
        <v>92</v>
      </c>
      <c r="E297" s="2">
        <v>14</v>
      </c>
      <c r="F297" s="2">
        <v>296</v>
      </c>
      <c r="G297" s="2">
        <v>12</v>
      </c>
      <c r="H297" s="2" t="s">
        <v>1147</v>
      </c>
      <c r="I297" s="2" t="s">
        <v>132</v>
      </c>
      <c r="J297" s="13" t="s">
        <v>979</v>
      </c>
      <c r="K297" s="13" t="s">
        <v>980</v>
      </c>
      <c r="L297" s="13" t="s">
        <v>91</v>
      </c>
      <c r="M297" s="13" t="s">
        <v>92</v>
      </c>
      <c r="N297" s="2" t="s">
        <v>316</v>
      </c>
      <c r="O297" s="77"/>
      <c r="P297" s="77"/>
      <c r="Q297" s="77"/>
      <c r="R297" s="77"/>
      <c r="S297" s="79" t="s">
        <v>1172</v>
      </c>
      <c r="T297" s="77"/>
      <c r="U297" s="77"/>
      <c r="V297" s="87"/>
      <c r="W297" s="53">
        <f t="shared" si="4"/>
        <v>1</v>
      </c>
      <c r="X297" s="37">
        <v>1727</v>
      </c>
      <c r="Y297" s="12" t="s">
        <v>2220</v>
      </c>
    </row>
    <row r="298" spans="1:25" s="4" customFormat="1" ht="42.75">
      <c r="A298" s="22" t="s">
        <v>94</v>
      </c>
      <c r="B298" s="19" t="s">
        <v>95</v>
      </c>
      <c r="C298" s="115">
        <v>1578</v>
      </c>
      <c r="D298" s="19" t="s">
        <v>96</v>
      </c>
      <c r="E298" s="2">
        <v>14</v>
      </c>
      <c r="F298" s="2">
        <v>297</v>
      </c>
      <c r="G298" s="2">
        <v>13</v>
      </c>
      <c r="H298" s="2" t="s">
        <v>1147</v>
      </c>
      <c r="I298" s="5" t="s">
        <v>16</v>
      </c>
      <c r="J298" s="13" t="s">
        <v>93</v>
      </c>
      <c r="K298" s="5" t="s">
        <v>94</v>
      </c>
      <c r="L298" s="13" t="s">
        <v>95</v>
      </c>
      <c r="M298" s="13" t="s">
        <v>96</v>
      </c>
      <c r="N298" s="13" t="s">
        <v>1203</v>
      </c>
      <c r="O298" s="84"/>
      <c r="P298" s="79" t="s">
        <v>1169</v>
      </c>
      <c r="Q298" s="84"/>
      <c r="R298" s="84"/>
      <c r="S298" s="84"/>
      <c r="T298" s="84"/>
      <c r="U298" s="84"/>
      <c r="V298" s="85"/>
      <c r="W298" s="53">
        <f t="shared" si="4"/>
        <v>1</v>
      </c>
      <c r="X298" s="36">
        <v>1578</v>
      </c>
      <c r="Y298" s="14" t="s">
        <v>2222</v>
      </c>
    </row>
    <row r="299" spans="1:25" s="4" customFormat="1" ht="99.75">
      <c r="A299" s="22" t="s">
        <v>98</v>
      </c>
      <c r="B299" s="19" t="s">
        <v>99</v>
      </c>
      <c r="C299" s="115">
        <v>3432</v>
      </c>
      <c r="D299" s="19" t="s">
        <v>100</v>
      </c>
      <c r="E299" s="2">
        <v>14</v>
      </c>
      <c r="F299" s="2">
        <v>298</v>
      </c>
      <c r="G299" s="2">
        <v>14</v>
      </c>
      <c r="H299" s="2" t="s">
        <v>1147</v>
      </c>
      <c r="I299" s="5" t="s">
        <v>16</v>
      </c>
      <c r="J299" s="13" t="s">
        <v>97</v>
      </c>
      <c r="K299" s="5" t="s">
        <v>98</v>
      </c>
      <c r="L299" s="13" t="s">
        <v>99</v>
      </c>
      <c r="M299" s="13" t="s">
        <v>100</v>
      </c>
      <c r="N299" s="13" t="s">
        <v>804</v>
      </c>
      <c r="O299" s="84"/>
      <c r="P299" s="84"/>
      <c r="Q299" s="84"/>
      <c r="R299" s="84"/>
      <c r="S299" s="84"/>
      <c r="T299" s="84"/>
      <c r="U299" s="84"/>
      <c r="V299" s="79" t="s">
        <v>1175</v>
      </c>
      <c r="W299" s="53">
        <f t="shared" si="4"/>
        <v>1</v>
      </c>
      <c r="X299" s="36">
        <v>3432</v>
      </c>
      <c r="Y299" s="14" t="s">
        <v>2223</v>
      </c>
    </row>
    <row r="300" spans="1:25" s="4" customFormat="1" ht="85.5">
      <c r="A300" s="22" t="s">
        <v>3001</v>
      </c>
      <c r="B300" s="22" t="s">
        <v>3002</v>
      </c>
      <c r="C300" s="104">
        <v>1248</v>
      </c>
      <c r="D300" s="22" t="s">
        <v>101</v>
      </c>
      <c r="E300" s="2">
        <v>14</v>
      </c>
      <c r="F300" s="2">
        <v>299</v>
      </c>
      <c r="G300" s="2">
        <v>15</v>
      </c>
      <c r="H300" s="2" t="s">
        <v>1147</v>
      </c>
      <c r="I300" s="5" t="s">
        <v>2224</v>
      </c>
      <c r="J300" s="5" t="s">
        <v>2225</v>
      </c>
      <c r="K300" s="5" t="s">
        <v>2226</v>
      </c>
      <c r="L300" s="5" t="s">
        <v>2227</v>
      </c>
      <c r="M300" s="5" t="s">
        <v>101</v>
      </c>
      <c r="N300" s="2" t="s">
        <v>2228</v>
      </c>
      <c r="O300" s="79"/>
      <c r="P300" s="79"/>
      <c r="Q300" s="79"/>
      <c r="R300" s="79"/>
      <c r="S300" s="79"/>
      <c r="T300" s="79" t="s">
        <v>1170</v>
      </c>
      <c r="U300" s="79"/>
      <c r="V300" s="79"/>
      <c r="W300" s="53">
        <f t="shared" si="4"/>
        <v>1</v>
      </c>
      <c r="X300" s="35">
        <v>1248</v>
      </c>
      <c r="Y300" s="12" t="s">
        <v>2230</v>
      </c>
    </row>
    <row r="301" spans="1:25" s="4" customFormat="1" ht="99.75">
      <c r="A301" s="20" t="s">
        <v>103</v>
      </c>
      <c r="B301" s="20" t="s">
        <v>104</v>
      </c>
      <c r="C301" s="117" t="s">
        <v>107</v>
      </c>
      <c r="D301" s="20" t="s">
        <v>105</v>
      </c>
      <c r="E301" s="2">
        <v>14</v>
      </c>
      <c r="F301" s="2">
        <v>300</v>
      </c>
      <c r="G301" s="2">
        <v>16</v>
      </c>
      <c r="H301" s="2" t="s">
        <v>1147</v>
      </c>
      <c r="I301" s="2" t="s">
        <v>2231</v>
      </c>
      <c r="J301" s="2" t="s">
        <v>102</v>
      </c>
      <c r="K301" s="2" t="s">
        <v>103</v>
      </c>
      <c r="L301" s="2" t="s">
        <v>104</v>
      </c>
      <c r="M301" s="2" t="s">
        <v>105</v>
      </c>
      <c r="N301" s="2" t="s">
        <v>106</v>
      </c>
      <c r="O301" s="77" t="s">
        <v>2214</v>
      </c>
      <c r="P301" s="77"/>
      <c r="Q301" s="77"/>
      <c r="R301" s="77" t="s">
        <v>830</v>
      </c>
      <c r="S301" s="77" t="s">
        <v>2214</v>
      </c>
      <c r="T301" s="77"/>
      <c r="U301" s="77"/>
      <c r="V301" s="77"/>
      <c r="W301" s="53">
        <f t="shared" si="4"/>
        <v>3</v>
      </c>
      <c r="X301" s="38" t="s">
        <v>107</v>
      </c>
      <c r="Y301" s="12" t="s">
        <v>2232</v>
      </c>
    </row>
    <row r="302" spans="1:25" s="4" customFormat="1" ht="42.75">
      <c r="A302" s="22" t="s">
        <v>1110</v>
      </c>
      <c r="B302" s="22" t="s">
        <v>1111</v>
      </c>
      <c r="C302" s="104" t="s">
        <v>2971</v>
      </c>
      <c r="D302" s="22" t="s">
        <v>1112</v>
      </c>
      <c r="E302" s="2">
        <v>14</v>
      </c>
      <c r="F302" s="2">
        <v>301</v>
      </c>
      <c r="G302" s="2">
        <v>17</v>
      </c>
      <c r="H302" s="2" t="s">
        <v>1147</v>
      </c>
      <c r="I302" s="5" t="s">
        <v>108</v>
      </c>
      <c r="J302" s="5" t="s">
        <v>1109</v>
      </c>
      <c r="K302" s="5" t="s">
        <v>1110</v>
      </c>
      <c r="L302" s="5" t="s">
        <v>1111</v>
      </c>
      <c r="M302" s="5" t="s">
        <v>1112</v>
      </c>
      <c r="N302" s="5" t="s">
        <v>317</v>
      </c>
      <c r="O302" s="79"/>
      <c r="P302" s="79"/>
      <c r="Q302" s="79"/>
      <c r="R302" s="79"/>
      <c r="S302" s="79"/>
      <c r="T302" s="79" t="s">
        <v>1170</v>
      </c>
      <c r="U302" s="79"/>
      <c r="V302" s="79"/>
      <c r="W302" s="53">
        <f t="shared" si="4"/>
        <v>1</v>
      </c>
      <c r="X302" s="35" t="s">
        <v>2233</v>
      </c>
      <c r="Y302" s="12" t="s">
        <v>1113</v>
      </c>
    </row>
    <row r="303" spans="1:25" s="4" customFormat="1" ht="42.75">
      <c r="A303" s="22" t="s">
        <v>1115</v>
      </c>
      <c r="B303" s="22" t="s">
        <v>1116</v>
      </c>
      <c r="C303" s="104" t="s">
        <v>2972</v>
      </c>
      <c r="D303" s="22" t="s">
        <v>1117</v>
      </c>
      <c r="E303" s="2">
        <v>14</v>
      </c>
      <c r="F303" s="2">
        <v>302</v>
      </c>
      <c r="G303" s="2">
        <v>18</v>
      </c>
      <c r="H303" s="2" t="s">
        <v>1147</v>
      </c>
      <c r="I303" s="5" t="s">
        <v>108</v>
      </c>
      <c r="J303" s="5" t="s">
        <v>1114</v>
      </c>
      <c r="K303" s="5" t="s">
        <v>1115</v>
      </c>
      <c r="L303" s="5" t="s">
        <v>1116</v>
      </c>
      <c r="M303" s="5" t="s">
        <v>1117</v>
      </c>
      <c r="N303" s="5" t="s">
        <v>317</v>
      </c>
      <c r="O303" s="79"/>
      <c r="P303" s="79"/>
      <c r="Q303" s="79"/>
      <c r="R303" s="79"/>
      <c r="S303" s="79"/>
      <c r="T303" s="79" t="s">
        <v>1170</v>
      </c>
      <c r="U303" s="79"/>
      <c r="V303" s="79"/>
      <c r="W303" s="53">
        <f t="shared" si="4"/>
        <v>1</v>
      </c>
      <c r="X303" s="35" t="s">
        <v>2234</v>
      </c>
      <c r="Y303" s="12" t="s">
        <v>2152</v>
      </c>
    </row>
    <row r="304" spans="1:25" s="4" customFormat="1" ht="85.5">
      <c r="A304" s="22" t="s">
        <v>1918</v>
      </c>
      <c r="B304" s="22" t="s">
        <v>1919</v>
      </c>
      <c r="C304" s="104">
        <v>96</v>
      </c>
      <c r="D304" s="22" t="s">
        <v>1920</v>
      </c>
      <c r="E304" s="2">
        <v>14</v>
      </c>
      <c r="F304" s="2">
        <v>303</v>
      </c>
      <c r="G304" s="2">
        <v>19</v>
      </c>
      <c r="H304" s="2" t="s">
        <v>1147</v>
      </c>
      <c r="I304" s="5" t="s">
        <v>1118</v>
      </c>
      <c r="J304" s="5" t="s">
        <v>1119</v>
      </c>
      <c r="K304" s="5" t="s">
        <v>1918</v>
      </c>
      <c r="L304" s="5" t="s">
        <v>1919</v>
      </c>
      <c r="M304" s="5" t="s">
        <v>1920</v>
      </c>
      <c r="N304" s="2" t="s">
        <v>804</v>
      </c>
      <c r="O304" s="79"/>
      <c r="P304" s="79"/>
      <c r="Q304" s="79"/>
      <c r="R304" s="79"/>
      <c r="S304" s="79"/>
      <c r="T304" s="79"/>
      <c r="U304" s="79"/>
      <c r="V304" s="79" t="s">
        <v>1175</v>
      </c>
      <c r="W304" s="53">
        <f t="shared" si="4"/>
        <v>1</v>
      </c>
      <c r="X304" s="35">
        <v>96</v>
      </c>
      <c r="Y304" s="2" t="s">
        <v>2235</v>
      </c>
    </row>
    <row r="305" spans="1:25" s="4" customFormat="1" ht="42.75">
      <c r="A305" s="22" t="s">
        <v>1921</v>
      </c>
      <c r="B305" s="22" t="s">
        <v>2237</v>
      </c>
      <c r="C305" s="104">
        <v>113</v>
      </c>
      <c r="D305" s="22" t="s">
        <v>1922</v>
      </c>
      <c r="E305" s="2">
        <v>14</v>
      </c>
      <c r="F305" s="2">
        <v>304</v>
      </c>
      <c r="G305" s="2">
        <v>20</v>
      </c>
      <c r="H305" s="2" t="s">
        <v>1147</v>
      </c>
      <c r="I305" s="5" t="s">
        <v>1118</v>
      </c>
      <c r="J305" s="5" t="s">
        <v>2236</v>
      </c>
      <c r="K305" s="5" t="s">
        <v>1921</v>
      </c>
      <c r="L305" s="5" t="s">
        <v>2237</v>
      </c>
      <c r="M305" s="5" t="s">
        <v>1922</v>
      </c>
      <c r="N305" s="5" t="s">
        <v>1923</v>
      </c>
      <c r="O305" s="79"/>
      <c r="P305" s="79"/>
      <c r="Q305" s="79"/>
      <c r="R305" s="79" t="s">
        <v>1172</v>
      </c>
      <c r="S305" s="79"/>
      <c r="T305" s="79"/>
      <c r="U305" s="79"/>
      <c r="V305" s="79"/>
      <c r="W305" s="53">
        <f t="shared" si="4"/>
        <v>1</v>
      </c>
      <c r="X305" s="35">
        <v>113</v>
      </c>
      <c r="Y305" s="2" t="s">
        <v>2480</v>
      </c>
    </row>
    <row r="306" spans="1:25" s="4" customFormat="1" ht="128.25">
      <c r="A306" s="20" t="s">
        <v>236</v>
      </c>
      <c r="B306" s="20" t="s">
        <v>237</v>
      </c>
      <c r="C306" s="117">
        <v>17060</v>
      </c>
      <c r="D306" s="20" t="s">
        <v>238</v>
      </c>
      <c r="E306" s="2">
        <v>14</v>
      </c>
      <c r="F306" s="2">
        <v>305</v>
      </c>
      <c r="G306" s="2">
        <v>21</v>
      </c>
      <c r="H306" s="2" t="s">
        <v>1147</v>
      </c>
      <c r="I306" s="2" t="s">
        <v>1924</v>
      </c>
      <c r="J306" s="2" t="s">
        <v>1925</v>
      </c>
      <c r="K306" s="2" t="s">
        <v>236</v>
      </c>
      <c r="L306" s="2" t="s">
        <v>237</v>
      </c>
      <c r="M306" s="2" t="s">
        <v>238</v>
      </c>
      <c r="N306" s="2" t="s">
        <v>239</v>
      </c>
      <c r="O306" s="88" t="s">
        <v>2214</v>
      </c>
      <c r="P306" s="77"/>
      <c r="Q306" s="77"/>
      <c r="R306" s="77"/>
      <c r="S306" s="77" t="s">
        <v>830</v>
      </c>
      <c r="T306" s="77"/>
      <c r="U306" s="77"/>
      <c r="V306" s="87"/>
      <c r="W306" s="53">
        <f t="shared" si="4"/>
        <v>2</v>
      </c>
      <c r="X306" s="38">
        <v>17060</v>
      </c>
      <c r="Y306" s="12" t="s">
        <v>2481</v>
      </c>
    </row>
    <row r="307" spans="1:25" s="4" customFormat="1" ht="71.25">
      <c r="A307" s="22" t="s">
        <v>1120</v>
      </c>
      <c r="B307" s="22" t="s">
        <v>1121</v>
      </c>
      <c r="C307" s="104">
        <v>1560</v>
      </c>
      <c r="D307" s="22" t="s">
        <v>2482</v>
      </c>
      <c r="E307" s="2">
        <v>14</v>
      </c>
      <c r="F307" s="2">
        <v>306</v>
      </c>
      <c r="G307" s="2">
        <v>22</v>
      </c>
      <c r="H307" s="2" t="s">
        <v>1147</v>
      </c>
      <c r="I307" s="5" t="s">
        <v>240</v>
      </c>
      <c r="J307" s="5" t="s">
        <v>241</v>
      </c>
      <c r="K307" s="5" t="s">
        <v>1120</v>
      </c>
      <c r="L307" s="5" t="s">
        <v>1121</v>
      </c>
      <c r="M307" s="5" t="s">
        <v>2482</v>
      </c>
      <c r="N307" s="2" t="s">
        <v>317</v>
      </c>
      <c r="O307" s="79"/>
      <c r="P307" s="79"/>
      <c r="Q307" s="79"/>
      <c r="R307" s="79"/>
      <c r="S307" s="79"/>
      <c r="T307" s="79" t="s">
        <v>1170</v>
      </c>
      <c r="U307" s="79"/>
      <c r="V307" s="79"/>
      <c r="W307" s="53">
        <f t="shared" si="4"/>
        <v>1</v>
      </c>
      <c r="X307" s="35">
        <v>1560</v>
      </c>
      <c r="Y307" s="12" t="s">
        <v>2152</v>
      </c>
    </row>
    <row r="308" spans="1:25" s="4" customFormat="1" ht="71.25">
      <c r="A308" s="20" t="s">
        <v>1124</v>
      </c>
      <c r="B308" s="20" t="s">
        <v>1125</v>
      </c>
      <c r="C308" s="117">
        <v>0</v>
      </c>
      <c r="D308" s="20" t="s">
        <v>2483</v>
      </c>
      <c r="E308" s="2">
        <v>14</v>
      </c>
      <c r="F308" s="2">
        <v>307</v>
      </c>
      <c r="G308" s="2">
        <v>23</v>
      </c>
      <c r="H308" s="2" t="s">
        <v>1147</v>
      </c>
      <c r="I308" s="2" t="s">
        <v>1122</v>
      </c>
      <c r="J308" s="2" t="s">
        <v>1123</v>
      </c>
      <c r="K308" s="2" t="s">
        <v>1124</v>
      </c>
      <c r="L308" s="2" t="s">
        <v>1125</v>
      </c>
      <c r="M308" s="2" t="s">
        <v>2483</v>
      </c>
      <c r="N308" s="2" t="s">
        <v>1126</v>
      </c>
      <c r="O308" s="77"/>
      <c r="P308" s="89"/>
      <c r="Q308" s="77" t="s">
        <v>1172</v>
      </c>
      <c r="R308" s="77"/>
      <c r="S308" s="77"/>
      <c r="T308" s="77"/>
      <c r="U308" s="77"/>
      <c r="V308" s="87"/>
      <c r="W308" s="53">
        <f t="shared" si="4"/>
        <v>1</v>
      </c>
      <c r="X308" s="38">
        <v>0</v>
      </c>
      <c r="Y308" s="8" t="s">
        <v>1127</v>
      </c>
    </row>
    <row r="309" spans="1:25" s="4" customFormat="1" ht="71.25">
      <c r="A309" s="20" t="s">
        <v>1129</v>
      </c>
      <c r="B309" s="20" t="s">
        <v>2484</v>
      </c>
      <c r="C309" s="104">
        <v>0</v>
      </c>
      <c r="D309" s="20" t="s">
        <v>2485</v>
      </c>
      <c r="E309" s="2">
        <v>14</v>
      </c>
      <c r="F309" s="2">
        <v>308</v>
      </c>
      <c r="G309" s="2">
        <v>24</v>
      </c>
      <c r="H309" s="2" t="s">
        <v>1147</v>
      </c>
      <c r="I309" s="2" t="s">
        <v>1122</v>
      </c>
      <c r="J309" s="2" t="s">
        <v>1128</v>
      </c>
      <c r="K309" s="2" t="s">
        <v>1129</v>
      </c>
      <c r="L309" s="2" t="s">
        <v>2484</v>
      </c>
      <c r="M309" s="2" t="s">
        <v>2485</v>
      </c>
      <c r="N309" s="2" t="s">
        <v>316</v>
      </c>
      <c r="O309" s="77"/>
      <c r="P309" s="77"/>
      <c r="Q309" s="77"/>
      <c r="R309" s="77"/>
      <c r="S309" s="79" t="s">
        <v>1172</v>
      </c>
      <c r="T309" s="77"/>
      <c r="U309" s="77"/>
      <c r="V309" s="87"/>
      <c r="W309" s="53">
        <f t="shared" si="4"/>
        <v>1</v>
      </c>
      <c r="X309" s="35">
        <v>0</v>
      </c>
      <c r="Y309" s="15" t="s">
        <v>2486</v>
      </c>
    </row>
    <row r="310" spans="1:25" s="4" customFormat="1" ht="85.5">
      <c r="A310" s="20" t="s">
        <v>1131</v>
      </c>
      <c r="B310" s="20" t="s">
        <v>1132</v>
      </c>
      <c r="C310" s="117">
        <v>1156</v>
      </c>
      <c r="D310" s="20" t="s">
        <v>1133</v>
      </c>
      <c r="E310" s="2">
        <v>14</v>
      </c>
      <c r="F310" s="2">
        <v>309</v>
      </c>
      <c r="G310" s="2">
        <v>25</v>
      </c>
      <c r="H310" s="2" t="s">
        <v>1147</v>
      </c>
      <c r="I310" s="2" t="s">
        <v>1130</v>
      </c>
      <c r="J310" s="2" t="s">
        <v>533</v>
      </c>
      <c r="K310" s="2" t="s">
        <v>1131</v>
      </c>
      <c r="L310" s="2" t="s">
        <v>1132</v>
      </c>
      <c r="M310" s="2" t="s">
        <v>1133</v>
      </c>
      <c r="N310" s="2" t="s">
        <v>2487</v>
      </c>
      <c r="O310" s="90"/>
      <c r="P310" s="77" t="s">
        <v>2229</v>
      </c>
      <c r="Q310" s="77"/>
      <c r="R310" s="77"/>
      <c r="S310" s="77" t="s">
        <v>1261</v>
      </c>
      <c r="T310" s="77"/>
      <c r="U310" s="77"/>
      <c r="V310" s="77"/>
      <c r="W310" s="53">
        <f t="shared" si="4"/>
        <v>2</v>
      </c>
      <c r="X310" s="38">
        <v>1156</v>
      </c>
      <c r="Y310" s="12" t="s">
        <v>2230</v>
      </c>
    </row>
    <row r="311" spans="1:25" s="4" customFormat="1" ht="71.25">
      <c r="A311" s="20" t="s">
        <v>1135</v>
      </c>
      <c r="B311" s="20" t="s">
        <v>1136</v>
      </c>
      <c r="C311" s="117">
        <v>300</v>
      </c>
      <c r="D311" s="20" t="s">
        <v>1137</v>
      </c>
      <c r="E311" s="2">
        <v>14</v>
      </c>
      <c r="F311" s="2">
        <v>310</v>
      </c>
      <c r="G311" s="2">
        <v>26</v>
      </c>
      <c r="H311" s="2" t="s">
        <v>1147</v>
      </c>
      <c r="I311" s="2" t="s">
        <v>1130</v>
      </c>
      <c r="J311" s="2" t="s">
        <v>1134</v>
      </c>
      <c r="K311" s="2" t="s">
        <v>1135</v>
      </c>
      <c r="L311" s="2" t="s">
        <v>1136</v>
      </c>
      <c r="M311" s="2" t="s">
        <v>1137</v>
      </c>
      <c r="N311" s="2" t="s">
        <v>344</v>
      </c>
      <c r="O311" s="77"/>
      <c r="P311" s="77"/>
      <c r="Q311" s="77"/>
      <c r="R311" s="77"/>
      <c r="S311" s="77"/>
      <c r="T311" s="79" t="s">
        <v>1170</v>
      </c>
      <c r="U311" s="77"/>
      <c r="V311" s="77"/>
      <c r="W311" s="53">
        <f t="shared" si="4"/>
        <v>1</v>
      </c>
      <c r="X311" s="38">
        <v>300</v>
      </c>
      <c r="Y311" s="12" t="s">
        <v>2488</v>
      </c>
    </row>
    <row r="312" spans="1:25" s="4" customFormat="1" ht="99.75">
      <c r="A312" s="20" t="s">
        <v>1138</v>
      </c>
      <c r="B312" s="20" t="s">
        <v>1139</v>
      </c>
      <c r="C312" s="117" t="s">
        <v>1141</v>
      </c>
      <c r="D312" s="20" t="s">
        <v>1140</v>
      </c>
      <c r="E312" s="2">
        <v>14</v>
      </c>
      <c r="F312" s="2">
        <v>311</v>
      </c>
      <c r="G312" s="2">
        <v>27</v>
      </c>
      <c r="H312" s="2" t="s">
        <v>1147</v>
      </c>
      <c r="I312" s="2" t="s">
        <v>1130</v>
      </c>
      <c r="J312" s="2" t="s">
        <v>2489</v>
      </c>
      <c r="K312" s="2" t="s">
        <v>1138</v>
      </c>
      <c r="L312" s="2" t="s">
        <v>1139</v>
      </c>
      <c r="M312" s="2" t="s">
        <v>1140</v>
      </c>
      <c r="N312" s="2" t="s">
        <v>2490</v>
      </c>
      <c r="O312" s="90"/>
      <c r="P312" s="77"/>
      <c r="Q312" s="77"/>
      <c r="R312" s="77"/>
      <c r="S312" s="79" t="s">
        <v>1172</v>
      </c>
      <c r="T312" s="77"/>
      <c r="U312" s="77"/>
      <c r="V312" s="77"/>
      <c r="W312" s="53">
        <f t="shared" si="4"/>
        <v>1</v>
      </c>
      <c r="X312" s="38" t="s">
        <v>1141</v>
      </c>
      <c r="Y312" s="12" t="s">
        <v>2491</v>
      </c>
    </row>
    <row r="313" spans="1:25" s="4" customFormat="1" ht="71.25">
      <c r="A313" s="20" t="s">
        <v>1144</v>
      </c>
      <c r="B313" s="20" t="s">
        <v>1145</v>
      </c>
      <c r="C313" s="104">
        <v>162</v>
      </c>
      <c r="D313" s="20" t="s">
        <v>1146</v>
      </c>
      <c r="E313" s="2">
        <v>14</v>
      </c>
      <c r="F313" s="2">
        <v>312</v>
      </c>
      <c r="G313" s="2">
        <v>28</v>
      </c>
      <c r="H313" s="2" t="s">
        <v>1147</v>
      </c>
      <c r="I313" s="2" t="s">
        <v>1142</v>
      </c>
      <c r="J313" s="2" t="s">
        <v>1143</v>
      </c>
      <c r="K313" s="2" t="s">
        <v>1144</v>
      </c>
      <c r="L313" s="2" t="s">
        <v>1145</v>
      </c>
      <c r="M313" s="2" t="s">
        <v>1146</v>
      </c>
      <c r="N313" s="2" t="s">
        <v>316</v>
      </c>
      <c r="O313" s="90"/>
      <c r="P313" s="77"/>
      <c r="Q313" s="77"/>
      <c r="R313" s="77"/>
      <c r="S313" s="79" t="s">
        <v>1172</v>
      </c>
      <c r="T313" s="77"/>
      <c r="U313" s="77"/>
      <c r="V313" s="87"/>
      <c r="W313" s="53">
        <f t="shared" si="4"/>
        <v>1</v>
      </c>
      <c r="X313" s="35">
        <v>162</v>
      </c>
      <c r="Y313" s="12" t="s">
        <v>2220</v>
      </c>
    </row>
    <row r="314" spans="1:25" s="4" customFormat="1" ht="99.75">
      <c r="A314" s="22" t="s">
        <v>1156</v>
      </c>
      <c r="B314" s="22" t="s">
        <v>1974</v>
      </c>
      <c r="C314" s="104">
        <v>181750</v>
      </c>
      <c r="D314" s="22" t="s">
        <v>1860</v>
      </c>
      <c r="E314" s="2">
        <v>15</v>
      </c>
      <c r="F314" s="2">
        <v>313</v>
      </c>
      <c r="G314" s="2">
        <v>1</v>
      </c>
      <c r="H314" s="2" t="s">
        <v>1188</v>
      </c>
      <c r="I314" s="5" t="s">
        <v>1148</v>
      </c>
      <c r="J314" s="5" t="s">
        <v>1149</v>
      </c>
      <c r="K314" s="5" t="s">
        <v>1156</v>
      </c>
      <c r="L314" s="5" t="s">
        <v>1974</v>
      </c>
      <c r="M314" s="5" t="s">
        <v>1860</v>
      </c>
      <c r="N314" s="2" t="s">
        <v>1861</v>
      </c>
      <c r="O314" s="79"/>
      <c r="P314" s="79"/>
      <c r="Q314" s="79" t="s">
        <v>1175</v>
      </c>
      <c r="R314" s="79"/>
      <c r="S314" s="79"/>
      <c r="T314" s="79"/>
      <c r="U314" s="79"/>
      <c r="V314" s="79"/>
      <c r="W314" s="53">
        <f t="shared" si="4"/>
        <v>1</v>
      </c>
      <c r="X314" s="35">
        <v>181</v>
      </c>
      <c r="Y314" s="16">
        <v>40132</v>
      </c>
    </row>
    <row r="315" spans="1:25" s="4" customFormat="1" ht="85.5">
      <c r="A315" s="22" t="s">
        <v>1864</v>
      </c>
      <c r="B315" s="22" t="s">
        <v>2492</v>
      </c>
      <c r="C315" s="104">
        <v>5778</v>
      </c>
      <c r="D315" s="22" t="s">
        <v>2493</v>
      </c>
      <c r="E315" s="2">
        <v>15</v>
      </c>
      <c r="F315" s="2">
        <v>314</v>
      </c>
      <c r="G315" s="2">
        <v>2</v>
      </c>
      <c r="H315" s="2" t="s">
        <v>1188</v>
      </c>
      <c r="I315" s="5" t="s">
        <v>1862</v>
      </c>
      <c r="J315" s="5" t="s">
        <v>1863</v>
      </c>
      <c r="K315" s="5" t="s">
        <v>1864</v>
      </c>
      <c r="L315" s="5" t="s">
        <v>2492</v>
      </c>
      <c r="M315" s="5" t="s">
        <v>2493</v>
      </c>
      <c r="N315" s="2" t="s">
        <v>944</v>
      </c>
      <c r="O315" s="79"/>
      <c r="P315" s="79"/>
      <c r="Q315" s="79"/>
      <c r="R315" s="79"/>
      <c r="S315" s="79"/>
      <c r="T315" s="79" t="s">
        <v>2067</v>
      </c>
      <c r="U315" s="79"/>
      <c r="V315" s="79"/>
      <c r="W315" s="53">
        <f t="shared" si="4"/>
        <v>1</v>
      </c>
      <c r="X315" s="35">
        <v>5778</v>
      </c>
      <c r="Y315" s="2" t="s">
        <v>1865</v>
      </c>
    </row>
    <row r="316" spans="1:25" s="4" customFormat="1" ht="42.75">
      <c r="A316" s="22" t="s">
        <v>3003</v>
      </c>
      <c r="B316" s="22" t="s">
        <v>3004</v>
      </c>
      <c r="C316" s="104">
        <v>42446</v>
      </c>
      <c r="D316" s="22" t="s">
        <v>2493</v>
      </c>
      <c r="E316" s="2">
        <v>15</v>
      </c>
      <c r="F316" s="2">
        <v>315</v>
      </c>
      <c r="G316" s="2">
        <v>3</v>
      </c>
      <c r="H316" s="2" t="s">
        <v>1188</v>
      </c>
      <c r="I316" s="5" t="s">
        <v>1871</v>
      </c>
      <c r="J316" s="5" t="s">
        <v>2494</v>
      </c>
      <c r="K316" s="5" t="s">
        <v>2495</v>
      </c>
      <c r="L316" s="5" t="s">
        <v>2496</v>
      </c>
      <c r="M316" s="5" t="s">
        <v>2497</v>
      </c>
      <c r="N316" s="2" t="s">
        <v>1866</v>
      </c>
      <c r="O316" s="79"/>
      <c r="P316" s="79"/>
      <c r="Q316" s="79"/>
      <c r="R316" s="79"/>
      <c r="S316" s="79"/>
      <c r="T316" s="79"/>
      <c r="U316" s="79" t="s">
        <v>142</v>
      </c>
      <c r="V316" s="79"/>
      <c r="W316" s="53">
        <f t="shared" si="4"/>
        <v>1</v>
      </c>
      <c r="X316" s="35">
        <v>42446</v>
      </c>
      <c r="Y316" s="2" t="s">
        <v>1867</v>
      </c>
    </row>
    <row r="317" spans="1:25" s="4" customFormat="1" ht="42.75">
      <c r="A317" s="22" t="s">
        <v>1869</v>
      </c>
      <c r="B317" s="22" t="s">
        <v>1870</v>
      </c>
      <c r="C317" s="104" t="s">
        <v>2973</v>
      </c>
      <c r="D317" s="22" t="s">
        <v>2498</v>
      </c>
      <c r="E317" s="2">
        <v>15</v>
      </c>
      <c r="F317" s="2">
        <v>316</v>
      </c>
      <c r="G317" s="2">
        <v>4</v>
      </c>
      <c r="H317" s="2" t="s">
        <v>1188</v>
      </c>
      <c r="I317" s="5" t="s">
        <v>1871</v>
      </c>
      <c r="J317" s="5" t="s">
        <v>1868</v>
      </c>
      <c r="K317" s="5" t="s">
        <v>1869</v>
      </c>
      <c r="L317" s="5" t="s">
        <v>1870</v>
      </c>
      <c r="M317" s="5" t="s">
        <v>2498</v>
      </c>
      <c r="N317" s="5" t="s">
        <v>1861</v>
      </c>
      <c r="O317" s="79"/>
      <c r="P317" s="79"/>
      <c r="Q317" s="79" t="s">
        <v>1175</v>
      </c>
      <c r="R317" s="79"/>
      <c r="S317" s="79"/>
      <c r="T317" s="79"/>
      <c r="U317" s="79"/>
      <c r="V317" s="79"/>
      <c r="W317" s="53">
        <f t="shared" si="4"/>
        <v>1</v>
      </c>
      <c r="X317" s="35" t="s">
        <v>2075</v>
      </c>
      <c r="Y317" s="2" t="s">
        <v>2499</v>
      </c>
    </row>
    <row r="318" spans="1:25" s="4" customFormat="1" ht="42.75">
      <c r="A318" s="22" t="s">
        <v>1873</v>
      </c>
      <c r="B318" s="22" t="s">
        <v>1874</v>
      </c>
      <c r="C318" s="104">
        <v>221</v>
      </c>
      <c r="D318" s="22" t="s">
        <v>2500</v>
      </c>
      <c r="E318" s="2">
        <v>15</v>
      </c>
      <c r="F318" s="2">
        <v>317</v>
      </c>
      <c r="G318" s="2">
        <v>5</v>
      </c>
      <c r="H318" s="2" t="s">
        <v>1188</v>
      </c>
      <c r="I318" s="5" t="s">
        <v>1871</v>
      </c>
      <c r="J318" s="5" t="s">
        <v>1872</v>
      </c>
      <c r="K318" s="5" t="s">
        <v>1873</v>
      </c>
      <c r="L318" s="5" t="s">
        <v>1874</v>
      </c>
      <c r="M318" s="5" t="s">
        <v>2500</v>
      </c>
      <c r="N318" s="5" t="s">
        <v>944</v>
      </c>
      <c r="O318" s="79"/>
      <c r="P318" s="79"/>
      <c r="Q318" s="79"/>
      <c r="R318" s="79"/>
      <c r="S318" s="79"/>
      <c r="T318" s="79" t="s">
        <v>2067</v>
      </c>
      <c r="U318" s="79"/>
      <c r="V318" s="79"/>
      <c r="W318" s="53">
        <f t="shared" si="4"/>
        <v>1</v>
      </c>
      <c r="X318" s="35">
        <v>221</v>
      </c>
      <c r="Y318" s="2" t="s">
        <v>1875</v>
      </c>
    </row>
    <row r="319" spans="1:25" s="4" customFormat="1" ht="42.75">
      <c r="A319" s="22" t="s">
        <v>1877</v>
      </c>
      <c r="B319" s="22" t="s">
        <v>2501</v>
      </c>
      <c r="C319" s="104" t="s">
        <v>2973</v>
      </c>
      <c r="D319" s="22" t="s">
        <v>2502</v>
      </c>
      <c r="E319" s="2">
        <v>15</v>
      </c>
      <c r="F319" s="2">
        <v>318</v>
      </c>
      <c r="G319" s="2">
        <v>6</v>
      </c>
      <c r="H319" s="2" t="s">
        <v>1188</v>
      </c>
      <c r="I319" s="5" t="s">
        <v>1871</v>
      </c>
      <c r="J319" s="5" t="s">
        <v>1876</v>
      </c>
      <c r="K319" s="5" t="s">
        <v>1877</v>
      </c>
      <c r="L319" s="5" t="s">
        <v>2501</v>
      </c>
      <c r="M319" s="5" t="s">
        <v>2502</v>
      </c>
      <c r="N319" s="5" t="s">
        <v>2503</v>
      </c>
      <c r="O319" s="79"/>
      <c r="P319" s="79"/>
      <c r="Q319" s="79"/>
      <c r="R319" s="79"/>
      <c r="S319" s="82" t="s">
        <v>830</v>
      </c>
      <c r="T319" s="79"/>
      <c r="U319" s="79"/>
      <c r="V319" s="79"/>
      <c r="W319" s="53">
        <f t="shared" si="4"/>
        <v>1</v>
      </c>
      <c r="X319" s="35" t="s">
        <v>2504</v>
      </c>
      <c r="Y319" s="2" t="s">
        <v>2505</v>
      </c>
    </row>
    <row r="320" spans="1:25" s="4" customFormat="1" ht="99.75">
      <c r="A320" s="22" t="s">
        <v>1879</v>
      </c>
      <c r="B320" s="22" t="s">
        <v>1065</v>
      </c>
      <c r="C320" s="104" t="s">
        <v>2973</v>
      </c>
      <c r="D320" s="22" t="s">
        <v>2500</v>
      </c>
      <c r="E320" s="2">
        <v>15</v>
      </c>
      <c r="F320" s="2">
        <v>319</v>
      </c>
      <c r="G320" s="2">
        <v>7</v>
      </c>
      <c r="H320" s="2" t="s">
        <v>1188</v>
      </c>
      <c r="I320" s="5" t="s">
        <v>1871</v>
      </c>
      <c r="J320" s="5" t="s">
        <v>1878</v>
      </c>
      <c r="K320" s="5" t="s">
        <v>1879</v>
      </c>
      <c r="L320" s="5" t="s">
        <v>1065</v>
      </c>
      <c r="M320" s="5" t="s">
        <v>2500</v>
      </c>
      <c r="N320" s="5" t="s">
        <v>450</v>
      </c>
      <c r="O320" s="79"/>
      <c r="P320" s="79"/>
      <c r="Q320" s="79"/>
      <c r="R320" s="79"/>
      <c r="S320" s="82" t="s">
        <v>830</v>
      </c>
      <c r="T320" s="79"/>
      <c r="U320" s="79"/>
      <c r="V320" s="79"/>
      <c r="W320" s="53">
        <f t="shared" si="4"/>
        <v>1</v>
      </c>
      <c r="X320" s="35" t="s">
        <v>2506</v>
      </c>
      <c r="Y320" s="2" t="s">
        <v>1066</v>
      </c>
    </row>
    <row r="321" spans="1:25" s="4" customFormat="1" ht="71.25">
      <c r="A321" s="24" t="s">
        <v>1069</v>
      </c>
      <c r="B321" s="24" t="s">
        <v>1070</v>
      </c>
      <c r="C321" s="104">
        <v>126818</v>
      </c>
      <c r="D321" s="24" t="s">
        <v>1071</v>
      </c>
      <c r="E321" s="2">
        <v>15</v>
      </c>
      <c r="F321" s="2">
        <v>320</v>
      </c>
      <c r="G321" s="2">
        <v>8</v>
      </c>
      <c r="H321" s="2" t="s">
        <v>1188</v>
      </c>
      <c r="I321" s="7" t="s">
        <v>1067</v>
      </c>
      <c r="J321" s="7" t="s">
        <v>1068</v>
      </c>
      <c r="K321" s="7" t="s">
        <v>1069</v>
      </c>
      <c r="L321" s="7" t="s">
        <v>1070</v>
      </c>
      <c r="M321" s="7" t="s">
        <v>1071</v>
      </c>
      <c r="N321" s="2" t="s">
        <v>944</v>
      </c>
      <c r="O321" s="79"/>
      <c r="P321" s="79"/>
      <c r="Q321" s="79"/>
      <c r="R321" s="79"/>
      <c r="S321" s="79"/>
      <c r="T321" s="79" t="s">
        <v>2067</v>
      </c>
      <c r="U321" s="79"/>
      <c r="V321" s="79"/>
      <c r="W321" s="53">
        <f t="shared" si="4"/>
        <v>1</v>
      </c>
      <c r="X321" s="35">
        <v>126818</v>
      </c>
      <c r="Y321" s="2" t="s">
        <v>1072</v>
      </c>
    </row>
    <row r="322" spans="1:25" s="4" customFormat="1" ht="71.25">
      <c r="A322" s="24" t="s">
        <v>1069</v>
      </c>
      <c r="B322" s="24" t="s">
        <v>1070</v>
      </c>
      <c r="C322" s="104" t="s">
        <v>2973</v>
      </c>
      <c r="D322" s="24" t="s">
        <v>1071</v>
      </c>
      <c r="E322" s="2">
        <v>15</v>
      </c>
      <c r="F322" s="2">
        <v>321</v>
      </c>
      <c r="G322" s="2">
        <v>9</v>
      </c>
      <c r="H322" s="2" t="s">
        <v>1188</v>
      </c>
      <c r="I322" s="7" t="s">
        <v>1067</v>
      </c>
      <c r="J322" s="7" t="s">
        <v>1073</v>
      </c>
      <c r="K322" s="7" t="s">
        <v>1069</v>
      </c>
      <c r="L322" s="7" t="s">
        <v>1070</v>
      </c>
      <c r="M322" s="7" t="s">
        <v>1071</v>
      </c>
      <c r="N322" s="5" t="s">
        <v>1074</v>
      </c>
      <c r="O322" s="79"/>
      <c r="P322" s="79"/>
      <c r="Q322" s="79"/>
      <c r="R322" s="79"/>
      <c r="S322" s="79"/>
      <c r="T322" s="79"/>
      <c r="U322" s="79"/>
      <c r="V322" s="79" t="s">
        <v>1172</v>
      </c>
      <c r="W322" s="53">
        <f t="shared" si="4"/>
        <v>1</v>
      </c>
      <c r="X322" s="35" t="s">
        <v>2507</v>
      </c>
      <c r="Y322" s="2" t="s">
        <v>1075</v>
      </c>
    </row>
    <row r="323" spans="1:25" s="4" customFormat="1" ht="71.25">
      <c r="A323" s="24" t="s">
        <v>1069</v>
      </c>
      <c r="B323" s="24" t="s">
        <v>1070</v>
      </c>
      <c r="C323" s="104" t="s">
        <v>2973</v>
      </c>
      <c r="D323" s="24" t="s">
        <v>1071</v>
      </c>
      <c r="E323" s="2">
        <v>15</v>
      </c>
      <c r="F323" s="2">
        <v>322</v>
      </c>
      <c r="G323" s="2">
        <v>10</v>
      </c>
      <c r="H323" s="2" t="s">
        <v>1188</v>
      </c>
      <c r="I323" s="7" t="s">
        <v>1067</v>
      </c>
      <c r="J323" s="7" t="s">
        <v>1076</v>
      </c>
      <c r="K323" s="7" t="s">
        <v>1069</v>
      </c>
      <c r="L323" s="7" t="s">
        <v>1070</v>
      </c>
      <c r="M323" s="7" t="s">
        <v>1071</v>
      </c>
      <c r="N323" s="5" t="s">
        <v>1074</v>
      </c>
      <c r="O323" s="79"/>
      <c r="P323" s="79"/>
      <c r="Q323" s="79"/>
      <c r="R323" s="79"/>
      <c r="S323" s="79"/>
      <c r="T323" s="79"/>
      <c r="U323" s="79"/>
      <c r="V323" s="79" t="s">
        <v>1172</v>
      </c>
      <c r="W323" s="53">
        <f aca="true" t="shared" si="5" ref="W323:W386">COUNTA(O323:V323)</f>
        <v>1</v>
      </c>
      <c r="X323" s="35" t="s">
        <v>2507</v>
      </c>
      <c r="Y323" s="2" t="s">
        <v>1077</v>
      </c>
    </row>
    <row r="324" spans="1:25" s="4" customFormat="1" ht="114">
      <c r="A324" s="22" t="s">
        <v>1080</v>
      </c>
      <c r="B324" s="22" t="s">
        <v>1081</v>
      </c>
      <c r="C324" s="104">
        <v>31889</v>
      </c>
      <c r="D324" s="22" t="s">
        <v>1082</v>
      </c>
      <c r="E324" s="2">
        <v>15</v>
      </c>
      <c r="F324" s="2">
        <v>323</v>
      </c>
      <c r="G324" s="2">
        <v>11</v>
      </c>
      <c r="H324" s="2" t="s">
        <v>1188</v>
      </c>
      <c r="I324" s="5" t="s">
        <v>1078</v>
      </c>
      <c r="J324" s="5" t="s">
        <v>1079</v>
      </c>
      <c r="K324" s="5" t="s">
        <v>1080</v>
      </c>
      <c r="L324" s="5" t="s">
        <v>1081</v>
      </c>
      <c r="M324" s="5" t="s">
        <v>1082</v>
      </c>
      <c r="N324" s="2" t="s">
        <v>944</v>
      </c>
      <c r="O324" s="79"/>
      <c r="P324" s="79"/>
      <c r="Q324" s="79"/>
      <c r="R324" s="79"/>
      <c r="S324" s="79"/>
      <c r="T324" s="79" t="s">
        <v>2067</v>
      </c>
      <c r="U324" s="79"/>
      <c r="V324" s="79"/>
      <c r="W324" s="53">
        <f t="shared" si="5"/>
        <v>1</v>
      </c>
      <c r="X324" s="35">
        <v>31889</v>
      </c>
      <c r="Y324" s="2" t="s">
        <v>1075</v>
      </c>
    </row>
    <row r="325" spans="1:25" s="4" customFormat="1" ht="57">
      <c r="A325" s="22" t="s">
        <v>208</v>
      </c>
      <c r="B325" s="22" t="s">
        <v>209</v>
      </c>
      <c r="C325" s="104">
        <v>3356</v>
      </c>
      <c r="D325" s="22" t="s">
        <v>210</v>
      </c>
      <c r="E325" s="2">
        <v>15</v>
      </c>
      <c r="F325" s="2">
        <v>324</v>
      </c>
      <c r="G325" s="2">
        <v>12</v>
      </c>
      <c r="H325" s="2" t="s">
        <v>1188</v>
      </c>
      <c r="I325" s="5" t="s">
        <v>206</v>
      </c>
      <c r="J325" s="5" t="s">
        <v>207</v>
      </c>
      <c r="K325" s="5" t="s">
        <v>208</v>
      </c>
      <c r="L325" s="5" t="s">
        <v>209</v>
      </c>
      <c r="M325" s="5" t="s">
        <v>210</v>
      </c>
      <c r="N325" s="5" t="s">
        <v>944</v>
      </c>
      <c r="O325" s="79"/>
      <c r="P325" s="79"/>
      <c r="Q325" s="79"/>
      <c r="R325" s="79"/>
      <c r="S325" s="79"/>
      <c r="T325" s="79" t="s">
        <v>2067</v>
      </c>
      <c r="U325" s="79"/>
      <c r="V325" s="79"/>
      <c r="W325" s="53">
        <f t="shared" si="5"/>
        <v>1</v>
      </c>
      <c r="X325" s="35">
        <v>3356</v>
      </c>
      <c r="Y325" s="2" t="s">
        <v>1897</v>
      </c>
    </row>
    <row r="326" spans="1:25" s="4" customFormat="1" ht="71.25">
      <c r="A326" s="22" t="s">
        <v>1083</v>
      </c>
      <c r="B326" s="22" t="s">
        <v>1084</v>
      </c>
      <c r="C326" s="104">
        <v>864</v>
      </c>
      <c r="D326" s="22" t="s">
        <v>2508</v>
      </c>
      <c r="E326" s="2">
        <v>15</v>
      </c>
      <c r="F326" s="2">
        <v>325</v>
      </c>
      <c r="G326" s="2">
        <v>13</v>
      </c>
      <c r="H326" s="2" t="s">
        <v>1188</v>
      </c>
      <c r="I326" s="5" t="s">
        <v>1898</v>
      </c>
      <c r="J326" s="5" t="s">
        <v>1899</v>
      </c>
      <c r="K326" s="5" t="s">
        <v>1083</v>
      </c>
      <c r="L326" s="5" t="s">
        <v>1084</v>
      </c>
      <c r="M326" s="5" t="s">
        <v>2508</v>
      </c>
      <c r="N326" s="5" t="s">
        <v>944</v>
      </c>
      <c r="O326" s="79"/>
      <c r="P326" s="79"/>
      <c r="Q326" s="79"/>
      <c r="R326" s="79"/>
      <c r="S326" s="79"/>
      <c r="T326" s="79" t="s">
        <v>2067</v>
      </c>
      <c r="U326" s="79"/>
      <c r="V326" s="79"/>
      <c r="W326" s="53">
        <f t="shared" si="5"/>
        <v>1</v>
      </c>
      <c r="X326" s="35">
        <v>864</v>
      </c>
      <c r="Y326" s="2" t="s">
        <v>1897</v>
      </c>
    </row>
    <row r="327" spans="1:25" s="4" customFormat="1" ht="57">
      <c r="A327" s="22" t="s">
        <v>3005</v>
      </c>
      <c r="B327" s="22" t="s">
        <v>1087</v>
      </c>
      <c r="C327" s="104">
        <v>5876</v>
      </c>
      <c r="D327" s="22" t="s">
        <v>1088</v>
      </c>
      <c r="E327" s="2">
        <v>15</v>
      </c>
      <c r="F327" s="2">
        <v>326</v>
      </c>
      <c r="G327" s="2">
        <v>14</v>
      </c>
      <c r="H327" s="2" t="s">
        <v>1188</v>
      </c>
      <c r="I327" s="5" t="s">
        <v>1085</v>
      </c>
      <c r="J327" s="5" t="s">
        <v>1086</v>
      </c>
      <c r="K327" s="5" t="s">
        <v>2509</v>
      </c>
      <c r="L327" s="5" t="s">
        <v>1087</v>
      </c>
      <c r="M327" s="5" t="s">
        <v>1088</v>
      </c>
      <c r="N327" s="2" t="s">
        <v>944</v>
      </c>
      <c r="O327" s="79"/>
      <c r="P327" s="79"/>
      <c r="Q327" s="79"/>
      <c r="R327" s="79"/>
      <c r="S327" s="79"/>
      <c r="T327" s="79" t="s">
        <v>2067</v>
      </c>
      <c r="U327" s="79"/>
      <c r="V327" s="91"/>
      <c r="W327" s="53">
        <f t="shared" si="5"/>
        <v>1</v>
      </c>
      <c r="X327" s="35">
        <v>5876</v>
      </c>
      <c r="Y327" s="5" t="s">
        <v>2510</v>
      </c>
    </row>
    <row r="328" spans="1:25" s="4" customFormat="1" ht="42.75">
      <c r="A328" s="22" t="s">
        <v>1091</v>
      </c>
      <c r="B328" s="22" t="s">
        <v>1092</v>
      </c>
      <c r="C328" s="104">
        <v>353</v>
      </c>
      <c r="D328" s="22" t="s">
        <v>1093</v>
      </c>
      <c r="E328" s="2">
        <v>15</v>
      </c>
      <c r="F328" s="2">
        <v>327</v>
      </c>
      <c r="G328" s="2">
        <v>15</v>
      </c>
      <c r="H328" s="2" t="s">
        <v>1188</v>
      </c>
      <c r="I328" s="5" t="s">
        <v>1089</v>
      </c>
      <c r="J328" s="5" t="s">
        <v>1090</v>
      </c>
      <c r="K328" s="5" t="s">
        <v>1091</v>
      </c>
      <c r="L328" s="5" t="s">
        <v>1092</v>
      </c>
      <c r="M328" s="5" t="s">
        <v>1093</v>
      </c>
      <c r="N328" s="2" t="s">
        <v>450</v>
      </c>
      <c r="O328" s="79"/>
      <c r="P328" s="79"/>
      <c r="Q328" s="79"/>
      <c r="R328" s="79"/>
      <c r="S328" s="82" t="s">
        <v>830</v>
      </c>
      <c r="T328" s="79"/>
      <c r="U328" s="79"/>
      <c r="V328" s="79"/>
      <c r="W328" s="53">
        <f t="shared" si="5"/>
        <v>1</v>
      </c>
      <c r="X328" s="35">
        <v>353</v>
      </c>
      <c r="Y328" s="2" t="s">
        <v>1897</v>
      </c>
    </row>
    <row r="329" spans="1:25" s="4" customFormat="1" ht="57">
      <c r="A329" s="22" t="s">
        <v>1095</v>
      </c>
      <c r="B329" s="22" t="s">
        <v>1096</v>
      </c>
      <c r="C329" s="104">
        <v>1020</v>
      </c>
      <c r="D329" s="22" t="s">
        <v>1097</v>
      </c>
      <c r="E329" s="2">
        <v>15</v>
      </c>
      <c r="F329" s="2">
        <v>328</v>
      </c>
      <c r="G329" s="2">
        <v>16</v>
      </c>
      <c r="H329" s="2" t="s">
        <v>1188</v>
      </c>
      <c r="I329" s="5" t="s">
        <v>1089</v>
      </c>
      <c r="J329" s="5" t="s">
        <v>1094</v>
      </c>
      <c r="K329" s="5" t="s">
        <v>1095</v>
      </c>
      <c r="L329" s="5" t="s">
        <v>1096</v>
      </c>
      <c r="M329" s="5" t="s">
        <v>1097</v>
      </c>
      <c r="N329" s="5" t="s">
        <v>450</v>
      </c>
      <c r="O329" s="79"/>
      <c r="P329" s="79"/>
      <c r="Q329" s="79"/>
      <c r="R329" s="79"/>
      <c r="S329" s="82" t="s">
        <v>830</v>
      </c>
      <c r="T329" s="79"/>
      <c r="U329" s="79"/>
      <c r="V329" s="79"/>
      <c r="W329" s="53">
        <f t="shared" si="5"/>
        <v>1</v>
      </c>
      <c r="X329" s="35">
        <v>1020</v>
      </c>
      <c r="Y329" s="2" t="s">
        <v>1897</v>
      </c>
    </row>
    <row r="330" spans="1:25" s="4" customFormat="1" ht="57">
      <c r="A330" s="22" t="s">
        <v>3083</v>
      </c>
      <c r="B330" s="22" t="s">
        <v>3084</v>
      </c>
      <c r="C330" s="104">
        <v>14620</v>
      </c>
      <c r="D330" s="22" t="s">
        <v>3085</v>
      </c>
      <c r="E330" s="2">
        <v>15</v>
      </c>
      <c r="F330" s="2">
        <v>329</v>
      </c>
      <c r="G330" s="2">
        <v>17</v>
      </c>
      <c r="H330" s="2" t="s">
        <v>1188</v>
      </c>
      <c r="I330" s="5" t="s">
        <v>1089</v>
      </c>
      <c r="J330" s="5" t="s">
        <v>3082</v>
      </c>
      <c r="K330" s="5" t="s">
        <v>3083</v>
      </c>
      <c r="L330" s="5" t="s">
        <v>3084</v>
      </c>
      <c r="M330" s="5" t="s">
        <v>3085</v>
      </c>
      <c r="N330" s="5" t="s">
        <v>1861</v>
      </c>
      <c r="O330" s="79"/>
      <c r="P330" s="79"/>
      <c r="Q330" s="79" t="s">
        <v>1172</v>
      </c>
      <c r="R330" s="79"/>
      <c r="S330" s="79"/>
      <c r="T330" s="79"/>
      <c r="U330" s="79"/>
      <c r="V330" s="79"/>
      <c r="W330" s="53">
        <f t="shared" si="5"/>
        <v>1</v>
      </c>
      <c r="X330" s="35">
        <v>14620</v>
      </c>
      <c r="Y330" s="2" t="s">
        <v>1897</v>
      </c>
    </row>
    <row r="331" spans="1:25" s="4" customFormat="1" ht="114">
      <c r="A331" s="24" t="s">
        <v>3088</v>
      </c>
      <c r="B331" s="24" t="s">
        <v>3089</v>
      </c>
      <c r="C331" s="104">
        <v>759</v>
      </c>
      <c r="D331" s="24" t="s">
        <v>3090</v>
      </c>
      <c r="E331" s="2">
        <v>15</v>
      </c>
      <c r="F331" s="2">
        <v>330</v>
      </c>
      <c r="G331" s="2">
        <v>18</v>
      </c>
      <c r="H331" s="2" t="s">
        <v>1188</v>
      </c>
      <c r="I331" s="7" t="s">
        <v>3086</v>
      </c>
      <c r="J331" s="7" t="s">
        <v>3087</v>
      </c>
      <c r="K331" s="7" t="s">
        <v>3088</v>
      </c>
      <c r="L331" s="7" t="s">
        <v>3089</v>
      </c>
      <c r="M331" s="7" t="s">
        <v>3090</v>
      </c>
      <c r="N331" s="7" t="s">
        <v>450</v>
      </c>
      <c r="O331" s="79"/>
      <c r="P331" s="79"/>
      <c r="Q331" s="79"/>
      <c r="R331" s="79"/>
      <c r="S331" s="82" t="s">
        <v>830</v>
      </c>
      <c r="T331" s="79"/>
      <c r="U331" s="79"/>
      <c r="V331" s="79"/>
      <c r="W331" s="53">
        <f t="shared" si="5"/>
        <v>1</v>
      </c>
      <c r="X331" s="35">
        <v>759</v>
      </c>
      <c r="Y331" s="2" t="s">
        <v>1897</v>
      </c>
    </row>
    <row r="332" spans="1:25" s="4" customFormat="1" ht="128.25">
      <c r="A332" s="24" t="s">
        <v>1235</v>
      </c>
      <c r="B332" s="24" t="s">
        <v>1236</v>
      </c>
      <c r="C332" s="104">
        <v>14200</v>
      </c>
      <c r="D332" s="24" t="s">
        <v>1237</v>
      </c>
      <c r="E332" s="2">
        <v>15</v>
      </c>
      <c r="F332" s="2">
        <v>331</v>
      </c>
      <c r="G332" s="2">
        <v>19</v>
      </c>
      <c r="H332" s="2" t="s">
        <v>1188</v>
      </c>
      <c r="I332" s="7" t="s">
        <v>3086</v>
      </c>
      <c r="J332" s="7" t="s">
        <v>3091</v>
      </c>
      <c r="K332" s="7" t="s">
        <v>1235</v>
      </c>
      <c r="L332" s="7" t="s">
        <v>1236</v>
      </c>
      <c r="M332" s="7" t="s">
        <v>1237</v>
      </c>
      <c r="N332" s="7" t="s">
        <v>1238</v>
      </c>
      <c r="O332" s="79"/>
      <c r="P332" s="79"/>
      <c r="Q332" s="79"/>
      <c r="R332" s="79"/>
      <c r="S332" s="79" t="s">
        <v>1172</v>
      </c>
      <c r="T332" s="79" t="s">
        <v>1171</v>
      </c>
      <c r="U332" s="79"/>
      <c r="V332" s="79"/>
      <c r="W332" s="53">
        <f t="shared" si="5"/>
        <v>2</v>
      </c>
      <c r="X332" s="35">
        <v>14200</v>
      </c>
      <c r="Y332" s="2" t="s">
        <v>1897</v>
      </c>
    </row>
    <row r="333" spans="1:25" s="4" customFormat="1" ht="85.5">
      <c r="A333" s="24" t="s">
        <v>1240</v>
      </c>
      <c r="B333" s="24" t="s">
        <v>1241</v>
      </c>
      <c r="C333" s="104">
        <v>319</v>
      </c>
      <c r="D333" s="24" t="s">
        <v>1242</v>
      </c>
      <c r="E333" s="2">
        <v>15</v>
      </c>
      <c r="F333" s="2">
        <v>332</v>
      </c>
      <c r="G333" s="2">
        <v>20</v>
      </c>
      <c r="H333" s="2" t="s">
        <v>1188</v>
      </c>
      <c r="I333" s="7" t="s">
        <v>3086</v>
      </c>
      <c r="J333" s="7" t="s">
        <v>1239</v>
      </c>
      <c r="K333" s="7" t="s">
        <v>1240</v>
      </c>
      <c r="L333" s="7" t="s">
        <v>1241</v>
      </c>
      <c r="M333" s="7" t="s">
        <v>1242</v>
      </c>
      <c r="N333" s="7" t="s">
        <v>450</v>
      </c>
      <c r="O333" s="79"/>
      <c r="P333" s="79"/>
      <c r="Q333" s="79"/>
      <c r="R333" s="79"/>
      <c r="S333" s="82" t="s">
        <v>830</v>
      </c>
      <c r="T333" s="79"/>
      <c r="U333" s="79"/>
      <c r="V333" s="79"/>
      <c r="W333" s="53">
        <f t="shared" si="5"/>
        <v>1</v>
      </c>
      <c r="X333" s="35">
        <v>319</v>
      </c>
      <c r="Y333" s="2" t="s">
        <v>1897</v>
      </c>
    </row>
    <row r="334" spans="1:25" s="4" customFormat="1" ht="71.25">
      <c r="A334" s="24" t="s">
        <v>1184</v>
      </c>
      <c r="B334" s="24" t="s">
        <v>1185</v>
      </c>
      <c r="C334" s="117">
        <v>1373</v>
      </c>
      <c r="D334" s="24" t="s">
        <v>1186</v>
      </c>
      <c r="E334" s="2">
        <v>15</v>
      </c>
      <c r="F334" s="2">
        <v>333</v>
      </c>
      <c r="G334" s="2">
        <v>21</v>
      </c>
      <c r="H334" s="2" t="s">
        <v>1188</v>
      </c>
      <c r="I334" s="7" t="s">
        <v>1243</v>
      </c>
      <c r="J334" s="7" t="s">
        <v>1244</v>
      </c>
      <c r="K334" s="7" t="s">
        <v>1184</v>
      </c>
      <c r="L334" s="7" t="s">
        <v>1185</v>
      </c>
      <c r="M334" s="7" t="s">
        <v>1186</v>
      </c>
      <c r="N334" s="2" t="s">
        <v>944</v>
      </c>
      <c r="O334" s="77"/>
      <c r="P334" s="77"/>
      <c r="Q334" s="77"/>
      <c r="R334" s="77"/>
      <c r="S334" s="77"/>
      <c r="T334" s="79" t="s">
        <v>2067</v>
      </c>
      <c r="U334" s="77"/>
      <c r="V334" s="77"/>
      <c r="W334" s="53">
        <f t="shared" si="5"/>
        <v>1</v>
      </c>
      <c r="X334" s="38">
        <v>1373</v>
      </c>
      <c r="Y334" s="2" t="s">
        <v>1897</v>
      </c>
    </row>
    <row r="335" spans="1:25" s="4" customFormat="1" ht="71.25">
      <c r="A335" s="24" t="s">
        <v>1184</v>
      </c>
      <c r="B335" s="24" t="s">
        <v>1185</v>
      </c>
      <c r="C335" s="109">
        <v>3028</v>
      </c>
      <c r="D335" s="24" t="s">
        <v>1186</v>
      </c>
      <c r="E335" s="2">
        <v>15</v>
      </c>
      <c r="F335" s="2">
        <v>334</v>
      </c>
      <c r="G335" s="2">
        <v>22</v>
      </c>
      <c r="H335" s="2" t="s">
        <v>1188</v>
      </c>
      <c r="I335" s="7" t="s">
        <v>1243</v>
      </c>
      <c r="J335" s="7" t="s">
        <v>1187</v>
      </c>
      <c r="K335" s="7" t="s">
        <v>1184</v>
      </c>
      <c r="L335" s="7" t="s">
        <v>1185</v>
      </c>
      <c r="M335" s="7" t="s">
        <v>1186</v>
      </c>
      <c r="N335" s="2" t="s">
        <v>944</v>
      </c>
      <c r="O335" s="77"/>
      <c r="P335" s="77"/>
      <c r="Q335" s="77"/>
      <c r="R335" s="77"/>
      <c r="S335" s="77"/>
      <c r="T335" s="79" t="s">
        <v>2067</v>
      </c>
      <c r="U335" s="77"/>
      <c r="V335" s="77"/>
      <c r="W335" s="53">
        <f t="shared" si="5"/>
        <v>1</v>
      </c>
      <c r="X335" s="31">
        <v>3028</v>
      </c>
      <c r="Y335" s="2" t="s">
        <v>1897</v>
      </c>
    </row>
    <row r="336" spans="1:25" s="4" customFormat="1" ht="85.5">
      <c r="A336" s="22" t="s">
        <v>2511</v>
      </c>
      <c r="B336" s="22" t="s">
        <v>1191</v>
      </c>
      <c r="C336" s="104">
        <v>200</v>
      </c>
      <c r="D336" s="63" t="s">
        <v>1192</v>
      </c>
      <c r="E336" s="2">
        <v>16</v>
      </c>
      <c r="F336" s="2">
        <v>335</v>
      </c>
      <c r="G336" s="2">
        <v>1</v>
      </c>
      <c r="H336" s="2" t="s">
        <v>1562</v>
      </c>
      <c r="I336" s="5" t="s">
        <v>1189</v>
      </c>
      <c r="J336" s="5" t="s">
        <v>1190</v>
      </c>
      <c r="K336" s="5" t="s">
        <v>2511</v>
      </c>
      <c r="L336" s="5" t="s">
        <v>1191</v>
      </c>
      <c r="M336" s="64" t="s">
        <v>1192</v>
      </c>
      <c r="N336" s="2" t="s">
        <v>316</v>
      </c>
      <c r="O336" s="79"/>
      <c r="P336" s="79"/>
      <c r="Q336" s="79"/>
      <c r="R336" s="79"/>
      <c r="S336" s="79" t="s">
        <v>1172</v>
      </c>
      <c r="T336" s="79"/>
      <c r="U336" s="79"/>
      <c r="V336" s="79"/>
      <c r="W336" s="53">
        <f t="shared" si="5"/>
        <v>1</v>
      </c>
      <c r="X336" s="35">
        <v>200</v>
      </c>
      <c r="Y336" s="2" t="s">
        <v>2512</v>
      </c>
    </row>
    <row r="337" spans="1:25" s="4" customFormat="1" ht="213.75">
      <c r="A337" s="22" t="s">
        <v>2426</v>
      </c>
      <c r="B337" s="22" t="s">
        <v>2427</v>
      </c>
      <c r="C337" s="104">
        <v>1700</v>
      </c>
      <c r="D337" s="22" t="s">
        <v>2428</v>
      </c>
      <c r="E337" s="2">
        <v>16</v>
      </c>
      <c r="F337" s="2">
        <v>336</v>
      </c>
      <c r="G337" s="2">
        <v>2</v>
      </c>
      <c r="H337" s="2" t="s">
        <v>1562</v>
      </c>
      <c r="I337" s="5" t="s">
        <v>1193</v>
      </c>
      <c r="J337" s="5" t="s">
        <v>1194</v>
      </c>
      <c r="K337" s="5" t="s">
        <v>2426</v>
      </c>
      <c r="L337" s="5" t="s">
        <v>2427</v>
      </c>
      <c r="M337" s="5" t="s">
        <v>2428</v>
      </c>
      <c r="N337" s="2" t="s">
        <v>317</v>
      </c>
      <c r="O337" s="79"/>
      <c r="P337" s="79"/>
      <c r="Q337" s="79"/>
      <c r="R337" s="79"/>
      <c r="S337" s="79"/>
      <c r="T337" s="79" t="s">
        <v>1170</v>
      </c>
      <c r="U337" s="79"/>
      <c r="V337" s="79"/>
      <c r="W337" s="53">
        <f t="shared" si="5"/>
        <v>1</v>
      </c>
      <c r="X337" s="35">
        <v>1700</v>
      </c>
      <c r="Y337" s="2" t="s">
        <v>2429</v>
      </c>
    </row>
    <row r="338" spans="1:25" s="4" customFormat="1" ht="99.75">
      <c r="A338" s="22" t="s">
        <v>3006</v>
      </c>
      <c r="B338" s="22" t="s">
        <v>535</v>
      </c>
      <c r="C338" s="118">
        <v>1486</v>
      </c>
      <c r="D338" s="22" t="s">
        <v>2515</v>
      </c>
      <c r="E338" s="2">
        <v>16</v>
      </c>
      <c r="F338" s="2">
        <v>337</v>
      </c>
      <c r="G338" s="2">
        <v>3</v>
      </c>
      <c r="H338" s="2" t="s">
        <v>1562</v>
      </c>
      <c r="I338" s="5" t="s">
        <v>206</v>
      </c>
      <c r="J338" s="5" t="s">
        <v>2513</v>
      </c>
      <c r="K338" s="5" t="s">
        <v>2514</v>
      </c>
      <c r="L338" s="5" t="s">
        <v>535</v>
      </c>
      <c r="M338" s="5" t="s">
        <v>2515</v>
      </c>
      <c r="N338" s="2" t="s">
        <v>536</v>
      </c>
      <c r="O338" s="79"/>
      <c r="P338" s="79" t="s">
        <v>1172</v>
      </c>
      <c r="Q338" s="79"/>
      <c r="R338" s="79"/>
      <c r="S338" s="79"/>
      <c r="T338" s="79"/>
      <c r="U338" s="79"/>
      <c r="V338" s="79"/>
      <c r="W338" s="53">
        <f t="shared" si="5"/>
        <v>1</v>
      </c>
      <c r="X338" s="65">
        <v>1486</v>
      </c>
      <c r="Y338" s="2" t="s">
        <v>537</v>
      </c>
    </row>
    <row r="339" spans="1:25" s="4" customFormat="1" ht="128.25">
      <c r="A339" s="22" t="s">
        <v>3007</v>
      </c>
      <c r="B339" s="22" t="s">
        <v>2182</v>
      </c>
      <c r="C339" s="118">
        <v>150</v>
      </c>
      <c r="D339" s="22" t="s">
        <v>2183</v>
      </c>
      <c r="E339" s="2">
        <v>16</v>
      </c>
      <c r="F339" s="2">
        <v>338</v>
      </c>
      <c r="G339" s="2">
        <v>4</v>
      </c>
      <c r="H339" s="2" t="s">
        <v>1562</v>
      </c>
      <c r="I339" s="5" t="s">
        <v>206</v>
      </c>
      <c r="J339" s="5" t="s">
        <v>2516</v>
      </c>
      <c r="K339" s="5" t="s">
        <v>2517</v>
      </c>
      <c r="L339" s="5" t="s">
        <v>1571</v>
      </c>
      <c r="M339" s="5" t="s">
        <v>1572</v>
      </c>
      <c r="N339" s="5" t="s">
        <v>536</v>
      </c>
      <c r="O339" s="79"/>
      <c r="P339" s="79" t="s">
        <v>1172</v>
      </c>
      <c r="Q339" s="79"/>
      <c r="R339" s="79"/>
      <c r="S339" s="79"/>
      <c r="T339" s="79"/>
      <c r="U339" s="79"/>
      <c r="V339" s="79"/>
      <c r="W339" s="53">
        <f t="shared" si="5"/>
        <v>1</v>
      </c>
      <c r="X339" s="65">
        <v>150</v>
      </c>
      <c r="Y339" s="2" t="s">
        <v>538</v>
      </c>
    </row>
    <row r="340" spans="1:25" s="4" customFormat="1" ht="85.5">
      <c r="A340" s="22" t="s">
        <v>540</v>
      </c>
      <c r="B340" s="22" t="s">
        <v>541</v>
      </c>
      <c r="C340" s="119">
        <v>6400</v>
      </c>
      <c r="D340" s="22" t="s">
        <v>2184</v>
      </c>
      <c r="E340" s="2">
        <v>16</v>
      </c>
      <c r="F340" s="2">
        <v>339</v>
      </c>
      <c r="G340" s="2">
        <v>5</v>
      </c>
      <c r="H340" s="2" t="s">
        <v>1562</v>
      </c>
      <c r="I340" s="5" t="s">
        <v>2021</v>
      </c>
      <c r="J340" s="5" t="s">
        <v>539</v>
      </c>
      <c r="K340" s="5" t="s">
        <v>540</v>
      </c>
      <c r="L340" s="5" t="s">
        <v>541</v>
      </c>
      <c r="M340" s="5" t="s">
        <v>542</v>
      </c>
      <c r="N340" s="5" t="s">
        <v>344</v>
      </c>
      <c r="O340" s="79"/>
      <c r="P340" s="79"/>
      <c r="Q340" s="79"/>
      <c r="R340" s="79"/>
      <c r="S340" s="79"/>
      <c r="T340" s="79" t="s">
        <v>1170</v>
      </c>
      <c r="U340" s="79"/>
      <c r="V340" s="79"/>
      <c r="W340" s="53">
        <f t="shared" si="5"/>
        <v>1</v>
      </c>
      <c r="X340" s="66">
        <v>6400</v>
      </c>
      <c r="Y340" s="67" t="s">
        <v>543</v>
      </c>
    </row>
    <row r="341" spans="1:25" s="4" customFormat="1" ht="71.25">
      <c r="A341" s="22" t="s">
        <v>2185</v>
      </c>
      <c r="B341" s="22" t="s">
        <v>546</v>
      </c>
      <c r="C341" s="119">
        <v>4470</v>
      </c>
      <c r="D341" s="22" t="s">
        <v>2184</v>
      </c>
      <c r="E341" s="2">
        <v>16</v>
      </c>
      <c r="F341" s="2">
        <v>340</v>
      </c>
      <c r="G341" s="2">
        <v>6</v>
      </c>
      <c r="H341" s="2" t="s">
        <v>1562</v>
      </c>
      <c r="I341" s="5" t="s">
        <v>2021</v>
      </c>
      <c r="J341" s="5" t="s">
        <v>544</v>
      </c>
      <c r="K341" s="5" t="s">
        <v>545</v>
      </c>
      <c r="L341" s="5" t="s">
        <v>546</v>
      </c>
      <c r="M341" s="5" t="s">
        <v>542</v>
      </c>
      <c r="N341" s="5" t="s">
        <v>344</v>
      </c>
      <c r="O341" s="79"/>
      <c r="P341" s="79"/>
      <c r="Q341" s="79"/>
      <c r="R341" s="79"/>
      <c r="S341" s="79"/>
      <c r="T341" s="79" t="s">
        <v>1170</v>
      </c>
      <c r="U341" s="79"/>
      <c r="V341" s="79"/>
      <c r="W341" s="53">
        <f t="shared" si="5"/>
        <v>1</v>
      </c>
      <c r="X341" s="66">
        <v>4470</v>
      </c>
      <c r="Y341" s="67" t="s">
        <v>547</v>
      </c>
    </row>
    <row r="342" spans="1:25" s="4" customFormat="1" ht="71.25">
      <c r="A342" s="22" t="s">
        <v>2186</v>
      </c>
      <c r="B342" s="22" t="s">
        <v>550</v>
      </c>
      <c r="C342" s="119">
        <v>1115</v>
      </c>
      <c r="D342" s="22" t="s">
        <v>2187</v>
      </c>
      <c r="E342" s="2">
        <v>16</v>
      </c>
      <c r="F342" s="2">
        <v>341</v>
      </c>
      <c r="G342" s="2">
        <v>7</v>
      </c>
      <c r="H342" s="2" t="s">
        <v>1562</v>
      </c>
      <c r="I342" s="5" t="s">
        <v>548</v>
      </c>
      <c r="J342" s="5" t="s">
        <v>549</v>
      </c>
      <c r="K342" s="5" t="s">
        <v>1573</v>
      </c>
      <c r="L342" s="5" t="s">
        <v>550</v>
      </c>
      <c r="M342" s="5" t="s">
        <v>1574</v>
      </c>
      <c r="N342" s="5" t="s">
        <v>344</v>
      </c>
      <c r="O342" s="91"/>
      <c r="P342" s="79"/>
      <c r="Q342" s="79"/>
      <c r="R342" s="79"/>
      <c r="S342" s="79"/>
      <c r="T342" s="79" t="s">
        <v>1170</v>
      </c>
      <c r="U342" s="79"/>
      <c r="V342" s="79"/>
      <c r="W342" s="53">
        <f t="shared" si="5"/>
        <v>1</v>
      </c>
      <c r="X342" s="66">
        <v>1115</v>
      </c>
      <c r="Y342" s="67" t="s">
        <v>1575</v>
      </c>
    </row>
    <row r="343" spans="1:25" s="4" customFormat="1" ht="114">
      <c r="A343" s="22" t="s">
        <v>552</v>
      </c>
      <c r="B343" s="22" t="s">
        <v>553</v>
      </c>
      <c r="C343" s="119">
        <v>0</v>
      </c>
      <c r="D343" s="22" t="s">
        <v>2188</v>
      </c>
      <c r="E343" s="2">
        <v>16</v>
      </c>
      <c r="F343" s="2">
        <v>342</v>
      </c>
      <c r="G343" s="2">
        <v>8</v>
      </c>
      <c r="H343" s="2" t="s">
        <v>1562</v>
      </c>
      <c r="I343" s="5" t="s">
        <v>548</v>
      </c>
      <c r="J343" s="5" t="s">
        <v>551</v>
      </c>
      <c r="K343" s="5" t="s">
        <v>552</v>
      </c>
      <c r="L343" s="5" t="s">
        <v>553</v>
      </c>
      <c r="M343" s="5" t="s">
        <v>1576</v>
      </c>
      <c r="N343" s="5" t="s">
        <v>1577</v>
      </c>
      <c r="O343" s="79"/>
      <c r="P343" s="79"/>
      <c r="Q343" s="79"/>
      <c r="R343" s="79" t="s">
        <v>1172</v>
      </c>
      <c r="S343" s="79"/>
      <c r="T343" s="79"/>
      <c r="U343" s="79"/>
      <c r="V343" s="79"/>
      <c r="W343" s="53">
        <f t="shared" si="5"/>
        <v>1</v>
      </c>
      <c r="X343" s="66">
        <v>0</v>
      </c>
      <c r="Y343" s="67" t="s">
        <v>1578</v>
      </c>
    </row>
    <row r="344" spans="1:25" s="4" customFormat="1" ht="228">
      <c r="A344" s="22" t="s">
        <v>2189</v>
      </c>
      <c r="B344" s="22" t="s">
        <v>555</v>
      </c>
      <c r="C344" s="119">
        <v>2347</v>
      </c>
      <c r="D344" s="22" t="s">
        <v>2190</v>
      </c>
      <c r="E344" s="2">
        <v>16</v>
      </c>
      <c r="F344" s="2">
        <v>343</v>
      </c>
      <c r="G344" s="2">
        <v>9</v>
      </c>
      <c r="H344" s="2" t="s">
        <v>1562</v>
      </c>
      <c r="I344" s="5" t="s">
        <v>1579</v>
      </c>
      <c r="J344" s="5" t="s">
        <v>554</v>
      </c>
      <c r="K344" s="5" t="s">
        <v>2545</v>
      </c>
      <c r="L344" s="5" t="s">
        <v>555</v>
      </c>
      <c r="M344" s="5" t="s">
        <v>2546</v>
      </c>
      <c r="N344" s="5" t="s">
        <v>344</v>
      </c>
      <c r="O344" s="91"/>
      <c r="P344" s="79"/>
      <c r="Q344" s="79"/>
      <c r="R344" s="79"/>
      <c r="S344" s="79"/>
      <c r="T344" s="79" t="s">
        <v>1170</v>
      </c>
      <c r="U344" s="79"/>
      <c r="V344" s="79"/>
      <c r="W344" s="53">
        <f t="shared" si="5"/>
        <v>1</v>
      </c>
      <c r="X344" s="66">
        <v>2347</v>
      </c>
      <c r="Y344" s="67" t="s">
        <v>543</v>
      </c>
    </row>
    <row r="345" spans="1:25" s="4" customFormat="1" ht="142.5">
      <c r="A345" s="22" t="s">
        <v>558</v>
      </c>
      <c r="B345" s="22" t="s">
        <v>559</v>
      </c>
      <c r="C345" s="119">
        <v>400</v>
      </c>
      <c r="D345" s="22" t="s">
        <v>2191</v>
      </c>
      <c r="E345" s="2">
        <v>16</v>
      </c>
      <c r="F345" s="2">
        <v>344</v>
      </c>
      <c r="G345" s="2">
        <v>10</v>
      </c>
      <c r="H345" s="2" t="s">
        <v>1562</v>
      </c>
      <c r="I345" s="5" t="s">
        <v>556</v>
      </c>
      <c r="J345" s="5" t="s">
        <v>557</v>
      </c>
      <c r="K345" s="5" t="s">
        <v>558</v>
      </c>
      <c r="L345" s="5" t="s">
        <v>559</v>
      </c>
      <c r="M345" s="5" t="s">
        <v>2547</v>
      </c>
      <c r="N345" s="5" t="s">
        <v>367</v>
      </c>
      <c r="O345" s="91"/>
      <c r="P345" s="79" t="s">
        <v>1169</v>
      </c>
      <c r="Q345" s="79"/>
      <c r="R345" s="79"/>
      <c r="S345" s="79"/>
      <c r="T345" s="79"/>
      <c r="U345" s="79"/>
      <c r="V345" s="79"/>
      <c r="W345" s="53">
        <f t="shared" si="5"/>
        <v>1</v>
      </c>
      <c r="X345" s="66">
        <v>400</v>
      </c>
      <c r="Y345" s="67" t="s">
        <v>2548</v>
      </c>
    </row>
    <row r="346" spans="1:25" s="4" customFormat="1" ht="114">
      <c r="A346" s="22" t="s">
        <v>1375</v>
      </c>
      <c r="B346" s="22" t="s">
        <v>1376</v>
      </c>
      <c r="C346" s="119">
        <v>1600</v>
      </c>
      <c r="D346" s="22" t="s">
        <v>1377</v>
      </c>
      <c r="E346" s="2">
        <v>16</v>
      </c>
      <c r="F346" s="2">
        <v>345</v>
      </c>
      <c r="G346" s="2">
        <v>11</v>
      </c>
      <c r="H346" s="2" t="s">
        <v>1562</v>
      </c>
      <c r="I346" s="5" t="s">
        <v>556</v>
      </c>
      <c r="J346" s="5" t="s">
        <v>1374</v>
      </c>
      <c r="K346" s="5" t="s">
        <v>1375</v>
      </c>
      <c r="L346" s="5" t="s">
        <v>1376</v>
      </c>
      <c r="M346" s="5" t="s">
        <v>1377</v>
      </c>
      <c r="N346" s="5" t="s">
        <v>344</v>
      </c>
      <c r="O346" s="91"/>
      <c r="P346" s="79"/>
      <c r="Q346" s="79"/>
      <c r="R346" s="79"/>
      <c r="S346" s="79"/>
      <c r="T346" s="79" t="s">
        <v>1170</v>
      </c>
      <c r="U346" s="79"/>
      <c r="V346" s="79"/>
      <c r="W346" s="53">
        <f t="shared" si="5"/>
        <v>1</v>
      </c>
      <c r="X346" s="66">
        <v>1600</v>
      </c>
      <c r="Y346" s="67" t="s">
        <v>2549</v>
      </c>
    </row>
    <row r="347" spans="1:25" s="4" customFormat="1" ht="42.75">
      <c r="A347" s="22" t="s">
        <v>2192</v>
      </c>
      <c r="B347" s="22" t="s">
        <v>1380</v>
      </c>
      <c r="C347" s="119">
        <v>6147</v>
      </c>
      <c r="D347" s="22" t="s">
        <v>2193</v>
      </c>
      <c r="E347" s="2">
        <v>16</v>
      </c>
      <c r="F347" s="2">
        <v>346</v>
      </c>
      <c r="G347" s="2">
        <v>12</v>
      </c>
      <c r="H347" s="2" t="s">
        <v>1562</v>
      </c>
      <c r="I347" s="5" t="s">
        <v>1378</v>
      </c>
      <c r="J347" s="5" t="s">
        <v>1379</v>
      </c>
      <c r="K347" s="5" t="s">
        <v>2550</v>
      </c>
      <c r="L347" s="5" t="s">
        <v>1380</v>
      </c>
      <c r="M347" s="5" t="s">
        <v>2551</v>
      </c>
      <c r="N347" s="5" t="s">
        <v>702</v>
      </c>
      <c r="O347" s="91"/>
      <c r="P347" s="79"/>
      <c r="Q347" s="79" t="s">
        <v>1172</v>
      </c>
      <c r="R347" s="79"/>
      <c r="S347" s="79"/>
      <c r="T347" s="79"/>
      <c r="U347" s="79"/>
      <c r="V347" s="79"/>
      <c r="W347" s="53">
        <f t="shared" si="5"/>
        <v>1</v>
      </c>
      <c r="X347" s="66">
        <v>6147</v>
      </c>
      <c r="Y347" s="67" t="s">
        <v>1381</v>
      </c>
    </row>
    <row r="348" spans="1:25" s="4" customFormat="1" ht="85.5">
      <c r="A348" s="22" t="s">
        <v>2194</v>
      </c>
      <c r="B348" s="22" t="s">
        <v>1383</v>
      </c>
      <c r="C348" s="119">
        <v>46000</v>
      </c>
      <c r="D348" s="22" t="s">
        <v>2195</v>
      </c>
      <c r="E348" s="2">
        <v>16</v>
      </c>
      <c r="F348" s="2">
        <v>347</v>
      </c>
      <c r="G348" s="2">
        <v>13</v>
      </c>
      <c r="H348" s="2" t="s">
        <v>1562</v>
      </c>
      <c r="I348" s="5" t="s">
        <v>1378</v>
      </c>
      <c r="J348" s="5" t="s">
        <v>1382</v>
      </c>
      <c r="K348" s="5" t="s">
        <v>2552</v>
      </c>
      <c r="L348" s="5" t="s">
        <v>1383</v>
      </c>
      <c r="M348" s="5" t="s">
        <v>2553</v>
      </c>
      <c r="N348" s="5" t="s">
        <v>702</v>
      </c>
      <c r="O348" s="91"/>
      <c r="P348" s="79"/>
      <c r="Q348" s="79" t="s">
        <v>1172</v>
      </c>
      <c r="R348" s="79"/>
      <c r="S348" s="79"/>
      <c r="T348" s="79"/>
      <c r="U348" s="79"/>
      <c r="V348" s="79"/>
      <c r="W348" s="53">
        <f t="shared" si="5"/>
        <v>1</v>
      </c>
      <c r="X348" s="66">
        <v>46000</v>
      </c>
      <c r="Y348" s="67" t="s">
        <v>1381</v>
      </c>
    </row>
    <row r="349" spans="1:25" s="4" customFormat="1" ht="85.5">
      <c r="A349" s="22" t="s">
        <v>2196</v>
      </c>
      <c r="B349" s="22" t="s">
        <v>1385</v>
      </c>
      <c r="C349" s="119">
        <v>10635</v>
      </c>
      <c r="D349" s="22" t="s">
        <v>2197</v>
      </c>
      <c r="E349" s="2">
        <v>16</v>
      </c>
      <c r="F349" s="2">
        <v>348</v>
      </c>
      <c r="G349" s="2">
        <v>14</v>
      </c>
      <c r="H349" s="2" t="s">
        <v>1562</v>
      </c>
      <c r="I349" s="5" t="s">
        <v>1378</v>
      </c>
      <c r="J349" s="5" t="s">
        <v>1384</v>
      </c>
      <c r="K349" s="5" t="s">
        <v>2554</v>
      </c>
      <c r="L349" s="5" t="s">
        <v>1385</v>
      </c>
      <c r="M349" s="5" t="s">
        <v>2555</v>
      </c>
      <c r="N349" s="5" t="s">
        <v>2556</v>
      </c>
      <c r="O349" s="91"/>
      <c r="P349" s="79"/>
      <c r="Q349" s="79" t="s">
        <v>1172</v>
      </c>
      <c r="R349" s="79"/>
      <c r="S349" s="79"/>
      <c r="T349" s="79"/>
      <c r="U349" s="79"/>
      <c r="V349" s="79"/>
      <c r="W349" s="53">
        <f t="shared" si="5"/>
        <v>1</v>
      </c>
      <c r="X349" s="66">
        <v>10635</v>
      </c>
      <c r="Y349" s="67" t="s">
        <v>2557</v>
      </c>
    </row>
    <row r="350" spans="1:25" s="4" customFormat="1" ht="57">
      <c r="A350" s="22" t="s">
        <v>1387</v>
      </c>
      <c r="B350" s="22" t="s">
        <v>1388</v>
      </c>
      <c r="C350" s="119">
        <v>20326</v>
      </c>
      <c r="D350" s="22" t="s">
        <v>2184</v>
      </c>
      <c r="E350" s="2">
        <v>16</v>
      </c>
      <c r="F350" s="2">
        <v>349</v>
      </c>
      <c r="G350" s="2">
        <v>15</v>
      </c>
      <c r="H350" s="2" t="s">
        <v>1562</v>
      </c>
      <c r="I350" s="5" t="s">
        <v>2558</v>
      </c>
      <c r="J350" s="5" t="s">
        <v>1386</v>
      </c>
      <c r="K350" s="5" t="s">
        <v>1387</v>
      </c>
      <c r="L350" s="5" t="s">
        <v>1388</v>
      </c>
      <c r="M350" s="5" t="s">
        <v>542</v>
      </c>
      <c r="N350" s="5" t="s">
        <v>1389</v>
      </c>
      <c r="O350" s="91"/>
      <c r="P350" s="79"/>
      <c r="Q350" s="79"/>
      <c r="R350" s="79"/>
      <c r="S350" s="79"/>
      <c r="T350" s="79"/>
      <c r="U350" s="84" t="s">
        <v>1172</v>
      </c>
      <c r="V350" s="79"/>
      <c r="W350" s="53">
        <f t="shared" si="5"/>
        <v>1</v>
      </c>
      <c r="X350" s="66">
        <v>20326</v>
      </c>
      <c r="Y350" s="67" t="s">
        <v>1390</v>
      </c>
    </row>
    <row r="351" spans="1:25" s="4" customFormat="1" ht="71.25">
      <c r="A351" s="22" t="s">
        <v>579</v>
      </c>
      <c r="B351" s="22" t="s">
        <v>580</v>
      </c>
      <c r="C351" s="119">
        <v>328</v>
      </c>
      <c r="D351" s="22" t="s">
        <v>2184</v>
      </c>
      <c r="E351" s="2">
        <v>16</v>
      </c>
      <c r="F351" s="2">
        <v>350</v>
      </c>
      <c r="G351" s="2">
        <v>16</v>
      </c>
      <c r="H351" s="2" t="s">
        <v>1562</v>
      </c>
      <c r="I351" s="5" t="s">
        <v>370</v>
      </c>
      <c r="J351" s="5" t="s">
        <v>1391</v>
      </c>
      <c r="K351" s="5" t="s">
        <v>579</v>
      </c>
      <c r="L351" s="5" t="s">
        <v>580</v>
      </c>
      <c r="M351" s="5" t="s">
        <v>542</v>
      </c>
      <c r="N351" s="5" t="s">
        <v>973</v>
      </c>
      <c r="O351" s="91"/>
      <c r="P351" s="79" t="s">
        <v>1172</v>
      </c>
      <c r="Q351" s="79"/>
      <c r="R351" s="79"/>
      <c r="S351" s="79"/>
      <c r="T351" s="79"/>
      <c r="U351" s="79"/>
      <c r="V351" s="79"/>
      <c r="W351" s="53">
        <f t="shared" si="5"/>
        <v>1</v>
      </c>
      <c r="X351" s="66">
        <v>328</v>
      </c>
      <c r="Y351" s="67" t="s">
        <v>2559</v>
      </c>
    </row>
    <row r="352" spans="1:25" s="4" customFormat="1" ht="71.25">
      <c r="A352" s="22" t="s">
        <v>2198</v>
      </c>
      <c r="B352" s="22" t="s">
        <v>582</v>
      </c>
      <c r="C352" s="119">
        <v>75</v>
      </c>
      <c r="D352" s="22" t="s">
        <v>2199</v>
      </c>
      <c r="E352" s="2">
        <v>16</v>
      </c>
      <c r="F352" s="2">
        <v>351</v>
      </c>
      <c r="G352" s="2">
        <v>17</v>
      </c>
      <c r="H352" s="2" t="s">
        <v>1562</v>
      </c>
      <c r="I352" s="5" t="s">
        <v>370</v>
      </c>
      <c r="J352" s="5" t="s">
        <v>581</v>
      </c>
      <c r="K352" s="5" t="s">
        <v>2560</v>
      </c>
      <c r="L352" s="5" t="s">
        <v>582</v>
      </c>
      <c r="M352" s="5" t="s">
        <v>2561</v>
      </c>
      <c r="N352" s="5" t="s">
        <v>2562</v>
      </c>
      <c r="O352" s="91"/>
      <c r="P352" s="79" t="s">
        <v>1172</v>
      </c>
      <c r="Q352" s="79"/>
      <c r="R352" s="79"/>
      <c r="S352" s="79"/>
      <c r="T352" s="79"/>
      <c r="U352" s="79"/>
      <c r="V352" s="79"/>
      <c r="W352" s="53">
        <f t="shared" si="5"/>
        <v>1</v>
      </c>
      <c r="X352" s="66">
        <v>75</v>
      </c>
      <c r="Y352" s="67" t="s">
        <v>543</v>
      </c>
    </row>
    <row r="353" spans="1:25" s="4" customFormat="1" ht="85.5">
      <c r="A353" s="22" t="s">
        <v>2200</v>
      </c>
      <c r="B353" s="22" t="s">
        <v>585</v>
      </c>
      <c r="C353" s="119">
        <v>50</v>
      </c>
      <c r="D353" s="22" t="s">
        <v>586</v>
      </c>
      <c r="E353" s="2">
        <v>16</v>
      </c>
      <c r="F353" s="2">
        <v>352</v>
      </c>
      <c r="G353" s="2">
        <v>18</v>
      </c>
      <c r="H353" s="2" t="s">
        <v>1562</v>
      </c>
      <c r="I353" s="5" t="s">
        <v>583</v>
      </c>
      <c r="J353" s="5" t="s">
        <v>584</v>
      </c>
      <c r="K353" s="5" t="s">
        <v>2563</v>
      </c>
      <c r="L353" s="5" t="s">
        <v>585</v>
      </c>
      <c r="M353" s="5" t="s">
        <v>586</v>
      </c>
      <c r="N353" s="5" t="s">
        <v>51</v>
      </c>
      <c r="O353" s="91"/>
      <c r="P353" s="79"/>
      <c r="Q353" s="79"/>
      <c r="R353" s="79"/>
      <c r="S353" s="79" t="s">
        <v>1172</v>
      </c>
      <c r="T353" s="79"/>
      <c r="U353" s="79"/>
      <c r="V353" s="79"/>
      <c r="W353" s="53">
        <f t="shared" si="5"/>
        <v>1</v>
      </c>
      <c r="X353" s="66">
        <v>50</v>
      </c>
      <c r="Y353" s="67" t="s">
        <v>587</v>
      </c>
    </row>
    <row r="354" spans="1:25" s="4" customFormat="1" ht="85.5">
      <c r="A354" s="22" t="s">
        <v>2201</v>
      </c>
      <c r="B354" s="22" t="s">
        <v>585</v>
      </c>
      <c r="C354" s="119">
        <v>30</v>
      </c>
      <c r="D354" s="22" t="s">
        <v>586</v>
      </c>
      <c r="E354" s="2">
        <v>16</v>
      </c>
      <c r="F354" s="2">
        <v>353</v>
      </c>
      <c r="G354" s="2">
        <v>19</v>
      </c>
      <c r="H354" s="2" t="s">
        <v>1562</v>
      </c>
      <c r="I354" s="5" t="s">
        <v>583</v>
      </c>
      <c r="J354" s="5" t="s">
        <v>588</v>
      </c>
      <c r="K354" s="5" t="s">
        <v>2564</v>
      </c>
      <c r="L354" s="5" t="s">
        <v>585</v>
      </c>
      <c r="M354" s="5" t="s">
        <v>586</v>
      </c>
      <c r="N354" s="5" t="s">
        <v>51</v>
      </c>
      <c r="O354" s="91"/>
      <c r="P354" s="79"/>
      <c r="Q354" s="79"/>
      <c r="R354" s="79"/>
      <c r="S354" s="79" t="s">
        <v>1172</v>
      </c>
      <c r="T354" s="79"/>
      <c r="U354" s="79"/>
      <c r="V354" s="79"/>
      <c r="W354" s="53">
        <f t="shared" si="5"/>
        <v>1</v>
      </c>
      <c r="X354" s="66">
        <v>30</v>
      </c>
      <c r="Y354" s="67" t="s">
        <v>547</v>
      </c>
    </row>
    <row r="355" spans="1:25" s="4" customFormat="1" ht="85.5">
      <c r="A355" s="22" t="s">
        <v>2202</v>
      </c>
      <c r="B355" s="22" t="s">
        <v>590</v>
      </c>
      <c r="C355" s="119">
        <v>100</v>
      </c>
      <c r="D355" s="22" t="s">
        <v>2203</v>
      </c>
      <c r="E355" s="2">
        <v>16</v>
      </c>
      <c r="F355" s="2">
        <v>354</v>
      </c>
      <c r="G355" s="2">
        <v>20</v>
      </c>
      <c r="H355" s="2" t="s">
        <v>1562</v>
      </c>
      <c r="I355" s="5" t="s">
        <v>583</v>
      </c>
      <c r="J355" s="5" t="s">
        <v>589</v>
      </c>
      <c r="K355" s="5" t="s">
        <v>2740</v>
      </c>
      <c r="L355" s="5" t="s">
        <v>590</v>
      </c>
      <c r="M355" s="5" t="s">
        <v>2741</v>
      </c>
      <c r="N355" s="5" t="s">
        <v>344</v>
      </c>
      <c r="O355" s="91"/>
      <c r="P355" s="79"/>
      <c r="Q355" s="79"/>
      <c r="R355" s="79"/>
      <c r="S355" s="79"/>
      <c r="T355" s="79" t="s">
        <v>1170</v>
      </c>
      <c r="U355" s="79"/>
      <c r="V355" s="79"/>
      <c r="W355" s="53">
        <f t="shared" si="5"/>
        <v>1</v>
      </c>
      <c r="X355" s="66">
        <v>100</v>
      </c>
      <c r="Y355" s="67" t="s">
        <v>591</v>
      </c>
    </row>
    <row r="356" spans="1:25" s="4" customFormat="1" ht="85.5">
      <c r="A356" s="22" t="s">
        <v>2204</v>
      </c>
      <c r="B356" s="22" t="s">
        <v>593</v>
      </c>
      <c r="C356" s="119">
        <v>0</v>
      </c>
      <c r="D356" s="22" t="s">
        <v>2205</v>
      </c>
      <c r="E356" s="2">
        <v>16</v>
      </c>
      <c r="F356" s="2">
        <v>355</v>
      </c>
      <c r="G356" s="2">
        <v>21</v>
      </c>
      <c r="H356" s="2" t="s">
        <v>1562</v>
      </c>
      <c r="I356" s="5" t="s">
        <v>583</v>
      </c>
      <c r="J356" s="5" t="s">
        <v>592</v>
      </c>
      <c r="K356" s="5" t="s">
        <v>2742</v>
      </c>
      <c r="L356" s="5" t="s">
        <v>593</v>
      </c>
      <c r="M356" s="5" t="s">
        <v>2743</v>
      </c>
      <c r="N356" s="5" t="s">
        <v>594</v>
      </c>
      <c r="O356" s="79"/>
      <c r="P356" s="79"/>
      <c r="Q356" s="79" t="s">
        <v>1172</v>
      </c>
      <c r="R356" s="79"/>
      <c r="S356" s="79"/>
      <c r="T356" s="79"/>
      <c r="U356" s="79"/>
      <c r="V356" s="79"/>
      <c r="W356" s="53">
        <f t="shared" si="5"/>
        <v>1</v>
      </c>
      <c r="X356" s="66">
        <v>0</v>
      </c>
      <c r="Y356" s="67" t="s">
        <v>547</v>
      </c>
    </row>
    <row r="357" spans="1:25" s="4" customFormat="1" ht="42.75">
      <c r="A357" s="22" t="s">
        <v>596</v>
      </c>
      <c r="B357" s="22" t="s">
        <v>597</v>
      </c>
      <c r="C357" s="119">
        <v>1495</v>
      </c>
      <c r="D357" s="22" t="s">
        <v>598</v>
      </c>
      <c r="E357" s="2">
        <v>16</v>
      </c>
      <c r="F357" s="2">
        <v>356</v>
      </c>
      <c r="G357" s="2">
        <v>22</v>
      </c>
      <c r="H357" s="2" t="s">
        <v>1562</v>
      </c>
      <c r="I357" s="5" t="s">
        <v>595</v>
      </c>
      <c r="J357" s="5" t="s">
        <v>2744</v>
      </c>
      <c r="K357" s="5" t="s">
        <v>596</v>
      </c>
      <c r="L357" s="5" t="s">
        <v>597</v>
      </c>
      <c r="M357" s="5" t="s">
        <v>598</v>
      </c>
      <c r="N357" s="5" t="s">
        <v>344</v>
      </c>
      <c r="O357" s="91"/>
      <c r="P357" s="79"/>
      <c r="Q357" s="79"/>
      <c r="R357" s="79"/>
      <c r="S357" s="79"/>
      <c r="T357" s="79" t="s">
        <v>1170</v>
      </c>
      <c r="U357" s="79"/>
      <c r="V357" s="79"/>
      <c r="W357" s="53">
        <f t="shared" si="5"/>
        <v>1</v>
      </c>
      <c r="X357" s="66">
        <v>1495</v>
      </c>
      <c r="Y357" s="67" t="s">
        <v>2745</v>
      </c>
    </row>
    <row r="358" spans="1:25" s="4" customFormat="1" ht="71.25">
      <c r="A358" s="22" t="s">
        <v>600</v>
      </c>
      <c r="B358" s="22" t="s">
        <v>601</v>
      </c>
      <c r="C358" s="119">
        <v>12000</v>
      </c>
      <c r="D358" s="22" t="s">
        <v>2206</v>
      </c>
      <c r="E358" s="2">
        <v>16</v>
      </c>
      <c r="F358" s="2">
        <v>357</v>
      </c>
      <c r="G358" s="2">
        <v>23</v>
      </c>
      <c r="H358" s="2" t="s">
        <v>1562</v>
      </c>
      <c r="I358" s="5" t="s">
        <v>595</v>
      </c>
      <c r="J358" s="5" t="s">
        <v>599</v>
      </c>
      <c r="K358" s="5" t="s">
        <v>600</v>
      </c>
      <c r="L358" s="5" t="s">
        <v>601</v>
      </c>
      <c r="M358" s="5" t="s">
        <v>2746</v>
      </c>
      <c r="N358" s="5" t="s">
        <v>2747</v>
      </c>
      <c r="O358" s="91"/>
      <c r="P358" s="79"/>
      <c r="Q358" s="79"/>
      <c r="R358" s="79"/>
      <c r="S358" s="79"/>
      <c r="T358" s="79"/>
      <c r="U358" s="84" t="s">
        <v>1172</v>
      </c>
      <c r="V358" s="79"/>
      <c r="W358" s="53">
        <f t="shared" si="5"/>
        <v>1</v>
      </c>
      <c r="X358" s="66">
        <v>12000</v>
      </c>
      <c r="Y358" s="67" t="s">
        <v>2748</v>
      </c>
    </row>
    <row r="359" spans="1:25" s="4" customFormat="1" ht="71.25">
      <c r="A359" s="22" t="s">
        <v>604</v>
      </c>
      <c r="B359" s="22" t="s">
        <v>605</v>
      </c>
      <c r="C359" s="104">
        <v>665</v>
      </c>
      <c r="D359" s="22" t="s">
        <v>2207</v>
      </c>
      <c r="E359" s="2">
        <v>16</v>
      </c>
      <c r="F359" s="2">
        <v>358</v>
      </c>
      <c r="G359" s="2">
        <v>24</v>
      </c>
      <c r="H359" s="2" t="s">
        <v>1562</v>
      </c>
      <c r="I359" s="5" t="s">
        <v>602</v>
      </c>
      <c r="J359" s="5" t="s">
        <v>603</v>
      </c>
      <c r="K359" s="5" t="s">
        <v>604</v>
      </c>
      <c r="L359" s="5" t="s">
        <v>605</v>
      </c>
      <c r="M359" s="5" t="s">
        <v>2749</v>
      </c>
      <c r="N359" s="5" t="s">
        <v>367</v>
      </c>
      <c r="O359" s="91"/>
      <c r="P359" s="79" t="s">
        <v>1169</v>
      </c>
      <c r="Q359" s="79"/>
      <c r="R359" s="79"/>
      <c r="S359" s="79"/>
      <c r="T359" s="79"/>
      <c r="U359" s="79"/>
      <c r="V359" s="79"/>
      <c r="W359" s="53">
        <f t="shared" si="5"/>
        <v>1</v>
      </c>
      <c r="X359" s="35">
        <v>665</v>
      </c>
      <c r="Y359" s="2" t="s">
        <v>543</v>
      </c>
    </row>
    <row r="360" spans="1:25" s="4" customFormat="1" ht="42.75">
      <c r="A360" s="20" t="s">
        <v>607</v>
      </c>
      <c r="B360" s="20" t="s">
        <v>608</v>
      </c>
      <c r="C360" s="105">
        <v>1600</v>
      </c>
      <c r="D360" s="20" t="s">
        <v>2208</v>
      </c>
      <c r="E360" s="2">
        <v>16</v>
      </c>
      <c r="F360" s="2">
        <v>359</v>
      </c>
      <c r="G360" s="2">
        <v>25</v>
      </c>
      <c r="H360" s="2" t="s">
        <v>1562</v>
      </c>
      <c r="I360" s="2" t="s">
        <v>602</v>
      </c>
      <c r="J360" s="2" t="s">
        <v>606</v>
      </c>
      <c r="K360" s="2" t="s">
        <v>607</v>
      </c>
      <c r="L360" s="2" t="s">
        <v>608</v>
      </c>
      <c r="M360" s="2" t="s">
        <v>2750</v>
      </c>
      <c r="N360" s="2" t="s">
        <v>51</v>
      </c>
      <c r="O360" s="90"/>
      <c r="P360" s="77"/>
      <c r="Q360" s="77"/>
      <c r="R360" s="77"/>
      <c r="S360" s="79" t="s">
        <v>1172</v>
      </c>
      <c r="T360" s="77"/>
      <c r="U360" s="77"/>
      <c r="V360" s="77"/>
      <c r="W360" s="53">
        <f t="shared" si="5"/>
        <v>1</v>
      </c>
      <c r="X360" s="27">
        <v>1600</v>
      </c>
      <c r="Y360" s="2" t="s">
        <v>543</v>
      </c>
    </row>
    <row r="361" spans="1:25" s="4" customFormat="1" ht="71.25">
      <c r="A361" s="20" t="s">
        <v>610</v>
      </c>
      <c r="B361" s="20" t="s">
        <v>1414</v>
      </c>
      <c r="C361" s="105">
        <v>10496</v>
      </c>
      <c r="D361" s="20" t="s">
        <v>2209</v>
      </c>
      <c r="E361" s="2">
        <v>16</v>
      </c>
      <c r="F361" s="2">
        <v>360</v>
      </c>
      <c r="G361" s="2">
        <v>26</v>
      </c>
      <c r="H361" s="2" t="s">
        <v>1562</v>
      </c>
      <c r="I361" s="2" t="s">
        <v>602</v>
      </c>
      <c r="J361" s="2" t="s">
        <v>609</v>
      </c>
      <c r="K361" s="2" t="s">
        <v>610</v>
      </c>
      <c r="L361" s="2" t="s">
        <v>1414</v>
      </c>
      <c r="M361" s="2" t="s">
        <v>2751</v>
      </c>
      <c r="N361" s="2" t="s">
        <v>344</v>
      </c>
      <c r="O361" s="90"/>
      <c r="P361" s="77"/>
      <c r="Q361" s="77"/>
      <c r="R361" s="77"/>
      <c r="S361" s="77"/>
      <c r="T361" s="79" t="s">
        <v>1170</v>
      </c>
      <c r="U361" s="77"/>
      <c r="V361" s="77"/>
      <c r="W361" s="53">
        <f t="shared" si="5"/>
        <v>1</v>
      </c>
      <c r="X361" s="27">
        <v>10496</v>
      </c>
      <c r="Y361" s="2" t="s">
        <v>543</v>
      </c>
    </row>
    <row r="362" spans="1:25" s="4" customFormat="1" ht="114">
      <c r="A362" s="20" t="s">
        <v>2475</v>
      </c>
      <c r="B362" s="20" t="s">
        <v>2476</v>
      </c>
      <c r="C362" s="109">
        <v>945</v>
      </c>
      <c r="D362" s="20" t="s">
        <v>2210</v>
      </c>
      <c r="E362" s="2">
        <v>16</v>
      </c>
      <c r="F362" s="2">
        <v>361</v>
      </c>
      <c r="G362" s="2">
        <v>27</v>
      </c>
      <c r="H362" s="2" t="s">
        <v>1562</v>
      </c>
      <c r="I362" s="2" t="s">
        <v>602</v>
      </c>
      <c r="J362" s="2" t="s">
        <v>2474</v>
      </c>
      <c r="K362" s="2" t="s">
        <v>2475</v>
      </c>
      <c r="L362" s="2" t="s">
        <v>2476</v>
      </c>
      <c r="M362" s="2" t="s">
        <v>2752</v>
      </c>
      <c r="N362" s="2" t="s">
        <v>367</v>
      </c>
      <c r="O362" s="77"/>
      <c r="P362" s="79" t="s">
        <v>1169</v>
      </c>
      <c r="Q362" s="77"/>
      <c r="R362" s="77"/>
      <c r="S362" s="77"/>
      <c r="T362" s="77"/>
      <c r="U362" s="77"/>
      <c r="V362" s="77"/>
      <c r="W362" s="53">
        <f t="shared" si="5"/>
        <v>1</v>
      </c>
      <c r="X362" s="31">
        <v>945</v>
      </c>
      <c r="Y362" s="2" t="s">
        <v>543</v>
      </c>
    </row>
    <row r="363" spans="1:25" s="4" customFormat="1" ht="57">
      <c r="A363" s="20" t="s">
        <v>2478</v>
      </c>
      <c r="B363" s="20" t="s">
        <v>2479</v>
      </c>
      <c r="C363" s="109">
        <v>350</v>
      </c>
      <c r="D363" s="20" t="s">
        <v>3185</v>
      </c>
      <c r="E363" s="2">
        <v>16</v>
      </c>
      <c r="F363" s="2">
        <v>362</v>
      </c>
      <c r="G363" s="2">
        <v>28</v>
      </c>
      <c r="H363" s="2" t="s">
        <v>1562</v>
      </c>
      <c r="I363" s="2" t="s">
        <v>602</v>
      </c>
      <c r="J363" s="2" t="s">
        <v>2477</v>
      </c>
      <c r="K363" s="2" t="s">
        <v>2478</v>
      </c>
      <c r="L363" s="2" t="s">
        <v>2479</v>
      </c>
      <c r="M363" s="2" t="s">
        <v>2753</v>
      </c>
      <c r="N363" s="2" t="s">
        <v>575</v>
      </c>
      <c r="O363" s="77"/>
      <c r="P363" s="77"/>
      <c r="Q363" s="77"/>
      <c r="R363" s="77"/>
      <c r="S363" s="77"/>
      <c r="T363" s="77"/>
      <c r="U363" s="77"/>
      <c r="V363" s="79" t="s">
        <v>1172</v>
      </c>
      <c r="W363" s="53">
        <f t="shared" si="5"/>
        <v>1</v>
      </c>
      <c r="X363" s="31">
        <v>350</v>
      </c>
      <c r="Y363" s="2" t="s">
        <v>543</v>
      </c>
    </row>
    <row r="364" spans="1:25" s="4" customFormat="1" ht="99.75">
      <c r="A364" s="20" t="s">
        <v>1553</v>
      </c>
      <c r="B364" s="20" t="s">
        <v>1554</v>
      </c>
      <c r="C364" s="105">
        <v>3345</v>
      </c>
      <c r="D364" s="20" t="s">
        <v>3186</v>
      </c>
      <c r="E364" s="2">
        <v>16</v>
      </c>
      <c r="F364" s="2">
        <v>363</v>
      </c>
      <c r="G364" s="2">
        <v>29</v>
      </c>
      <c r="H364" s="2" t="s">
        <v>1562</v>
      </c>
      <c r="I364" s="2" t="s">
        <v>2754</v>
      </c>
      <c r="J364" s="2" t="s">
        <v>1552</v>
      </c>
      <c r="K364" s="2" t="s">
        <v>1553</v>
      </c>
      <c r="L364" s="2" t="s">
        <v>1554</v>
      </c>
      <c r="M364" s="2" t="s">
        <v>2755</v>
      </c>
      <c r="N364" s="2" t="s">
        <v>344</v>
      </c>
      <c r="O364" s="90"/>
      <c r="P364" s="77"/>
      <c r="Q364" s="77"/>
      <c r="R364" s="77"/>
      <c r="S364" s="77"/>
      <c r="T364" s="79" t="s">
        <v>1170</v>
      </c>
      <c r="U364" s="77"/>
      <c r="V364" s="77"/>
      <c r="W364" s="53">
        <f t="shared" si="5"/>
        <v>1</v>
      </c>
      <c r="X364" s="27">
        <v>3345</v>
      </c>
      <c r="Y364" s="2" t="s">
        <v>543</v>
      </c>
    </row>
    <row r="365" spans="1:25" s="4" customFormat="1" ht="71.25">
      <c r="A365" s="20" t="s">
        <v>1556</v>
      </c>
      <c r="B365" s="20" t="s">
        <v>1557</v>
      </c>
      <c r="C365" s="109">
        <v>459</v>
      </c>
      <c r="D365" s="20" t="s">
        <v>3187</v>
      </c>
      <c r="E365" s="2">
        <v>16</v>
      </c>
      <c r="F365" s="2">
        <v>364</v>
      </c>
      <c r="G365" s="2">
        <v>30</v>
      </c>
      <c r="H365" s="2" t="s">
        <v>1562</v>
      </c>
      <c r="I365" s="2" t="s">
        <v>2754</v>
      </c>
      <c r="J365" s="2" t="s">
        <v>1555</v>
      </c>
      <c r="K365" s="2" t="s">
        <v>1556</v>
      </c>
      <c r="L365" s="2" t="s">
        <v>1557</v>
      </c>
      <c r="M365" s="2" t="s">
        <v>2756</v>
      </c>
      <c r="N365" s="2" t="s">
        <v>344</v>
      </c>
      <c r="O365" s="77"/>
      <c r="P365" s="77"/>
      <c r="Q365" s="77"/>
      <c r="R365" s="77"/>
      <c r="S365" s="77"/>
      <c r="T365" s="79" t="s">
        <v>1170</v>
      </c>
      <c r="U365" s="77"/>
      <c r="V365" s="77"/>
      <c r="W365" s="53">
        <f t="shared" si="5"/>
        <v>1</v>
      </c>
      <c r="X365" s="31">
        <v>459</v>
      </c>
      <c r="Y365" s="2" t="s">
        <v>543</v>
      </c>
    </row>
    <row r="366" spans="1:25" s="4" customFormat="1" ht="85.5">
      <c r="A366" s="20" t="s">
        <v>1559</v>
      </c>
      <c r="B366" s="20" t="s">
        <v>1560</v>
      </c>
      <c r="C366" s="109">
        <v>0</v>
      </c>
      <c r="D366" s="20" t="s">
        <v>3188</v>
      </c>
      <c r="E366" s="2">
        <v>16</v>
      </c>
      <c r="F366" s="2">
        <v>365</v>
      </c>
      <c r="G366" s="2">
        <v>31</v>
      </c>
      <c r="H366" s="2" t="s">
        <v>1562</v>
      </c>
      <c r="I366" s="2" t="s">
        <v>2754</v>
      </c>
      <c r="J366" s="2" t="s">
        <v>1558</v>
      </c>
      <c r="K366" s="2" t="s">
        <v>1559</v>
      </c>
      <c r="L366" s="2" t="s">
        <v>1560</v>
      </c>
      <c r="M366" s="2" t="s">
        <v>2757</v>
      </c>
      <c r="N366" s="2" t="s">
        <v>1561</v>
      </c>
      <c r="O366" s="77"/>
      <c r="P366" s="77"/>
      <c r="Q366" s="77"/>
      <c r="R366" s="77"/>
      <c r="S366" s="77"/>
      <c r="T366" s="77"/>
      <c r="U366" s="77"/>
      <c r="V366" s="77" t="s">
        <v>1172</v>
      </c>
      <c r="W366" s="53">
        <f t="shared" si="5"/>
        <v>1</v>
      </c>
      <c r="X366" s="31">
        <v>0</v>
      </c>
      <c r="Y366" s="2" t="s">
        <v>543</v>
      </c>
    </row>
    <row r="367" spans="1:25" s="4" customFormat="1" ht="71.25">
      <c r="A367" s="22" t="s">
        <v>1565</v>
      </c>
      <c r="B367" s="22" t="s">
        <v>1566</v>
      </c>
      <c r="C367" s="108">
        <v>315</v>
      </c>
      <c r="D367" s="22" t="s">
        <v>1567</v>
      </c>
      <c r="E367" s="2">
        <v>17</v>
      </c>
      <c r="F367" s="2">
        <v>366</v>
      </c>
      <c r="G367" s="2">
        <v>1</v>
      </c>
      <c r="H367" s="2" t="s">
        <v>1583</v>
      </c>
      <c r="I367" s="5" t="s">
        <v>1563</v>
      </c>
      <c r="J367" s="5" t="s">
        <v>1564</v>
      </c>
      <c r="K367" s="5" t="s">
        <v>1565</v>
      </c>
      <c r="L367" s="5" t="s">
        <v>1566</v>
      </c>
      <c r="M367" s="5" t="s">
        <v>1567</v>
      </c>
      <c r="N367" s="2" t="s">
        <v>1344</v>
      </c>
      <c r="O367" s="79"/>
      <c r="P367" s="79"/>
      <c r="Q367" s="79" t="s">
        <v>1172</v>
      </c>
      <c r="R367" s="79"/>
      <c r="S367" s="79"/>
      <c r="T367" s="79"/>
      <c r="U367" s="79"/>
      <c r="V367" s="79"/>
      <c r="W367" s="53">
        <f t="shared" si="5"/>
        <v>1</v>
      </c>
      <c r="X367" s="30">
        <v>315</v>
      </c>
      <c r="Y367" s="5" t="s">
        <v>1568</v>
      </c>
    </row>
    <row r="368" spans="1:25" s="4" customFormat="1" ht="85.5">
      <c r="A368" s="22" t="s">
        <v>790</v>
      </c>
      <c r="B368" s="22" t="s">
        <v>1580</v>
      </c>
      <c r="C368" s="108">
        <v>300</v>
      </c>
      <c r="D368" s="22" t="s">
        <v>1581</v>
      </c>
      <c r="E368" s="2">
        <v>17</v>
      </c>
      <c r="F368" s="2">
        <v>367</v>
      </c>
      <c r="G368" s="2">
        <v>2</v>
      </c>
      <c r="H368" s="2" t="s">
        <v>1583</v>
      </c>
      <c r="I368" s="5" t="s">
        <v>1569</v>
      </c>
      <c r="J368" s="5" t="s">
        <v>1570</v>
      </c>
      <c r="K368" s="5" t="s">
        <v>790</v>
      </c>
      <c r="L368" s="5" t="s">
        <v>1580</v>
      </c>
      <c r="M368" s="5" t="s">
        <v>1581</v>
      </c>
      <c r="N368" s="5" t="s">
        <v>1203</v>
      </c>
      <c r="O368" s="79"/>
      <c r="P368" s="79" t="s">
        <v>1169</v>
      </c>
      <c r="Q368" s="79"/>
      <c r="R368" s="79"/>
      <c r="S368" s="79"/>
      <c r="T368" s="79"/>
      <c r="U368" s="79"/>
      <c r="V368" s="79"/>
      <c r="W368" s="53">
        <f t="shared" si="5"/>
        <v>1</v>
      </c>
      <c r="X368" s="30">
        <v>300</v>
      </c>
      <c r="Y368" s="5" t="s">
        <v>1582</v>
      </c>
    </row>
    <row r="369" spans="1:25" s="4" customFormat="1" ht="71.25">
      <c r="A369" s="22" t="s">
        <v>1586</v>
      </c>
      <c r="B369" s="22" t="s">
        <v>1196</v>
      </c>
      <c r="C369" s="110">
        <v>9251</v>
      </c>
      <c r="D369" s="22" t="s">
        <v>1587</v>
      </c>
      <c r="E369" s="2">
        <v>18</v>
      </c>
      <c r="F369" s="2">
        <v>368</v>
      </c>
      <c r="G369" s="2">
        <v>1</v>
      </c>
      <c r="H369" s="2" t="s">
        <v>760</v>
      </c>
      <c r="I369" s="5" t="s">
        <v>1584</v>
      </c>
      <c r="J369" s="5" t="s">
        <v>1585</v>
      </c>
      <c r="K369" s="5" t="s">
        <v>1586</v>
      </c>
      <c r="L369" s="5" t="s">
        <v>1196</v>
      </c>
      <c r="M369" s="5" t="s">
        <v>1587</v>
      </c>
      <c r="N369" s="2" t="s">
        <v>317</v>
      </c>
      <c r="O369" s="79"/>
      <c r="P369" s="79"/>
      <c r="Q369" s="79"/>
      <c r="R369" s="79"/>
      <c r="S369" s="79"/>
      <c r="T369" s="79" t="s">
        <v>1170</v>
      </c>
      <c r="U369" s="79"/>
      <c r="V369" s="79"/>
      <c r="W369" s="53">
        <f t="shared" si="5"/>
        <v>1</v>
      </c>
      <c r="X369" s="32">
        <v>9251</v>
      </c>
      <c r="Y369" s="2" t="s">
        <v>862</v>
      </c>
    </row>
    <row r="370" spans="1:25" s="4" customFormat="1" ht="71.25">
      <c r="A370" s="22" t="s">
        <v>1589</v>
      </c>
      <c r="B370" s="22" t="s">
        <v>1590</v>
      </c>
      <c r="C370" s="110">
        <v>10694</v>
      </c>
      <c r="D370" s="22" t="s">
        <v>1591</v>
      </c>
      <c r="E370" s="2">
        <v>18</v>
      </c>
      <c r="F370" s="2">
        <v>369</v>
      </c>
      <c r="G370" s="2">
        <v>2</v>
      </c>
      <c r="H370" s="2" t="s">
        <v>760</v>
      </c>
      <c r="I370" s="5" t="s">
        <v>1584</v>
      </c>
      <c r="J370" s="5" t="s">
        <v>1588</v>
      </c>
      <c r="K370" s="5" t="s">
        <v>1589</v>
      </c>
      <c r="L370" s="5" t="s">
        <v>1590</v>
      </c>
      <c r="M370" s="5" t="s">
        <v>1591</v>
      </c>
      <c r="N370" s="5" t="s">
        <v>317</v>
      </c>
      <c r="O370" s="79"/>
      <c r="P370" s="79"/>
      <c r="Q370" s="79"/>
      <c r="R370" s="79"/>
      <c r="S370" s="79"/>
      <c r="T370" s="79" t="s">
        <v>1170</v>
      </c>
      <c r="U370" s="79"/>
      <c r="V370" s="79"/>
      <c r="W370" s="53">
        <f t="shared" si="5"/>
        <v>1</v>
      </c>
      <c r="X370" s="32">
        <v>10694</v>
      </c>
      <c r="Y370" s="2" t="s">
        <v>862</v>
      </c>
    </row>
    <row r="371" spans="1:25" s="4" customFormat="1" ht="57">
      <c r="A371" s="22" t="s">
        <v>2565</v>
      </c>
      <c r="B371" s="22" t="s">
        <v>1590</v>
      </c>
      <c r="C371" s="108">
        <v>800</v>
      </c>
      <c r="D371" s="22" t="s">
        <v>1591</v>
      </c>
      <c r="E371" s="2">
        <v>18</v>
      </c>
      <c r="F371" s="2">
        <v>370</v>
      </c>
      <c r="G371" s="2">
        <v>3</v>
      </c>
      <c r="H371" s="2" t="s">
        <v>760</v>
      </c>
      <c r="I371" s="5" t="s">
        <v>1584</v>
      </c>
      <c r="J371" s="5" t="s">
        <v>1592</v>
      </c>
      <c r="K371" s="5" t="s">
        <v>2565</v>
      </c>
      <c r="L371" s="5" t="s">
        <v>1590</v>
      </c>
      <c r="M371" s="5" t="s">
        <v>1591</v>
      </c>
      <c r="N371" s="5" t="s">
        <v>317</v>
      </c>
      <c r="O371" s="79"/>
      <c r="P371" s="79"/>
      <c r="Q371" s="79"/>
      <c r="R371" s="79"/>
      <c r="S371" s="79"/>
      <c r="T371" s="79" t="s">
        <v>1170</v>
      </c>
      <c r="U371" s="79"/>
      <c r="V371" s="79"/>
      <c r="W371" s="53">
        <f t="shared" si="5"/>
        <v>1</v>
      </c>
      <c r="X371" s="30">
        <v>800</v>
      </c>
      <c r="Y371" s="2" t="s">
        <v>862</v>
      </c>
    </row>
    <row r="372" spans="1:25" s="4" customFormat="1" ht="42.75">
      <c r="A372" s="22" t="s">
        <v>2566</v>
      </c>
      <c r="B372" s="22" t="s">
        <v>1590</v>
      </c>
      <c r="C372" s="110">
        <v>11544</v>
      </c>
      <c r="D372" s="22" t="s">
        <v>2567</v>
      </c>
      <c r="E372" s="2">
        <v>18</v>
      </c>
      <c r="F372" s="2">
        <v>371</v>
      </c>
      <c r="G372" s="2">
        <v>4</v>
      </c>
      <c r="H372" s="2" t="s">
        <v>760</v>
      </c>
      <c r="I372" s="5" t="s">
        <v>1584</v>
      </c>
      <c r="J372" s="5" t="s">
        <v>805</v>
      </c>
      <c r="K372" s="5" t="s">
        <v>2566</v>
      </c>
      <c r="L372" s="5" t="s">
        <v>1590</v>
      </c>
      <c r="M372" s="5" t="s">
        <v>2567</v>
      </c>
      <c r="N372" s="5" t="s">
        <v>317</v>
      </c>
      <c r="O372" s="79"/>
      <c r="P372" s="79"/>
      <c r="Q372" s="79"/>
      <c r="R372" s="79"/>
      <c r="S372" s="79"/>
      <c r="T372" s="79" t="s">
        <v>1170</v>
      </c>
      <c r="U372" s="79"/>
      <c r="V372" s="79"/>
      <c r="W372" s="53">
        <f t="shared" si="5"/>
        <v>1</v>
      </c>
      <c r="X372" s="32">
        <v>11544</v>
      </c>
      <c r="Y372" s="2" t="s">
        <v>862</v>
      </c>
    </row>
    <row r="373" spans="1:25" s="4" customFormat="1" ht="57">
      <c r="A373" s="22" t="s">
        <v>2569</v>
      </c>
      <c r="B373" s="22" t="s">
        <v>1590</v>
      </c>
      <c r="C373" s="110">
        <v>17818</v>
      </c>
      <c r="D373" s="22" t="s">
        <v>1591</v>
      </c>
      <c r="E373" s="2">
        <v>18</v>
      </c>
      <c r="F373" s="2">
        <v>372</v>
      </c>
      <c r="G373" s="2">
        <v>5</v>
      </c>
      <c r="H373" s="2" t="s">
        <v>760</v>
      </c>
      <c r="I373" s="5" t="s">
        <v>1584</v>
      </c>
      <c r="J373" s="5" t="s">
        <v>2568</v>
      </c>
      <c r="K373" s="5" t="s">
        <v>2569</v>
      </c>
      <c r="L373" s="5" t="s">
        <v>1590</v>
      </c>
      <c r="M373" s="5" t="s">
        <v>1591</v>
      </c>
      <c r="N373" s="5" t="s">
        <v>317</v>
      </c>
      <c r="O373" s="79"/>
      <c r="P373" s="79"/>
      <c r="Q373" s="79"/>
      <c r="R373" s="79"/>
      <c r="S373" s="79"/>
      <c r="T373" s="79" t="s">
        <v>1170</v>
      </c>
      <c r="U373" s="79"/>
      <c r="V373" s="79"/>
      <c r="W373" s="53">
        <f t="shared" si="5"/>
        <v>1</v>
      </c>
      <c r="X373" s="32">
        <v>17818</v>
      </c>
      <c r="Y373" s="2" t="s">
        <v>862</v>
      </c>
    </row>
    <row r="374" spans="1:25" s="4" customFormat="1" ht="28.5">
      <c r="A374" s="22" t="s">
        <v>2571</v>
      </c>
      <c r="B374" s="22" t="s">
        <v>1590</v>
      </c>
      <c r="C374" s="110">
        <v>15635</v>
      </c>
      <c r="D374" s="22" t="s">
        <v>1591</v>
      </c>
      <c r="E374" s="2">
        <v>18</v>
      </c>
      <c r="F374" s="2">
        <v>373</v>
      </c>
      <c r="G374" s="2">
        <v>6</v>
      </c>
      <c r="H374" s="2" t="s">
        <v>760</v>
      </c>
      <c r="I374" s="5" t="s">
        <v>1584</v>
      </c>
      <c r="J374" s="5" t="s">
        <v>2570</v>
      </c>
      <c r="K374" s="5" t="s">
        <v>2571</v>
      </c>
      <c r="L374" s="5" t="s">
        <v>1590</v>
      </c>
      <c r="M374" s="5" t="s">
        <v>1591</v>
      </c>
      <c r="N374" s="5" t="s">
        <v>317</v>
      </c>
      <c r="O374" s="79"/>
      <c r="P374" s="79"/>
      <c r="Q374" s="79"/>
      <c r="R374" s="79"/>
      <c r="S374" s="79"/>
      <c r="T374" s="79" t="s">
        <v>1170</v>
      </c>
      <c r="U374" s="79"/>
      <c r="V374" s="79"/>
      <c r="W374" s="53">
        <f t="shared" si="5"/>
        <v>1</v>
      </c>
      <c r="X374" s="32">
        <v>15635</v>
      </c>
      <c r="Y374" s="2" t="s">
        <v>862</v>
      </c>
    </row>
    <row r="375" spans="1:25" s="4" customFormat="1" ht="42.75">
      <c r="A375" s="22" t="s">
        <v>2573</v>
      </c>
      <c r="B375" s="22" t="s">
        <v>2574</v>
      </c>
      <c r="C375" s="110">
        <v>930</v>
      </c>
      <c r="D375" s="22" t="s">
        <v>2575</v>
      </c>
      <c r="E375" s="2">
        <v>18</v>
      </c>
      <c r="F375" s="2">
        <v>374</v>
      </c>
      <c r="G375" s="2">
        <v>7</v>
      </c>
      <c r="H375" s="2" t="s">
        <v>760</v>
      </c>
      <c r="I375" s="5" t="s">
        <v>1584</v>
      </c>
      <c r="J375" s="5" t="s">
        <v>2572</v>
      </c>
      <c r="K375" s="5" t="s">
        <v>2573</v>
      </c>
      <c r="L375" s="5" t="s">
        <v>2574</v>
      </c>
      <c r="M375" s="5" t="s">
        <v>2575</v>
      </c>
      <c r="N375" s="5" t="s">
        <v>317</v>
      </c>
      <c r="O375" s="79"/>
      <c r="P375" s="79"/>
      <c r="Q375" s="79"/>
      <c r="R375" s="79"/>
      <c r="S375" s="79"/>
      <c r="T375" s="79" t="s">
        <v>1170</v>
      </c>
      <c r="U375" s="79"/>
      <c r="V375" s="79"/>
      <c r="W375" s="53">
        <f t="shared" si="5"/>
        <v>1</v>
      </c>
      <c r="X375" s="32">
        <v>930</v>
      </c>
      <c r="Y375" s="2" t="s">
        <v>862</v>
      </c>
    </row>
    <row r="376" spans="1:25" s="4" customFormat="1" ht="42.75">
      <c r="A376" s="22" t="s">
        <v>2576</v>
      </c>
      <c r="B376" s="22" t="s">
        <v>2577</v>
      </c>
      <c r="C376" s="110">
        <v>2338</v>
      </c>
      <c r="D376" s="22" t="s">
        <v>2758</v>
      </c>
      <c r="E376" s="2">
        <v>18</v>
      </c>
      <c r="F376" s="2">
        <v>375</v>
      </c>
      <c r="G376" s="2">
        <v>8</v>
      </c>
      <c r="H376" s="2" t="s">
        <v>760</v>
      </c>
      <c r="I376" s="5" t="s">
        <v>1584</v>
      </c>
      <c r="J376" s="5" t="s">
        <v>2572</v>
      </c>
      <c r="K376" s="5" t="s">
        <v>2576</v>
      </c>
      <c r="L376" s="5" t="s">
        <v>2577</v>
      </c>
      <c r="M376" s="5" t="s">
        <v>2758</v>
      </c>
      <c r="N376" s="5" t="s">
        <v>317</v>
      </c>
      <c r="O376" s="79"/>
      <c r="P376" s="79"/>
      <c r="Q376" s="79"/>
      <c r="R376" s="79"/>
      <c r="S376" s="79"/>
      <c r="T376" s="79" t="s">
        <v>1170</v>
      </c>
      <c r="U376" s="79"/>
      <c r="V376" s="79"/>
      <c r="W376" s="53">
        <f t="shared" si="5"/>
        <v>1</v>
      </c>
      <c r="X376" s="32">
        <v>2338</v>
      </c>
      <c r="Y376" s="2" t="s">
        <v>862</v>
      </c>
    </row>
    <row r="377" spans="1:25" s="4" customFormat="1" ht="57">
      <c r="A377" s="22" t="s">
        <v>2579</v>
      </c>
      <c r="B377" s="22" t="s">
        <v>2580</v>
      </c>
      <c r="C377" s="110">
        <v>4355</v>
      </c>
      <c r="D377" s="22" t="s">
        <v>2581</v>
      </c>
      <c r="E377" s="2">
        <v>18</v>
      </c>
      <c r="F377" s="2">
        <v>376</v>
      </c>
      <c r="G377" s="2">
        <v>9</v>
      </c>
      <c r="H377" s="2" t="s">
        <v>760</v>
      </c>
      <c r="I377" s="5" t="s">
        <v>808</v>
      </c>
      <c r="J377" s="5" t="s">
        <v>2578</v>
      </c>
      <c r="K377" s="5" t="s">
        <v>2579</v>
      </c>
      <c r="L377" s="5" t="s">
        <v>2580</v>
      </c>
      <c r="M377" s="5" t="s">
        <v>2581</v>
      </c>
      <c r="N377" s="5" t="s">
        <v>317</v>
      </c>
      <c r="O377" s="79"/>
      <c r="P377" s="79"/>
      <c r="Q377" s="79"/>
      <c r="R377" s="79"/>
      <c r="S377" s="79"/>
      <c r="T377" s="79" t="s">
        <v>1170</v>
      </c>
      <c r="U377" s="79"/>
      <c r="V377" s="79"/>
      <c r="W377" s="53">
        <f t="shared" si="5"/>
        <v>1</v>
      </c>
      <c r="X377" s="32">
        <v>4355</v>
      </c>
      <c r="Y377" s="2" t="s">
        <v>862</v>
      </c>
    </row>
    <row r="378" spans="1:25" s="4" customFormat="1" ht="57">
      <c r="A378" s="22" t="s">
        <v>2579</v>
      </c>
      <c r="B378" s="22" t="s">
        <v>1590</v>
      </c>
      <c r="C378" s="110">
        <v>4355</v>
      </c>
      <c r="D378" s="22" t="s">
        <v>1591</v>
      </c>
      <c r="E378" s="2">
        <v>18</v>
      </c>
      <c r="F378" s="2">
        <v>377</v>
      </c>
      <c r="G378" s="2">
        <v>10</v>
      </c>
      <c r="H378" s="2" t="s">
        <v>760</v>
      </c>
      <c r="I378" s="5" t="s">
        <v>808</v>
      </c>
      <c r="J378" s="5" t="s">
        <v>2582</v>
      </c>
      <c r="K378" s="5" t="s">
        <v>2579</v>
      </c>
      <c r="L378" s="5" t="s">
        <v>1590</v>
      </c>
      <c r="M378" s="5" t="s">
        <v>1591</v>
      </c>
      <c r="N378" s="5" t="s">
        <v>317</v>
      </c>
      <c r="O378" s="79"/>
      <c r="P378" s="79"/>
      <c r="Q378" s="79"/>
      <c r="R378" s="79"/>
      <c r="S378" s="79"/>
      <c r="T378" s="79" t="s">
        <v>1170</v>
      </c>
      <c r="U378" s="79"/>
      <c r="V378" s="79"/>
      <c r="W378" s="53">
        <f t="shared" si="5"/>
        <v>1</v>
      </c>
      <c r="X378" s="32">
        <v>4355</v>
      </c>
      <c r="Y378" s="2" t="s">
        <v>862</v>
      </c>
    </row>
    <row r="379" spans="1:25" s="4" customFormat="1" ht="28.5">
      <c r="A379" s="22" t="s">
        <v>2584</v>
      </c>
      <c r="B379" s="22" t="s">
        <v>1590</v>
      </c>
      <c r="C379" s="110">
        <v>3221</v>
      </c>
      <c r="D379" s="22" t="s">
        <v>1591</v>
      </c>
      <c r="E379" s="2">
        <v>18</v>
      </c>
      <c r="F379" s="2">
        <v>378</v>
      </c>
      <c r="G379" s="2">
        <v>11</v>
      </c>
      <c r="H379" s="2" t="s">
        <v>760</v>
      </c>
      <c r="I379" s="5" t="s">
        <v>808</v>
      </c>
      <c r="J379" s="5" t="s">
        <v>2583</v>
      </c>
      <c r="K379" s="5" t="s">
        <v>2584</v>
      </c>
      <c r="L379" s="5" t="s">
        <v>1590</v>
      </c>
      <c r="M379" s="5" t="s">
        <v>1591</v>
      </c>
      <c r="N379" s="5" t="s">
        <v>317</v>
      </c>
      <c r="O379" s="79"/>
      <c r="P379" s="79"/>
      <c r="Q379" s="79"/>
      <c r="R379" s="79"/>
      <c r="S379" s="79"/>
      <c r="T379" s="79" t="s">
        <v>1170</v>
      </c>
      <c r="U379" s="79"/>
      <c r="V379" s="79"/>
      <c r="W379" s="53">
        <f t="shared" si="5"/>
        <v>1</v>
      </c>
      <c r="X379" s="32">
        <v>3221</v>
      </c>
      <c r="Y379" s="2" t="s">
        <v>862</v>
      </c>
    </row>
    <row r="380" spans="1:25" s="4" customFormat="1" ht="28.5">
      <c r="A380" s="22" t="s">
        <v>2587</v>
      </c>
      <c r="B380" s="22" t="s">
        <v>1590</v>
      </c>
      <c r="C380" s="110">
        <v>1000</v>
      </c>
      <c r="D380" s="22" t="s">
        <v>1591</v>
      </c>
      <c r="E380" s="2">
        <v>18</v>
      </c>
      <c r="F380" s="2">
        <v>379</v>
      </c>
      <c r="G380" s="2">
        <v>12</v>
      </c>
      <c r="H380" s="2" t="s">
        <v>760</v>
      </c>
      <c r="I380" s="5" t="s">
        <v>2585</v>
      </c>
      <c r="J380" s="5" t="s">
        <v>2586</v>
      </c>
      <c r="K380" s="5" t="s">
        <v>2587</v>
      </c>
      <c r="L380" s="5" t="s">
        <v>1590</v>
      </c>
      <c r="M380" s="5" t="s">
        <v>1591</v>
      </c>
      <c r="N380" s="5" t="s">
        <v>973</v>
      </c>
      <c r="O380" s="79"/>
      <c r="P380" s="79" t="s">
        <v>1172</v>
      </c>
      <c r="Q380" s="79"/>
      <c r="R380" s="79"/>
      <c r="S380" s="79"/>
      <c r="T380" s="79"/>
      <c r="U380" s="79"/>
      <c r="V380" s="79"/>
      <c r="W380" s="53">
        <f t="shared" si="5"/>
        <v>1</v>
      </c>
      <c r="X380" s="32">
        <v>1000</v>
      </c>
      <c r="Y380" s="2" t="s">
        <v>2759</v>
      </c>
    </row>
    <row r="381" spans="1:25" s="4" customFormat="1" ht="28.5">
      <c r="A381" s="22" t="s">
        <v>2589</v>
      </c>
      <c r="B381" s="22" t="s">
        <v>2590</v>
      </c>
      <c r="C381" s="110"/>
      <c r="D381" s="22" t="s">
        <v>2760</v>
      </c>
      <c r="E381" s="2">
        <v>18</v>
      </c>
      <c r="F381" s="2">
        <v>380</v>
      </c>
      <c r="G381" s="2">
        <v>13</v>
      </c>
      <c r="H381" s="2" t="s">
        <v>760</v>
      </c>
      <c r="I381" s="5" t="s">
        <v>225</v>
      </c>
      <c r="J381" s="5" t="s">
        <v>2588</v>
      </c>
      <c r="K381" s="5" t="s">
        <v>2589</v>
      </c>
      <c r="L381" s="5" t="s">
        <v>2590</v>
      </c>
      <c r="M381" s="5" t="s">
        <v>2760</v>
      </c>
      <c r="N381" s="5" t="s">
        <v>316</v>
      </c>
      <c r="O381" s="79"/>
      <c r="P381" s="79"/>
      <c r="Q381" s="79"/>
      <c r="R381" s="79"/>
      <c r="S381" s="79" t="s">
        <v>1172</v>
      </c>
      <c r="T381" s="79"/>
      <c r="U381" s="79"/>
      <c r="V381" s="79"/>
      <c r="W381" s="53">
        <f t="shared" si="5"/>
        <v>1</v>
      </c>
      <c r="X381" s="32"/>
      <c r="Y381" s="2" t="s">
        <v>2761</v>
      </c>
    </row>
    <row r="382" spans="1:25" s="4" customFormat="1" ht="28.5">
      <c r="A382" s="22" t="s">
        <v>2592</v>
      </c>
      <c r="B382" s="22" t="s">
        <v>2593</v>
      </c>
      <c r="C382" s="110">
        <v>98015</v>
      </c>
      <c r="D382" s="22" t="s">
        <v>2594</v>
      </c>
      <c r="E382" s="2">
        <v>18</v>
      </c>
      <c r="F382" s="2">
        <v>381</v>
      </c>
      <c r="G382" s="2">
        <v>14</v>
      </c>
      <c r="H382" s="2" t="s">
        <v>760</v>
      </c>
      <c r="I382" s="5" t="s">
        <v>225</v>
      </c>
      <c r="J382" s="5" t="s">
        <v>2591</v>
      </c>
      <c r="K382" s="5" t="s">
        <v>2592</v>
      </c>
      <c r="L382" s="5" t="s">
        <v>2593</v>
      </c>
      <c r="M382" s="5" t="s">
        <v>2594</v>
      </c>
      <c r="N382" s="5" t="s">
        <v>317</v>
      </c>
      <c r="O382" s="79"/>
      <c r="P382" s="79"/>
      <c r="Q382" s="79"/>
      <c r="R382" s="79"/>
      <c r="S382" s="79"/>
      <c r="T382" s="79" t="s">
        <v>1170</v>
      </c>
      <c r="U382" s="79"/>
      <c r="V382" s="79"/>
      <c r="W382" s="53">
        <f t="shared" si="5"/>
        <v>1</v>
      </c>
      <c r="X382" s="32">
        <v>98015</v>
      </c>
      <c r="Y382" s="2" t="s">
        <v>862</v>
      </c>
    </row>
    <row r="383" spans="1:25" s="4" customFormat="1" ht="24">
      <c r="A383" s="22" t="s">
        <v>2596</v>
      </c>
      <c r="B383" s="22" t="s">
        <v>2590</v>
      </c>
      <c r="C383" s="110">
        <v>500</v>
      </c>
      <c r="D383" s="22" t="s">
        <v>1516</v>
      </c>
      <c r="E383" s="2">
        <v>18</v>
      </c>
      <c r="F383" s="2">
        <v>382</v>
      </c>
      <c r="G383" s="2">
        <v>15</v>
      </c>
      <c r="H383" s="2" t="s">
        <v>760</v>
      </c>
      <c r="I383" s="5" t="s">
        <v>225</v>
      </c>
      <c r="J383" s="5" t="s">
        <v>2595</v>
      </c>
      <c r="K383" s="5" t="s">
        <v>2596</v>
      </c>
      <c r="L383" s="5" t="s">
        <v>2590</v>
      </c>
      <c r="M383" s="5" t="s">
        <v>1516</v>
      </c>
      <c r="N383" s="5" t="s">
        <v>317</v>
      </c>
      <c r="O383" s="79"/>
      <c r="P383" s="79"/>
      <c r="Q383" s="79"/>
      <c r="R383" s="79"/>
      <c r="S383" s="79"/>
      <c r="T383" s="79" t="s">
        <v>1170</v>
      </c>
      <c r="U383" s="79"/>
      <c r="V383" s="79"/>
      <c r="W383" s="53">
        <f t="shared" si="5"/>
        <v>1</v>
      </c>
      <c r="X383" s="32">
        <v>500</v>
      </c>
      <c r="Y383" s="2" t="s">
        <v>2762</v>
      </c>
    </row>
    <row r="384" spans="1:25" s="4" customFormat="1" ht="42.75">
      <c r="A384" s="22" t="s">
        <v>1518</v>
      </c>
      <c r="B384" s="22" t="s">
        <v>2590</v>
      </c>
      <c r="C384" s="110">
        <v>500</v>
      </c>
      <c r="D384" s="22" t="s">
        <v>2594</v>
      </c>
      <c r="E384" s="2">
        <v>18</v>
      </c>
      <c r="F384" s="2">
        <v>383</v>
      </c>
      <c r="G384" s="2">
        <v>16</v>
      </c>
      <c r="H384" s="2" t="s">
        <v>760</v>
      </c>
      <c r="I384" s="5" t="s">
        <v>225</v>
      </c>
      <c r="J384" s="5" t="s">
        <v>1517</v>
      </c>
      <c r="K384" s="5" t="s">
        <v>1518</v>
      </c>
      <c r="L384" s="5" t="s">
        <v>2590</v>
      </c>
      <c r="M384" s="5" t="s">
        <v>2594</v>
      </c>
      <c r="N384" s="5" t="s">
        <v>317</v>
      </c>
      <c r="O384" s="79"/>
      <c r="P384" s="79"/>
      <c r="Q384" s="79"/>
      <c r="R384" s="79"/>
      <c r="S384" s="79"/>
      <c r="T384" s="79" t="s">
        <v>1170</v>
      </c>
      <c r="U384" s="79"/>
      <c r="V384" s="79"/>
      <c r="W384" s="53">
        <f t="shared" si="5"/>
        <v>1</v>
      </c>
      <c r="X384" s="32">
        <v>500</v>
      </c>
      <c r="Y384" s="2" t="s">
        <v>862</v>
      </c>
    </row>
    <row r="385" spans="1:25" s="4" customFormat="1" ht="28.5">
      <c r="A385" s="22" t="s">
        <v>1520</v>
      </c>
      <c r="B385" s="22" t="s">
        <v>1521</v>
      </c>
      <c r="C385" s="110">
        <v>467</v>
      </c>
      <c r="D385" s="22" t="s">
        <v>2763</v>
      </c>
      <c r="E385" s="2">
        <v>18</v>
      </c>
      <c r="F385" s="2">
        <v>384</v>
      </c>
      <c r="G385" s="2">
        <v>17</v>
      </c>
      <c r="H385" s="2" t="s">
        <v>760</v>
      </c>
      <c r="I385" s="5" t="s">
        <v>225</v>
      </c>
      <c r="J385" s="5" t="s">
        <v>1519</v>
      </c>
      <c r="K385" s="5" t="s">
        <v>1520</v>
      </c>
      <c r="L385" s="5" t="s">
        <v>1521</v>
      </c>
      <c r="M385" s="5" t="s">
        <v>2763</v>
      </c>
      <c r="N385" s="5" t="s">
        <v>317</v>
      </c>
      <c r="O385" s="79"/>
      <c r="P385" s="79"/>
      <c r="Q385" s="79"/>
      <c r="R385" s="79"/>
      <c r="S385" s="79"/>
      <c r="T385" s="79" t="s">
        <v>1170</v>
      </c>
      <c r="U385" s="79"/>
      <c r="V385" s="79"/>
      <c r="W385" s="53">
        <f t="shared" si="5"/>
        <v>1</v>
      </c>
      <c r="X385" s="32">
        <v>467</v>
      </c>
      <c r="Y385" s="2" t="s">
        <v>2764</v>
      </c>
    </row>
    <row r="386" spans="1:25" s="4" customFormat="1" ht="28.5">
      <c r="A386" s="22" t="s">
        <v>1523</v>
      </c>
      <c r="B386" s="22" t="s">
        <v>2593</v>
      </c>
      <c r="C386" s="110">
        <v>36312</v>
      </c>
      <c r="D386" s="22" t="s">
        <v>2765</v>
      </c>
      <c r="E386" s="2">
        <v>18</v>
      </c>
      <c r="F386" s="2">
        <v>385</v>
      </c>
      <c r="G386" s="2">
        <v>18</v>
      </c>
      <c r="H386" s="2" t="s">
        <v>760</v>
      </c>
      <c r="I386" s="5" t="s">
        <v>225</v>
      </c>
      <c r="J386" s="5" t="s">
        <v>1522</v>
      </c>
      <c r="K386" s="5" t="s">
        <v>1523</v>
      </c>
      <c r="L386" s="5" t="s">
        <v>2593</v>
      </c>
      <c r="M386" s="5" t="s">
        <v>2765</v>
      </c>
      <c r="N386" s="5" t="s">
        <v>317</v>
      </c>
      <c r="O386" s="79"/>
      <c r="P386" s="79"/>
      <c r="Q386" s="79"/>
      <c r="R386" s="79"/>
      <c r="S386" s="79"/>
      <c r="T386" s="79" t="s">
        <v>1170</v>
      </c>
      <c r="U386" s="79"/>
      <c r="V386" s="79"/>
      <c r="W386" s="53">
        <f t="shared" si="5"/>
        <v>1</v>
      </c>
      <c r="X386" s="32">
        <v>36312</v>
      </c>
      <c r="Y386" s="2" t="s">
        <v>862</v>
      </c>
    </row>
    <row r="387" spans="1:25" s="4" customFormat="1" ht="28.5">
      <c r="A387" s="22" t="s">
        <v>1525</v>
      </c>
      <c r="B387" s="22" t="s">
        <v>2593</v>
      </c>
      <c r="C387" s="110">
        <v>23540</v>
      </c>
      <c r="D387" s="22" t="s">
        <v>1526</v>
      </c>
      <c r="E387" s="2">
        <v>18</v>
      </c>
      <c r="F387" s="2">
        <v>386</v>
      </c>
      <c r="G387" s="2">
        <v>19</v>
      </c>
      <c r="H387" s="2" t="s">
        <v>760</v>
      </c>
      <c r="I387" s="5" t="s">
        <v>225</v>
      </c>
      <c r="J387" s="5" t="s">
        <v>1524</v>
      </c>
      <c r="K387" s="5" t="s">
        <v>1525</v>
      </c>
      <c r="L387" s="5" t="s">
        <v>2593</v>
      </c>
      <c r="M387" s="5" t="s">
        <v>1526</v>
      </c>
      <c r="N387" s="5" t="s">
        <v>317</v>
      </c>
      <c r="O387" s="79"/>
      <c r="P387" s="79"/>
      <c r="Q387" s="79"/>
      <c r="R387" s="79"/>
      <c r="S387" s="79"/>
      <c r="T387" s="79" t="s">
        <v>1170</v>
      </c>
      <c r="U387" s="79"/>
      <c r="V387" s="79"/>
      <c r="W387" s="53">
        <f aca="true" t="shared" si="6" ref="W387:W446">COUNTA(O387:V387)</f>
        <v>1</v>
      </c>
      <c r="X387" s="32">
        <v>23540</v>
      </c>
      <c r="Y387" s="2" t="s">
        <v>862</v>
      </c>
    </row>
    <row r="388" spans="1:25" s="4" customFormat="1" ht="42.75">
      <c r="A388" s="22" t="s">
        <v>1528</v>
      </c>
      <c r="B388" s="22" t="s">
        <v>724</v>
      </c>
      <c r="C388" s="110">
        <v>9000</v>
      </c>
      <c r="D388" s="22" t="s">
        <v>725</v>
      </c>
      <c r="E388" s="2">
        <v>18</v>
      </c>
      <c r="F388" s="2">
        <v>387</v>
      </c>
      <c r="G388" s="2">
        <v>20</v>
      </c>
      <c r="H388" s="2" t="s">
        <v>760</v>
      </c>
      <c r="I388" s="5" t="s">
        <v>1319</v>
      </c>
      <c r="J388" s="5" t="s">
        <v>1527</v>
      </c>
      <c r="K388" s="5" t="s">
        <v>1528</v>
      </c>
      <c r="L388" s="5" t="s">
        <v>724</v>
      </c>
      <c r="M388" s="5" t="s">
        <v>725</v>
      </c>
      <c r="N388" s="5" t="s">
        <v>973</v>
      </c>
      <c r="O388" s="79"/>
      <c r="P388" s="79" t="s">
        <v>1172</v>
      </c>
      <c r="Q388" s="79"/>
      <c r="R388" s="79"/>
      <c r="S388" s="79"/>
      <c r="T388" s="79"/>
      <c r="U388" s="79"/>
      <c r="V388" s="79"/>
      <c r="W388" s="53">
        <f t="shared" si="6"/>
        <v>1</v>
      </c>
      <c r="X388" s="32">
        <v>9000</v>
      </c>
      <c r="Y388" s="11">
        <v>40055</v>
      </c>
    </row>
    <row r="389" spans="1:25" s="4" customFormat="1" ht="72" customHeight="1">
      <c r="A389" s="22" t="s">
        <v>728</v>
      </c>
      <c r="B389" s="22" t="s">
        <v>729</v>
      </c>
      <c r="C389" s="110" t="s">
        <v>2974</v>
      </c>
      <c r="D389" s="22" t="s">
        <v>730</v>
      </c>
      <c r="E389" s="2">
        <v>18</v>
      </c>
      <c r="F389" s="2">
        <v>388</v>
      </c>
      <c r="G389" s="2">
        <v>21</v>
      </c>
      <c r="H389" s="2" t="s">
        <v>760</v>
      </c>
      <c r="I389" s="5" t="s">
        <v>726</v>
      </c>
      <c r="J389" s="5" t="s">
        <v>727</v>
      </c>
      <c r="K389" s="5" t="s">
        <v>728</v>
      </c>
      <c r="L389" s="5" t="s">
        <v>729</v>
      </c>
      <c r="M389" s="5" t="s">
        <v>730</v>
      </c>
      <c r="N389" s="5" t="s">
        <v>317</v>
      </c>
      <c r="O389" s="79"/>
      <c r="P389" s="79"/>
      <c r="Q389" s="79"/>
      <c r="R389" s="79"/>
      <c r="S389" s="79"/>
      <c r="T389" s="79" t="s">
        <v>1170</v>
      </c>
      <c r="U389" s="79"/>
      <c r="V389" s="79"/>
      <c r="W389" s="53">
        <f t="shared" si="6"/>
        <v>1</v>
      </c>
      <c r="X389" s="32" t="s">
        <v>2766</v>
      </c>
      <c r="Y389" s="2" t="s">
        <v>2767</v>
      </c>
    </row>
    <row r="390" spans="1:25" s="4" customFormat="1" ht="57">
      <c r="A390" s="22" t="s">
        <v>728</v>
      </c>
      <c r="B390" s="22" t="s">
        <v>729</v>
      </c>
      <c r="C390" s="110" t="s">
        <v>2975</v>
      </c>
      <c r="D390" s="22" t="s">
        <v>732</v>
      </c>
      <c r="E390" s="2">
        <v>18</v>
      </c>
      <c r="F390" s="2">
        <v>389</v>
      </c>
      <c r="G390" s="2">
        <v>22</v>
      </c>
      <c r="H390" s="2" t="s">
        <v>760</v>
      </c>
      <c r="I390" s="5" t="s">
        <v>726</v>
      </c>
      <c r="J390" s="5" t="s">
        <v>731</v>
      </c>
      <c r="K390" s="5" t="s">
        <v>728</v>
      </c>
      <c r="L390" s="5" t="s">
        <v>729</v>
      </c>
      <c r="M390" s="5" t="s">
        <v>732</v>
      </c>
      <c r="N390" s="5" t="s">
        <v>317</v>
      </c>
      <c r="O390" s="79"/>
      <c r="P390" s="79"/>
      <c r="Q390" s="79"/>
      <c r="R390" s="79"/>
      <c r="S390" s="79"/>
      <c r="T390" s="79" t="s">
        <v>1170</v>
      </c>
      <c r="U390" s="79"/>
      <c r="V390" s="79"/>
      <c r="W390" s="53">
        <f t="shared" si="6"/>
        <v>1</v>
      </c>
      <c r="X390" s="32" t="s">
        <v>2768</v>
      </c>
      <c r="Y390" s="2" t="s">
        <v>2769</v>
      </c>
    </row>
    <row r="391" spans="1:25" s="4" customFormat="1" ht="42.75">
      <c r="A391" s="22" t="s">
        <v>735</v>
      </c>
      <c r="B391" s="22" t="s">
        <v>736</v>
      </c>
      <c r="C391" s="110">
        <v>67427</v>
      </c>
      <c r="D391" s="22" t="s">
        <v>2770</v>
      </c>
      <c r="E391" s="2">
        <v>18</v>
      </c>
      <c r="F391" s="2">
        <v>390</v>
      </c>
      <c r="G391" s="2">
        <v>23</v>
      </c>
      <c r="H391" s="2" t="s">
        <v>760</v>
      </c>
      <c r="I391" s="5" t="s">
        <v>733</v>
      </c>
      <c r="J391" s="5" t="s">
        <v>734</v>
      </c>
      <c r="K391" s="5" t="s">
        <v>735</v>
      </c>
      <c r="L391" s="5" t="s">
        <v>736</v>
      </c>
      <c r="M391" s="5" t="s">
        <v>2770</v>
      </c>
      <c r="N391" s="5" t="s">
        <v>317</v>
      </c>
      <c r="O391" s="79"/>
      <c r="P391" s="79"/>
      <c r="Q391" s="79"/>
      <c r="R391" s="79"/>
      <c r="S391" s="79"/>
      <c r="T391" s="79" t="s">
        <v>1170</v>
      </c>
      <c r="U391" s="79"/>
      <c r="V391" s="79"/>
      <c r="W391" s="53">
        <f t="shared" si="6"/>
        <v>1</v>
      </c>
      <c r="X391" s="32">
        <v>67427</v>
      </c>
      <c r="Y391" s="2" t="s">
        <v>2771</v>
      </c>
    </row>
    <row r="392" spans="1:25" s="4" customFormat="1" ht="28.5">
      <c r="A392" s="22" t="s">
        <v>739</v>
      </c>
      <c r="B392" s="22" t="s">
        <v>740</v>
      </c>
      <c r="C392" s="110">
        <v>1796</v>
      </c>
      <c r="D392" s="22" t="s">
        <v>741</v>
      </c>
      <c r="E392" s="2">
        <v>18</v>
      </c>
      <c r="F392" s="2">
        <v>391</v>
      </c>
      <c r="G392" s="2">
        <v>24</v>
      </c>
      <c r="H392" s="2" t="s">
        <v>760</v>
      </c>
      <c r="I392" s="5" t="s">
        <v>737</v>
      </c>
      <c r="J392" s="5" t="s">
        <v>738</v>
      </c>
      <c r="K392" s="5" t="s">
        <v>739</v>
      </c>
      <c r="L392" s="5" t="s">
        <v>740</v>
      </c>
      <c r="M392" s="5" t="s">
        <v>741</v>
      </c>
      <c r="N392" s="5" t="s">
        <v>317</v>
      </c>
      <c r="O392" s="79"/>
      <c r="P392" s="79"/>
      <c r="Q392" s="79"/>
      <c r="R392" s="79"/>
      <c r="S392" s="79"/>
      <c r="T392" s="79" t="s">
        <v>1170</v>
      </c>
      <c r="U392" s="79"/>
      <c r="V392" s="79"/>
      <c r="W392" s="53">
        <f t="shared" si="6"/>
        <v>1</v>
      </c>
      <c r="X392" s="32">
        <v>1796</v>
      </c>
      <c r="Y392" s="2" t="s">
        <v>862</v>
      </c>
    </row>
    <row r="393" spans="1:25" s="4" customFormat="1" ht="57">
      <c r="A393" s="22" t="s">
        <v>743</v>
      </c>
      <c r="B393" s="22" t="s">
        <v>744</v>
      </c>
      <c r="C393" s="110">
        <v>2774</v>
      </c>
      <c r="D393" s="22" t="s">
        <v>1526</v>
      </c>
      <c r="E393" s="2">
        <v>18</v>
      </c>
      <c r="F393" s="2">
        <v>392</v>
      </c>
      <c r="G393" s="2">
        <v>25</v>
      </c>
      <c r="H393" s="2" t="s">
        <v>760</v>
      </c>
      <c r="I393" s="5" t="s">
        <v>737</v>
      </c>
      <c r="J393" s="5" t="s">
        <v>742</v>
      </c>
      <c r="K393" s="5" t="s">
        <v>743</v>
      </c>
      <c r="L393" s="5" t="s">
        <v>744</v>
      </c>
      <c r="M393" s="5" t="s">
        <v>1526</v>
      </c>
      <c r="N393" s="5" t="s">
        <v>317</v>
      </c>
      <c r="O393" s="79"/>
      <c r="P393" s="79"/>
      <c r="Q393" s="79"/>
      <c r="R393" s="79"/>
      <c r="S393" s="79"/>
      <c r="T393" s="79" t="s">
        <v>1170</v>
      </c>
      <c r="U393" s="79"/>
      <c r="V393" s="79"/>
      <c r="W393" s="53">
        <f t="shared" si="6"/>
        <v>1</v>
      </c>
      <c r="X393" s="32">
        <v>2774</v>
      </c>
      <c r="Y393" s="2" t="s">
        <v>862</v>
      </c>
    </row>
    <row r="394" spans="1:25" s="4" customFormat="1" ht="42.75">
      <c r="A394" s="22" t="s">
        <v>747</v>
      </c>
      <c r="B394" s="22" t="s">
        <v>748</v>
      </c>
      <c r="C394" s="110">
        <v>1000</v>
      </c>
      <c r="D394" s="22" t="s">
        <v>749</v>
      </c>
      <c r="E394" s="2">
        <v>18</v>
      </c>
      <c r="F394" s="2">
        <v>393</v>
      </c>
      <c r="G394" s="2">
        <v>26</v>
      </c>
      <c r="H394" s="2" t="s">
        <v>760</v>
      </c>
      <c r="I394" s="5" t="s">
        <v>745</v>
      </c>
      <c r="J394" s="5" t="s">
        <v>746</v>
      </c>
      <c r="K394" s="5" t="s">
        <v>747</v>
      </c>
      <c r="L394" s="5" t="s">
        <v>748</v>
      </c>
      <c r="M394" s="5" t="s">
        <v>749</v>
      </c>
      <c r="N394" s="5" t="s">
        <v>973</v>
      </c>
      <c r="O394" s="79"/>
      <c r="P394" s="79" t="s">
        <v>1172</v>
      </c>
      <c r="Q394" s="79"/>
      <c r="R394" s="79"/>
      <c r="S394" s="79"/>
      <c r="T394" s="79"/>
      <c r="U394" s="79"/>
      <c r="V394" s="79"/>
      <c r="W394" s="53">
        <f t="shared" si="6"/>
        <v>1</v>
      </c>
      <c r="X394" s="32">
        <v>1000</v>
      </c>
      <c r="Y394" s="2" t="s">
        <v>2772</v>
      </c>
    </row>
    <row r="395" spans="1:25" s="4" customFormat="1" ht="42.75">
      <c r="A395" s="22" t="s">
        <v>1544</v>
      </c>
      <c r="B395" s="22" t="s">
        <v>1545</v>
      </c>
      <c r="C395" s="110">
        <v>500</v>
      </c>
      <c r="D395" s="22" t="s">
        <v>1546</v>
      </c>
      <c r="E395" s="2">
        <v>18</v>
      </c>
      <c r="F395" s="2">
        <v>394</v>
      </c>
      <c r="G395" s="2">
        <v>27</v>
      </c>
      <c r="H395" s="2" t="s">
        <v>760</v>
      </c>
      <c r="I395" s="5" t="s">
        <v>745</v>
      </c>
      <c r="J395" s="5" t="s">
        <v>750</v>
      </c>
      <c r="K395" s="5" t="s">
        <v>1544</v>
      </c>
      <c r="L395" s="5" t="s">
        <v>1545</v>
      </c>
      <c r="M395" s="5" t="s">
        <v>1546</v>
      </c>
      <c r="N395" s="5" t="s">
        <v>317</v>
      </c>
      <c r="O395" s="79"/>
      <c r="P395" s="79"/>
      <c r="Q395" s="79"/>
      <c r="R395" s="79"/>
      <c r="S395" s="79"/>
      <c r="T395" s="79" t="s">
        <v>1170</v>
      </c>
      <c r="U395" s="79"/>
      <c r="V395" s="79"/>
      <c r="W395" s="53">
        <f t="shared" si="6"/>
        <v>1</v>
      </c>
      <c r="X395" s="32">
        <v>500</v>
      </c>
      <c r="Y395" s="11">
        <v>39998</v>
      </c>
    </row>
    <row r="396" spans="1:25" s="4" customFormat="1" ht="114">
      <c r="A396" s="22" t="s">
        <v>1549</v>
      </c>
      <c r="B396" s="22" t="s">
        <v>1550</v>
      </c>
      <c r="C396" s="110">
        <v>550</v>
      </c>
      <c r="D396" s="22" t="s">
        <v>1551</v>
      </c>
      <c r="E396" s="2">
        <v>18</v>
      </c>
      <c r="F396" s="2">
        <v>395</v>
      </c>
      <c r="G396" s="2">
        <v>28</v>
      </c>
      <c r="H396" s="2" t="s">
        <v>760</v>
      </c>
      <c r="I396" s="5" t="s">
        <v>1547</v>
      </c>
      <c r="J396" s="5" t="s">
        <v>1548</v>
      </c>
      <c r="K396" s="5" t="s">
        <v>1549</v>
      </c>
      <c r="L396" s="5" t="s">
        <v>1550</v>
      </c>
      <c r="M396" s="5" t="s">
        <v>1551</v>
      </c>
      <c r="N396" s="5" t="s">
        <v>316</v>
      </c>
      <c r="O396" s="79"/>
      <c r="P396" s="79"/>
      <c r="Q396" s="79"/>
      <c r="R396" s="79"/>
      <c r="S396" s="79" t="s">
        <v>1172</v>
      </c>
      <c r="T396" s="79"/>
      <c r="U396" s="79"/>
      <c r="V396" s="79"/>
      <c r="W396" s="53">
        <f t="shared" si="6"/>
        <v>1</v>
      </c>
      <c r="X396" s="32">
        <v>550</v>
      </c>
      <c r="Y396" s="2" t="s">
        <v>2773</v>
      </c>
    </row>
    <row r="397" spans="1:25" s="4" customFormat="1" ht="142.5">
      <c r="A397" s="22" t="s">
        <v>19</v>
      </c>
      <c r="B397" s="22" t="s">
        <v>20</v>
      </c>
      <c r="C397" s="110">
        <v>982</v>
      </c>
      <c r="D397" s="22" t="s">
        <v>751</v>
      </c>
      <c r="E397" s="2">
        <v>18</v>
      </c>
      <c r="F397" s="2">
        <v>396</v>
      </c>
      <c r="G397" s="2">
        <v>29</v>
      </c>
      <c r="H397" s="2" t="s">
        <v>760</v>
      </c>
      <c r="I397" s="5" t="s">
        <v>1547</v>
      </c>
      <c r="J397" s="5" t="s">
        <v>2774</v>
      </c>
      <c r="K397" s="5" t="s">
        <v>19</v>
      </c>
      <c r="L397" s="5" t="s">
        <v>20</v>
      </c>
      <c r="M397" s="5" t="s">
        <v>751</v>
      </c>
      <c r="N397" s="5" t="s">
        <v>752</v>
      </c>
      <c r="O397" s="79"/>
      <c r="P397" s="79"/>
      <c r="Q397" s="79"/>
      <c r="R397" s="79"/>
      <c r="S397" s="79"/>
      <c r="T397" s="79"/>
      <c r="U397" s="79"/>
      <c r="V397" s="79" t="s">
        <v>1172</v>
      </c>
      <c r="W397" s="53">
        <f t="shared" si="6"/>
        <v>1</v>
      </c>
      <c r="X397" s="32">
        <v>982</v>
      </c>
      <c r="Y397" s="2" t="s">
        <v>2775</v>
      </c>
    </row>
    <row r="398" spans="1:25" s="4" customFormat="1" ht="57">
      <c r="A398" s="22" t="s">
        <v>754</v>
      </c>
      <c r="B398" s="22" t="s">
        <v>755</v>
      </c>
      <c r="C398" s="110">
        <v>500</v>
      </c>
      <c r="D398" s="22" t="s">
        <v>756</v>
      </c>
      <c r="E398" s="2">
        <v>18</v>
      </c>
      <c r="F398" s="2">
        <v>397</v>
      </c>
      <c r="G398" s="2">
        <v>30</v>
      </c>
      <c r="H398" s="2" t="s">
        <v>760</v>
      </c>
      <c r="I398" s="5" t="s">
        <v>1547</v>
      </c>
      <c r="J398" s="5" t="s">
        <v>753</v>
      </c>
      <c r="K398" s="5" t="s">
        <v>754</v>
      </c>
      <c r="L398" s="5" t="s">
        <v>755</v>
      </c>
      <c r="M398" s="5" t="s">
        <v>756</v>
      </c>
      <c r="N398" s="5" t="s">
        <v>317</v>
      </c>
      <c r="O398" s="79"/>
      <c r="P398" s="79"/>
      <c r="Q398" s="79"/>
      <c r="R398" s="79"/>
      <c r="S398" s="79"/>
      <c r="T398" s="79" t="s">
        <v>1170</v>
      </c>
      <c r="U398" s="79"/>
      <c r="V398" s="79"/>
      <c r="W398" s="53">
        <f t="shared" si="6"/>
        <v>1</v>
      </c>
      <c r="X398" s="32">
        <v>500</v>
      </c>
      <c r="Y398" s="2" t="s">
        <v>2776</v>
      </c>
    </row>
    <row r="399" spans="1:25" s="4" customFormat="1" ht="57">
      <c r="A399" s="22" t="s">
        <v>758</v>
      </c>
      <c r="B399" s="22" t="s">
        <v>759</v>
      </c>
      <c r="C399" s="110">
        <v>1533</v>
      </c>
      <c r="D399" s="22" t="s">
        <v>2594</v>
      </c>
      <c r="E399" s="2">
        <v>18</v>
      </c>
      <c r="F399" s="2">
        <v>398</v>
      </c>
      <c r="G399" s="2">
        <v>31</v>
      </c>
      <c r="H399" s="2" t="s">
        <v>760</v>
      </c>
      <c r="I399" s="5" t="s">
        <v>1547</v>
      </c>
      <c r="J399" s="5" t="s">
        <v>757</v>
      </c>
      <c r="K399" s="5" t="s">
        <v>758</v>
      </c>
      <c r="L399" s="5" t="s">
        <v>759</v>
      </c>
      <c r="M399" s="5" t="s">
        <v>2594</v>
      </c>
      <c r="N399" s="5" t="s">
        <v>1344</v>
      </c>
      <c r="O399" s="79"/>
      <c r="P399" s="79"/>
      <c r="Q399" s="79" t="s">
        <v>1172</v>
      </c>
      <c r="R399" s="79"/>
      <c r="S399" s="79"/>
      <c r="T399" s="79"/>
      <c r="U399" s="79"/>
      <c r="V399" s="79"/>
      <c r="W399" s="53">
        <f t="shared" si="6"/>
        <v>1</v>
      </c>
      <c r="X399" s="32">
        <v>1533</v>
      </c>
      <c r="Y399" s="2" t="s">
        <v>2777</v>
      </c>
    </row>
    <row r="400" spans="1:25" s="4" customFormat="1" ht="28.5">
      <c r="A400" s="22" t="s">
        <v>763</v>
      </c>
      <c r="B400" s="22" t="s">
        <v>764</v>
      </c>
      <c r="C400" s="107">
        <v>4250</v>
      </c>
      <c r="D400" s="22" t="s">
        <v>765</v>
      </c>
      <c r="E400" s="2">
        <v>19</v>
      </c>
      <c r="F400" s="2">
        <v>399</v>
      </c>
      <c r="G400" s="2">
        <v>1</v>
      </c>
      <c r="H400" s="2" t="s">
        <v>912</v>
      </c>
      <c r="I400" s="5" t="s">
        <v>761</v>
      </c>
      <c r="J400" s="5" t="s">
        <v>762</v>
      </c>
      <c r="K400" s="5" t="s">
        <v>763</v>
      </c>
      <c r="L400" s="5" t="s">
        <v>764</v>
      </c>
      <c r="M400" s="5" t="s">
        <v>765</v>
      </c>
      <c r="N400" s="2" t="s">
        <v>1866</v>
      </c>
      <c r="O400" s="79"/>
      <c r="P400" s="79"/>
      <c r="Q400" s="79"/>
      <c r="R400" s="79"/>
      <c r="S400" s="79"/>
      <c r="T400" s="79"/>
      <c r="U400" s="79" t="s">
        <v>142</v>
      </c>
      <c r="V400" s="79"/>
      <c r="W400" s="53">
        <f t="shared" si="6"/>
        <v>1</v>
      </c>
      <c r="X400" s="29">
        <v>4250</v>
      </c>
      <c r="Y400" s="2" t="s">
        <v>766</v>
      </c>
    </row>
    <row r="401" spans="1:25" s="4" customFormat="1" ht="114">
      <c r="A401" s="24" t="s">
        <v>1700</v>
      </c>
      <c r="B401" s="24" t="s">
        <v>2778</v>
      </c>
      <c r="C401" s="107">
        <v>357</v>
      </c>
      <c r="D401" s="24" t="s">
        <v>1701</v>
      </c>
      <c r="E401" s="2">
        <v>20</v>
      </c>
      <c r="F401" s="2">
        <v>400</v>
      </c>
      <c r="G401" s="2">
        <v>1</v>
      </c>
      <c r="H401" s="2" t="s">
        <v>1643</v>
      </c>
      <c r="I401" s="7" t="s">
        <v>1698</v>
      </c>
      <c r="J401" s="7" t="s">
        <v>1699</v>
      </c>
      <c r="K401" s="7" t="s">
        <v>1700</v>
      </c>
      <c r="L401" s="7" t="s">
        <v>2778</v>
      </c>
      <c r="M401" s="7" t="s">
        <v>1701</v>
      </c>
      <c r="N401" s="2" t="s">
        <v>450</v>
      </c>
      <c r="O401" s="79"/>
      <c r="P401" s="79"/>
      <c r="Q401" s="79"/>
      <c r="R401" s="79"/>
      <c r="S401" s="82" t="s">
        <v>830</v>
      </c>
      <c r="T401" s="79"/>
      <c r="U401" s="79"/>
      <c r="V401" s="79"/>
      <c r="W401" s="53">
        <f t="shared" si="6"/>
        <v>1</v>
      </c>
      <c r="X401" s="29">
        <v>357</v>
      </c>
      <c r="Y401" s="9">
        <v>40146</v>
      </c>
    </row>
    <row r="402" spans="1:25" s="4" customFormat="1" ht="57">
      <c r="A402" s="24" t="s">
        <v>3189</v>
      </c>
      <c r="B402" s="24" t="s">
        <v>1703</v>
      </c>
      <c r="C402" s="107">
        <v>210</v>
      </c>
      <c r="D402" s="24" t="s">
        <v>3190</v>
      </c>
      <c r="E402" s="2">
        <v>20</v>
      </c>
      <c r="F402" s="2">
        <v>401</v>
      </c>
      <c r="G402" s="2">
        <v>2</v>
      </c>
      <c r="H402" s="2" t="s">
        <v>1643</v>
      </c>
      <c r="I402" s="7" t="s">
        <v>1698</v>
      </c>
      <c r="J402" s="7" t="s">
        <v>1702</v>
      </c>
      <c r="K402" s="7" t="s">
        <v>2779</v>
      </c>
      <c r="L402" s="7" t="s">
        <v>1703</v>
      </c>
      <c r="M402" s="7" t="s">
        <v>2780</v>
      </c>
      <c r="N402" s="5" t="s">
        <v>951</v>
      </c>
      <c r="O402" s="79"/>
      <c r="P402" s="79"/>
      <c r="Q402" s="79" t="s">
        <v>1054</v>
      </c>
      <c r="R402" s="79"/>
      <c r="S402" s="79"/>
      <c r="T402" s="79"/>
      <c r="U402" s="79"/>
      <c r="V402" s="79"/>
      <c r="W402" s="53">
        <f t="shared" si="6"/>
        <v>1</v>
      </c>
      <c r="X402" s="29">
        <v>210</v>
      </c>
      <c r="Y402" s="2" t="s">
        <v>945</v>
      </c>
    </row>
    <row r="403" spans="1:25" s="4" customFormat="1" ht="71.25">
      <c r="A403" s="24" t="s">
        <v>1704</v>
      </c>
      <c r="B403" s="24" t="s">
        <v>1705</v>
      </c>
      <c r="C403" s="107">
        <v>128</v>
      </c>
      <c r="D403" s="24" t="s">
        <v>1706</v>
      </c>
      <c r="E403" s="2">
        <v>20</v>
      </c>
      <c r="F403" s="2">
        <v>402</v>
      </c>
      <c r="G403" s="2">
        <v>3</v>
      </c>
      <c r="H403" s="2" t="s">
        <v>1643</v>
      </c>
      <c r="I403" s="7" t="s">
        <v>1698</v>
      </c>
      <c r="J403" s="7" t="s">
        <v>2781</v>
      </c>
      <c r="K403" s="7" t="s">
        <v>1704</v>
      </c>
      <c r="L403" s="7" t="s">
        <v>1705</v>
      </c>
      <c r="M403" s="7" t="s">
        <v>1706</v>
      </c>
      <c r="N403" s="5" t="s">
        <v>951</v>
      </c>
      <c r="O403" s="79"/>
      <c r="P403" s="79"/>
      <c r="Q403" s="79" t="s">
        <v>1054</v>
      </c>
      <c r="R403" s="79"/>
      <c r="S403" s="79"/>
      <c r="T403" s="79"/>
      <c r="U403" s="79"/>
      <c r="V403" s="79"/>
      <c r="W403" s="53">
        <f t="shared" si="6"/>
        <v>1</v>
      </c>
      <c r="X403" s="29">
        <v>128</v>
      </c>
      <c r="Y403" s="9">
        <v>39984</v>
      </c>
    </row>
    <row r="404" spans="1:25" s="4" customFormat="1" ht="85.5">
      <c r="A404" s="24" t="s">
        <v>1708</v>
      </c>
      <c r="B404" s="24" t="s">
        <v>3191</v>
      </c>
      <c r="C404" s="107">
        <v>1708</v>
      </c>
      <c r="D404" s="24" t="s">
        <v>1709</v>
      </c>
      <c r="E404" s="2">
        <v>20</v>
      </c>
      <c r="F404" s="2">
        <v>403</v>
      </c>
      <c r="G404" s="2">
        <v>4</v>
      </c>
      <c r="H404" s="2" t="s">
        <v>1643</v>
      </c>
      <c r="I404" s="7" t="s">
        <v>1698</v>
      </c>
      <c r="J404" s="7" t="s">
        <v>1707</v>
      </c>
      <c r="K404" s="7" t="s">
        <v>1708</v>
      </c>
      <c r="L404" s="7" t="s">
        <v>2782</v>
      </c>
      <c r="M404" s="7" t="s">
        <v>1709</v>
      </c>
      <c r="N404" s="2" t="s">
        <v>450</v>
      </c>
      <c r="O404" s="79"/>
      <c r="P404" s="79"/>
      <c r="Q404" s="79"/>
      <c r="R404" s="79"/>
      <c r="S404" s="82" t="s">
        <v>830</v>
      </c>
      <c r="T404" s="79"/>
      <c r="U404" s="79"/>
      <c r="V404" s="79"/>
      <c r="W404" s="53">
        <f t="shared" si="6"/>
        <v>1</v>
      </c>
      <c r="X404" s="29">
        <v>1708</v>
      </c>
      <c r="Y404" s="2" t="s">
        <v>1710</v>
      </c>
    </row>
    <row r="405" spans="1:25" s="4" customFormat="1" ht="71.25">
      <c r="A405" s="24" t="s">
        <v>1711</v>
      </c>
      <c r="B405" s="24" t="s">
        <v>1712</v>
      </c>
      <c r="C405" s="107">
        <v>60</v>
      </c>
      <c r="D405" s="24" t="s">
        <v>1713</v>
      </c>
      <c r="E405" s="2">
        <v>20</v>
      </c>
      <c r="F405" s="2">
        <v>404</v>
      </c>
      <c r="G405" s="2">
        <v>5</v>
      </c>
      <c r="H405" s="2" t="s">
        <v>1643</v>
      </c>
      <c r="I405" s="7" t="s">
        <v>1698</v>
      </c>
      <c r="J405" s="7" t="s">
        <v>2783</v>
      </c>
      <c r="K405" s="7" t="s">
        <v>1711</v>
      </c>
      <c r="L405" s="7" t="s">
        <v>1712</v>
      </c>
      <c r="M405" s="7" t="s">
        <v>1713</v>
      </c>
      <c r="N405" s="5" t="s">
        <v>1714</v>
      </c>
      <c r="O405" s="79" t="s">
        <v>822</v>
      </c>
      <c r="P405" s="79"/>
      <c r="Q405" s="79"/>
      <c r="R405" s="79"/>
      <c r="S405" s="79"/>
      <c r="T405" s="79"/>
      <c r="U405" s="79"/>
      <c r="V405" s="79"/>
      <c r="W405" s="53">
        <f t="shared" si="6"/>
        <v>1</v>
      </c>
      <c r="X405" s="29">
        <v>60</v>
      </c>
      <c r="Y405" s="9">
        <v>40121</v>
      </c>
    </row>
    <row r="406" spans="1:25" s="4" customFormat="1" ht="99.75">
      <c r="A406" s="24" t="s">
        <v>3192</v>
      </c>
      <c r="B406" s="24" t="s">
        <v>3193</v>
      </c>
      <c r="C406" s="107">
        <v>2300</v>
      </c>
      <c r="D406" s="24" t="s">
        <v>1716</v>
      </c>
      <c r="E406" s="2">
        <v>20</v>
      </c>
      <c r="F406" s="2">
        <v>405</v>
      </c>
      <c r="G406" s="2">
        <v>6</v>
      </c>
      <c r="H406" s="2" t="s">
        <v>1643</v>
      </c>
      <c r="I406" s="7" t="s">
        <v>1698</v>
      </c>
      <c r="J406" s="7" t="s">
        <v>1715</v>
      </c>
      <c r="K406" s="7" t="s">
        <v>2784</v>
      </c>
      <c r="L406" s="7" t="s">
        <v>2785</v>
      </c>
      <c r="M406" s="7" t="s">
        <v>1716</v>
      </c>
      <c r="N406" s="5" t="s">
        <v>1714</v>
      </c>
      <c r="O406" s="79" t="s">
        <v>822</v>
      </c>
      <c r="P406" s="79"/>
      <c r="Q406" s="79"/>
      <c r="R406" s="79"/>
      <c r="S406" s="79"/>
      <c r="T406" s="79"/>
      <c r="U406" s="79"/>
      <c r="V406" s="79"/>
      <c r="W406" s="53">
        <f t="shared" si="6"/>
        <v>1</v>
      </c>
      <c r="X406" s="29">
        <v>2300</v>
      </c>
      <c r="Y406" s="2" t="s">
        <v>1717</v>
      </c>
    </row>
    <row r="407" spans="1:25" s="4" customFormat="1" ht="85.5">
      <c r="A407" s="24" t="s">
        <v>1708</v>
      </c>
      <c r="B407" s="24" t="s">
        <v>3191</v>
      </c>
      <c r="C407" s="107">
        <v>1708</v>
      </c>
      <c r="D407" s="24" t="s">
        <v>1709</v>
      </c>
      <c r="E407" s="2">
        <v>20</v>
      </c>
      <c r="F407" s="2">
        <v>406</v>
      </c>
      <c r="G407" s="2">
        <v>7</v>
      </c>
      <c r="H407" s="2" t="s">
        <v>1643</v>
      </c>
      <c r="I407" s="7" t="s">
        <v>1698</v>
      </c>
      <c r="J407" s="7" t="s">
        <v>2786</v>
      </c>
      <c r="K407" s="7" t="s">
        <v>1708</v>
      </c>
      <c r="L407" s="7" t="s">
        <v>2782</v>
      </c>
      <c r="M407" s="7" t="s">
        <v>1709</v>
      </c>
      <c r="N407" s="2" t="s">
        <v>450</v>
      </c>
      <c r="O407" s="79"/>
      <c r="P407" s="79"/>
      <c r="Q407" s="79"/>
      <c r="R407" s="79"/>
      <c r="S407" s="82" t="s">
        <v>830</v>
      </c>
      <c r="T407" s="79"/>
      <c r="U407" s="79"/>
      <c r="V407" s="79"/>
      <c r="W407" s="53">
        <f t="shared" si="6"/>
        <v>1</v>
      </c>
      <c r="X407" s="29">
        <v>1708</v>
      </c>
      <c r="Y407" s="2" t="s">
        <v>1710</v>
      </c>
    </row>
    <row r="408" spans="1:25" s="4" customFormat="1" ht="114">
      <c r="A408" s="24" t="s">
        <v>1719</v>
      </c>
      <c r="B408" s="24" t="s">
        <v>1720</v>
      </c>
      <c r="C408" s="107">
        <v>269</v>
      </c>
      <c r="D408" s="24" t="s">
        <v>1603</v>
      </c>
      <c r="E408" s="2">
        <v>20</v>
      </c>
      <c r="F408" s="2">
        <v>407</v>
      </c>
      <c r="G408" s="2">
        <v>8</v>
      </c>
      <c r="H408" s="2" t="s">
        <v>1643</v>
      </c>
      <c r="I408" s="7" t="s">
        <v>1698</v>
      </c>
      <c r="J408" s="7" t="s">
        <v>1718</v>
      </c>
      <c r="K408" s="7" t="s">
        <v>1719</v>
      </c>
      <c r="L408" s="7" t="s">
        <v>1720</v>
      </c>
      <c r="M408" s="7" t="s">
        <v>1603</v>
      </c>
      <c r="N408" s="5" t="s">
        <v>951</v>
      </c>
      <c r="O408" s="79"/>
      <c r="P408" s="79"/>
      <c r="Q408" s="79" t="s">
        <v>1054</v>
      </c>
      <c r="R408" s="79"/>
      <c r="S408" s="79"/>
      <c r="T408" s="79"/>
      <c r="U408" s="79"/>
      <c r="V408" s="79"/>
      <c r="W408" s="53">
        <f t="shared" si="6"/>
        <v>1</v>
      </c>
      <c r="X408" s="29">
        <v>269</v>
      </c>
      <c r="Y408" s="9">
        <v>40118</v>
      </c>
    </row>
    <row r="409" spans="1:25" s="4" customFormat="1" ht="85.5">
      <c r="A409" s="24" t="s">
        <v>1606</v>
      </c>
      <c r="B409" s="24" t="s">
        <v>2787</v>
      </c>
      <c r="C409" s="107">
        <v>152</v>
      </c>
      <c r="D409" s="24" t="s">
        <v>1607</v>
      </c>
      <c r="E409" s="2">
        <v>20</v>
      </c>
      <c r="F409" s="2">
        <v>408</v>
      </c>
      <c r="G409" s="2">
        <v>9</v>
      </c>
      <c r="H409" s="2" t="s">
        <v>1643</v>
      </c>
      <c r="I409" s="7" t="s">
        <v>1604</v>
      </c>
      <c r="J409" s="7" t="s">
        <v>1605</v>
      </c>
      <c r="K409" s="7" t="s">
        <v>1606</v>
      </c>
      <c r="L409" s="7" t="s">
        <v>2787</v>
      </c>
      <c r="M409" s="7" t="s">
        <v>1607</v>
      </c>
      <c r="N409" s="5" t="s">
        <v>951</v>
      </c>
      <c r="O409" s="79"/>
      <c r="P409" s="79"/>
      <c r="Q409" s="79" t="s">
        <v>1054</v>
      </c>
      <c r="R409" s="79"/>
      <c r="S409" s="79"/>
      <c r="T409" s="79"/>
      <c r="U409" s="79"/>
      <c r="V409" s="79"/>
      <c r="W409" s="53">
        <f t="shared" si="6"/>
        <v>1</v>
      </c>
      <c r="X409" s="29">
        <v>152</v>
      </c>
      <c r="Y409" s="2" t="s">
        <v>1608</v>
      </c>
    </row>
    <row r="410" spans="1:25" s="4" customFormat="1" ht="114">
      <c r="A410" s="24" t="s">
        <v>1611</v>
      </c>
      <c r="B410" s="24" t="s">
        <v>1612</v>
      </c>
      <c r="C410" s="107">
        <v>172</v>
      </c>
      <c r="D410" s="24" t="s">
        <v>1613</v>
      </c>
      <c r="E410" s="2">
        <v>20</v>
      </c>
      <c r="F410" s="2">
        <v>409</v>
      </c>
      <c r="G410" s="2">
        <v>10</v>
      </c>
      <c r="H410" s="2" t="s">
        <v>1643</v>
      </c>
      <c r="I410" s="7" t="s">
        <v>1609</v>
      </c>
      <c r="J410" s="7" t="s">
        <v>1610</v>
      </c>
      <c r="K410" s="7" t="s">
        <v>1611</v>
      </c>
      <c r="L410" s="7" t="s">
        <v>1612</v>
      </c>
      <c r="M410" s="7" t="s">
        <v>1613</v>
      </c>
      <c r="N410" s="5" t="s">
        <v>951</v>
      </c>
      <c r="O410" s="79"/>
      <c r="P410" s="79"/>
      <c r="Q410" s="79" t="s">
        <v>1054</v>
      </c>
      <c r="R410" s="79"/>
      <c r="S410" s="79"/>
      <c r="T410" s="79"/>
      <c r="U410" s="79"/>
      <c r="V410" s="79"/>
      <c r="W410" s="53">
        <f t="shared" si="6"/>
        <v>1</v>
      </c>
      <c r="X410" s="29">
        <v>172</v>
      </c>
      <c r="Y410" s="9">
        <v>40131</v>
      </c>
    </row>
    <row r="411" spans="1:25" s="4" customFormat="1" ht="114">
      <c r="A411" s="24" t="s">
        <v>3194</v>
      </c>
      <c r="B411" s="24" t="s">
        <v>1616</v>
      </c>
      <c r="C411" s="107">
        <v>15052</v>
      </c>
      <c r="D411" s="24" t="s">
        <v>3195</v>
      </c>
      <c r="E411" s="2">
        <v>20</v>
      </c>
      <c r="F411" s="2">
        <v>410</v>
      </c>
      <c r="G411" s="2">
        <v>11</v>
      </c>
      <c r="H411" s="2" t="s">
        <v>1643</v>
      </c>
      <c r="I411" s="7" t="s">
        <v>1614</v>
      </c>
      <c r="J411" s="7" t="s">
        <v>1615</v>
      </c>
      <c r="K411" s="7" t="s">
        <v>2600</v>
      </c>
      <c r="L411" s="7" t="s">
        <v>1616</v>
      </c>
      <c r="M411" s="7" t="s">
        <v>2601</v>
      </c>
      <c r="N411" s="2" t="s">
        <v>450</v>
      </c>
      <c r="O411" s="79"/>
      <c r="P411" s="79"/>
      <c r="Q411" s="79"/>
      <c r="R411" s="79"/>
      <c r="S411" s="82" t="s">
        <v>830</v>
      </c>
      <c r="T411" s="79"/>
      <c r="U411" s="79"/>
      <c r="V411" s="79"/>
      <c r="W411" s="53">
        <f t="shared" si="6"/>
        <v>1</v>
      </c>
      <c r="X411" s="29">
        <v>15052</v>
      </c>
      <c r="Y411" s="2" t="s">
        <v>945</v>
      </c>
    </row>
    <row r="412" spans="1:25" s="4" customFormat="1" ht="99.75">
      <c r="A412" s="24" t="s">
        <v>3196</v>
      </c>
      <c r="B412" s="24" t="s">
        <v>2632</v>
      </c>
      <c r="C412" s="120">
        <v>3266</v>
      </c>
      <c r="D412" s="24" t="s">
        <v>2633</v>
      </c>
      <c r="E412" s="2">
        <v>20</v>
      </c>
      <c r="F412" s="2">
        <v>411</v>
      </c>
      <c r="G412" s="2">
        <v>12</v>
      </c>
      <c r="H412" s="2" t="s">
        <v>1643</v>
      </c>
      <c r="I412" s="7" t="s">
        <v>1617</v>
      </c>
      <c r="J412" s="7" t="s">
        <v>1618</v>
      </c>
      <c r="K412" s="7" t="s">
        <v>2602</v>
      </c>
      <c r="L412" s="7" t="s">
        <v>2603</v>
      </c>
      <c r="M412" s="7" t="s">
        <v>2604</v>
      </c>
      <c r="N412" s="5" t="s">
        <v>951</v>
      </c>
      <c r="O412" s="77"/>
      <c r="P412" s="77"/>
      <c r="Q412" s="79" t="s">
        <v>1054</v>
      </c>
      <c r="R412" s="77"/>
      <c r="S412" s="77"/>
      <c r="T412" s="77"/>
      <c r="U412" s="77"/>
      <c r="V412" s="77"/>
      <c r="W412" s="53">
        <f t="shared" si="6"/>
        <v>1</v>
      </c>
      <c r="X412" s="41">
        <v>3266</v>
      </c>
      <c r="Y412" s="9">
        <v>40069</v>
      </c>
    </row>
    <row r="413" spans="1:25" s="4" customFormat="1" ht="85.5">
      <c r="A413" s="24" t="s">
        <v>2634</v>
      </c>
      <c r="B413" s="24" t="s">
        <v>1620</v>
      </c>
      <c r="C413" s="120">
        <v>5418</v>
      </c>
      <c r="D413" s="24" t="s">
        <v>1621</v>
      </c>
      <c r="E413" s="2">
        <v>20</v>
      </c>
      <c r="F413" s="2">
        <v>412</v>
      </c>
      <c r="G413" s="2">
        <v>13</v>
      </c>
      <c r="H413" s="2" t="s">
        <v>1643</v>
      </c>
      <c r="I413" s="7" t="s">
        <v>1617</v>
      </c>
      <c r="J413" s="7" t="s">
        <v>1619</v>
      </c>
      <c r="K413" s="7" t="s">
        <v>2605</v>
      </c>
      <c r="L413" s="7" t="s">
        <v>1620</v>
      </c>
      <c r="M413" s="7" t="s">
        <v>1621</v>
      </c>
      <c r="N413" s="2" t="s">
        <v>450</v>
      </c>
      <c r="O413" s="77"/>
      <c r="P413" s="77"/>
      <c r="Q413" s="77"/>
      <c r="R413" s="77"/>
      <c r="S413" s="82" t="s">
        <v>830</v>
      </c>
      <c r="T413" s="77"/>
      <c r="U413" s="77"/>
      <c r="V413" s="77"/>
      <c r="W413" s="53">
        <f t="shared" si="6"/>
        <v>1</v>
      </c>
      <c r="X413" s="41">
        <v>5418</v>
      </c>
      <c r="Y413" s="2" t="s">
        <v>945</v>
      </c>
    </row>
    <row r="414" spans="1:25" s="4" customFormat="1" ht="85.5">
      <c r="A414" s="24" t="s">
        <v>1629</v>
      </c>
      <c r="B414" s="24" t="s">
        <v>1630</v>
      </c>
      <c r="C414" s="120">
        <v>279502</v>
      </c>
      <c r="D414" s="24" t="s">
        <v>2635</v>
      </c>
      <c r="E414" s="2">
        <v>20</v>
      </c>
      <c r="F414" s="2">
        <v>413</v>
      </c>
      <c r="G414" s="2">
        <v>14</v>
      </c>
      <c r="H414" s="2" t="s">
        <v>1643</v>
      </c>
      <c r="I414" s="7" t="s">
        <v>1622</v>
      </c>
      <c r="J414" s="7" t="s">
        <v>1623</v>
      </c>
      <c r="K414" s="7" t="s">
        <v>1629</v>
      </c>
      <c r="L414" s="7" t="s">
        <v>1630</v>
      </c>
      <c r="M414" s="7" t="s">
        <v>2606</v>
      </c>
      <c r="N414" s="2" t="s">
        <v>450</v>
      </c>
      <c r="O414" s="77"/>
      <c r="P414" s="77"/>
      <c r="Q414" s="77"/>
      <c r="R414" s="77"/>
      <c r="S414" s="82" t="s">
        <v>830</v>
      </c>
      <c r="T414" s="77"/>
      <c r="U414" s="77"/>
      <c r="V414" s="77"/>
      <c r="W414" s="53">
        <f t="shared" si="6"/>
        <v>1</v>
      </c>
      <c r="X414" s="41">
        <v>279502</v>
      </c>
      <c r="Y414" s="2" t="s">
        <v>945</v>
      </c>
    </row>
    <row r="415" spans="1:25" s="4" customFormat="1" ht="71.25">
      <c r="A415" s="24" t="s">
        <v>1632</v>
      </c>
      <c r="B415" s="24" t="s">
        <v>1633</v>
      </c>
      <c r="C415" s="120">
        <v>335</v>
      </c>
      <c r="D415" s="24" t="s">
        <v>2636</v>
      </c>
      <c r="E415" s="2">
        <v>20</v>
      </c>
      <c r="F415" s="2">
        <v>414</v>
      </c>
      <c r="G415" s="2">
        <v>15</v>
      </c>
      <c r="H415" s="2" t="s">
        <v>1643</v>
      </c>
      <c r="I415" s="7" t="s">
        <v>231</v>
      </c>
      <c r="J415" s="7" t="s">
        <v>1631</v>
      </c>
      <c r="K415" s="7" t="s">
        <v>1632</v>
      </c>
      <c r="L415" s="7" t="s">
        <v>1633</v>
      </c>
      <c r="M415" s="7" t="s">
        <v>2607</v>
      </c>
      <c r="N415" s="2" t="s">
        <v>450</v>
      </c>
      <c r="O415" s="77"/>
      <c r="P415" s="77"/>
      <c r="Q415" s="77"/>
      <c r="R415" s="77"/>
      <c r="S415" s="82" t="s">
        <v>830</v>
      </c>
      <c r="T415" s="77"/>
      <c r="U415" s="77"/>
      <c r="V415" s="77"/>
      <c r="W415" s="53">
        <f t="shared" si="6"/>
        <v>1</v>
      </c>
      <c r="X415" s="41">
        <v>335</v>
      </c>
      <c r="Y415" s="9">
        <v>40104</v>
      </c>
    </row>
    <row r="416" spans="1:25" s="4" customFormat="1" ht="57">
      <c r="A416" s="24" t="s">
        <v>1635</v>
      </c>
      <c r="B416" s="24" t="s">
        <v>2637</v>
      </c>
      <c r="C416" s="120">
        <v>1040</v>
      </c>
      <c r="D416" s="24" t="s">
        <v>2638</v>
      </c>
      <c r="E416" s="2">
        <v>20</v>
      </c>
      <c r="F416" s="2">
        <v>415</v>
      </c>
      <c r="G416" s="2">
        <v>16</v>
      </c>
      <c r="H416" s="2" t="s">
        <v>1643</v>
      </c>
      <c r="I416" s="7" t="s">
        <v>231</v>
      </c>
      <c r="J416" s="7" t="s">
        <v>1634</v>
      </c>
      <c r="K416" s="7" t="s">
        <v>1635</v>
      </c>
      <c r="L416" s="7" t="s">
        <v>2608</v>
      </c>
      <c r="M416" s="7" t="s">
        <v>2609</v>
      </c>
      <c r="N416" s="2" t="s">
        <v>450</v>
      </c>
      <c r="O416" s="77"/>
      <c r="P416" s="77"/>
      <c r="Q416" s="77"/>
      <c r="R416" s="77"/>
      <c r="S416" s="82" t="s">
        <v>830</v>
      </c>
      <c r="T416" s="77"/>
      <c r="U416" s="77"/>
      <c r="V416" s="77"/>
      <c r="W416" s="53">
        <f t="shared" si="6"/>
        <v>1</v>
      </c>
      <c r="X416" s="41">
        <v>1040</v>
      </c>
      <c r="Y416" s="9">
        <v>39823</v>
      </c>
    </row>
    <row r="417" spans="1:25" s="4" customFormat="1" ht="85.5">
      <c r="A417" s="24" t="s">
        <v>2639</v>
      </c>
      <c r="B417" s="24" t="s">
        <v>2640</v>
      </c>
      <c r="C417" s="120">
        <v>1579</v>
      </c>
      <c r="D417" s="24" t="s">
        <v>2641</v>
      </c>
      <c r="E417" s="2">
        <v>20</v>
      </c>
      <c r="F417" s="2">
        <v>416</v>
      </c>
      <c r="G417" s="2">
        <v>17</v>
      </c>
      <c r="H417" s="2" t="s">
        <v>1643</v>
      </c>
      <c r="I417" s="7" t="s">
        <v>231</v>
      </c>
      <c r="J417" s="7" t="s">
        <v>1636</v>
      </c>
      <c r="K417" s="7" t="s">
        <v>2610</v>
      </c>
      <c r="L417" s="7" t="s">
        <v>2611</v>
      </c>
      <c r="M417" s="7" t="s">
        <v>2612</v>
      </c>
      <c r="N417" s="2" t="s">
        <v>450</v>
      </c>
      <c r="O417" s="77"/>
      <c r="P417" s="77"/>
      <c r="Q417" s="77"/>
      <c r="R417" s="77"/>
      <c r="S417" s="82" t="s">
        <v>830</v>
      </c>
      <c r="T417" s="77"/>
      <c r="U417" s="77"/>
      <c r="V417" s="77"/>
      <c r="W417" s="53">
        <f t="shared" si="6"/>
        <v>1</v>
      </c>
      <c r="X417" s="41">
        <v>1579</v>
      </c>
      <c r="Y417" s="9">
        <v>40111</v>
      </c>
    </row>
    <row r="418" spans="1:25" s="4" customFormat="1" ht="85.5">
      <c r="A418" s="24" t="s">
        <v>2642</v>
      </c>
      <c r="B418" s="24" t="s">
        <v>1638</v>
      </c>
      <c r="C418" s="120">
        <v>2000</v>
      </c>
      <c r="D418" s="24" t="s">
        <v>2643</v>
      </c>
      <c r="E418" s="2">
        <v>20</v>
      </c>
      <c r="F418" s="2">
        <v>417</v>
      </c>
      <c r="G418" s="2">
        <v>18</v>
      </c>
      <c r="H418" s="2" t="s">
        <v>1643</v>
      </c>
      <c r="I418" s="7" t="s">
        <v>231</v>
      </c>
      <c r="J418" s="7" t="s">
        <v>1637</v>
      </c>
      <c r="K418" s="7" t="s">
        <v>2613</v>
      </c>
      <c r="L418" s="7" t="s">
        <v>1638</v>
      </c>
      <c r="M418" s="7" t="s">
        <v>2614</v>
      </c>
      <c r="N418" s="5" t="s">
        <v>951</v>
      </c>
      <c r="O418" s="77"/>
      <c r="P418" s="77"/>
      <c r="Q418" s="79" t="s">
        <v>1054</v>
      </c>
      <c r="R418" s="77"/>
      <c r="S418" s="77"/>
      <c r="T418" s="77"/>
      <c r="U418" s="77"/>
      <c r="V418" s="77"/>
      <c r="W418" s="53">
        <f t="shared" si="6"/>
        <v>1</v>
      </c>
      <c r="X418" s="41">
        <v>2000</v>
      </c>
      <c r="Y418" s="9">
        <v>39851</v>
      </c>
    </row>
    <row r="419" spans="1:25" s="4" customFormat="1" ht="99.75">
      <c r="A419" s="24" t="s">
        <v>1640</v>
      </c>
      <c r="B419" s="24" t="s">
        <v>2644</v>
      </c>
      <c r="C419" s="120">
        <v>179</v>
      </c>
      <c r="D419" s="24" t="s">
        <v>1641</v>
      </c>
      <c r="E419" s="2">
        <v>20</v>
      </c>
      <c r="F419" s="2">
        <v>418</v>
      </c>
      <c r="G419" s="2">
        <v>19</v>
      </c>
      <c r="H419" s="2" t="s">
        <v>1643</v>
      </c>
      <c r="I419" s="7" t="s">
        <v>231</v>
      </c>
      <c r="J419" s="7" t="s">
        <v>1639</v>
      </c>
      <c r="K419" s="7" t="s">
        <v>1640</v>
      </c>
      <c r="L419" s="7" t="s">
        <v>2615</v>
      </c>
      <c r="M419" s="7" t="s">
        <v>1641</v>
      </c>
      <c r="N419" s="5" t="s">
        <v>951</v>
      </c>
      <c r="O419" s="77"/>
      <c r="P419" s="77"/>
      <c r="Q419" s="79" t="s">
        <v>1054</v>
      </c>
      <c r="R419" s="77"/>
      <c r="S419" s="77"/>
      <c r="T419" s="77"/>
      <c r="U419" s="77"/>
      <c r="V419" s="77"/>
      <c r="W419" s="53">
        <f t="shared" si="6"/>
        <v>1</v>
      </c>
      <c r="X419" s="41">
        <v>179</v>
      </c>
      <c r="Y419" s="2" t="s">
        <v>1642</v>
      </c>
    </row>
    <row r="420" spans="1:25" s="4" customFormat="1" ht="85.5">
      <c r="A420" s="24" t="s">
        <v>1645</v>
      </c>
      <c r="B420" s="24" t="s">
        <v>2617</v>
      </c>
      <c r="C420" s="108"/>
      <c r="D420" s="24" t="s">
        <v>1646</v>
      </c>
      <c r="E420" s="2">
        <v>21</v>
      </c>
      <c r="F420" s="2">
        <v>419</v>
      </c>
      <c r="G420" s="2">
        <v>1</v>
      </c>
      <c r="H420" s="2" t="s">
        <v>3039</v>
      </c>
      <c r="I420" s="7" t="s">
        <v>1644</v>
      </c>
      <c r="J420" s="7" t="s">
        <v>2616</v>
      </c>
      <c r="K420" s="7" t="s">
        <v>1645</v>
      </c>
      <c r="L420" s="7" t="s">
        <v>2617</v>
      </c>
      <c r="M420" s="7" t="s">
        <v>1646</v>
      </c>
      <c r="N420" s="68" t="s">
        <v>1714</v>
      </c>
      <c r="O420" s="79" t="s">
        <v>822</v>
      </c>
      <c r="P420" s="79"/>
      <c r="Q420" s="79"/>
      <c r="R420" s="79"/>
      <c r="S420" s="79"/>
      <c r="T420" s="79"/>
      <c r="U420" s="79"/>
      <c r="V420" s="79"/>
      <c r="W420" s="53">
        <f t="shared" si="6"/>
        <v>1</v>
      </c>
      <c r="X420" s="30"/>
      <c r="Y420" s="7" t="s">
        <v>2618</v>
      </c>
    </row>
    <row r="421" spans="1:25" s="4" customFormat="1" ht="99.75">
      <c r="A421" s="24" t="s">
        <v>1648</v>
      </c>
      <c r="B421" s="24" t="s">
        <v>2619</v>
      </c>
      <c r="C421" s="108"/>
      <c r="D421" s="24" t="s">
        <v>1649</v>
      </c>
      <c r="E421" s="2">
        <v>21</v>
      </c>
      <c r="F421" s="2">
        <v>420</v>
      </c>
      <c r="G421" s="2">
        <v>2</v>
      </c>
      <c r="H421" s="2" t="s">
        <v>3039</v>
      </c>
      <c r="I421" s="7" t="s">
        <v>1644</v>
      </c>
      <c r="J421" s="7" t="s">
        <v>1647</v>
      </c>
      <c r="K421" s="7" t="s">
        <v>1648</v>
      </c>
      <c r="L421" s="7" t="s">
        <v>2619</v>
      </c>
      <c r="M421" s="7" t="s">
        <v>1649</v>
      </c>
      <c r="N421" s="10" t="s">
        <v>1714</v>
      </c>
      <c r="O421" s="79" t="s">
        <v>822</v>
      </c>
      <c r="P421" s="79"/>
      <c r="Q421" s="79"/>
      <c r="R421" s="79"/>
      <c r="S421" s="79"/>
      <c r="T421" s="79"/>
      <c r="U421" s="79"/>
      <c r="V421" s="79"/>
      <c r="W421" s="53">
        <f t="shared" si="6"/>
        <v>1</v>
      </c>
      <c r="X421" s="30"/>
      <c r="Y421" s="7" t="s">
        <v>2620</v>
      </c>
    </row>
    <row r="422" spans="1:25" s="4" customFormat="1" ht="42.75">
      <c r="A422" s="22" t="s">
        <v>1652</v>
      </c>
      <c r="B422" s="22" t="s">
        <v>1653</v>
      </c>
      <c r="C422" s="108">
        <v>910</v>
      </c>
      <c r="D422" s="22" t="s">
        <v>1654</v>
      </c>
      <c r="E422" s="2">
        <v>21</v>
      </c>
      <c r="F422" s="2">
        <v>421</v>
      </c>
      <c r="G422" s="2">
        <v>3</v>
      </c>
      <c r="H422" s="2" t="s">
        <v>3039</v>
      </c>
      <c r="I422" s="5" t="s">
        <v>1650</v>
      </c>
      <c r="J422" s="5" t="s">
        <v>1651</v>
      </c>
      <c r="K422" s="5" t="s">
        <v>1652</v>
      </c>
      <c r="L422" s="5" t="s">
        <v>1653</v>
      </c>
      <c r="M422" s="5" t="s">
        <v>1654</v>
      </c>
      <c r="N422" s="2" t="s">
        <v>1655</v>
      </c>
      <c r="O422" s="79"/>
      <c r="P422" s="79" t="s">
        <v>1172</v>
      </c>
      <c r="Q422" s="79"/>
      <c r="R422" s="79"/>
      <c r="S422" s="79"/>
      <c r="T422" s="79"/>
      <c r="U422" s="79"/>
      <c r="V422" s="79"/>
      <c r="W422" s="53">
        <f t="shared" si="6"/>
        <v>1</v>
      </c>
      <c r="X422" s="30">
        <v>910</v>
      </c>
      <c r="Y422" s="11" t="s">
        <v>2095</v>
      </c>
    </row>
    <row r="423" spans="1:25" s="4" customFormat="1" ht="185.25">
      <c r="A423" s="22" t="s">
        <v>995</v>
      </c>
      <c r="B423" s="22" t="s">
        <v>996</v>
      </c>
      <c r="C423" s="108"/>
      <c r="D423" s="22" t="s">
        <v>997</v>
      </c>
      <c r="E423" s="2">
        <v>21</v>
      </c>
      <c r="F423" s="2">
        <v>422</v>
      </c>
      <c r="G423" s="2">
        <v>4</v>
      </c>
      <c r="H423" s="2" t="s">
        <v>3039</v>
      </c>
      <c r="I423" s="5" t="s">
        <v>1650</v>
      </c>
      <c r="J423" s="5" t="s">
        <v>2626</v>
      </c>
      <c r="K423" s="5" t="s">
        <v>995</v>
      </c>
      <c r="L423" s="5" t="s">
        <v>996</v>
      </c>
      <c r="M423" s="5" t="s">
        <v>997</v>
      </c>
      <c r="N423" s="5" t="s">
        <v>450</v>
      </c>
      <c r="O423" s="79"/>
      <c r="P423" s="79"/>
      <c r="Q423" s="79"/>
      <c r="R423" s="79"/>
      <c r="S423" s="82" t="s">
        <v>830</v>
      </c>
      <c r="T423" s="79"/>
      <c r="U423" s="79"/>
      <c r="V423" s="79"/>
      <c r="W423" s="53">
        <f t="shared" si="6"/>
        <v>1</v>
      </c>
      <c r="X423" s="30"/>
      <c r="Y423" s="11" t="s">
        <v>1687</v>
      </c>
    </row>
    <row r="424" spans="1:25" s="4" customFormat="1" ht="185.25">
      <c r="A424" s="22" t="s">
        <v>995</v>
      </c>
      <c r="B424" s="22" t="s">
        <v>996</v>
      </c>
      <c r="C424" s="108"/>
      <c r="D424" s="22" t="s">
        <v>1108</v>
      </c>
      <c r="E424" s="2">
        <v>21</v>
      </c>
      <c r="F424" s="2">
        <v>423</v>
      </c>
      <c r="G424" s="2">
        <v>5</v>
      </c>
      <c r="H424" s="2" t="s">
        <v>3039</v>
      </c>
      <c r="I424" s="5" t="s">
        <v>1650</v>
      </c>
      <c r="J424" s="5" t="s">
        <v>998</v>
      </c>
      <c r="K424" s="5" t="s">
        <v>995</v>
      </c>
      <c r="L424" s="5" t="s">
        <v>996</v>
      </c>
      <c r="M424" s="5" t="s">
        <v>1108</v>
      </c>
      <c r="N424" s="5" t="s">
        <v>450</v>
      </c>
      <c r="O424" s="79"/>
      <c r="P424" s="79"/>
      <c r="Q424" s="79"/>
      <c r="R424" s="79"/>
      <c r="S424" s="82" t="s">
        <v>830</v>
      </c>
      <c r="T424" s="79"/>
      <c r="U424" s="79"/>
      <c r="V424" s="79"/>
      <c r="W424" s="53">
        <f t="shared" si="6"/>
        <v>1</v>
      </c>
      <c r="X424" s="30"/>
      <c r="Y424" s="11" t="s">
        <v>1687</v>
      </c>
    </row>
    <row r="425" spans="1:25" s="4" customFormat="1" ht="185.25">
      <c r="A425" s="22" t="s">
        <v>995</v>
      </c>
      <c r="B425" s="22" t="s">
        <v>996</v>
      </c>
      <c r="C425" s="108"/>
      <c r="D425" s="22" t="s">
        <v>3038</v>
      </c>
      <c r="E425" s="2">
        <v>21</v>
      </c>
      <c r="F425" s="2">
        <v>424</v>
      </c>
      <c r="G425" s="2">
        <v>6</v>
      </c>
      <c r="H425" s="2" t="s">
        <v>3039</v>
      </c>
      <c r="I425" s="5" t="s">
        <v>1650</v>
      </c>
      <c r="J425" s="5" t="s">
        <v>3037</v>
      </c>
      <c r="K425" s="5" t="s">
        <v>995</v>
      </c>
      <c r="L425" s="5" t="s">
        <v>996</v>
      </c>
      <c r="M425" s="5" t="s">
        <v>3038</v>
      </c>
      <c r="N425" s="5" t="s">
        <v>450</v>
      </c>
      <c r="O425" s="79"/>
      <c r="P425" s="79"/>
      <c r="Q425" s="79"/>
      <c r="R425" s="79"/>
      <c r="S425" s="82" t="s">
        <v>830</v>
      </c>
      <c r="T425" s="79"/>
      <c r="U425" s="79"/>
      <c r="V425" s="79"/>
      <c r="W425" s="53">
        <f t="shared" si="6"/>
        <v>1</v>
      </c>
      <c r="X425" s="30"/>
      <c r="Y425" s="11" t="s">
        <v>1687</v>
      </c>
    </row>
    <row r="426" spans="1:25" s="4" customFormat="1" ht="99.75">
      <c r="A426" s="22" t="s">
        <v>3042</v>
      </c>
      <c r="B426" s="22" t="s">
        <v>3043</v>
      </c>
      <c r="C426" s="121">
        <v>600</v>
      </c>
      <c r="D426" s="22" t="s">
        <v>3044</v>
      </c>
      <c r="E426" s="2">
        <v>22</v>
      </c>
      <c r="F426" s="2">
        <v>425</v>
      </c>
      <c r="G426" s="2">
        <v>1</v>
      </c>
      <c r="H426" s="2" t="s">
        <v>2041</v>
      </c>
      <c r="I426" s="5" t="s">
        <v>3040</v>
      </c>
      <c r="J426" s="5" t="s">
        <v>3041</v>
      </c>
      <c r="K426" s="5" t="s">
        <v>3042</v>
      </c>
      <c r="L426" s="5" t="s">
        <v>3043</v>
      </c>
      <c r="M426" s="5" t="s">
        <v>3044</v>
      </c>
      <c r="N426" s="2" t="s">
        <v>317</v>
      </c>
      <c r="O426" s="79"/>
      <c r="P426" s="79"/>
      <c r="Q426" s="79"/>
      <c r="R426" s="79"/>
      <c r="S426" s="79"/>
      <c r="T426" s="79" t="s">
        <v>1170</v>
      </c>
      <c r="U426" s="79"/>
      <c r="V426" s="79"/>
      <c r="W426" s="53">
        <f t="shared" si="6"/>
        <v>1</v>
      </c>
      <c r="X426" s="69">
        <v>600</v>
      </c>
      <c r="Y426" s="2" t="s">
        <v>876</v>
      </c>
    </row>
    <row r="427" spans="1:25" s="4" customFormat="1" ht="71.25">
      <c r="A427" s="22" t="s">
        <v>3047</v>
      </c>
      <c r="B427" s="22" t="s">
        <v>3048</v>
      </c>
      <c r="C427" s="121">
        <v>58</v>
      </c>
      <c r="D427" s="22" t="s">
        <v>3049</v>
      </c>
      <c r="E427" s="2">
        <v>22</v>
      </c>
      <c r="F427" s="2">
        <v>426</v>
      </c>
      <c r="G427" s="2">
        <v>2</v>
      </c>
      <c r="H427" s="2" t="s">
        <v>2041</v>
      </c>
      <c r="I427" s="5" t="s">
        <v>3045</v>
      </c>
      <c r="J427" s="5" t="s">
        <v>3046</v>
      </c>
      <c r="K427" s="5" t="s">
        <v>3047</v>
      </c>
      <c r="L427" s="5" t="s">
        <v>3048</v>
      </c>
      <c r="M427" s="5" t="s">
        <v>3049</v>
      </c>
      <c r="N427" s="5" t="s">
        <v>804</v>
      </c>
      <c r="O427" s="79"/>
      <c r="P427" s="79"/>
      <c r="Q427" s="79"/>
      <c r="R427" s="79"/>
      <c r="S427" s="79"/>
      <c r="T427" s="79"/>
      <c r="U427" s="79"/>
      <c r="V427" s="79" t="s">
        <v>1175</v>
      </c>
      <c r="W427" s="53">
        <f t="shared" si="6"/>
        <v>1</v>
      </c>
      <c r="X427" s="69">
        <v>58</v>
      </c>
      <c r="Y427" s="2" t="s">
        <v>3050</v>
      </c>
    </row>
    <row r="428" spans="1:25" s="4" customFormat="1" ht="42.75">
      <c r="A428" s="22" t="s">
        <v>3052</v>
      </c>
      <c r="B428" s="22" t="s">
        <v>2023</v>
      </c>
      <c r="C428" s="121">
        <v>128</v>
      </c>
      <c r="D428" s="22" t="s">
        <v>2024</v>
      </c>
      <c r="E428" s="2">
        <v>22</v>
      </c>
      <c r="F428" s="2">
        <v>427</v>
      </c>
      <c r="G428" s="2">
        <v>3</v>
      </c>
      <c r="H428" s="2" t="s">
        <v>2041</v>
      </c>
      <c r="I428" s="5" t="s">
        <v>3045</v>
      </c>
      <c r="J428" s="5" t="s">
        <v>3051</v>
      </c>
      <c r="K428" s="5" t="s">
        <v>3052</v>
      </c>
      <c r="L428" s="5" t="s">
        <v>2023</v>
      </c>
      <c r="M428" s="5" t="s">
        <v>2024</v>
      </c>
      <c r="N428" s="5" t="s">
        <v>317</v>
      </c>
      <c r="O428" s="79"/>
      <c r="P428" s="79"/>
      <c r="Q428" s="79"/>
      <c r="R428" s="79"/>
      <c r="S428" s="79"/>
      <c r="T428" s="79" t="s">
        <v>1170</v>
      </c>
      <c r="U428" s="79"/>
      <c r="V428" s="79"/>
      <c r="W428" s="53">
        <f t="shared" si="6"/>
        <v>1</v>
      </c>
      <c r="X428" s="69">
        <v>128</v>
      </c>
      <c r="Y428" s="2" t="s">
        <v>945</v>
      </c>
    </row>
    <row r="429" spans="1:25" s="4" customFormat="1" ht="28.5">
      <c r="A429" s="22" t="s">
        <v>2027</v>
      </c>
      <c r="B429" s="22" t="s">
        <v>2028</v>
      </c>
      <c r="C429" s="122">
        <v>1000</v>
      </c>
      <c r="D429" s="22" t="s">
        <v>2029</v>
      </c>
      <c r="E429" s="2">
        <v>22</v>
      </c>
      <c r="F429" s="2">
        <v>428</v>
      </c>
      <c r="G429" s="2">
        <v>4</v>
      </c>
      <c r="H429" s="2" t="s">
        <v>2041</v>
      </c>
      <c r="I429" s="5" t="s">
        <v>2025</v>
      </c>
      <c r="J429" s="5" t="s">
        <v>2026</v>
      </c>
      <c r="K429" s="5" t="s">
        <v>2027</v>
      </c>
      <c r="L429" s="5" t="s">
        <v>2028</v>
      </c>
      <c r="M429" s="5" t="s">
        <v>2029</v>
      </c>
      <c r="N429" s="5" t="s">
        <v>973</v>
      </c>
      <c r="O429" s="79"/>
      <c r="P429" s="79" t="s">
        <v>1172</v>
      </c>
      <c r="Q429" s="79"/>
      <c r="R429" s="79"/>
      <c r="S429" s="79"/>
      <c r="T429" s="79"/>
      <c r="U429" s="79"/>
      <c r="V429" s="79"/>
      <c r="W429" s="53">
        <f t="shared" si="6"/>
        <v>1</v>
      </c>
      <c r="X429" s="70">
        <v>1000</v>
      </c>
      <c r="Y429" s="2" t="s">
        <v>945</v>
      </c>
    </row>
    <row r="430" spans="1:25" s="4" customFormat="1" ht="28.5">
      <c r="A430" s="22" t="s">
        <v>2027</v>
      </c>
      <c r="B430" s="22" t="s">
        <v>2028</v>
      </c>
      <c r="C430" s="121">
        <v>188</v>
      </c>
      <c r="D430" s="22" t="s">
        <v>2030</v>
      </c>
      <c r="E430" s="2">
        <v>22</v>
      </c>
      <c r="F430" s="2">
        <v>429</v>
      </c>
      <c r="G430" s="2">
        <v>5</v>
      </c>
      <c r="H430" s="2" t="s">
        <v>2041</v>
      </c>
      <c r="I430" s="5" t="s">
        <v>2025</v>
      </c>
      <c r="J430" s="5" t="s">
        <v>2026</v>
      </c>
      <c r="K430" s="5" t="s">
        <v>2027</v>
      </c>
      <c r="L430" s="5" t="s">
        <v>2028</v>
      </c>
      <c r="M430" s="5" t="s">
        <v>2030</v>
      </c>
      <c r="N430" s="5" t="s">
        <v>973</v>
      </c>
      <c r="O430" s="79"/>
      <c r="P430" s="79" t="s">
        <v>1172</v>
      </c>
      <c r="Q430" s="79"/>
      <c r="R430" s="79"/>
      <c r="S430" s="79"/>
      <c r="T430" s="79"/>
      <c r="U430" s="79"/>
      <c r="V430" s="79"/>
      <c r="W430" s="53">
        <f t="shared" si="6"/>
        <v>1</v>
      </c>
      <c r="X430" s="69">
        <v>188</v>
      </c>
      <c r="Y430" s="2" t="s">
        <v>945</v>
      </c>
    </row>
    <row r="431" spans="1:25" s="4" customFormat="1" ht="71.25">
      <c r="A431" s="22" t="s">
        <v>2032</v>
      </c>
      <c r="B431" s="22" t="s">
        <v>2033</v>
      </c>
      <c r="C431" s="122">
        <v>1300</v>
      </c>
      <c r="D431" s="22" t="s">
        <v>2034</v>
      </c>
      <c r="E431" s="2">
        <v>22</v>
      </c>
      <c r="F431" s="2">
        <v>430</v>
      </c>
      <c r="G431" s="2">
        <v>6</v>
      </c>
      <c r="H431" s="2" t="s">
        <v>2041</v>
      </c>
      <c r="I431" s="5" t="s">
        <v>959</v>
      </c>
      <c r="J431" s="5" t="s">
        <v>2031</v>
      </c>
      <c r="K431" s="5" t="s">
        <v>2032</v>
      </c>
      <c r="L431" s="5" t="s">
        <v>2033</v>
      </c>
      <c r="M431" s="5" t="s">
        <v>2034</v>
      </c>
      <c r="N431" s="5" t="s">
        <v>1389</v>
      </c>
      <c r="O431" s="79"/>
      <c r="P431" s="79"/>
      <c r="Q431" s="79"/>
      <c r="R431" s="79"/>
      <c r="S431" s="79"/>
      <c r="T431" s="79"/>
      <c r="U431" s="84" t="s">
        <v>1172</v>
      </c>
      <c r="V431" s="79"/>
      <c r="W431" s="53">
        <f t="shared" si="6"/>
        <v>1</v>
      </c>
      <c r="X431" s="70">
        <v>1300</v>
      </c>
      <c r="Y431" s="2" t="s">
        <v>2035</v>
      </c>
    </row>
    <row r="432" spans="1:25" s="4" customFormat="1" ht="85.5">
      <c r="A432" s="22" t="s">
        <v>2038</v>
      </c>
      <c r="B432" s="22" t="s">
        <v>2039</v>
      </c>
      <c r="C432" s="122">
        <v>2151</v>
      </c>
      <c r="D432" s="22" t="s">
        <v>2040</v>
      </c>
      <c r="E432" s="2">
        <v>22</v>
      </c>
      <c r="F432" s="2">
        <v>431</v>
      </c>
      <c r="G432" s="2">
        <v>7</v>
      </c>
      <c r="H432" s="2" t="s">
        <v>2041</v>
      </c>
      <c r="I432" s="5" t="s">
        <v>2036</v>
      </c>
      <c r="J432" s="5" t="s">
        <v>2037</v>
      </c>
      <c r="K432" s="5" t="s">
        <v>2038</v>
      </c>
      <c r="L432" s="5" t="s">
        <v>2039</v>
      </c>
      <c r="M432" s="5" t="s">
        <v>2040</v>
      </c>
      <c r="N432" s="5" t="s">
        <v>317</v>
      </c>
      <c r="O432" s="79"/>
      <c r="P432" s="79"/>
      <c r="Q432" s="79"/>
      <c r="R432" s="79"/>
      <c r="S432" s="79"/>
      <c r="T432" s="79" t="s">
        <v>1170</v>
      </c>
      <c r="U432" s="79"/>
      <c r="V432" s="79"/>
      <c r="W432" s="53">
        <f t="shared" si="6"/>
        <v>1</v>
      </c>
      <c r="X432" s="70">
        <v>2151</v>
      </c>
      <c r="Y432" s="2" t="s">
        <v>2091</v>
      </c>
    </row>
    <row r="433" spans="1:25" s="4" customFormat="1" ht="42.75">
      <c r="A433" s="19" t="s">
        <v>2645</v>
      </c>
      <c r="B433" s="19" t="s">
        <v>2043</v>
      </c>
      <c r="C433" s="111">
        <v>360</v>
      </c>
      <c r="D433" s="19" t="s">
        <v>2044</v>
      </c>
      <c r="E433" s="2">
        <v>23</v>
      </c>
      <c r="F433" s="2">
        <v>432</v>
      </c>
      <c r="G433" s="2">
        <v>1</v>
      </c>
      <c r="H433" s="2" t="s">
        <v>1404</v>
      </c>
      <c r="I433" s="17" t="s">
        <v>2042</v>
      </c>
      <c r="J433" s="13" t="s">
        <v>1688</v>
      </c>
      <c r="K433" s="13" t="s">
        <v>1689</v>
      </c>
      <c r="L433" s="13" t="s">
        <v>2043</v>
      </c>
      <c r="M433" s="13" t="s">
        <v>2044</v>
      </c>
      <c r="N433" s="13" t="s">
        <v>2893</v>
      </c>
      <c r="O433" s="79"/>
      <c r="P433" s="79"/>
      <c r="Q433" s="79" t="s">
        <v>1175</v>
      </c>
      <c r="R433" s="79"/>
      <c r="S433" s="79"/>
      <c r="T433" s="79"/>
      <c r="U433" s="79"/>
      <c r="V433" s="79"/>
      <c r="W433" s="53">
        <f t="shared" si="6"/>
        <v>1</v>
      </c>
      <c r="X433" s="40">
        <v>360</v>
      </c>
      <c r="Y433" s="13" t="s">
        <v>1690</v>
      </c>
    </row>
    <row r="434" spans="1:25" s="4" customFormat="1" ht="57">
      <c r="A434" s="19" t="s">
        <v>157</v>
      </c>
      <c r="B434" s="19" t="s">
        <v>2043</v>
      </c>
      <c r="C434" s="111">
        <v>0</v>
      </c>
      <c r="D434" s="19" t="s">
        <v>2894</v>
      </c>
      <c r="E434" s="2">
        <v>23</v>
      </c>
      <c r="F434" s="2">
        <v>433</v>
      </c>
      <c r="G434" s="2">
        <v>2</v>
      </c>
      <c r="H434" s="2" t="s">
        <v>1404</v>
      </c>
      <c r="I434" s="17" t="s">
        <v>166</v>
      </c>
      <c r="J434" s="13" t="s">
        <v>1691</v>
      </c>
      <c r="K434" s="13" t="s">
        <v>1692</v>
      </c>
      <c r="L434" s="13" t="s">
        <v>2043</v>
      </c>
      <c r="M434" s="13" t="s">
        <v>2894</v>
      </c>
      <c r="N434" s="13" t="s">
        <v>2895</v>
      </c>
      <c r="O434" s="79"/>
      <c r="P434" s="79"/>
      <c r="Q434" s="79"/>
      <c r="R434" s="79"/>
      <c r="S434" s="79"/>
      <c r="T434" s="79"/>
      <c r="U434" s="79"/>
      <c r="V434" s="79" t="s">
        <v>1169</v>
      </c>
      <c r="W434" s="53">
        <f t="shared" si="6"/>
        <v>1</v>
      </c>
      <c r="X434" s="40">
        <v>0</v>
      </c>
      <c r="Y434" s="13" t="s">
        <v>2896</v>
      </c>
    </row>
    <row r="435" spans="1:25" s="4" customFormat="1" ht="42.75">
      <c r="A435" s="19" t="s">
        <v>2898</v>
      </c>
      <c r="B435" s="19" t="s">
        <v>2899</v>
      </c>
      <c r="C435" s="111">
        <v>0</v>
      </c>
      <c r="D435" s="19" t="s">
        <v>2900</v>
      </c>
      <c r="E435" s="2">
        <v>23</v>
      </c>
      <c r="F435" s="2">
        <v>434</v>
      </c>
      <c r="G435" s="2">
        <v>3</v>
      </c>
      <c r="H435" s="2" t="s">
        <v>1404</v>
      </c>
      <c r="I435" s="17" t="s">
        <v>166</v>
      </c>
      <c r="J435" s="13" t="s">
        <v>2897</v>
      </c>
      <c r="K435" s="13" t="s">
        <v>2898</v>
      </c>
      <c r="L435" s="13" t="s">
        <v>2899</v>
      </c>
      <c r="M435" s="13" t="s">
        <v>2900</v>
      </c>
      <c r="N435" s="13" t="s">
        <v>2901</v>
      </c>
      <c r="O435" s="79"/>
      <c r="P435" s="79"/>
      <c r="Q435" s="79"/>
      <c r="R435" s="79"/>
      <c r="S435" s="79"/>
      <c r="T435" s="79"/>
      <c r="U435" s="79"/>
      <c r="V435" s="79" t="s">
        <v>1169</v>
      </c>
      <c r="W435" s="53">
        <f t="shared" si="6"/>
        <v>1</v>
      </c>
      <c r="X435" s="40">
        <v>0</v>
      </c>
      <c r="Y435" s="13" t="s">
        <v>1693</v>
      </c>
    </row>
    <row r="436" spans="1:25" s="4" customFormat="1" ht="71.25">
      <c r="A436" s="19" t="s">
        <v>2312</v>
      </c>
      <c r="B436" s="19" t="s">
        <v>2043</v>
      </c>
      <c r="C436" s="111">
        <v>0</v>
      </c>
      <c r="D436" s="19" t="s">
        <v>2313</v>
      </c>
      <c r="E436" s="2">
        <v>23</v>
      </c>
      <c r="F436" s="2">
        <v>435</v>
      </c>
      <c r="G436" s="2">
        <v>4</v>
      </c>
      <c r="H436" s="2" t="s">
        <v>1404</v>
      </c>
      <c r="I436" s="17" t="s">
        <v>166</v>
      </c>
      <c r="J436" s="13" t="s">
        <v>2902</v>
      </c>
      <c r="K436" s="13" t="s">
        <v>2312</v>
      </c>
      <c r="L436" s="13" t="s">
        <v>2043</v>
      </c>
      <c r="M436" s="13" t="s">
        <v>2313</v>
      </c>
      <c r="N436" s="13" t="s">
        <v>2893</v>
      </c>
      <c r="O436" s="79"/>
      <c r="P436" s="79"/>
      <c r="Q436" s="79" t="s">
        <v>1175</v>
      </c>
      <c r="R436" s="79"/>
      <c r="S436" s="79"/>
      <c r="T436" s="79"/>
      <c r="U436" s="79"/>
      <c r="V436" s="79"/>
      <c r="W436" s="53">
        <f t="shared" si="6"/>
        <v>1</v>
      </c>
      <c r="X436" s="40">
        <v>0</v>
      </c>
      <c r="Y436" s="13" t="s">
        <v>1694</v>
      </c>
    </row>
    <row r="437" spans="1:25" s="4" customFormat="1" ht="71.25">
      <c r="A437" s="19" t="s">
        <v>2646</v>
      </c>
      <c r="B437" s="19" t="s">
        <v>2315</v>
      </c>
      <c r="C437" s="111">
        <v>65</v>
      </c>
      <c r="D437" s="19" t="s">
        <v>2316</v>
      </c>
      <c r="E437" s="2">
        <v>23</v>
      </c>
      <c r="F437" s="2">
        <v>436</v>
      </c>
      <c r="G437" s="2">
        <v>5</v>
      </c>
      <c r="H437" s="2" t="s">
        <v>1404</v>
      </c>
      <c r="I437" s="17" t="s">
        <v>953</v>
      </c>
      <c r="J437" s="13" t="s">
        <v>2314</v>
      </c>
      <c r="K437" s="13" t="s">
        <v>1695</v>
      </c>
      <c r="L437" s="13" t="s">
        <v>2315</v>
      </c>
      <c r="M437" s="13" t="s">
        <v>2316</v>
      </c>
      <c r="N437" s="13" t="s">
        <v>2317</v>
      </c>
      <c r="O437" s="79"/>
      <c r="P437" s="79" t="s">
        <v>1169</v>
      </c>
      <c r="Q437" s="79"/>
      <c r="R437" s="79"/>
      <c r="S437" s="79"/>
      <c r="T437" s="79"/>
      <c r="U437" s="79"/>
      <c r="V437" s="79"/>
      <c r="W437" s="53">
        <f t="shared" si="6"/>
        <v>1</v>
      </c>
      <c r="X437" s="40">
        <v>65</v>
      </c>
      <c r="Y437" s="13" t="s">
        <v>1696</v>
      </c>
    </row>
    <row r="438" spans="1:25" s="4" customFormat="1" ht="85.5">
      <c r="A438" s="19" t="s">
        <v>2647</v>
      </c>
      <c r="B438" s="19" t="s">
        <v>2315</v>
      </c>
      <c r="C438" s="111">
        <v>500</v>
      </c>
      <c r="D438" s="19" t="s">
        <v>2319</v>
      </c>
      <c r="E438" s="2">
        <v>23</v>
      </c>
      <c r="F438" s="2">
        <v>437</v>
      </c>
      <c r="G438" s="2">
        <v>6</v>
      </c>
      <c r="H438" s="2" t="s">
        <v>1404</v>
      </c>
      <c r="I438" s="17" t="s">
        <v>2318</v>
      </c>
      <c r="J438" s="13" t="s">
        <v>1697</v>
      </c>
      <c r="K438" s="13" t="s">
        <v>2663</v>
      </c>
      <c r="L438" s="13" t="s">
        <v>2315</v>
      </c>
      <c r="M438" s="13" t="s">
        <v>2319</v>
      </c>
      <c r="N438" s="13" t="s">
        <v>2317</v>
      </c>
      <c r="O438" s="79"/>
      <c r="P438" s="79" t="s">
        <v>1169</v>
      </c>
      <c r="Q438" s="79"/>
      <c r="R438" s="79"/>
      <c r="S438" s="79"/>
      <c r="T438" s="79"/>
      <c r="U438" s="79"/>
      <c r="V438" s="79"/>
      <c r="W438" s="53">
        <f t="shared" si="6"/>
        <v>1</v>
      </c>
      <c r="X438" s="40">
        <v>500</v>
      </c>
      <c r="Y438" s="13" t="s">
        <v>230</v>
      </c>
    </row>
    <row r="439" spans="1:25" s="4" customFormat="1" ht="42.75">
      <c r="A439" s="19" t="s">
        <v>2321</v>
      </c>
      <c r="B439" s="19" t="s">
        <v>2315</v>
      </c>
      <c r="C439" s="111">
        <v>0</v>
      </c>
      <c r="D439" s="19" t="s">
        <v>2322</v>
      </c>
      <c r="E439" s="2">
        <v>23</v>
      </c>
      <c r="F439" s="2">
        <v>438</v>
      </c>
      <c r="G439" s="2">
        <v>7</v>
      </c>
      <c r="H439" s="2" t="s">
        <v>1404</v>
      </c>
      <c r="I439" s="17" t="s">
        <v>2318</v>
      </c>
      <c r="J439" s="13" t="s">
        <v>2320</v>
      </c>
      <c r="K439" s="13" t="s">
        <v>2321</v>
      </c>
      <c r="L439" s="13" t="s">
        <v>2315</v>
      </c>
      <c r="M439" s="13" t="s">
        <v>2322</v>
      </c>
      <c r="N439" s="13" t="s">
        <v>316</v>
      </c>
      <c r="O439" s="79"/>
      <c r="P439" s="79"/>
      <c r="Q439" s="79"/>
      <c r="R439" s="79"/>
      <c r="S439" s="79" t="s">
        <v>1172</v>
      </c>
      <c r="T439" s="79"/>
      <c r="U439" s="79"/>
      <c r="V439" s="79"/>
      <c r="W439" s="53">
        <f t="shared" si="6"/>
        <v>1</v>
      </c>
      <c r="X439" s="40">
        <v>0</v>
      </c>
      <c r="Y439" s="13" t="s">
        <v>230</v>
      </c>
    </row>
    <row r="440" spans="1:25" s="4" customFormat="1" ht="99.75">
      <c r="A440" s="19" t="s">
        <v>2324</v>
      </c>
      <c r="B440" s="19" t="s">
        <v>2315</v>
      </c>
      <c r="C440" s="111">
        <v>0</v>
      </c>
      <c r="D440" s="19" t="s">
        <v>2325</v>
      </c>
      <c r="E440" s="2">
        <v>23</v>
      </c>
      <c r="F440" s="2">
        <v>439</v>
      </c>
      <c r="G440" s="2">
        <v>8</v>
      </c>
      <c r="H440" s="2" t="s">
        <v>1404</v>
      </c>
      <c r="I440" s="17" t="s">
        <v>2318</v>
      </c>
      <c r="J440" s="13" t="s">
        <v>2323</v>
      </c>
      <c r="K440" s="13" t="s">
        <v>2324</v>
      </c>
      <c r="L440" s="13" t="s">
        <v>2315</v>
      </c>
      <c r="M440" s="13" t="s">
        <v>2325</v>
      </c>
      <c r="N440" s="13" t="s">
        <v>316</v>
      </c>
      <c r="O440" s="79"/>
      <c r="P440" s="79"/>
      <c r="Q440" s="79"/>
      <c r="R440" s="79"/>
      <c r="S440" s="79" t="s">
        <v>1172</v>
      </c>
      <c r="T440" s="79"/>
      <c r="U440" s="79"/>
      <c r="V440" s="79"/>
      <c r="W440" s="53">
        <f t="shared" si="6"/>
        <v>1</v>
      </c>
      <c r="X440" s="40">
        <v>0</v>
      </c>
      <c r="Y440" s="13" t="s">
        <v>230</v>
      </c>
    </row>
    <row r="441" spans="1:25" s="4" customFormat="1" ht="42.75">
      <c r="A441" s="19" t="s">
        <v>2648</v>
      </c>
      <c r="B441" s="19" t="s">
        <v>2872</v>
      </c>
      <c r="C441" s="111">
        <v>201</v>
      </c>
      <c r="D441" s="19" t="s">
        <v>2326</v>
      </c>
      <c r="E441" s="2">
        <v>23</v>
      </c>
      <c r="F441" s="2">
        <v>440</v>
      </c>
      <c r="G441" s="2">
        <v>9</v>
      </c>
      <c r="H441" s="2" t="s">
        <v>1404</v>
      </c>
      <c r="I441" s="17" t="s">
        <v>1228</v>
      </c>
      <c r="J441" s="13" t="s">
        <v>2664</v>
      </c>
      <c r="K441" s="13" t="s">
        <v>2665</v>
      </c>
      <c r="L441" s="13" t="s">
        <v>2872</v>
      </c>
      <c r="M441" s="13" t="s">
        <v>2326</v>
      </c>
      <c r="N441" s="13" t="s">
        <v>2875</v>
      </c>
      <c r="O441" s="79"/>
      <c r="P441" s="79"/>
      <c r="Q441" s="79"/>
      <c r="R441" s="79"/>
      <c r="S441" s="79" t="s">
        <v>1172</v>
      </c>
      <c r="T441" s="79"/>
      <c r="U441" s="79"/>
      <c r="V441" s="79"/>
      <c r="W441" s="53">
        <f t="shared" si="6"/>
        <v>1</v>
      </c>
      <c r="X441" s="40">
        <v>201</v>
      </c>
      <c r="Y441" s="13" t="s">
        <v>230</v>
      </c>
    </row>
    <row r="442" spans="1:25" s="4" customFormat="1" ht="42.75">
      <c r="A442" s="19" t="s">
        <v>2649</v>
      </c>
      <c r="B442" s="19" t="s">
        <v>2043</v>
      </c>
      <c r="C442" s="111">
        <v>0</v>
      </c>
      <c r="D442" s="19" t="s">
        <v>2668</v>
      </c>
      <c r="E442" s="2">
        <v>23</v>
      </c>
      <c r="F442" s="2">
        <v>441</v>
      </c>
      <c r="G442" s="2">
        <v>10</v>
      </c>
      <c r="H442" s="2" t="s">
        <v>1404</v>
      </c>
      <c r="I442" s="17" t="s">
        <v>1228</v>
      </c>
      <c r="J442" s="13" t="s">
        <v>2666</v>
      </c>
      <c r="K442" s="13" t="s">
        <v>2667</v>
      </c>
      <c r="L442" s="13" t="s">
        <v>2043</v>
      </c>
      <c r="M442" s="13" t="s">
        <v>2668</v>
      </c>
      <c r="N442" s="13" t="s">
        <v>2327</v>
      </c>
      <c r="O442" s="79"/>
      <c r="P442" s="79"/>
      <c r="Q442" s="79"/>
      <c r="R442" s="79"/>
      <c r="S442" s="79"/>
      <c r="T442" s="79"/>
      <c r="U442" s="79"/>
      <c r="V442" s="79" t="s">
        <v>1172</v>
      </c>
      <c r="W442" s="53">
        <f t="shared" si="6"/>
        <v>1</v>
      </c>
      <c r="X442" s="40">
        <v>0</v>
      </c>
      <c r="Y442" s="13" t="s">
        <v>230</v>
      </c>
    </row>
    <row r="443" spans="1:25" s="4" customFormat="1" ht="28.5">
      <c r="A443" s="19" t="s">
        <v>2328</v>
      </c>
      <c r="B443" s="19" t="s">
        <v>2873</v>
      </c>
      <c r="C443" s="111">
        <v>64</v>
      </c>
      <c r="D443" s="19" t="s">
        <v>2329</v>
      </c>
      <c r="E443" s="2">
        <v>23</v>
      </c>
      <c r="F443" s="2">
        <v>442</v>
      </c>
      <c r="G443" s="2">
        <v>11</v>
      </c>
      <c r="H443" s="2" t="s">
        <v>1404</v>
      </c>
      <c r="I443" s="17" t="s">
        <v>1228</v>
      </c>
      <c r="J443" s="13" t="s">
        <v>2669</v>
      </c>
      <c r="K443" s="13" t="s">
        <v>2328</v>
      </c>
      <c r="L443" s="13" t="s">
        <v>2873</v>
      </c>
      <c r="M443" s="13" t="s">
        <v>2329</v>
      </c>
      <c r="N443" s="13" t="s">
        <v>316</v>
      </c>
      <c r="O443" s="79"/>
      <c r="P443" s="79"/>
      <c r="Q443" s="79"/>
      <c r="R443" s="79"/>
      <c r="S443" s="79" t="s">
        <v>1172</v>
      </c>
      <c r="T443" s="79"/>
      <c r="U443" s="79"/>
      <c r="V443" s="79"/>
      <c r="W443" s="53">
        <f t="shared" si="6"/>
        <v>1</v>
      </c>
      <c r="X443" s="40">
        <v>64</v>
      </c>
      <c r="Y443" s="13" t="s">
        <v>230</v>
      </c>
    </row>
    <row r="444" spans="1:25" s="4" customFormat="1" ht="128.25">
      <c r="A444" s="19" t="s">
        <v>2650</v>
      </c>
      <c r="B444" s="19" t="s">
        <v>2874</v>
      </c>
      <c r="C444" s="111">
        <v>60000</v>
      </c>
      <c r="D444" s="19" t="s">
        <v>2330</v>
      </c>
      <c r="E444" s="2">
        <v>23</v>
      </c>
      <c r="F444" s="2">
        <v>443</v>
      </c>
      <c r="G444" s="2">
        <v>12</v>
      </c>
      <c r="H444" s="2" t="s">
        <v>1404</v>
      </c>
      <c r="I444" s="17" t="s">
        <v>1228</v>
      </c>
      <c r="J444" s="13" t="s">
        <v>2670</v>
      </c>
      <c r="K444" s="13" t="s">
        <v>2671</v>
      </c>
      <c r="L444" s="13" t="s">
        <v>2874</v>
      </c>
      <c r="M444" s="13" t="s">
        <v>2330</v>
      </c>
      <c r="N444" s="13" t="s">
        <v>2876</v>
      </c>
      <c r="O444" s="79"/>
      <c r="P444" s="79" t="s">
        <v>1169</v>
      </c>
      <c r="Q444" s="79"/>
      <c r="R444" s="79"/>
      <c r="S444" s="79" t="s">
        <v>1173</v>
      </c>
      <c r="T444" s="79"/>
      <c r="U444" s="79"/>
      <c r="V444" s="79"/>
      <c r="W444" s="53">
        <f t="shared" si="6"/>
        <v>2</v>
      </c>
      <c r="X444" s="40">
        <v>60000</v>
      </c>
      <c r="Y444" s="13" t="s">
        <v>230</v>
      </c>
    </row>
    <row r="445" spans="1:25" s="4" customFormat="1" ht="42.75">
      <c r="A445" s="19" t="s">
        <v>1976</v>
      </c>
      <c r="B445" s="19" t="s">
        <v>1977</v>
      </c>
      <c r="C445" s="111">
        <v>0</v>
      </c>
      <c r="D445" s="19" t="s">
        <v>1978</v>
      </c>
      <c r="E445" s="2">
        <v>23</v>
      </c>
      <c r="F445" s="2">
        <v>444</v>
      </c>
      <c r="G445" s="2">
        <v>13</v>
      </c>
      <c r="H445" s="2" t="s">
        <v>1404</v>
      </c>
      <c r="I445" s="17" t="s">
        <v>1228</v>
      </c>
      <c r="J445" s="13" t="s">
        <v>2672</v>
      </c>
      <c r="K445" s="13" t="s">
        <v>1976</v>
      </c>
      <c r="L445" s="13" t="s">
        <v>1977</v>
      </c>
      <c r="M445" s="13" t="s">
        <v>1978</v>
      </c>
      <c r="N445" s="13" t="s">
        <v>316</v>
      </c>
      <c r="O445" s="79"/>
      <c r="P445" s="79"/>
      <c r="Q445" s="79"/>
      <c r="R445" s="79"/>
      <c r="S445" s="79" t="s">
        <v>1172</v>
      </c>
      <c r="T445" s="79"/>
      <c r="U445" s="79"/>
      <c r="V445" s="79"/>
      <c r="W445" s="53">
        <f t="shared" si="6"/>
        <v>1</v>
      </c>
      <c r="X445" s="40">
        <v>0</v>
      </c>
      <c r="Y445" s="13" t="s">
        <v>230</v>
      </c>
    </row>
    <row r="446" spans="1:25" s="4" customFormat="1" ht="57">
      <c r="A446" s="19" t="s">
        <v>1981</v>
      </c>
      <c r="B446" s="19" t="s">
        <v>2878</v>
      </c>
      <c r="C446" s="111">
        <v>355</v>
      </c>
      <c r="D446" s="19" t="s">
        <v>1982</v>
      </c>
      <c r="E446" s="2">
        <v>23</v>
      </c>
      <c r="F446" s="2">
        <v>445</v>
      </c>
      <c r="G446" s="2">
        <v>14</v>
      </c>
      <c r="H446" s="2" t="s">
        <v>1404</v>
      </c>
      <c r="I446" s="17" t="s">
        <v>1979</v>
      </c>
      <c r="J446" s="13" t="s">
        <v>1980</v>
      </c>
      <c r="K446" s="13" t="s">
        <v>1981</v>
      </c>
      <c r="L446" s="13" t="s">
        <v>2878</v>
      </c>
      <c r="M446" s="13" t="s">
        <v>1982</v>
      </c>
      <c r="N446" s="13" t="s">
        <v>2893</v>
      </c>
      <c r="O446" s="79"/>
      <c r="P446" s="79"/>
      <c r="Q446" s="79" t="s">
        <v>1175</v>
      </c>
      <c r="R446" s="79"/>
      <c r="S446" s="79"/>
      <c r="T446" s="79"/>
      <c r="U446" s="79"/>
      <c r="V446" s="79"/>
      <c r="W446" s="53">
        <f t="shared" si="6"/>
        <v>1</v>
      </c>
      <c r="X446" s="40">
        <v>355</v>
      </c>
      <c r="Y446" s="13" t="s">
        <v>2673</v>
      </c>
    </row>
    <row r="447" spans="1:25" s="4" customFormat="1" ht="57">
      <c r="A447" s="19" t="s">
        <v>2651</v>
      </c>
      <c r="B447" s="19" t="s">
        <v>2315</v>
      </c>
      <c r="C447" s="111">
        <v>10548</v>
      </c>
      <c r="D447" s="19" t="s">
        <v>2676</v>
      </c>
      <c r="E447" s="2">
        <v>23</v>
      </c>
      <c r="F447" s="2">
        <v>446</v>
      </c>
      <c r="G447" s="2">
        <v>15</v>
      </c>
      <c r="H447" s="2" t="s">
        <v>1404</v>
      </c>
      <c r="I447" s="17" t="s">
        <v>1979</v>
      </c>
      <c r="J447" s="13" t="s">
        <v>2674</v>
      </c>
      <c r="K447" s="13" t="s">
        <v>2675</v>
      </c>
      <c r="L447" s="13" t="s">
        <v>2315</v>
      </c>
      <c r="M447" s="13" t="s">
        <v>2676</v>
      </c>
      <c r="N447" s="13" t="s">
        <v>2317</v>
      </c>
      <c r="O447" s="79"/>
      <c r="P447" s="79" t="s">
        <v>1169</v>
      </c>
      <c r="Q447" s="79"/>
      <c r="R447" s="79"/>
      <c r="S447" s="79"/>
      <c r="T447" s="79"/>
      <c r="U447" s="79"/>
      <c r="V447" s="79"/>
      <c r="W447" s="53">
        <f aca="true" t="shared" si="7" ref="W447:W487">COUNTA(O447:V447)</f>
        <v>1</v>
      </c>
      <c r="X447" s="40">
        <v>10548</v>
      </c>
      <c r="Y447" s="13" t="s">
        <v>2677</v>
      </c>
    </row>
    <row r="448" spans="1:25" s="4" customFormat="1" ht="71.25">
      <c r="A448" s="19" t="s">
        <v>2679</v>
      </c>
      <c r="B448" s="19" t="s">
        <v>2879</v>
      </c>
      <c r="C448" s="111">
        <v>0</v>
      </c>
      <c r="D448" s="19" t="s">
        <v>2680</v>
      </c>
      <c r="E448" s="2">
        <v>23</v>
      </c>
      <c r="F448" s="2">
        <v>447</v>
      </c>
      <c r="G448" s="2">
        <v>16</v>
      </c>
      <c r="H448" s="2" t="s">
        <v>1404</v>
      </c>
      <c r="I448" s="17" t="s">
        <v>1979</v>
      </c>
      <c r="J448" s="13" t="s">
        <v>2678</v>
      </c>
      <c r="K448" s="13" t="s">
        <v>2679</v>
      </c>
      <c r="L448" s="13" t="s">
        <v>2879</v>
      </c>
      <c r="M448" s="13" t="s">
        <v>2680</v>
      </c>
      <c r="N448" s="13" t="s">
        <v>2895</v>
      </c>
      <c r="O448" s="79"/>
      <c r="P448" s="79"/>
      <c r="Q448" s="79"/>
      <c r="R448" s="79"/>
      <c r="S448" s="79"/>
      <c r="T448" s="79"/>
      <c r="U448" s="79"/>
      <c r="V448" s="79" t="s">
        <v>1169</v>
      </c>
      <c r="W448" s="53">
        <f t="shared" si="7"/>
        <v>1</v>
      </c>
      <c r="X448" s="40">
        <v>0</v>
      </c>
      <c r="Y448" s="13" t="s">
        <v>230</v>
      </c>
    </row>
    <row r="449" spans="1:25" s="4" customFormat="1" ht="57">
      <c r="A449" s="19" t="s">
        <v>2682</v>
      </c>
      <c r="B449" s="19" t="s">
        <v>2880</v>
      </c>
      <c r="C449" s="111">
        <v>10</v>
      </c>
      <c r="D449" s="19" t="s">
        <v>1983</v>
      </c>
      <c r="E449" s="2">
        <v>23</v>
      </c>
      <c r="F449" s="2">
        <v>448</v>
      </c>
      <c r="G449" s="2">
        <v>17</v>
      </c>
      <c r="H449" s="2" t="s">
        <v>1404</v>
      </c>
      <c r="I449" s="17" t="s">
        <v>1979</v>
      </c>
      <c r="J449" s="13" t="s">
        <v>2681</v>
      </c>
      <c r="K449" s="13" t="s">
        <v>2682</v>
      </c>
      <c r="L449" s="13" t="s">
        <v>2880</v>
      </c>
      <c r="M449" s="13" t="s">
        <v>1983</v>
      </c>
      <c r="N449" s="13" t="s">
        <v>316</v>
      </c>
      <c r="O449" s="79"/>
      <c r="P449" s="79"/>
      <c r="Q449" s="79"/>
      <c r="R449" s="79"/>
      <c r="S449" s="79" t="s">
        <v>1172</v>
      </c>
      <c r="T449" s="79"/>
      <c r="U449" s="79"/>
      <c r="V449" s="79"/>
      <c r="W449" s="53">
        <f t="shared" si="7"/>
        <v>1</v>
      </c>
      <c r="X449" s="40">
        <v>10</v>
      </c>
      <c r="Y449" s="13" t="s">
        <v>230</v>
      </c>
    </row>
    <row r="450" spans="1:25" s="4" customFormat="1" ht="71.25">
      <c r="A450" s="19" t="s">
        <v>2652</v>
      </c>
      <c r="B450" s="19" t="s">
        <v>2882</v>
      </c>
      <c r="C450" s="111">
        <v>3600</v>
      </c>
      <c r="D450" s="19" t="s">
        <v>1984</v>
      </c>
      <c r="E450" s="2">
        <v>23</v>
      </c>
      <c r="F450" s="2">
        <v>449</v>
      </c>
      <c r="G450" s="2">
        <v>18</v>
      </c>
      <c r="H450" s="2" t="s">
        <v>1404</v>
      </c>
      <c r="I450" s="17" t="s">
        <v>1979</v>
      </c>
      <c r="J450" s="13" t="s">
        <v>2683</v>
      </c>
      <c r="K450" s="13" t="s">
        <v>2684</v>
      </c>
      <c r="L450" s="13" t="s">
        <v>2882</v>
      </c>
      <c r="M450" s="13" t="s">
        <v>1984</v>
      </c>
      <c r="N450" s="13" t="s">
        <v>2317</v>
      </c>
      <c r="O450" s="79"/>
      <c r="P450" s="79" t="s">
        <v>1169</v>
      </c>
      <c r="Q450" s="79"/>
      <c r="R450" s="79"/>
      <c r="S450" s="79"/>
      <c r="T450" s="79"/>
      <c r="U450" s="79"/>
      <c r="V450" s="79"/>
      <c r="W450" s="53">
        <f t="shared" si="7"/>
        <v>1</v>
      </c>
      <c r="X450" s="40">
        <v>3600</v>
      </c>
      <c r="Y450" s="13" t="s">
        <v>230</v>
      </c>
    </row>
    <row r="451" spans="1:25" s="4" customFormat="1" ht="42.75">
      <c r="A451" s="19" t="s">
        <v>2653</v>
      </c>
      <c r="B451" s="19" t="s">
        <v>2883</v>
      </c>
      <c r="C451" s="111">
        <v>533</v>
      </c>
      <c r="D451" s="19" t="s">
        <v>1985</v>
      </c>
      <c r="E451" s="2">
        <v>23</v>
      </c>
      <c r="F451" s="2">
        <v>450</v>
      </c>
      <c r="G451" s="2">
        <v>19</v>
      </c>
      <c r="H451" s="2" t="s">
        <v>1404</v>
      </c>
      <c r="I451" s="17" t="s">
        <v>1979</v>
      </c>
      <c r="J451" s="13" t="s">
        <v>2685</v>
      </c>
      <c r="K451" s="13" t="s">
        <v>2686</v>
      </c>
      <c r="L451" s="13" t="s">
        <v>2883</v>
      </c>
      <c r="M451" s="13" t="s">
        <v>1985</v>
      </c>
      <c r="N451" s="13" t="s">
        <v>2884</v>
      </c>
      <c r="O451" s="79"/>
      <c r="P451" s="79" t="s">
        <v>1169</v>
      </c>
      <c r="Q451" s="79"/>
      <c r="R451" s="79"/>
      <c r="S451" s="79" t="s">
        <v>1173</v>
      </c>
      <c r="T451" s="79"/>
      <c r="U451" s="79"/>
      <c r="V451" s="79"/>
      <c r="W451" s="53">
        <f t="shared" si="7"/>
        <v>2</v>
      </c>
      <c r="X451" s="40">
        <v>533</v>
      </c>
      <c r="Y451" s="13" t="s">
        <v>230</v>
      </c>
    </row>
    <row r="452" spans="1:25" s="4" customFormat="1" ht="57">
      <c r="A452" s="19" t="s">
        <v>1987</v>
      </c>
      <c r="B452" s="19" t="s">
        <v>3184</v>
      </c>
      <c r="C452" s="111">
        <v>0</v>
      </c>
      <c r="D452" s="19" t="s">
        <v>1988</v>
      </c>
      <c r="E452" s="2">
        <v>23</v>
      </c>
      <c r="F452" s="2">
        <v>451</v>
      </c>
      <c r="G452" s="2">
        <v>20</v>
      </c>
      <c r="H452" s="2" t="s">
        <v>1404</v>
      </c>
      <c r="I452" s="17" t="s">
        <v>1979</v>
      </c>
      <c r="J452" s="13" t="s">
        <v>1986</v>
      </c>
      <c r="K452" s="13" t="s">
        <v>1987</v>
      </c>
      <c r="L452" s="13" t="s">
        <v>3184</v>
      </c>
      <c r="M452" s="13" t="s">
        <v>1988</v>
      </c>
      <c r="N452" s="13" t="s">
        <v>2893</v>
      </c>
      <c r="O452" s="79"/>
      <c r="P452" s="79"/>
      <c r="Q452" s="79" t="s">
        <v>1175</v>
      </c>
      <c r="R452" s="79"/>
      <c r="S452" s="79"/>
      <c r="T452" s="79"/>
      <c r="U452" s="79"/>
      <c r="V452" s="79"/>
      <c r="W452" s="53">
        <f t="shared" si="7"/>
        <v>1</v>
      </c>
      <c r="X452" s="40">
        <v>0</v>
      </c>
      <c r="Y452" s="71" t="s">
        <v>1989</v>
      </c>
    </row>
    <row r="453" spans="1:25" s="4" customFormat="1" ht="85.5">
      <c r="A453" s="19" t="s">
        <v>2654</v>
      </c>
      <c r="B453" s="19" t="s">
        <v>2885</v>
      </c>
      <c r="C453" s="111">
        <v>0</v>
      </c>
      <c r="D453" s="19" t="s">
        <v>1990</v>
      </c>
      <c r="E453" s="2">
        <v>23</v>
      </c>
      <c r="F453" s="2">
        <v>452</v>
      </c>
      <c r="G453" s="2">
        <v>21</v>
      </c>
      <c r="H453" s="2" t="s">
        <v>1404</v>
      </c>
      <c r="I453" s="17" t="s">
        <v>1339</v>
      </c>
      <c r="J453" s="13" t="s">
        <v>2687</v>
      </c>
      <c r="K453" s="13" t="s">
        <v>2688</v>
      </c>
      <c r="L453" s="13" t="s">
        <v>2885</v>
      </c>
      <c r="M453" s="13" t="s">
        <v>1990</v>
      </c>
      <c r="N453" s="13" t="s">
        <v>2886</v>
      </c>
      <c r="O453" s="79"/>
      <c r="P453" s="79"/>
      <c r="Q453" s="79" t="s">
        <v>1169</v>
      </c>
      <c r="R453" s="79"/>
      <c r="S453" s="79" t="s">
        <v>1173</v>
      </c>
      <c r="T453" s="79"/>
      <c r="U453" s="79"/>
      <c r="V453" s="79"/>
      <c r="W453" s="53">
        <f t="shared" si="7"/>
        <v>2</v>
      </c>
      <c r="X453" s="40">
        <v>0</v>
      </c>
      <c r="Y453" s="13" t="s">
        <v>230</v>
      </c>
    </row>
    <row r="454" spans="1:25" s="4" customFormat="1" ht="57">
      <c r="A454" s="19" t="s">
        <v>1992</v>
      </c>
      <c r="B454" s="19" t="s">
        <v>2315</v>
      </c>
      <c r="C454" s="111">
        <v>0</v>
      </c>
      <c r="D454" s="19" t="s">
        <v>1993</v>
      </c>
      <c r="E454" s="2">
        <v>23</v>
      </c>
      <c r="F454" s="2">
        <v>453</v>
      </c>
      <c r="G454" s="2">
        <v>22</v>
      </c>
      <c r="H454" s="2" t="s">
        <v>1404</v>
      </c>
      <c r="I454" s="17" t="s">
        <v>1339</v>
      </c>
      <c r="J454" s="13" t="s">
        <v>1991</v>
      </c>
      <c r="K454" s="13" t="s">
        <v>1992</v>
      </c>
      <c r="L454" s="13" t="s">
        <v>2315</v>
      </c>
      <c r="M454" s="13" t="s">
        <v>1993</v>
      </c>
      <c r="N454" s="13" t="s">
        <v>316</v>
      </c>
      <c r="O454" s="79"/>
      <c r="P454" s="79"/>
      <c r="Q454" s="79"/>
      <c r="R454" s="79"/>
      <c r="S454" s="79" t="s">
        <v>1172</v>
      </c>
      <c r="T454" s="79"/>
      <c r="U454" s="79"/>
      <c r="V454" s="79"/>
      <c r="W454" s="53">
        <f t="shared" si="7"/>
        <v>1</v>
      </c>
      <c r="X454" s="40">
        <v>0</v>
      </c>
      <c r="Y454" s="13" t="s">
        <v>1994</v>
      </c>
    </row>
    <row r="455" spans="1:25" s="4" customFormat="1" ht="85.5">
      <c r="A455" s="19" t="s">
        <v>2655</v>
      </c>
      <c r="B455" s="19" t="s">
        <v>1975</v>
      </c>
      <c r="C455" s="111">
        <v>0</v>
      </c>
      <c r="D455" s="19" t="s">
        <v>1997</v>
      </c>
      <c r="E455" s="2">
        <v>23</v>
      </c>
      <c r="F455" s="2">
        <v>454</v>
      </c>
      <c r="G455" s="2">
        <v>23</v>
      </c>
      <c r="H455" s="2" t="s">
        <v>1404</v>
      </c>
      <c r="I455" s="17" t="s">
        <v>1995</v>
      </c>
      <c r="J455" s="13" t="s">
        <v>1996</v>
      </c>
      <c r="K455" s="13" t="s">
        <v>1725</v>
      </c>
      <c r="L455" s="13" t="s">
        <v>1975</v>
      </c>
      <c r="M455" s="13" t="s">
        <v>1997</v>
      </c>
      <c r="N455" s="13" t="s">
        <v>316</v>
      </c>
      <c r="O455" s="79"/>
      <c r="P455" s="79"/>
      <c r="Q455" s="79"/>
      <c r="R455" s="79"/>
      <c r="S455" s="79" t="s">
        <v>1172</v>
      </c>
      <c r="T455" s="79"/>
      <c r="U455" s="79"/>
      <c r="V455" s="79"/>
      <c r="W455" s="53">
        <f t="shared" si="7"/>
        <v>1</v>
      </c>
      <c r="X455" s="40">
        <v>0</v>
      </c>
      <c r="Y455" s="13" t="s">
        <v>1998</v>
      </c>
    </row>
    <row r="456" spans="1:25" s="4" customFormat="1" ht="71.25">
      <c r="A456" s="19" t="s">
        <v>2656</v>
      </c>
      <c r="B456" s="19" t="s">
        <v>1975</v>
      </c>
      <c r="C456" s="111">
        <v>0</v>
      </c>
      <c r="D456" s="19" t="s">
        <v>2000</v>
      </c>
      <c r="E456" s="2">
        <v>23</v>
      </c>
      <c r="F456" s="2">
        <v>455</v>
      </c>
      <c r="G456" s="2">
        <v>24</v>
      </c>
      <c r="H456" s="2" t="s">
        <v>1404</v>
      </c>
      <c r="I456" s="17" t="s">
        <v>1995</v>
      </c>
      <c r="J456" s="13" t="s">
        <v>1999</v>
      </c>
      <c r="K456" s="13" t="s">
        <v>1726</v>
      </c>
      <c r="L456" s="13" t="s">
        <v>1975</v>
      </c>
      <c r="M456" s="13" t="s">
        <v>2000</v>
      </c>
      <c r="N456" s="13" t="s">
        <v>316</v>
      </c>
      <c r="O456" s="79"/>
      <c r="P456" s="79"/>
      <c r="Q456" s="79"/>
      <c r="R456" s="79"/>
      <c r="S456" s="79" t="s">
        <v>1172</v>
      </c>
      <c r="T456" s="79"/>
      <c r="U456" s="79"/>
      <c r="V456" s="79"/>
      <c r="W456" s="53">
        <f t="shared" si="7"/>
        <v>1</v>
      </c>
      <c r="X456" s="40">
        <v>0</v>
      </c>
      <c r="Y456" s="13" t="s">
        <v>1998</v>
      </c>
    </row>
    <row r="457" spans="1:25" s="4" customFormat="1" ht="99.75">
      <c r="A457" s="19" t="s">
        <v>2657</v>
      </c>
      <c r="B457" s="19" t="s">
        <v>1977</v>
      </c>
      <c r="C457" s="111">
        <v>500</v>
      </c>
      <c r="D457" s="19" t="s">
        <v>2001</v>
      </c>
      <c r="E457" s="2">
        <v>23</v>
      </c>
      <c r="F457" s="2">
        <v>456</v>
      </c>
      <c r="G457" s="2">
        <v>25</v>
      </c>
      <c r="H457" s="2" t="s">
        <v>1404</v>
      </c>
      <c r="I457" s="17" t="s">
        <v>480</v>
      </c>
      <c r="J457" s="13" t="s">
        <v>1727</v>
      </c>
      <c r="K457" s="13" t="s">
        <v>1728</v>
      </c>
      <c r="L457" s="13" t="s">
        <v>1977</v>
      </c>
      <c r="M457" s="13" t="s">
        <v>2001</v>
      </c>
      <c r="N457" s="13" t="s">
        <v>2002</v>
      </c>
      <c r="O457" s="79"/>
      <c r="P457" s="79"/>
      <c r="Q457" s="79"/>
      <c r="R457" s="79"/>
      <c r="S457" s="79"/>
      <c r="T457" s="79" t="s">
        <v>1170</v>
      </c>
      <c r="U457" s="79"/>
      <c r="V457" s="79"/>
      <c r="W457" s="53">
        <f t="shared" si="7"/>
        <v>1</v>
      </c>
      <c r="X457" s="40">
        <v>500</v>
      </c>
      <c r="Y457" s="13" t="s">
        <v>230</v>
      </c>
    </row>
    <row r="458" spans="1:25" s="4" customFormat="1" ht="85.5">
      <c r="A458" s="19" t="s">
        <v>2658</v>
      </c>
      <c r="B458" s="19" t="s">
        <v>1977</v>
      </c>
      <c r="C458" s="111">
        <v>300</v>
      </c>
      <c r="D458" s="19" t="s">
        <v>2003</v>
      </c>
      <c r="E458" s="2">
        <v>23</v>
      </c>
      <c r="F458" s="2">
        <v>457</v>
      </c>
      <c r="G458" s="2">
        <v>26</v>
      </c>
      <c r="H458" s="2" t="s">
        <v>1404</v>
      </c>
      <c r="I458" s="17" t="s">
        <v>480</v>
      </c>
      <c r="J458" s="13" t="s">
        <v>1729</v>
      </c>
      <c r="K458" s="13" t="s">
        <v>1730</v>
      </c>
      <c r="L458" s="13" t="s">
        <v>1977</v>
      </c>
      <c r="M458" s="13" t="s">
        <v>2003</v>
      </c>
      <c r="N458" s="13" t="s">
        <v>2002</v>
      </c>
      <c r="O458" s="79"/>
      <c r="P458" s="79"/>
      <c r="Q458" s="79"/>
      <c r="R458" s="79"/>
      <c r="S458" s="79"/>
      <c r="T458" s="79" t="s">
        <v>1170</v>
      </c>
      <c r="U458" s="79"/>
      <c r="V458" s="79"/>
      <c r="W458" s="53">
        <f t="shared" si="7"/>
        <v>1</v>
      </c>
      <c r="X458" s="40">
        <v>300</v>
      </c>
      <c r="Y458" s="13" t="s">
        <v>230</v>
      </c>
    </row>
    <row r="459" spans="1:25" s="4" customFormat="1" ht="99.75">
      <c r="A459" s="19" t="s">
        <v>2659</v>
      </c>
      <c r="B459" s="19" t="s">
        <v>1977</v>
      </c>
      <c r="C459" s="111">
        <v>1800</v>
      </c>
      <c r="D459" s="19" t="s">
        <v>2004</v>
      </c>
      <c r="E459" s="2">
        <v>23</v>
      </c>
      <c r="F459" s="2">
        <v>458</v>
      </c>
      <c r="G459" s="2">
        <v>27</v>
      </c>
      <c r="H459" s="2" t="s">
        <v>1404</v>
      </c>
      <c r="I459" s="17" t="s">
        <v>480</v>
      </c>
      <c r="J459" s="13" t="s">
        <v>1731</v>
      </c>
      <c r="K459" s="13" t="s">
        <v>2707</v>
      </c>
      <c r="L459" s="13" t="s">
        <v>1977</v>
      </c>
      <c r="M459" s="13" t="s">
        <v>2004</v>
      </c>
      <c r="N459" s="13" t="s">
        <v>2002</v>
      </c>
      <c r="O459" s="79"/>
      <c r="P459" s="79"/>
      <c r="Q459" s="79"/>
      <c r="R459" s="79"/>
      <c r="S459" s="79"/>
      <c r="T459" s="79" t="s">
        <v>1170</v>
      </c>
      <c r="U459" s="79"/>
      <c r="V459" s="79"/>
      <c r="W459" s="53">
        <f t="shared" si="7"/>
        <v>1</v>
      </c>
      <c r="X459" s="40">
        <v>1800</v>
      </c>
      <c r="Y459" s="13" t="s">
        <v>230</v>
      </c>
    </row>
    <row r="460" spans="1:25" s="4" customFormat="1" ht="85.5">
      <c r="A460" s="19" t="s">
        <v>2660</v>
      </c>
      <c r="B460" s="19" t="s">
        <v>1977</v>
      </c>
      <c r="C460" s="111">
        <v>3060</v>
      </c>
      <c r="D460" s="19" t="s">
        <v>2005</v>
      </c>
      <c r="E460" s="2">
        <v>23</v>
      </c>
      <c r="F460" s="2">
        <v>459</v>
      </c>
      <c r="G460" s="2">
        <v>28</v>
      </c>
      <c r="H460" s="2" t="s">
        <v>1404</v>
      </c>
      <c r="I460" s="17" t="s">
        <v>480</v>
      </c>
      <c r="J460" s="13" t="s">
        <v>2708</v>
      </c>
      <c r="K460" s="13" t="s">
        <v>2709</v>
      </c>
      <c r="L460" s="13" t="s">
        <v>1977</v>
      </c>
      <c r="M460" s="13" t="s">
        <v>2005</v>
      </c>
      <c r="N460" s="13" t="s">
        <v>2002</v>
      </c>
      <c r="O460" s="79"/>
      <c r="P460" s="79"/>
      <c r="Q460" s="79"/>
      <c r="R460" s="79"/>
      <c r="S460" s="79"/>
      <c r="T460" s="79" t="s">
        <v>1170</v>
      </c>
      <c r="U460" s="79"/>
      <c r="V460" s="79"/>
      <c r="W460" s="53">
        <f t="shared" si="7"/>
        <v>1</v>
      </c>
      <c r="X460" s="40">
        <v>3060</v>
      </c>
      <c r="Y460" s="13" t="s">
        <v>230</v>
      </c>
    </row>
    <row r="461" spans="1:25" s="4" customFormat="1" ht="85.5">
      <c r="A461" s="19" t="s">
        <v>2661</v>
      </c>
      <c r="B461" s="19" t="s">
        <v>2043</v>
      </c>
      <c r="C461" s="111">
        <v>7414</v>
      </c>
      <c r="D461" s="19" t="s">
        <v>2008</v>
      </c>
      <c r="E461" s="2">
        <v>23</v>
      </c>
      <c r="F461" s="2">
        <v>460</v>
      </c>
      <c r="G461" s="2">
        <v>29</v>
      </c>
      <c r="H461" s="2" t="s">
        <v>1404</v>
      </c>
      <c r="I461" s="17" t="s">
        <v>2021</v>
      </c>
      <c r="J461" s="13" t="s">
        <v>2006</v>
      </c>
      <c r="K461" s="13" t="s">
        <v>2007</v>
      </c>
      <c r="L461" s="13" t="s">
        <v>2043</v>
      </c>
      <c r="M461" s="13" t="s">
        <v>2008</v>
      </c>
      <c r="N461" s="13" t="s">
        <v>2002</v>
      </c>
      <c r="O461" s="79"/>
      <c r="P461" s="79"/>
      <c r="Q461" s="79"/>
      <c r="R461" s="79"/>
      <c r="S461" s="79"/>
      <c r="T461" s="79" t="s">
        <v>1170</v>
      </c>
      <c r="U461" s="79"/>
      <c r="V461" s="79"/>
      <c r="W461" s="53">
        <f t="shared" si="7"/>
        <v>1</v>
      </c>
      <c r="X461" s="40">
        <v>7414</v>
      </c>
      <c r="Y461" s="13" t="s">
        <v>230</v>
      </c>
    </row>
    <row r="462" spans="1:25" s="4" customFormat="1" ht="57">
      <c r="A462" s="19" t="s">
        <v>2010</v>
      </c>
      <c r="B462" s="19" t="s">
        <v>2043</v>
      </c>
      <c r="C462" s="111">
        <v>33797</v>
      </c>
      <c r="D462" s="19" t="s">
        <v>2008</v>
      </c>
      <c r="E462" s="2">
        <v>23</v>
      </c>
      <c r="F462" s="2">
        <v>461</v>
      </c>
      <c r="G462" s="2">
        <v>30</v>
      </c>
      <c r="H462" s="2" t="s">
        <v>1404</v>
      </c>
      <c r="I462" s="17" t="s">
        <v>2021</v>
      </c>
      <c r="J462" s="13" t="s">
        <v>2009</v>
      </c>
      <c r="K462" s="13" t="s">
        <v>2010</v>
      </c>
      <c r="L462" s="13" t="s">
        <v>2043</v>
      </c>
      <c r="M462" s="13" t="s">
        <v>2008</v>
      </c>
      <c r="N462" s="13" t="s">
        <v>2002</v>
      </c>
      <c r="O462" s="79"/>
      <c r="P462" s="79"/>
      <c r="Q462" s="79"/>
      <c r="R462" s="79"/>
      <c r="S462" s="79"/>
      <c r="T462" s="79" t="s">
        <v>1170</v>
      </c>
      <c r="U462" s="79"/>
      <c r="V462" s="79"/>
      <c r="W462" s="53">
        <f t="shared" si="7"/>
        <v>1</v>
      </c>
      <c r="X462" s="40">
        <v>33797</v>
      </c>
      <c r="Y462" s="13" t="s">
        <v>2011</v>
      </c>
    </row>
    <row r="463" spans="1:25" s="4" customFormat="1" ht="57">
      <c r="A463" s="19" t="s">
        <v>2662</v>
      </c>
      <c r="B463" s="19" t="s">
        <v>2887</v>
      </c>
      <c r="C463" s="111">
        <v>58019</v>
      </c>
      <c r="D463" s="19" t="s">
        <v>2013</v>
      </c>
      <c r="E463" s="2">
        <v>23</v>
      </c>
      <c r="F463" s="2">
        <v>462</v>
      </c>
      <c r="G463" s="2">
        <v>31</v>
      </c>
      <c r="H463" s="2" t="s">
        <v>1404</v>
      </c>
      <c r="I463" s="17" t="s">
        <v>2012</v>
      </c>
      <c r="J463" s="13" t="s">
        <v>2710</v>
      </c>
      <c r="K463" s="13" t="s">
        <v>2711</v>
      </c>
      <c r="L463" s="13" t="s">
        <v>2887</v>
      </c>
      <c r="M463" s="13" t="s">
        <v>2013</v>
      </c>
      <c r="N463" s="13" t="s">
        <v>2002</v>
      </c>
      <c r="O463" s="79"/>
      <c r="P463" s="79"/>
      <c r="Q463" s="79"/>
      <c r="R463" s="79"/>
      <c r="S463" s="79"/>
      <c r="T463" s="79" t="s">
        <v>1170</v>
      </c>
      <c r="U463" s="79"/>
      <c r="V463" s="79"/>
      <c r="W463" s="53">
        <f t="shared" si="7"/>
        <v>1</v>
      </c>
      <c r="X463" s="40">
        <v>58019</v>
      </c>
      <c r="Y463" s="13" t="s">
        <v>230</v>
      </c>
    </row>
    <row r="464" spans="1:25" s="4" customFormat="1" ht="57">
      <c r="A464" s="19" t="s">
        <v>2045</v>
      </c>
      <c r="B464" s="19" t="s">
        <v>2043</v>
      </c>
      <c r="C464" s="111">
        <v>0</v>
      </c>
      <c r="D464" s="19" t="s">
        <v>2046</v>
      </c>
      <c r="E464" s="2">
        <v>23</v>
      </c>
      <c r="F464" s="2">
        <v>463</v>
      </c>
      <c r="G464" s="2">
        <v>32</v>
      </c>
      <c r="H464" s="2" t="s">
        <v>1404</v>
      </c>
      <c r="I464" s="17" t="s">
        <v>2012</v>
      </c>
      <c r="J464" s="13" t="s">
        <v>2014</v>
      </c>
      <c r="K464" s="13" t="s">
        <v>2045</v>
      </c>
      <c r="L464" s="13" t="s">
        <v>2043</v>
      </c>
      <c r="M464" s="13" t="s">
        <v>2046</v>
      </c>
      <c r="N464" s="13" t="s">
        <v>316</v>
      </c>
      <c r="O464" s="79"/>
      <c r="P464" s="79"/>
      <c r="Q464" s="79"/>
      <c r="R464" s="79"/>
      <c r="S464" s="79" t="s">
        <v>1172</v>
      </c>
      <c r="T464" s="79"/>
      <c r="U464" s="79"/>
      <c r="V464" s="79"/>
      <c r="W464" s="53">
        <f t="shared" si="7"/>
        <v>1</v>
      </c>
      <c r="X464" s="40">
        <v>0</v>
      </c>
      <c r="Y464" s="13" t="s">
        <v>230</v>
      </c>
    </row>
    <row r="465" spans="1:25" s="4" customFormat="1" ht="114">
      <c r="A465" s="19" t="s">
        <v>3053</v>
      </c>
      <c r="B465" s="19" t="s">
        <v>2043</v>
      </c>
      <c r="C465" s="111">
        <v>26</v>
      </c>
      <c r="D465" s="19" t="s">
        <v>2048</v>
      </c>
      <c r="E465" s="2">
        <v>23</v>
      </c>
      <c r="F465" s="2">
        <v>464</v>
      </c>
      <c r="G465" s="2">
        <v>33</v>
      </c>
      <c r="H465" s="2" t="s">
        <v>1404</v>
      </c>
      <c r="I465" s="17" t="s">
        <v>2047</v>
      </c>
      <c r="J465" s="13" t="s">
        <v>2712</v>
      </c>
      <c r="K465" s="13" t="s">
        <v>2713</v>
      </c>
      <c r="L465" s="13" t="s">
        <v>2043</v>
      </c>
      <c r="M465" s="13" t="s">
        <v>2048</v>
      </c>
      <c r="N465" s="13" t="s">
        <v>2327</v>
      </c>
      <c r="O465" s="79"/>
      <c r="P465" s="79"/>
      <c r="Q465" s="79"/>
      <c r="R465" s="79"/>
      <c r="S465" s="79"/>
      <c r="T465" s="79"/>
      <c r="U465" s="79"/>
      <c r="V465" s="79" t="s">
        <v>1172</v>
      </c>
      <c r="W465" s="53">
        <f t="shared" si="7"/>
        <v>1</v>
      </c>
      <c r="X465" s="40">
        <v>26</v>
      </c>
      <c r="Y465" s="13" t="s">
        <v>2714</v>
      </c>
    </row>
    <row r="466" spans="1:25" s="4" customFormat="1" ht="57">
      <c r="A466" s="19" t="s">
        <v>3054</v>
      </c>
      <c r="B466" s="19" t="s">
        <v>2043</v>
      </c>
      <c r="C466" s="111">
        <v>0</v>
      </c>
      <c r="D466" s="19" t="s">
        <v>2049</v>
      </c>
      <c r="E466" s="2">
        <v>23</v>
      </c>
      <c r="F466" s="2">
        <v>465</v>
      </c>
      <c r="G466" s="2">
        <v>34</v>
      </c>
      <c r="H466" s="2" t="s">
        <v>1404</v>
      </c>
      <c r="I466" s="17" t="s">
        <v>2047</v>
      </c>
      <c r="J466" s="13" t="s">
        <v>2715</v>
      </c>
      <c r="K466" s="13" t="s">
        <v>2716</v>
      </c>
      <c r="L466" s="13" t="s">
        <v>2043</v>
      </c>
      <c r="M466" s="13" t="s">
        <v>2049</v>
      </c>
      <c r="N466" s="13" t="s">
        <v>2327</v>
      </c>
      <c r="O466" s="79"/>
      <c r="P466" s="79"/>
      <c r="Q466" s="79"/>
      <c r="R466" s="79"/>
      <c r="S466" s="79"/>
      <c r="T466" s="79"/>
      <c r="U466" s="79"/>
      <c r="V466" s="79" t="s">
        <v>1172</v>
      </c>
      <c r="W466" s="53">
        <f t="shared" si="7"/>
        <v>1</v>
      </c>
      <c r="X466" s="40">
        <v>0</v>
      </c>
      <c r="Y466" s="13" t="s">
        <v>2717</v>
      </c>
    </row>
    <row r="467" spans="1:25" s="4" customFormat="1" ht="42.75">
      <c r="A467" s="19" t="s">
        <v>2052</v>
      </c>
      <c r="B467" s="19" t="s">
        <v>2043</v>
      </c>
      <c r="C467" s="111">
        <v>0</v>
      </c>
      <c r="D467" s="19" t="s">
        <v>2053</v>
      </c>
      <c r="E467" s="2">
        <v>23</v>
      </c>
      <c r="F467" s="2">
        <v>466</v>
      </c>
      <c r="G467" s="2">
        <v>35</v>
      </c>
      <c r="H467" s="2" t="s">
        <v>1404</v>
      </c>
      <c r="I467" s="17" t="s">
        <v>2050</v>
      </c>
      <c r="J467" s="13" t="s">
        <v>2051</v>
      </c>
      <c r="K467" s="13" t="s">
        <v>2052</v>
      </c>
      <c r="L467" s="13" t="s">
        <v>2043</v>
      </c>
      <c r="M467" s="13" t="s">
        <v>2053</v>
      </c>
      <c r="N467" s="13" t="s">
        <v>2327</v>
      </c>
      <c r="O467" s="79"/>
      <c r="P467" s="79"/>
      <c r="Q467" s="79"/>
      <c r="R467" s="79"/>
      <c r="S467" s="79"/>
      <c r="T467" s="79"/>
      <c r="U467" s="79"/>
      <c r="V467" s="79" t="s">
        <v>1172</v>
      </c>
      <c r="W467" s="53">
        <f t="shared" si="7"/>
        <v>1</v>
      </c>
      <c r="X467" s="40">
        <v>0</v>
      </c>
      <c r="Y467" s="13" t="s">
        <v>2054</v>
      </c>
    </row>
    <row r="468" spans="1:25" s="4" customFormat="1" ht="71.25">
      <c r="A468" s="19" t="s">
        <v>3055</v>
      </c>
      <c r="B468" s="19" t="s">
        <v>2880</v>
      </c>
      <c r="C468" s="111">
        <v>0</v>
      </c>
      <c r="D468" s="19" t="s">
        <v>3077</v>
      </c>
      <c r="E468" s="2">
        <v>23</v>
      </c>
      <c r="F468" s="2">
        <v>467</v>
      </c>
      <c r="G468" s="2">
        <v>36</v>
      </c>
      <c r="H468" s="2" t="s">
        <v>1404</v>
      </c>
      <c r="I468" s="17" t="s">
        <v>3076</v>
      </c>
      <c r="J468" s="13" t="s">
        <v>2718</v>
      </c>
      <c r="K468" s="13" t="s">
        <v>2719</v>
      </c>
      <c r="L468" s="13" t="s">
        <v>2880</v>
      </c>
      <c r="M468" s="13" t="s">
        <v>3077</v>
      </c>
      <c r="N468" s="13" t="s">
        <v>2875</v>
      </c>
      <c r="O468" s="79"/>
      <c r="P468" s="79"/>
      <c r="Q468" s="79"/>
      <c r="R468" s="79"/>
      <c r="S468" s="79" t="s">
        <v>1172</v>
      </c>
      <c r="T468" s="79"/>
      <c r="U468" s="79"/>
      <c r="V468" s="79"/>
      <c r="W468" s="53">
        <f t="shared" si="7"/>
        <v>1</v>
      </c>
      <c r="X468" s="40">
        <v>0</v>
      </c>
      <c r="Y468" s="13" t="s">
        <v>230</v>
      </c>
    </row>
    <row r="469" spans="1:25" s="4" customFormat="1" ht="42.75">
      <c r="A469" s="19" t="s">
        <v>3056</v>
      </c>
      <c r="B469" s="19" t="s">
        <v>2315</v>
      </c>
      <c r="C469" s="111">
        <v>2275</v>
      </c>
      <c r="D469" s="19" t="s">
        <v>3078</v>
      </c>
      <c r="E469" s="2">
        <v>23</v>
      </c>
      <c r="F469" s="2">
        <v>468</v>
      </c>
      <c r="G469" s="2">
        <v>37</v>
      </c>
      <c r="H469" s="2" t="s">
        <v>1404</v>
      </c>
      <c r="I469" s="17" t="s">
        <v>293</v>
      </c>
      <c r="J469" s="13" t="s">
        <v>2720</v>
      </c>
      <c r="K469" s="13" t="s">
        <v>2721</v>
      </c>
      <c r="L469" s="13" t="s">
        <v>2315</v>
      </c>
      <c r="M469" s="13" t="s">
        <v>3078</v>
      </c>
      <c r="N469" s="13" t="s">
        <v>2002</v>
      </c>
      <c r="O469" s="79"/>
      <c r="P469" s="79"/>
      <c r="Q469" s="79"/>
      <c r="R469" s="79"/>
      <c r="S469" s="79"/>
      <c r="T469" s="79" t="s">
        <v>1170</v>
      </c>
      <c r="U469" s="79"/>
      <c r="V469" s="79"/>
      <c r="W469" s="53">
        <f t="shared" si="7"/>
        <v>1</v>
      </c>
      <c r="X469" s="40">
        <v>2275</v>
      </c>
      <c r="Y469" s="13" t="s">
        <v>230</v>
      </c>
    </row>
    <row r="470" spans="1:25" s="4" customFormat="1" ht="57">
      <c r="A470" s="19" t="s">
        <v>3079</v>
      </c>
      <c r="B470" s="19" t="s">
        <v>1977</v>
      </c>
      <c r="C470" s="111">
        <v>28033</v>
      </c>
      <c r="D470" s="19" t="s">
        <v>2008</v>
      </c>
      <c r="E470" s="2">
        <v>23</v>
      </c>
      <c r="F470" s="2">
        <v>469</v>
      </c>
      <c r="G470" s="2">
        <v>38</v>
      </c>
      <c r="H470" s="2" t="s">
        <v>1404</v>
      </c>
      <c r="I470" s="17" t="s">
        <v>293</v>
      </c>
      <c r="J470" s="13" t="s">
        <v>2722</v>
      </c>
      <c r="K470" s="13" t="s">
        <v>3079</v>
      </c>
      <c r="L470" s="13" t="s">
        <v>1977</v>
      </c>
      <c r="M470" s="13" t="s">
        <v>2008</v>
      </c>
      <c r="N470" s="13" t="s">
        <v>2002</v>
      </c>
      <c r="O470" s="79"/>
      <c r="P470" s="79"/>
      <c r="Q470" s="79"/>
      <c r="R470" s="79"/>
      <c r="S470" s="79"/>
      <c r="T470" s="79" t="s">
        <v>1170</v>
      </c>
      <c r="U470" s="79"/>
      <c r="V470" s="79"/>
      <c r="W470" s="53">
        <f t="shared" si="7"/>
        <v>1</v>
      </c>
      <c r="X470" s="40">
        <v>28033</v>
      </c>
      <c r="Y470" s="13" t="s">
        <v>230</v>
      </c>
    </row>
    <row r="471" spans="1:25" s="4" customFormat="1" ht="28.5">
      <c r="A471" s="19" t="s">
        <v>3057</v>
      </c>
      <c r="B471" s="19" t="s">
        <v>1977</v>
      </c>
      <c r="C471" s="111">
        <v>2409</v>
      </c>
      <c r="D471" s="19" t="s">
        <v>3080</v>
      </c>
      <c r="E471" s="2">
        <v>23</v>
      </c>
      <c r="F471" s="2">
        <v>470</v>
      </c>
      <c r="G471" s="2">
        <v>39</v>
      </c>
      <c r="H471" s="2" t="s">
        <v>1404</v>
      </c>
      <c r="I471" s="17" t="s">
        <v>293</v>
      </c>
      <c r="J471" s="13" t="s">
        <v>2723</v>
      </c>
      <c r="K471" s="13" t="s">
        <v>2724</v>
      </c>
      <c r="L471" s="13" t="s">
        <v>1977</v>
      </c>
      <c r="M471" s="13" t="s">
        <v>3080</v>
      </c>
      <c r="N471" s="13" t="s">
        <v>2893</v>
      </c>
      <c r="O471" s="79"/>
      <c r="P471" s="79"/>
      <c r="Q471" s="79" t="s">
        <v>1175</v>
      </c>
      <c r="R471" s="79"/>
      <c r="S471" s="79"/>
      <c r="T471" s="79"/>
      <c r="U471" s="79"/>
      <c r="V471" s="79"/>
      <c r="W471" s="53">
        <f t="shared" si="7"/>
        <v>1</v>
      </c>
      <c r="X471" s="40">
        <v>2409</v>
      </c>
      <c r="Y471" s="13" t="s">
        <v>230</v>
      </c>
    </row>
    <row r="472" spans="1:25" s="4" customFormat="1" ht="42.75">
      <c r="A472" s="19" t="s">
        <v>3058</v>
      </c>
      <c r="B472" s="19" t="s">
        <v>2043</v>
      </c>
      <c r="C472" s="111">
        <v>3000</v>
      </c>
      <c r="D472" s="19" t="s">
        <v>3081</v>
      </c>
      <c r="E472" s="2">
        <v>23</v>
      </c>
      <c r="F472" s="2">
        <v>471</v>
      </c>
      <c r="G472" s="2">
        <v>40</v>
      </c>
      <c r="H472" s="2" t="s">
        <v>1404</v>
      </c>
      <c r="I472" s="17" t="s">
        <v>293</v>
      </c>
      <c r="J472" s="13" t="s">
        <v>2725</v>
      </c>
      <c r="K472" s="13" t="s">
        <v>2726</v>
      </c>
      <c r="L472" s="13" t="s">
        <v>2043</v>
      </c>
      <c r="M472" s="13" t="s">
        <v>3081</v>
      </c>
      <c r="N472" s="13" t="s">
        <v>316</v>
      </c>
      <c r="O472" s="79"/>
      <c r="P472" s="79"/>
      <c r="Q472" s="79"/>
      <c r="R472" s="79"/>
      <c r="S472" s="79" t="s">
        <v>1172</v>
      </c>
      <c r="T472" s="79"/>
      <c r="U472" s="79"/>
      <c r="V472" s="79"/>
      <c r="W472" s="53">
        <f t="shared" si="7"/>
        <v>1</v>
      </c>
      <c r="X472" s="40">
        <v>3000</v>
      </c>
      <c r="Y472" s="13" t="s">
        <v>230</v>
      </c>
    </row>
    <row r="473" spans="1:25" s="4" customFormat="1" ht="71.25">
      <c r="A473" s="19" t="s">
        <v>3059</v>
      </c>
      <c r="B473" s="19" t="s">
        <v>2888</v>
      </c>
      <c r="C473" s="111">
        <v>14372</v>
      </c>
      <c r="D473" s="19" t="s">
        <v>2240</v>
      </c>
      <c r="E473" s="2">
        <v>23</v>
      </c>
      <c r="F473" s="2">
        <v>472</v>
      </c>
      <c r="G473" s="2">
        <v>41</v>
      </c>
      <c r="H473" s="2" t="s">
        <v>1404</v>
      </c>
      <c r="I473" s="17" t="s">
        <v>2238</v>
      </c>
      <c r="J473" s="13" t="s">
        <v>2239</v>
      </c>
      <c r="K473" s="13" t="s">
        <v>2727</v>
      </c>
      <c r="L473" s="13" t="s">
        <v>2888</v>
      </c>
      <c r="M473" s="13" t="s">
        <v>2240</v>
      </c>
      <c r="N473" s="13" t="s">
        <v>2002</v>
      </c>
      <c r="O473" s="79"/>
      <c r="P473" s="79"/>
      <c r="Q473" s="79"/>
      <c r="R473" s="79"/>
      <c r="S473" s="79"/>
      <c r="T473" s="79" t="s">
        <v>1170</v>
      </c>
      <c r="U473" s="79"/>
      <c r="V473" s="79"/>
      <c r="W473" s="53">
        <f t="shared" si="7"/>
        <v>1</v>
      </c>
      <c r="X473" s="40">
        <v>14372</v>
      </c>
      <c r="Y473" s="13" t="s">
        <v>230</v>
      </c>
    </row>
    <row r="474" spans="1:25" s="4" customFormat="1" ht="42.75">
      <c r="A474" s="19" t="s">
        <v>2243</v>
      </c>
      <c r="B474" s="19" t="s">
        <v>2043</v>
      </c>
      <c r="C474" s="111">
        <v>16793</v>
      </c>
      <c r="D474" s="19" t="s">
        <v>2008</v>
      </c>
      <c r="E474" s="2">
        <v>23</v>
      </c>
      <c r="F474" s="2">
        <v>473</v>
      </c>
      <c r="G474" s="2">
        <v>42</v>
      </c>
      <c r="H474" s="2" t="s">
        <v>1404</v>
      </c>
      <c r="I474" s="17" t="s">
        <v>2241</v>
      </c>
      <c r="J474" s="13" t="s">
        <v>2242</v>
      </c>
      <c r="K474" s="13" t="s">
        <v>2243</v>
      </c>
      <c r="L474" s="13" t="s">
        <v>2043</v>
      </c>
      <c r="M474" s="13" t="s">
        <v>2008</v>
      </c>
      <c r="N474" s="13" t="s">
        <v>2002</v>
      </c>
      <c r="O474" s="79"/>
      <c r="P474" s="79"/>
      <c r="Q474" s="79"/>
      <c r="R474" s="79"/>
      <c r="S474" s="79"/>
      <c r="T474" s="79" t="s">
        <v>1170</v>
      </c>
      <c r="U474" s="79"/>
      <c r="V474" s="79"/>
      <c r="W474" s="53">
        <f t="shared" si="7"/>
        <v>1</v>
      </c>
      <c r="X474" s="40">
        <v>16793</v>
      </c>
      <c r="Y474" s="13" t="s">
        <v>230</v>
      </c>
    </row>
    <row r="475" spans="1:25" s="4" customFormat="1" ht="71.25">
      <c r="A475" s="19" t="s">
        <v>2246</v>
      </c>
      <c r="B475" s="19" t="s">
        <v>2043</v>
      </c>
      <c r="C475" s="111">
        <v>14149</v>
      </c>
      <c r="D475" s="19" t="s">
        <v>2008</v>
      </c>
      <c r="E475" s="2">
        <v>23</v>
      </c>
      <c r="F475" s="2">
        <v>474</v>
      </c>
      <c r="G475" s="2">
        <v>43</v>
      </c>
      <c r="H475" s="2" t="s">
        <v>1404</v>
      </c>
      <c r="I475" s="17" t="s">
        <v>2244</v>
      </c>
      <c r="J475" s="13" t="s">
        <v>2245</v>
      </c>
      <c r="K475" s="13" t="s">
        <v>2246</v>
      </c>
      <c r="L475" s="13" t="s">
        <v>2043</v>
      </c>
      <c r="M475" s="13" t="s">
        <v>2008</v>
      </c>
      <c r="N475" s="13" t="s">
        <v>2002</v>
      </c>
      <c r="O475" s="79"/>
      <c r="P475" s="79"/>
      <c r="Q475" s="79"/>
      <c r="R475" s="79"/>
      <c r="S475" s="79"/>
      <c r="T475" s="79" t="s">
        <v>1170</v>
      </c>
      <c r="U475" s="79"/>
      <c r="V475" s="79"/>
      <c r="W475" s="53">
        <f t="shared" si="7"/>
        <v>1</v>
      </c>
      <c r="X475" s="40">
        <v>14149</v>
      </c>
      <c r="Y475" s="13" t="s">
        <v>230</v>
      </c>
    </row>
    <row r="476" spans="1:25" s="4" customFormat="1" ht="85.5">
      <c r="A476" s="19" t="s">
        <v>2728</v>
      </c>
      <c r="B476" s="19" t="s">
        <v>2471</v>
      </c>
      <c r="C476" s="111">
        <v>23418</v>
      </c>
      <c r="D476" s="19" t="s">
        <v>2248</v>
      </c>
      <c r="E476" s="2">
        <v>23</v>
      </c>
      <c r="F476" s="2">
        <v>475</v>
      </c>
      <c r="G476" s="2">
        <v>44</v>
      </c>
      <c r="H476" s="2" t="s">
        <v>1404</v>
      </c>
      <c r="I476" s="17" t="s">
        <v>299</v>
      </c>
      <c r="J476" s="13" t="s">
        <v>2247</v>
      </c>
      <c r="K476" s="13" t="s">
        <v>2728</v>
      </c>
      <c r="L476" s="13" t="s">
        <v>2471</v>
      </c>
      <c r="M476" s="13" t="s">
        <v>2248</v>
      </c>
      <c r="N476" s="13" t="s">
        <v>2317</v>
      </c>
      <c r="O476" s="79"/>
      <c r="P476" s="79" t="s">
        <v>1169</v>
      </c>
      <c r="Q476" s="79"/>
      <c r="R476" s="79"/>
      <c r="S476" s="79"/>
      <c r="T476" s="79"/>
      <c r="U476" s="79"/>
      <c r="V476" s="79"/>
      <c r="W476" s="53">
        <f t="shared" si="7"/>
        <v>1</v>
      </c>
      <c r="X476" s="40">
        <v>23418</v>
      </c>
      <c r="Y476" s="13" t="s">
        <v>230</v>
      </c>
    </row>
    <row r="477" spans="1:25" s="4" customFormat="1" ht="42.75">
      <c r="A477" s="19" t="s">
        <v>3060</v>
      </c>
      <c r="B477" s="19" t="s">
        <v>2471</v>
      </c>
      <c r="C477" s="111">
        <v>160</v>
      </c>
      <c r="D477" s="19" t="s">
        <v>2249</v>
      </c>
      <c r="E477" s="2">
        <v>23</v>
      </c>
      <c r="F477" s="2">
        <v>476</v>
      </c>
      <c r="G477" s="2">
        <v>45</v>
      </c>
      <c r="H477" s="2" t="s">
        <v>1404</v>
      </c>
      <c r="I477" s="17" t="s">
        <v>299</v>
      </c>
      <c r="J477" s="13" t="s">
        <v>2729</v>
      </c>
      <c r="K477" s="13" t="s">
        <v>2730</v>
      </c>
      <c r="L477" s="13" t="s">
        <v>2471</v>
      </c>
      <c r="M477" s="13" t="s">
        <v>2249</v>
      </c>
      <c r="N477" s="13" t="s">
        <v>2317</v>
      </c>
      <c r="O477" s="79"/>
      <c r="P477" s="79" t="s">
        <v>1169</v>
      </c>
      <c r="Q477" s="79"/>
      <c r="R477" s="79"/>
      <c r="S477" s="79"/>
      <c r="T477" s="79"/>
      <c r="U477" s="79"/>
      <c r="V477" s="79"/>
      <c r="W477" s="53">
        <f t="shared" si="7"/>
        <v>1</v>
      </c>
      <c r="X477" s="40">
        <v>160</v>
      </c>
      <c r="Y477" s="13" t="s">
        <v>230</v>
      </c>
    </row>
    <row r="478" spans="1:25" s="4" customFormat="1" ht="57">
      <c r="A478" s="19" t="s">
        <v>3061</v>
      </c>
      <c r="B478" s="19" t="s">
        <v>2471</v>
      </c>
      <c r="C478" s="111">
        <v>173</v>
      </c>
      <c r="D478" s="19" t="s">
        <v>2250</v>
      </c>
      <c r="E478" s="2">
        <v>23</v>
      </c>
      <c r="F478" s="2">
        <v>477</v>
      </c>
      <c r="G478" s="2">
        <v>46</v>
      </c>
      <c r="H478" s="2" t="s">
        <v>1404</v>
      </c>
      <c r="I478" s="17" t="s">
        <v>299</v>
      </c>
      <c r="J478" s="13" t="s">
        <v>2731</v>
      </c>
      <c r="K478" s="13" t="s">
        <v>2732</v>
      </c>
      <c r="L478" s="13" t="s">
        <v>2471</v>
      </c>
      <c r="M478" s="13" t="s">
        <v>2250</v>
      </c>
      <c r="N478" s="13" t="s">
        <v>2002</v>
      </c>
      <c r="O478" s="79"/>
      <c r="P478" s="79"/>
      <c r="Q478" s="79"/>
      <c r="R478" s="79"/>
      <c r="S478" s="79"/>
      <c r="T478" s="79" t="s">
        <v>1170</v>
      </c>
      <c r="U478" s="79"/>
      <c r="V478" s="79"/>
      <c r="W478" s="53">
        <f t="shared" si="7"/>
        <v>1</v>
      </c>
      <c r="X478" s="40">
        <v>173</v>
      </c>
      <c r="Y478" s="13" t="s">
        <v>230</v>
      </c>
    </row>
    <row r="479" spans="1:25" s="4" customFormat="1" ht="85.5">
      <c r="A479" s="19" t="s">
        <v>3062</v>
      </c>
      <c r="B479" s="19" t="s">
        <v>2471</v>
      </c>
      <c r="C479" s="111">
        <v>22800</v>
      </c>
      <c r="D479" s="19" t="s">
        <v>2735</v>
      </c>
      <c r="E479" s="2">
        <v>23</v>
      </c>
      <c r="F479" s="2">
        <v>478</v>
      </c>
      <c r="G479" s="2">
        <v>47</v>
      </c>
      <c r="H479" s="2" t="s">
        <v>1404</v>
      </c>
      <c r="I479" s="17" t="s">
        <v>299</v>
      </c>
      <c r="J479" s="13" t="s">
        <v>2733</v>
      </c>
      <c r="K479" s="13" t="s">
        <v>2734</v>
      </c>
      <c r="L479" s="13" t="s">
        <v>2471</v>
      </c>
      <c r="M479" s="13" t="s">
        <v>2735</v>
      </c>
      <c r="N479" s="13" t="s">
        <v>2317</v>
      </c>
      <c r="O479" s="79"/>
      <c r="P479" s="79" t="s">
        <v>1169</v>
      </c>
      <c r="Q479" s="79"/>
      <c r="R479" s="79"/>
      <c r="S479" s="79"/>
      <c r="T479" s="79"/>
      <c r="U479" s="79"/>
      <c r="V479" s="79"/>
      <c r="W479" s="53">
        <f t="shared" si="7"/>
        <v>1</v>
      </c>
      <c r="X479" s="40">
        <v>22800</v>
      </c>
      <c r="Y479" s="13" t="s">
        <v>230</v>
      </c>
    </row>
    <row r="480" spans="1:25" s="4" customFormat="1" ht="71.25">
      <c r="A480" s="19" t="s">
        <v>3063</v>
      </c>
      <c r="B480" s="19" t="s">
        <v>2881</v>
      </c>
      <c r="C480" s="111">
        <v>1250</v>
      </c>
      <c r="D480" s="19" t="s">
        <v>2252</v>
      </c>
      <c r="E480" s="2">
        <v>23</v>
      </c>
      <c r="F480" s="2">
        <v>479</v>
      </c>
      <c r="G480" s="2">
        <v>48</v>
      </c>
      <c r="H480" s="2" t="s">
        <v>1404</v>
      </c>
      <c r="I480" s="17" t="s">
        <v>2251</v>
      </c>
      <c r="J480" s="13" t="s">
        <v>2736</v>
      </c>
      <c r="K480" s="13" t="s">
        <v>2737</v>
      </c>
      <c r="L480" s="13" t="s">
        <v>2881</v>
      </c>
      <c r="M480" s="13" t="s">
        <v>2252</v>
      </c>
      <c r="N480" s="13" t="s">
        <v>2002</v>
      </c>
      <c r="O480" s="79"/>
      <c r="P480" s="79"/>
      <c r="Q480" s="79"/>
      <c r="R480" s="79"/>
      <c r="S480" s="79"/>
      <c r="T480" s="79" t="s">
        <v>1170</v>
      </c>
      <c r="U480" s="79"/>
      <c r="V480" s="79"/>
      <c r="W480" s="53">
        <f t="shared" si="7"/>
        <v>1</v>
      </c>
      <c r="X480" s="40">
        <v>1250</v>
      </c>
      <c r="Y480" s="13" t="s">
        <v>230</v>
      </c>
    </row>
    <row r="481" spans="1:25" s="4" customFormat="1" ht="57">
      <c r="A481" s="19" t="s">
        <v>3197</v>
      </c>
      <c r="B481" s="19" t="s">
        <v>2043</v>
      </c>
      <c r="C481" s="111">
        <v>2142</v>
      </c>
      <c r="D481" s="19" t="s">
        <v>3198</v>
      </c>
      <c r="E481" s="2">
        <v>23</v>
      </c>
      <c r="F481" s="2">
        <v>480</v>
      </c>
      <c r="G481" s="2">
        <v>49</v>
      </c>
      <c r="H481" s="2" t="s">
        <v>1404</v>
      </c>
      <c r="I481" s="17" t="s">
        <v>2251</v>
      </c>
      <c r="J481" s="13" t="s">
        <v>2253</v>
      </c>
      <c r="K481" s="13" t="s">
        <v>3197</v>
      </c>
      <c r="L481" s="13" t="s">
        <v>2043</v>
      </c>
      <c r="M481" s="13" t="s">
        <v>3198</v>
      </c>
      <c r="N481" s="13" t="s">
        <v>2002</v>
      </c>
      <c r="O481" s="79"/>
      <c r="P481" s="79"/>
      <c r="Q481" s="79"/>
      <c r="R481" s="79"/>
      <c r="S481" s="79"/>
      <c r="T481" s="79" t="s">
        <v>1170</v>
      </c>
      <c r="U481" s="79"/>
      <c r="V481" s="79"/>
      <c r="W481" s="53">
        <f t="shared" si="7"/>
        <v>1</v>
      </c>
      <c r="X481" s="40">
        <v>2142</v>
      </c>
      <c r="Y481" s="13" t="s">
        <v>2738</v>
      </c>
    </row>
    <row r="482" spans="1:25" s="4" customFormat="1" ht="42.75">
      <c r="A482" s="19" t="s">
        <v>3064</v>
      </c>
      <c r="B482" s="19" t="s">
        <v>2043</v>
      </c>
      <c r="C482" s="111">
        <v>0</v>
      </c>
      <c r="D482" s="19" t="s">
        <v>1245</v>
      </c>
      <c r="E482" s="2">
        <v>23</v>
      </c>
      <c r="F482" s="2">
        <v>481</v>
      </c>
      <c r="G482" s="2">
        <v>50</v>
      </c>
      <c r="H482" s="2" t="s">
        <v>1404</v>
      </c>
      <c r="I482" s="17" t="s">
        <v>3199</v>
      </c>
      <c r="J482" s="13" t="s">
        <v>2739</v>
      </c>
      <c r="K482" s="13" t="s">
        <v>1750</v>
      </c>
      <c r="L482" s="13" t="s">
        <v>2043</v>
      </c>
      <c r="M482" s="13" t="s">
        <v>1245</v>
      </c>
      <c r="N482" s="13" t="s">
        <v>2893</v>
      </c>
      <c r="O482" s="79"/>
      <c r="P482" s="79"/>
      <c r="Q482" s="79" t="s">
        <v>1175</v>
      </c>
      <c r="R482" s="79"/>
      <c r="S482" s="79"/>
      <c r="T482" s="79"/>
      <c r="U482" s="79"/>
      <c r="V482" s="79"/>
      <c r="W482" s="53">
        <f t="shared" si="7"/>
        <v>1</v>
      </c>
      <c r="X482" s="40">
        <v>0</v>
      </c>
      <c r="Y482" s="71">
        <v>40035</v>
      </c>
    </row>
    <row r="483" spans="1:25" s="4" customFormat="1" ht="128.25">
      <c r="A483" s="19" t="s">
        <v>3065</v>
      </c>
      <c r="B483" s="19" t="s">
        <v>2043</v>
      </c>
      <c r="C483" s="111">
        <v>0</v>
      </c>
      <c r="D483" s="19" t="s">
        <v>1753</v>
      </c>
      <c r="E483" s="2">
        <v>23</v>
      </c>
      <c r="F483" s="2">
        <v>482</v>
      </c>
      <c r="G483" s="2">
        <v>51</v>
      </c>
      <c r="H483" s="2" t="s">
        <v>1404</v>
      </c>
      <c r="I483" s="17" t="s">
        <v>1246</v>
      </c>
      <c r="J483" s="13" t="s">
        <v>1751</v>
      </c>
      <c r="K483" s="13" t="s">
        <v>1752</v>
      </c>
      <c r="L483" s="13" t="s">
        <v>2043</v>
      </c>
      <c r="M483" s="13" t="s">
        <v>1753</v>
      </c>
      <c r="N483" s="13" t="s">
        <v>316</v>
      </c>
      <c r="O483" s="79"/>
      <c r="P483" s="79"/>
      <c r="Q483" s="79"/>
      <c r="R483" s="79"/>
      <c r="S483" s="79" t="s">
        <v>1172</v>
      </c>
      <c r="T483" s="79"/>
      <c r="U483" s="79"/>
      <c r="V483" s="79"/>
      <c r="W483" s="53">
        <f t="shared" si="7"/>
        <v>1</v>
      </c>
      <c r="X483" s="40">
        <v>0</v>
      </c>
      <c r="Y483" s="13" t="s">
        <v>1247</v>
      </c>
    </row>
    <row r="484" spans="1:25" s="4" customFormat="1" ht="85.5">
      <c r="A484" s="19" t="s">
        <v>1249</v>
      </c>
      <c r="B484" s="19" t="s">
        <v>2881</v>
      </c>
      <c r="C484" s="111">
        <v>42</v>
      </c>
      <c r="D484" s="19" t="s">
        <v>1250</v>
      </c>
      <c r="E484" s="2">
        <v>23</v>
      </c>
      <c r="F484" s="2">
        <v>483</v>
      </c>
      <c r="G484" s="2">
        <v>52</v>
      </c>
      <c r="H484" s="2" t="s">
        <v>1404</v>
      </c>
      <c r="I484" s="17" t="s">
        <v>1248</v>
      </c>
      <c r="J484" s="13" t="s">
        <v>1754</v>
      </c>
      <c r="K484" s="13" t="s">
        <v>1249</v>
      </c>
      <c r="L484" s="13" t="s">
        <v>2881</v>
      </c>
      <c r="M484" s="13" t="s">
        <v>1250</v>
      </c>
      <c r="N484" s="13" t="s">
        <v>316</v>
      </c>
      <c r="O484" s="79"/>
      <c r="P484" s="79"/>
      <c r="Q484" s="79"/>
      <c r="R484" s="79"/>
      <c r="S484" s="79" t="s">
        <v>1172</v>
      </c>
      <c r="T484" s="79"/>
      <c r="U484" s="79"/>
      <c r="V484" s="79"/>
      <c r="W484" s="53">
        <f t="shared" si="7"/>
        <v>1</v>
      </c>
      <c r="X484" s="40">
        <v>42</v>
      </c>
      <c r="Y484" s="13" t="s">
        <v>230</v>
      </c>
    </row>
    <row r="485" spans="1:25" s="4" customFormat="1" ht="57">
      <c r="A485" s="19" t="s">
        <v>1253</v>
      </c>
      <c r="B485" s="19" t="s">
        <v>2043</v>
      </c>
      <c r="C485" s="111">
        <v>0</v>
      </c>
      <c r="D485" s="19" t="s">
        <v>428</v>
      </c>
      <c r="E485" s="2">
        <v>23</v>
      </c>
      <c r="F485" s="2">
        <v>484</v>
      </c>
      <c r="G485" s="2">
        <v>53</v>
      </c>
      <c r="H485" s="2" t="s">
        <v>1404</v>
      </c>
      <c r="I485" s="13" t="s">
        <v>1251</v>
      </c>
      <c r="J485" s="13" t="s">
        <v>1252</v>
      </c>
      <c r="K485" s="13" t="s">
        <v>1253</v>
      </c>
      <c r="L485" s="13" t="s">
        <v>2043</v>
      </c>
      <c r="M485" s="13" t="s">
        <v>428</v>
      </c>
      <c r="N485" s="13" t="s">
        <v>2327</v>
      </c>
      <c r="O485" s="77"/>
      <c r="P485" s="77"/>
      <c r="Q485" s="77"/>
      <c r="R485" s="77"/>
      <c r="S485" s="77"/>
      <c r="T485" s="77"/>
      <c r="U485" s="77"/>
      <c r="V485" s="79" t="s">
        <v>1172</v>
      </c>
      <c r="W485" s="53">
        <f t="shared" si="7"/>
        <v>1</v>
      </c>
      <c r="X485" s="40">
        <v>0</v>
      </c>
      <c r="Y485" s="13" t="s">
        <v>1755</v>
      </c>
    </row>
    <row r="486" spans="1:25" s="4" customFormat="1" ht="57">
      <c r="A486" s="19" t="s">
        <v>3066</v>
      </c>
      <c r="B486" s="19" t="s">
        <v>2315</v>
      </c>
      <c r="C486" s="111">
        <v>756</v>
      </c>
      <c r="D486" s="19" t="s">
        <v>429</v>
      </c>
      <c r="E486" s="2">
        <v>23</v>
      </c>
      <c r="F486" s="2">
        <v>485</v>
      </c>
      <c r="G486" s="2">
        <v>54</v>
      </c>
      <c r="H486" s="2" t="s">
        <v>1404</v>
      </c>
      <c r="I486" s="13" t="s">
        <v>225</v>
      </c>
      <c r="J486" s="13" t="s">
        <v>1756</v>
      </c>
      <c r="K486" s="13" t="s">
        <v>2918</v>
      </c>
      <c r="L486" s="13" t="s">
        <v>2315</v>
      </c>
      <c r="M486" s="13" t="s">
        <v>429</v>
      </c>
      <c r="N486" s="13" t="s">
        <v>2317</v>
      </c>
      <c r="O486" s="77"/>
      <c r="P486" s="79" t="s">
        <v>1169</v>
      </c>
      <c r="Q486" s="77"/>
      <c r="R486" s="77"/>
      <c r="S486" s="77"/>
      <c r="T486" s="77"/>
      <c r="U486" s="77"/>
      <c r="V486" s="77"/>
      <c r="W486" s="53">
        <f t="shared" si="7"/>
        <v>1</v>
      </c>
      <c r="X486" s="40">
        <v>756</v>
      </c>
      <c r="Y486" s="13" t="s">
        <v>230</v>
      </c>
    </row>
    <row r="487" spans="1:25" s="4" customFormat="1" ht="71.25">
      <c r="A487" s="19" t="s">
        <v>3067</v>
      </c>
      <c r="B487" s="19" t="s">
        <v>2889</v>
      </c>
      <c r="C487" s="111">
        <v>1772</v>
      </c>
      <c r="D487" s="19" t="s">
        <v>430</v>
      </c>
      <c r="E487" s="2">
        <v>23</v>
      </c>
      <c r="F487" s="2">
        <v>486</v>
      </c>
      <c r="G487" s="2">
        <v>55</v>
      </c>
      <c r="H487" s="2" t="s">
        <v>1404</v>
      </c>
      <c r="I487" s="13" t="s">
        <v>225</v>
      </c>
      <c r="J487" s="13" t="s">
        <v>2919</v>
      </c>
      <c r="K487" s="13" t="s">
        <v>2920</v>
      </c>
      <c r="L487" s="13" t="s">
        <v>2889</v>
      </c>
      <c r="M487" s="13" t="s">
        <v>430</v>
      </c>
      <c r="N487" s="13" t="s">
        <v>2317</v>
      </c>
      <c r="O487" s="77"/>
      <c r="P487" s="79" t="s">
        <v>1169</v>
      </c>
      <c r="Q487" s="77"/>
      <c r="R487" s="77"/>
      <c r="S487" s="77"/>
      <c r="T487" s="77"/>
      <c r="U487" s="77"/>
      <c r="V487" s="77"/>
      <c r="W487" s="53">
        <f t="shared" si="7"/>
        <v>1</v>
      </c>
      <c r="X487" s="40">
        <v>1772</v>
      </c>
      <c r="Y487" s="13" t="s">
        <v>230</v>
      </c>
    </row>
    <row r="488" spans="1:25" s="4" customFormat="1" ht="57">
      <c r="A488" s="19" t="s">
        <v>3068</v>
      </c>
      <c r="B488" s="19" t="s">
        <v>2889</v>
      </c>
      <c r="C488" s="111">
        <v>1104</v>
      </c>
      <c r="D488" s="19" t="s">
        <v>431</v>
      </c>
      <c r="E488" s="2">
        <v>23</v>
      </c>
      <c r="F488" s="2">
        <v>487</v>
      </c>
      <c r="G488" s="2">
        <v>56</v>
      </c>
      <c r="H488" s="2" t="s">
        <v>1404</v>
      </c>
      <c r="I488" s="13" t="s">
        <v>225</v>
      </c>
      <c r="J488" s="13" t="s">
        <v>2921</v>
      </c>
      <c r="K488" s="13" t="s">
        <v>2922</v>
      </c>
      <c r="L488" s="13" t="s">
        <v>2889</v>
      </c>
      <c r="M488" s="13" t="s">
        <v>431</v>
      </c>
      <c r="N488" s="13" t="s">
        <v>2317</v>
      </c>
      <c r="O488" s="77"/>
      <c r="P488" s="79" t="s">
        <v>1169</v>
      </c>
      <c r="Q488" s="77"/>
      <c r="R488" s="77"/>
      <c r="S488" s="77"/>
      <c r="T488" s="77"/>
      <c r="U488" s="77"/>
      <c r="V488" s="77"/>
      <c r="W488" s="53">
        <f aca="true" t="shared" si="8" ref="W488:W541">COUNTA(O488:V488)</f>
        <v>1</v>
      </c>
      <c r="X488" s="40">
        <v>1104</v>
      </c>
      <c r="Y488" s="13" t="s">
        <v>230</v>
      </c>
    </row>
    <row r="489" spans="1:25" s="4" customFormat="1" ht="85.5">
      <c r="A489" s="19" t="s">
        <v>3069</v>
      </c>
      <c r="B489" s="19" t="s">
        <v>1977</v>
      </c>
      <c r="C489" s="111">
        <v>2281</v>
      </c>
      <c r="D489" s="19" t="s">
        <v>432</v>
      </c>
      <c r="E489" s="2">
        <v>23</v>
      </c>
      <c r="F489" s="2">
        <v>488</v>
      </c>
      <c r="G489" s="2">
        <v>57</v>
      </c>
      <c r="H489" s="2" t="s">
        <v>1404</v>
      </c>
      <c r="I489" s="13" t="s">
        <v>225</v>
      </c>
      <c r="J489" s="13" t="s">
        <v>2923</v>
      </c>
      <c r="K489" s="13" t="s">
        <v>2924</v>
      </c>
      <c r="L489" s="13" t="s">
        <v>1977</v>
      </c>
      <c r="M489" s="13" t="s">
        <v>432</v>
      </c>
      <c r="N489" s="13" t="s">
        <v>2002</v>
      </c>
      <c r="O489" s="77"/>
      <c r="P489" s="77"/>
      <c r="Q489" s="77"/>
      <c r="R489" s="77"/>
      <c r="S489" s="77"/>
      <c r="T489" s="79" t="s">
        <v>1170</v>
      </c>
      <c r="U489" s="77"/>
      <c r="V489" s="77"/>
      <c r="W489" s="53">
        <f t="shared" si="8"/>
        <v>1</v>
      </c>
      <c r="X489" s="40">
        <v>2281</v>
      </c>
      <c r="Y489" s="13" t="s">
        <v>230</v>
      </c>
    </row>
    <row r="490" spans="1:25" s="4" customFormat="1" ht="71.25">
      <c r="A490" s="19" t="s">
        <v>3070</v>
      </c>
      <c r="B490" s="19" t="s">
        <v>2889</v>
      </c>
      <c r="C490" s="111">
        <v>1106</v>
      </c>
      <c r="D490" s="19" t="s">
        <v>428</v>
      </c>
      <c r="E490" s="2">
        <v>23</v>
      </c>
      <c r="F490" s="2">
        <v>489</v>
      </c>
      <c r="G490" s="2">
        <v>58</v>
      </c>
      <c r="H490" s="2" t="s">
        <v>1404</v>
      </c>
      <c r="I490" s="13" t="s">
        <v>225</v>
      </c>
      <c r="J490" s="13" t="s">
        <v>2925</v>
      </c>
      <c r="K490" s="13" t="s">
        <v>2926</v>
      </c>
      <c r="L490" s="13" t="s">
        <v>2889</v>
      </c>
      <c r="M490" s="13" t="s">
        <v>428</v>
      </c>
      <c r="N490" s="13" t="s">
        <v>2002</v>
      </c>
      <c r="O490" s="77"/>
      <c r="P490" s="77"/>
      <c r="Q490" s="77"/>
      <c r="R490" s="77"/>
      <c r="S490" s="77"/>
      <c r="T490" s="79" t="s">
        <v>1170</v>
      </c>
      <c r="U490" s="77"/>
      <c r="V490" s="77"/>
      <c r="W490" s="53">
        <f t="shared" si="8"/>
        <v>1</v>
      </c>
      <c r="X490" s="40">
        <v>1106</v>
      </c>
      <c r="Y490" s="13" t="s">
        <v>230</v>
      </c>
    </row>
    <row r="491" spans="1:25" s="4" customFormat="1" ht="71.25">
      <c r="A491" s="19" t="s">
        <v>3071</v>
      </c>
      <c r="B491" s="19" t="s">
        <v>2881</v>
      </c>
      <c r="C491" s="111">
        <v>250</v>
      </c>
      <c r="D491" s="19" t="s">
        <v>433</v>
      </c>
      <c r="E491" s="2">
        <v>23</v>
      </c>
      <c r="F491" s="2">
        <v>490</v>
      </c>
      <c r="G491" s="2">
        <v>59</v>
      </c>
      <c r="H491" s="2" t="s">
        <v>1404</v>
      </c>
      <c r="I491" s="13" t="s">
        <v>225</v>
      </c>
      <c r="J491" s="13" t="s">
        <v>2927</v>
      </c>
      <c r="K491" s="13" t="s">
        <v>2928</v>
      </c>
      <c r="L491" s="13" t="s">
        <v>2881</v>
      </c>
      <c r="M491" s="13" t="s">
        <v>433</v>
      </c>
      <c r="N491" s="13" t="s">
        <v>2893</v>
      </c>
      <c r="O491" s="77"/>
      <c r="P491" s="77"/>
      <c r="Q491" s="79" t="s">
        <v>1175</v>
      </c>
      <c r="R491" s="77"/>
      <c r="S491" s="77"/>
      <c r="T491" s="77"/>
      <c r="U491" s="77"/>
      <c r="V491" s="77"/>
      <c r="W491" s="53">
        <f t="shared" si="8"/>
        <v>1</v>
      </c>
      <c r="X491" s="40">
        <v>250</v>
      </c>
      <c r="Y491" s="13" t="s">
        <v>230</v>
      </c>
    </row>
    <row r="492" spans="1:25" s="4" customFormat="1" ht="42.75">
      <c r="A492" s="19" t="s">
        <v>3072</v>
      </c>
      <c r="B492" s="19" t="s">
        <v>2315</v>
      </c>
      <c r="C492" s="111">
        <v>280</v>
      </c>
      <c r="D492" s="19" t="s">
        <v>434</v>
      </c>
      <c r="E492" s="2">
        <v>23</v>
      </c>
      <c r="F492" s="2">
        <v>491</v>
      </c>
      <c r="G492" s="2">
        <v>60</v>
      </c>
      <c r="H492" s="2" t="s">
        <v>1404</v>
      </c>
      <c r="I492" s="13" t="s">
        <v>225</v>
      </c>
      <c r="J492" s="13" t="s">
        <v>2929</v>
      </c>
      <c r="K492" s="13" t="s">
        <v>2930</v>
      </c>
      <c r="L492" s="13" t="s">
        <v>2315</v>
      </c>
      <c r="M492" s="13" t="s">
        <v>434</v>
      </c>
      <c r="N492" s="13" t="s">
        <v>316</v>
      </c>
      <c r="O492" s="77"/>
      <c r="P492" s="77"/>
      <c r="Q492" s="77"/>
      <c r="R492" s="77"/>
      <c r="S492" s="79" t="s">
        <v>1172</v>
      </c>
      <c r="T492" s="77"/>
      <c r="U492" s="77"/>
      <c r="V492" s="77"/>
      <c r="W492" s="53">
        <f t="shared" si="8"/>
        <v>1</v>
      </c>
      <c r="X492" s="40">
        <v>280</v>
      </c>
      <c r="Y492" s="13" t="s">
        <v>230</v>
      </c>
    </row>
    <row r="493" spans="1:25" s="4" customFormat="1" ht="85.5">
      <c r="A493" s="19" t="s">
        <v>3073</v>
      </c>
      <c r="B493" s="19" t="s">
        <v>2890</v>
      </c>
      <c r="C493" s="111">
        <v>50</v>
      </c>
      <c r="D493" s="19" t="s">
        <v>435</v>
      </c>
      <c r="E493" s="2">
        <v>23</v>
      </c>
      <c r="F493" s="2">
        <v>492</v>
      </c>
      <c r="G493" s="2">
        <v>61</v>
      </c>
      <c r="H493" s="2" t="s">
        <v>1404</v>
      </c>
      <c r="I493" s="13" t="s">
        <v>225</v>
      </c>
      <c r="J493" s="13" t="s">
        <v>2931</v>
      </c>
      <c r="K493" s="13" t="s">
        <v>2932</v>
      </c>
      <c r="L493" s="13" t="s">
        <v>2890</v>
      </c>
      <c r="M493" s="13" t="s">
        <v>435</v>
      </c>
      <c r="N493" s="13" t="s">
        <v>2875</v>
      </c>
      <c r="O493" s="77"/>
      <c r="P493" s="77"/>
      <c r="Q493" s="77"/>
      <c r="R493" s="77"/>
      <c r="S493" s="79" t="s">
        <v>1172</v>
      </c>
      <c r="T493" s="77"/>
      <c r="U493" s="77"/>
      <c r="V493" s="77"/>
      <c r="W493" s="53">
        <f t="shared" si="8"/>
        <v>1</v>
      </c>
      <c r="X493" s="40">
        <v>50</v>
      </c>
      <c r="Y493" s="13" t="s">
        <v>436</v>
      </c>
    </row>
    <row r="494" spans="1:25" s="4" customFormat="1" ht="114">
      <c r="A494" s="19" t="s">
        <v>439</v>
      </c>
      <c r="B494" s="19" t="s">
        <v>440</v>
      </c>
      <c r="C494" s="111">
        <v>0</v>
      </c>
      <c r="D494" s="19" t="s">
        <v>441</v>
      </c>
      <c r="E494" s="2">
        <v>23</v>
      </c>
      <c r="F494" s="2">
        <v>493</v>
      </c>
      <c r="G494" s="2">
        <v>62</v>
      </c>
      <c r="H494" s="2" t="s">
        <v>1404</v>
      </c>
      <c r="I494" s="13" t="s">
        <v>437</v>
      </c>
      <c r="J494" s="13" t="s">
        <v>438</v>
      </c>
      <c r="K494" s="13" t="s">
        <v>439</v>
      </c>
      <c r="L494" s="13" t="s">
        <v>440</v>
      </c>
      <c r="M494" s="13" t="s">
        <v>441</v>
      </c>
      <c r="N494" s="13" t="s">
        <v>316</v>
      </c>
      <c r="O494" s="77"/>
      <c r="P494" s="77"/>
      <c r="Q494" s="77"/>
      <c r="R494" s="77"/>
      <c r="S494" s="79" t="s">
        <v>1172</v>
      </c>
      <c r="T494" s="77"/>
      <c r="U494" s="77"/>
      <c r="V494" s="77"/>
      <c r="W494" s="53">
        <f t="shared" si="8"/>
        <v>1</v>
      </c>
      <c r="X494" s="40">
        <v>0</v>
      </c>
      <c r="Y494" s="13" t="s">
        <v>230</v>
      </c>
    </row>
    <row r="495" spans="1:25" s="4" customFormat="1" ht="57">
      <c r="A495" s="19" t="s">
        <v>3074</v>
      </c>
      <c r="B495" s="19" t="s">
        <v>2043</v>
      </c>
      <c r="C495" s="111">
        <v>3840</v>
      </c>
      <c r="D495" s="19" t="s">
        <v>2935</v>
      </c>
      <c r="E495" s="2">
        <v>23</v>
      </c>
      <c r="F495" s="2">
        <v>494</v>
      </c>
      <c r="G495" s="2">
        <v>63</v>
      </c>
      <c r="H495" s="2" t="s">
        <v>1404</v>
      </c>
      <c r="I495" s="13" t="s">
        <v>225</v>
      </c>
      <c r="J495" s="13" t="s">
        <v>2933</v>
      </c>
      <c r="K495" s="13" t="s">
        <v>2934</v>
      </c>
      <c r="L495" s="13" t="s">
        <v>2043</v>
      </c>
      <c r="M495" s="13" t="s">
        <v>2935</v>
      </c>
      <c r="N495" s="13" t="s">
        <v>2002</v>
      </c>
      <c r="O495" s="77"/>
      <c r="P495" s="77"/>
      <c r="Q495" s="77"/>
      <c r="R495" s="77"/>
      <c r="S495" s="77"/>
      <c r="T495" s="79" t="s">
        <v>1170</v>
      </c>
      <c r="U495" s="77"/>
      <c r="V495" s="77"/>
      <c r="W495" s="53">
        <f t="shared" si="8"/>
        <v>1</v>
      </c>
      <c r="X495" s="40">
        <v>3840</v>
      </c>
      <c r="Y495" s="13" t="s">
        <v>230</v>
      </c>
    </row>
    <row r="496" spans="1:25" s="4" customFormat="1" ht="42.75">
      <c r="A496" s="19" t="s">
        <v>3075</v>
      </c>
      <c r="B496" s="19" t="s">
        <v>2043</v>
      </c>
      <c r="C496" s="111">
        <v>2391</v>
      </c>
      <c r="D496" s="19" t="s">
        <v>443</v>
      </c>
      <c r="E496" s="2">
        <v>23</v>
      </c>
      <c r="F496" s="2">
        <v>495</v>
      </c>
      <c r="G496" s="2">
        <v>64</v>
      </c>
      <c r="H496" s="2" t="s">
        <v>1404</v>
      </c>
      <c r="I496" s="13" t="s">
        <v>442</v>
      </c>
      <c r="J496" s="13" t="s">
        <v>2936</v>
      </c>
      <c r="K496" s="13" t="s">
        <v>2937</v>
      </c>
      <c r="L496" s="13" t="s">
        <v>2043</v>
      </c>
      <c r="M496" s="13" t="s">
        <v>443</v>
      </c>
      <c r="N496" s="13" t="s">
        <v>2002</v>
      </c>
      <c r="O496" s="77"/>
      <c r="P496" s="77"/>
      <c r="Q496" s="77"/>
      <c r="R496" s="77"/>
      <c r="S496" s="77"/>
      <c r="T496" s="79" t="s">
        <v>1170</v>
      </c>
      <c r="U496" s="77"/>
      <c r="V496" s="77"/>
      <c r="W496" s="53">
        <f t="shared" si="8"/>
        <v>1</v>
      </c>
      <c r="X496" s="40">
        <v>2391</v>
      </c>
      <c r="Y496" s="13" t="s">
        <v>2938</v>
      </c>
    </row>
    <row r="497" spans="1:25" s="4" customFormat="1" ht="85.5">
      <c r="A497" s="19" t="s">
        <v>2518</v>
      </c>
      <c r="B497" s="19" t="s">
        <v>2315</v>
      </c>
      <c r="C497" s="111">
        <v>2400</v>
      </c>
      <c r="D497" s="19" t="s">
        <v>444</v>
      </c>
      <c r="E497" s="2">
        <v>23</v>
      </c>
      <c r="F497" s="2">
        <v>496</v>
      </c>
      <c r="G497" s="2">
        <v>65</v>
      </c>
      <c r="H497" s="2" t="s">
        <v>1404</v>
      </c>
      <c r="I497" s="13" t="s">
        <v>225</v>
      </c>
      <c r="J497" s="13" t="s">
        <v>2939</v>
      </c>
      <c r="K497" s="13" t="s">
        <v>2940</v>
      </c>
      <c r="L497" s="13" t="s">
        <v>2315</v>
      </c>
      <c r="M497" s="13" t="s">
        <v>444</v>
      </c>
      <c r="N497" s="13" t="s">
        <v>2317</v>
      </c>
      <c r="O497" s="77"/>
      <c r="P497" s="79" t="s">
        <v>1169</v>
      </c>
      <c r="Q497" s="77"/>
      <c r="R497" s="77"/>
      <c r="S497" s="77"/>
      <c r="T497" s="77"/>
      <c r="U497" s="77"/>
      <c r="V497" s="77"/>
      <c r="W497" s="53">
        <f t="shared" si="8"/>
        <v>1</v>
      </c>
      <c r="X497" s="40">
        <v>2400</v>
      </c>
      <c r="Y497" s="71" t="s">
        <v>640</v>
      </c>
    </row>
    <row r="498" spans="1:25" s="4" customFormat="1" ht="99.75">
      <c r="A498" s="19" t="s">
        <v>2519</v>
      </c>
      <c r="B498" s="19" t="s">
        <v>2315</v>
      </c>
      <c r="C498" s="111">
        <v>950</v>
      </c>
      <c r="D498" s="19" t="s">
        <v>445</v>
      </c>
      <c r="E498" s="2">
        <v>23</v>
      </c>
      <c r="F498" s="2">
        <v>497</v>
      </c>
      <c r="G498" s="2">
        <v>66</v>
      </c>
      <c r="H498" s="2" t="s">
        <v>1404</v>
      </c>
      <c r="I498" s="13" t="s">
        <v>225</v>
      </c>
      <c r="J498" s="13" t="s">
        <v>2941</v>
      </c>
      <c r="K498" s="13" t="s">
        <v>2942</v>
      </c>
      <c r="L498" s="13" t="s">
        <v>2315</v>
      </c>
      <c r="M498" s="13" t="s">
        <v>445</v>
      </c>
      <c r="N498" s="13" t="s">
        <v>2317</v>
      </c>
      <c r="O498" s="77"/>
      <c r="P498" s="79" t="s">
        <v>1169</v>
      </c>
      <c r="Q498" s="77"/>
      <c r="R498" s="77"/>
      <c r="S498" s="77"/>
      <c r="T498" s="77"/>
      <c r="U498" s="77"/>
      <c r="V498" s="77"/>
      <c r="W498" s="53">
        <f t="shared" si="8"/>
        <v>1</v>
      </c>
      <c r="X498" s="40">
        <v>950</v>
      </c>
      <c r="Y498" s="71" t="s">
        <v>446</v>
      </c>
    </row>
    <row r="499" spans="1:25" s="4" customFormat="1" ht="71.25">
      <c r="A499" s="19" t="s">
        <v>2520</v>
      </c>
      <c r="B499" s="19" t="s">
        <v>2315</v>
      </c>
      <c r="C499" s="111">
        <v>175</v>
      </c>
      <c r="D499" s="19" t="s">
        <v>447</v>
      </c>
      <c r="E499" s="2">
        <v>23</v>
      </c>
      <c r="F499" s="2">
        <v>498</v>
      </c>
      <c r="G499" s="2">
        <v>67</v>
      </c>
      <c r="H499" s="2" t="s">
        <v>1404</v>
      </c>
      <c r="I499" s="13" t="s">
        <v>225</v>
      </c>
      <c r="J499" s="13" t="s">
        <v>2943</v>
      </c>
      <c r="K499" s="13" t="s">
        <v>2944</v>
      </c>
      <c r="L499" s="13" t="s">
        <v>2315</v>
      </c>
      <c r="M499" s="13" t="s">
        <v>447</v>
      </c>
      <c r="N499" s="13" t="s">
        <v>2317</v>
      </c>
      <c r="O499" s="77"/>
      <c r="P499" s="79" t="s">
        <v>1169</v>
      </c>
      <c r="Q499" s="77"/>
      <c r="R499" s="77"/>
      <c r="S499" s="77"/>
      <c r="T499" s="77"/>
      <c r="U499" s="77"/>
      <c r="V499" s="77"/>
      <c r="W499" s="53">
        <f t="shared" si="8"/>
        <v>1</v>
      </c>
      <c r="X499" s="40">
        <v>175</v>
      </c>
      <c r="Y499" s="71" t="s">
        <v>43</v>
      </c>
    </row>
    <row r="500" spans="1:25" s="4" customFormat="1" ht="57">
      <c r="A500" s="19" t="s">
        <v>1271</v>
      </c>
      <c r="B500" s="19" t="s">
        <v>2043</v>
      </c>
      <c r="C500" s="111">
        <v>120</v>
      </c>
      <c r="D500" s="19" t="s">
        <v>1272</v>
      </c>
      <c r="E500" s="2">
        <v>23</v>
      </c>
      <c r="F500" s="2">
        <v>499</v>
      </c>
      <c r="G500" s="2">
        <v>68</v>
      </c>
      <c r="H500" s="2" t="s">
        <v>1404</v>
      </c>
      <c r="I500" s="13" t="s">
        <v>225</v>
      </c>
      <c r="J500" s="13" t="s">
        <v>2945</v>
      </c>
      <c r="K500" s="13" t="s">
        <v>1271</v>
      </c>
      <c r="L500" s="13" t="s">
        <v>2043</v>
      </c>
      <c r="M500" s="13" t="s">
        <v>1272</v>
      </c>
      <c r="N500" s="13" t="s">
        <v>2002</v>
      </c>
      <c r="O500" s="77"/>
      <c r="P500" s="77"/>
      <c r="Q500" s="77"/>
      <c r="R500" s="77"/>
      <c r="S500" s="77"/>
      <c r="T500" s="79" t="s">
        <v>1170</v>
      </c>
      <c r="U500" s="77"/>
      <c r="V500" s="77"/>
      <c r="W500" s="53">
        <f t="shared" si="8"/>
        <v>1</v>
      </c>
      <c r="X500" s="40">
        <v>120</v>
      </c>
      <c r="Y500" s="13" t="s">
        <v>230</v>
      </c>
    </row>
    <row r="501" spans="1:25" s="4" customFormat="1" ht="57">
      <c r="A501" s="19" t="s">
        <v>1273</v>
      </c>
      <c r="B501" s="19" t="s">
        <v>2315</v>
      </c>
      <c r="C501" s="111">
        <v>98</v>
      </c>
      <c r="D501" s="19" t="s">
        <v>1274</v>
      </c>
      <c r="E501" s="2">
        <v>23</v>
      </c>
      <c r="F501" s="2">
        <v>500</v>
      </c>
      <c r="G501" s="2">
        <v>69</v>
      </c>
      <c r="H501" s="2" t="s">
        <v>1404</v>
      </c>
      <c r="I501" s="13" t="s">
        <v>225</v>
      </c>
      <c r="J501" s="13" t="s">
        <v>2946</v>
      </c>
      <c r="K501" s="13" t="s">
        <v>1273</v>
      </c>
      <c r="L501" s="13" t="s">
        <v>2315</v>
      </c>
      <c r="M501" s="13" t="s">
        <v>1274</v>
      </c>
      <c r="N501" s="13" t="s">
        <v>2317</v>
      </c>
      <c r="O501" s="77"/>
      <c r="P501" s="79" t="s">
        <v>1169</v>
      </c>
      <c r="Q501" s="77"/>
      <c r="R501" s="77"/>
      <c r="S501" s="77"/>
      <c r="T501" s="77"/>
      <c r="U501" s="77"/>
      <c r="V501" s="77"/>
      <c r="W501" s="53">
        <f t="shared" si="8"/>
        <v>1</v>
      </c>
      <c r="X501" s="40">
        <v>98</v>
      </c>
      <c r="Y501" s="13" t="s">
        <v>230</v>
      </c>
    </row>
    <row r="502" spans="1:25" s="4" customFormat="1" ht="42.75">
      <c r="A502" s="19" t="s">
        <v>1276</v>
      </c>
      <c r="B502" s="19" t="s">
        <v>2315</v>
      </c>
      <c r="C502" s="111">
        <v>654</v>
      </c>
      <c r="D502" s="19" t="s">
        <v>1277</v>
      </c>
      <c r="E502" s="2">
        <v>23</v>
      </c>
      <c r="F502" s="2">
        <v>501</v>
      </c>
      <c r="G502" s="2">
        <v>70</v>
      </c>
      <c r="H502" s="2" t="s">
        <v>1404</v>
      </c>
      <c r="I502" s="13" t="s">
        <v>225</v>
      </c>
      <c r="J502" s="13" t="s">
        <v>1275</v>
      </c>
      <c r="K502" s="13" t="s">
        <v>1276</v>
      </c>
      <c r="L502" s="13" t="s">
        <v>2315</v>
      </c>
      <c r="M502" s="13" t="s">
        <v>1277</v>
      </c>
      <c r="N502" s="13" t="s">
        <v>2317</v>
      </c>
      <c r="O502" s="77"/>
      <c r="P502" s="79" t="s">
        <v>1169</v>
      </c>
      <c r="Q502" s="77"/>
      <c r="R502" s="77"/>
      <c r="S502" s="77"/>
      <c r="T502" s="77"/>
      <c r="U502" s="77"/>
      <c r="V502" s="77"/>
      <c r="W502" s="53">
        <f t="shared" si="8"/>
        <v>1</v>
      </c>
      <c r="X502" s="40">
        <v>654</v>
      </c>
      <c r="Y502" s="13" t="s">
        <v>2947</v>
      </c>
    </row>
    <row r="503" spans="1:25" s="4" customFormat="1" ht="28.5">
      <c r="A503" s="19" t="s">
        <v>1280</v>
      </c>
      <c r="B503" s="19" t="s">
        <v>2043</v>
      </c>
      <c r="C503" s="111">
        <v>1591</v>
      </c>
      <c r="D503" s="19" t="s">
        <v>1281</v>
      </c>
      <c r="E503" s="2">
        <v>23</v>
      </c>
      <c r="F503" s="2">
        <v>502</v>
      </c>
      <c r="G503" s="2">
        <v>71</v>
      </c>
      <c r="H503" s="2" t="s">
        <v>1404</v>
      </c>
      <c r="I503" s="13" t="s">
        <v>1278</v>
      </c>
      <c r="J503" s="13" t="s">
        <v>1279</v>
      </c>
      <c r="K503" s="13" t="s">
        <v>1280</v>
      </c>
      <c r="L503" s="13" t="s">
        <v>2043</v>
      </c>
      <c r="M503" s="13" t="s">
        <v>1281</v>
      </c>
      <c r="N503" s="13" t="s">
        <v>316</v>
      </c>
      <c r="O503" s="77"/>
      <c r="P503" s="77"/>
      <c r="Q503" s="77"/>
      <c r="R503" s="77"/>
      <c r="S503" s="79" t="s">
        <v>1172</v>
      </c>
      <c r="T503" s="77"/>
      <c r="U503" s="77"/>
      <c r="V503" s="77"/>
      <c r="W503" s="53">
        <f t="shared" si="8"/>
        <v>1</v>
      </c>
      <c r="X503" s="40">
        <v>1591</v>
      </c>
      <c r="Y503" s="13" t="s">
        <v>2011</v>
      </c>
    </row>
    <row r="504" spans="1:25" s="4" customFormat="1" ht="71.25">
      <c r="A504" s="19" t="s">
        <v>1283</v>
      </c>
      <c r="B504" s="19" t="s">
        <v>2315</v>
      </c>
      <c r="C504" s="111">
        <v>0</v>
      </c>
      <c r="D504" s="19" t="s">
        <v>1284</v>
      </c>
      <c r="E504" s="2">
        <v>23</v>
      </c>
      <c r="F504" s="2">
        <v>503</v>
      </c>
      <c r="G504" s="2">
        <v>72</v>
      </c>
      <c r="H504" s="2" t="s">
        <v>1404</v>
      </c>
      <c r="I504" s="13" t="s">
        <v>1282</v>
      </c>
      <c r="J504" s="13" t="s">
        <v>2948</v>
      </c>
      <c r="K504" s="13" t="s">
        <v>1283</v>
      </c>
      <c r="L504" s="13" t="s">
        <v>2315</v>
      </c>
      <c r="M504" s="13" t="s">
        <v>1284</v>
      </c>
      <c r="N504" s="13" t="s">
        <v>2327</v>
      </c>
      <c r="O504" s="77"/>
      <c r="P504" s="77"/>
      <c r="Q504" s="77"/>
      <c r="R504" s="77"/>
      <c r="S504" s="77"/>
      <c r="T504" s="77"/>
      <c r="U504" s="77"/>
      <c r="V504" s="79" t="s">
        <v>1172</v>
      </c>
      <c r="W504" s="53">
        <f t="shared" si="8"/>
        <v>1</v>
      </c>
      <c r="X504" s="40">
        <v>0</v>
      </c>
      <c r="Y504" s="13" t="s">
        <v>230</v>
      </c>
    </row>
    <row r="505" spans="1:25" s="4" customFormat="1" ht="71.25">
      <c r="A505" s="19" t="s">
        <v>1286</v>
      </c>
      <c r="B505" s="19" t="s">
        <v>2877</v>
      </c>
      <c r="C505" s="111">
        <v>780</v>
      </c>
      <c r="D505" s="19" t="s">
        <v>1287</v>
      </c>
      <c r="E505" s="2">
        <v>23</v>
      </c>
      <c r="F505" s="2">
        <v>504</v>
      </c>
      <c r="G505" s="2">
        <v>73</v>
      </c>
      <c r="H505" s="2" t="s">
        <v>1404</v>
      </c>
      <c r="I505" s="13" t="s">
        <v>1285</v>
      </c>
      <c r="J505" s="13" t="s">
        <v>2949</v>
      </c>
      <c r="K505" s="13" t="s">
        <v>1286</v>
      </c>
      <c r="L505" s="13" t="s">
        <v>2877</v>
      </c>
      <c r="M505" s="13" t="s">
        <v>1287</v>
      </c>
      <c r="N505" s="13" t="s">
        <v>2002</v>
      </c>
      <c r="O505" s="77"/>
      <c r="P505" s="77"/>
      <c r="Q505" s="77"/>
      <c r="R505" s="77"/>
      <c r="S505" s="77"/>
      <c r="T505" s="79" t="s">
        <v>1170</v>
      </c>
      <c r="U505" s="77"/>
      <c r="V505" s="77"/>
      <c r="W505" s="53">
        <f t="shared" si="8"/>
        <v>1</v>
      </c>
      <c r="X505" s="40">
        <v>780</v>
      </c>
      <c r="Y505" s="13" t="s">
        <v>230</v>
      </c>
    </row>
    <row r="506" spans="1:25" s="4" customFormat="1" ht="28.5">
      <c r="A506" s="19" t="s">
        <v>1288</v>
      </c>
      <c r="B506" s="19" t="s">
        <v>2315</v>
      </c>
      <c r="C506" s="111">
        <v>500</v>
      </c>
      <c r="D506" s="19" t="s">
        <v>1289</v>
      </c>
      <c r="E506" s="2">
        <v>23</v>
      </c>
      <c r="F506" s="2">
        <v>505</v>
      </c>
      <c r="G506" s="2">
        <v>74</v>
      </c>
      <c r="H506" s="2" t="s">
        <v>1404</v>
      </c>
      <c r="I506" s="13" t="s">
        <v>1285</v>
      </c>
      <c r="J506" s="13" t="s">
        <v>2950</v>
      </c>
      <c r="K506" s="13" t="s">
        <v>1288</v>
      </c>
      <c r="L506" s="13" t="s">
        <v>2315</v>
      </c>
      <c r="M506" s="13" t="s">
        <v>1289</v>
      </c>
      <c r="N506" s="13" t="s">
        <v>2317</v>
      </c>
      <c r="O506" s="77"/>
      <c r="P506" s="79" t="s">
        <v>1169</v>
      </c>
      <c r="Q506" s="77"/>
      <c r="R506" s="77"/>
      <c r="S506" s="77"/>
      <c r="T506" s="77"/>
      <c r="U506" s="77"/>
      <c r="V506" s="77"/>
      <c r="W506" s="53">
        <f t="shared" si="8"/>
        <v>1</v>
      </c>
      <c r="X506" s="40">
        <v>500</v>
      </c>
      <c r="Y506" s="13" t="s">
        <v>2951</v>
      </c>
    </row>
    <row r="507" spans="1:25" s="4" customFormat="1" ht="57">
      <c r="A507" s="19" t="s">
        <v>1396</v>
      </c>
      <c r="B507" s="19" t="s">
        <v>2315</v>
      </c>
      <c r="C507" s="111">
        <v>400</v>
      </c>
      <c r="D507" s="19" t="s">
        <v>1397</v>
      </c>
      <c r="E507" s="2">
        <v>23</v>
      </c>
      <c r="F507" s="2">
        <v>506</v>
      </c>
      <c r="G507" s="2">
        <v>75</v>
      </c>
      <c r="H507" s="2" t="s">
        <v>1404</v>
      </c>
      <c r="I507" s="13" t="s">
        <v>1285</v>
      </c>
      <c r="J507" s="13" t="s">
        <v>2952</v>
      </c>
      <c r="K507" s="13" t="s">
        <v>1396</v>
      </c>
      <c r="L507" s="13" t="s">
        <v>2315</v>
      </c>
      <c r="M507" s="13" t="s">
        <v>1397</v>
      </c>
      <c r="N507" s="13" t="s">
        <v>2317</v>
      </c>
      <c r="O507" s="77"/>
      <c r="P507" s="79" t="s">
        <v>1169</v>
      </c>
      <c r="Q507" s="77"/>
      <c r="R507" s="77"/>
      <c r="S507" s="77"/>
      <c r="T507" s="77"/>
      <c r="U507" s="77"/>
      <c r="V507" s="77"/>
      <c r="W507" s="53">
        <f t="shared" si="8"/>
        <v>1</v>
      </c>
      <c r="X507" s="40">
        <v>400</v>
      </c>
      <c r="Y507" s="13" t="s">
        <v>2953</v>
      </c>
    </row>
    <row r="508" spans="1:25" s="4" customFormat="1" ht="57">
      <c r="A508" s="19" t="s">
        <v>2521</v>
      </c>
      <c r="B508" s="19" t="s">
        <v>2315</v>
      </c>
      <c r="C508" s="111">
        <v>150</v>
      </c>
      <c r="D508" s="19" t="s">
        <v>1398</v>
      </c>
      <c r="E508" s="2">
        <v>23</v>
      </c>
      <c r="F508" s="2">
        <v>507</v>
      </c>
      <c r="G508" s="2">
        <v>76</v>
      </c>
      <c r="H508" s="2" t="s">
        <v>1404</v>
      </c>
      <c r="I508" s="13" t="s">
        <v>1285</v>
      </c>
      <c r="J508" s="13" t="s">
        <v>2954</v>
      </c>
      <c r="K508" s="13" t="s">
        <v>2955</v>
      </c>
      <c r="L508" s="13" t="s">
        <v>2315</v>
      </c>
      <c r="M508" s="13" t="s">
        <v>1398</v>
      </c>
      <c r="N508" s="13" t="s">
        <v>2317</v>
      </c>
      <c r="O508" s="77"/>
      <c r="P508" s="79" t="s">
        <v>1169</v>
      </c>
      <c r="Q508" s="77"/>
      <c r="R508" s="77"/>
      <c r="S508" s="77"/>
      <c r="T508" s="77"/>
      <c r="U508" s="77"/>
      <c r="V508" s="77"/>
      <c r="W508" s="53">
        <f t="shared" si="8"/>
        <v>1</v>
      </c>
      <c r="X508" s="40">
        <v>150</v>
      </c>
      <c r="Y508" s="13" t="s">
        <v>2956</v>
      </c>
    </row>
    <row r="509" spans="1:25" s="4" customFormat="1" ht="57">
      <c r="A509" s="19" t="s">
        <v>2522</v>
      </c>
      <c r="B509" s="19" t="s">
        <v>2315</v>
      </c>
      <c r="C509" s="111">
        <v>150</v>
      </c>
      <c r="D509" s="19" t="s">
        <v>1399</v>
      </c>
      <c r="E509" s="2">
        <v>23</v>
      </c>
      <c r="F509" s="2">
        <v>508</v>
      </c>
      <c r="G509" s="2">
        <v>77</v>
      </c>
      <c r="H509" s="2" t="s">
        <v>1404</v>
      </c>
      <c r="I509" s="13" t="s">
        <v>1285</v>
      </c>
      <c r="J509" s="13" t="s">
        <v>2957</v>
      </c>
      <c r="K509" s="13" t="s">
        <v>2958</v>
      </c>
      <c r="L509" s="13" t="s">
        <v>2315</v>
      </c>
      <c r="M509" s="13" t="s">
        <v>1399</v>
      </c>
      <c r="N509" s="13" t="s">
        <v>2317</v>
      </c>
      <c r="O509" s="77"/>
      <c r="P509" s="79" t="s">
        <v>1169</v>
      </c>
      <c r="Q509" s="77"/>
      <c r="R509" s="77"/>
      <c r="S509" s="77"/>
      <c r="T509" s="77"/>
      <c r="U509" s="77"/>
      <c r="V509" s="77"/>
      <c r="W509" s="53">
        <f t="shared" si="8"/>
        <v>1</v>
      </c>
      <c r="X509" s="40">
        <v>150</v>
      </c>
      <c r="Y509" s="13" t="s">
        <v>2959</v>
      </c>
    </row>
    <row r="510" spans="1:25" s="4" customFormat="1" ht="85.5">
      <c r="A510" s="19" t="s">
        <v>2523</v>
      </c>
      <c r="B510" s="19" t="s">
        <v>2315</v>
      </c>
      <c r="C510" s="111">
        <v>40</v>
      </c>
      <c r="D510" s="19" t="s">
        <v>1400</v>
      </c>
      <c r="E510" s="2">
        <v>23</v>
      </c>
      <c r="F510" s="2">
        <v>509</v>
      </c>
      <c r="G510" s="2">
        <v>78</v>
      </c>
      <c r="H510" s="2" t="s">
        <v>1404</v>
      </c>
      <c r="I510" s="13" t="s">
        <v>1285</v>
      </c>
      <c r="J510" s="13" t="s">
        <v>2960</v>
      </c>
      <c r="K510" s="13" t="s">
        <v>2961</v>
      </c>
      <c r="L510" s="13" t="s">
        <v>2315</v>
      </c>
      <c r="M510" s="13" t="s">
        <v>1400</v>
      </c>
      <c r="N510" s="13" t="s">
        <v>2317</v>
      </c>
      <c r="O510" s="77"/>
      <c r="P510" s="79" t="s">
        <v>1169</v>
      </c>
      <c r="Q510" s="77"/>
      <c r="R510" s="77"/>
      <c r="S510" s="77"/>
      <c r="T510" s="77"/>
      <c r="U510" s="77"/>
      <c r="V510" s="77"/>
      <c r="W510" s="53">
        <f t="shared" si="8"/>
        <v>1</v>
      </c>
      <c r="X510" s="40">
        <v>40</v>
      </c>
      <c r="Y510" s="13" t="s">
        <v>2953</v>
      </c>
    </row>
    <row r="511" spans="1:25" s="4" customFormat="1" ht="57">
      <c r="A511" s="19" t="s">
        <v>2524</v>
      </c>
      <c r="B511" s="19" t="s">
        <v>2891</v>
      </c>
      <c r="C511" s="111">
        <v>0</v>
      </c>
      <c r="D511" s="19" t="s">
        <v>1402</v>
      </c>
      <c r="E511" s="2">
        <v>23</v>
      </c>
      <c r="F511" s="2">
        <v>510</v>
      </c>
      <c r="G511" s="2">
        <v>79</v>
      </c>
      <c r="H511" s="2" t="s">
        <v>1404</v>
      </c>
      <c r="I511" s="13" t="s">
        <v>2962</v>
      </c>
      <c r="J511" s="13" t="s">
        <v>1401</v>
      </c>
      <c r="K511" s="13" t="s">
        <v>1771</v>
      </c>
      <c r="L511" s="13" t="s">
        <v>2891</v>
      </c>
      <c r="M511" s="13" t="s">
        <v>1402</v>
      </c>
      <c r="N511" s="13" t="s">
        <v>2327</v>
      </c>
      <c r="O511" s="77"/>
      <c r="P511" s="77"/>
      <c r="Q511" s="77"/>
      <c r="R511" s="77"/>
      <c r="S511" s="77"/>
      <c r="T511" s="77"/>
      <c r="U511" s="77"/>
      <c r="V511" s="79" t="s">
        <v>1172</v>
      </c>
      <c r="W511" s="53">
        <f t="shared" si="8"/>
        <v>1</v>
      </c>
      <c r="X511" s="40">
        <v>0</v>
      </c>
      <c r="Y511" s="13" t="s">
        <v>230</v>
      </c>
    </row>
    <row r="512" spans="1:25" s="4" customFormat="1" ht="42.75">
      <c r="A512" s="19" t="s">
        <v>2525</v>
      </c>
      <c r="B512" s="19" t="s">
        <v>2471</v>
      </c>
      <c r="C512" s="111">
        <v>1700</v>
      </c>
      <c r="D512" s="19" t="s">
        <v>1403</v>
      </c>
      <c r="E512" s="2">
        <v>23</v>
      </c>
      <c r="F512" s="2">
        <v>511</v>
      </c>
      <c r="G512" s="2">
        <v>80</v>
      </c>
      <c r="H512" s="2" t="s">
        <v>1404</v>
      </c>
      <c r="I512" s="72" t="s">
        <v>1772</v>
      </c>
      <c r="J512" s="13" t="s">
        <v>1773</v>
      </c>
      <c r="K512" s="13" t="s">
        <v>1774</v>
      </c>
      <c r="L512" s="13" t="s">
        <v>2471</v>
      </c>
      <c r="M512" s="13" t="s">
        <v>1403</v>
      </c>
      <c r="N512" s="13" t="s">
        <v>2892</v>
      </c>
      <c r="O512" s="77"/>
      <c r="P512" s="77"/>
      <c r="Q512" s="77"/>
      <c r="R512" s="77"/>
      <c r="S512" s="79" t="s">
        <v>1172</v>
      </c>
      <c r="T512" s="77"/>
      <c r="U512" s="77"/>
      <c r="V512" s="77" t="s">
        <v>1173</v>
      </c>
      <c r="W512" s="53">
        <f t="shared" si="8"/>
        <v>2</v>
      </c>
      <c r="X512" s="40">
        <v>1700</v>
      </c>
      <c r="Y512" s="13" t="s">
        <v>230</v>
      </c>
    </row>
    <row r="513" spans="1:25" s="4" customFormat="1" ht="57">
      <c r="A513" s="24" t="s">
        <v>1406</v>
      </c>
      <c r="B513" s="24" t="s">
        <v>1407</v>
      </c>
      <c r="C513" s="108">
        <v>7175</v>
      </c>
      <c r="D513" s="24" t="s">
        <v>1408</v>
      </c>
      <c r="E513" s="2">
        <v>24</v>
      </c>
      <c r="F513" s="2">
        <v>512</v>
      </c>
      <c r="G513" s="2">
        <v>1</v>
      </c>
      <c r="H513" s="2" t="s">
        <v>3129</v>
      </c>
      <c r="I513" s="7" t="s">
        <v>2021</v>
      </c>
      <c r="J513" s="7" t="s">
        <v>1405</v>
      </c>
      <c r="K513" s="7" t="s">
        <v>1406</v>
      </c>
      <c r="L513" s="7" t="s">
        <v>1407</v>
      </c>
      <c r="M513" s="7" t="s">
        <v>1408</v>
      </c>
      <c r="N513" s="2" t="s">
        <v>317</v>
      </c>
      <c r="O513" s="79"/>
      <c r="P513" s="79"/>
      <c r="Q513" s="79"/>
      <c r="R513" s="79"/>
      <c r="S513" s="79"/>
      <c r="T513" s="79" t="s">
        <v>1170</v>
      </c>
      <c r="U513" s="79"/>
      <c r="V513" s="79"/>
      <c r="W513" s="53">
        <f t="shared" si="8"/>
        <v>1</v>
      </c>
      <c r="X513" s="30">
        <v>7175</v>
      </c>
      <c r="Y513" s="2" t="s">
        <v>945</v>
      </c>
    </row>
    <row r="514" spans="1:25" s="4" customFormat="1" ht="42.75">
      <c r="A514" s="24" t="s">
        <v>1411</v>
      </c>
      <c r="B514" s="24" t="s">
        <v>1412</v>
      </c>
      <c r="C514" s="108">
        <v>300</v>
      </c>
      <c r="D514" s="24" t="s">
        <v>1413</v>
      </c>
      <c r="E514" s="2">
        <v>24</v>
      </c>
      <c r="F514" s="2">
        <v>513</v>
      </c>
      <c r="G514" s="2">
        <v>2</v>
      </c>
      <c r="H514" s="2" t="s">
        <v>3129</v>
      </c>
      <c r="I514" s="7" t="s">
        <v>1409</v>
      </c>
      <c r="J514" s="7" t="s">
        <v>1410</v>
      </c>
      <c r="K514" s="7" t="s">
        <v>1411</v>
      </c>
      <c r="L514" s="7" t="s">
        <v>1412</v>
      </c>
      <c r="M514" s="7" t="s">
        <v>1413</v>
      </c>
      <c r="N514" s="2" t="s">
        <v>317</v>
      </c>
      <c r="O514" s="79"/>
      <c r="P514" s="79"/>
      <c r="Q514" s="79"/>
      <c r="R514" s="79"/>
      <c r="S514" s="79"/>
      <c r="T514" s="79" t="s">
        <v>1170</v>
      </c>
      <c r="U514" s="79"/>
      <c r="V514" s="79"/>
      <c r="W514" s="53">
        <f t="shared" si="8"/>
        <v>1</v>
      </c>
      <c r="X514" s="30">
        <v>300</v>
      </c>
      <c r="Y514" s="2" t="s">
        <v>945</v>
      </c>
    </row>
    <row r="515" spans="1:25" s="4" customFormat="1" ht="57">
      <c r="A515" s="24" t="s">
        <v>2354</v>
      </c>
      <c r="B515" s="24" t="s">
        <v>2355</v>
      </c>
      <c r="C515" s="108">
        <v>25977</v>
      </c>
      <c r="D515" s="24" t="s">
        <v>1413</v>
      </c>
      <c r="E515" s="2">
        <v>24</v>
      </c>
      <c r="F515" s="2">
        <v>514</v>
      </c>
      <c r="G515" s="2">
        <v>3</v>
      </c>
      <c r="H515" s="2" t="s">
        <v>3129</v>
      </c>
      <c r="I515" s="7" t="s">
        <v>799</v>
      </c>
      <c r="J515" s="7" t="s">
        <v>2353</v>
      </c>
      <c r="K515" s="7" t="s">
        <v>2354</v>
      </c>
      <c r="L515" s="7" t="s">
        <v>2355</v>
      </c>
      <c r="M515" s="7" t="s">
        <v>1413</v>
      </c>
      <c r="N515" s="2" t="s">
        <v>317</v>
      </c>
      <c r="O515" s="79"/>
      <c r="P515" s="79"/>
      <c r="Q515" s="79"/>
      <c r="R515" s="79"/>
      <c r="S515" s="79"/>
      <c r="T515" s="79" t="s">
        <v>1170</v>
      </c>
      <c r="U515" s="79"/>
      <c r="V515" s="79"/>
      <c r="W515" s="53">
        <f t="shared" si="8"/>
        <v>1</v>
      </c>
      <c r="X515" s="30">
        <v>25977</v>
      </c>
      <c r="Y515" s="2" t="s">
        <v>945</v>
      </c>
    </row>
    <row r="516" spans="1:25" s="4" customFormat="1" ht="57">
      <c r="A516" s="24" t="s">
        <v>2357</v>
      </c>
      <c r="B516" s="24" t="s">
        <v>1407</v>
      </c>
      <c r="C516" s="108">
        <v>24990</v>
      </c>
      <c r="D516" s="24" t="s">
        <v>1413</v>
      </c>
      <c r="E516" s="2">
        <v>24</v>
      </c>
      <c r="F516" s="2">
        <v>515</v>
      </c>
      <c r="G516" s="2">
        <v>4</v>
      </c>
      <c r="H516" s="2" t="s">
        <v>3129</v>
      </c>
      <c r="I516" s="7" t="s">
        <v>2021</v>
      </c>
      <c r="J516" s="7" t="s">
        <v>2356</v>
      </c>
      <c r="K516" s="7" t="s">
        <v>2357</v>
      </c>
      <c r="L516" s="7" t="s">
        <v>1407</v>
      </c>
      <c r="M516" s="7" t="s">
        <v>1413</v>
      </c>
      <c r="N516" s="2" t="s">
        <v>317</v>
      </c>
      <c r="O516" s="79"/>
      <c r="P516" s="79"/>
      <c r="Q516" s="79"/>
      <c r="R516" s="79"/>
      <c r="S516" s="79"/>
      <c r="T516" s="79" t="s">
        <v>1170</v>
      </c>
      <c r="U516" s="79"/>
      <c r="V516" s="79"/>
      <c r="W516" s="53">
        <f t="shared" si="8"/>
        <v>1</v>
      </c>
      <c r="X516" s="30">
        <v>24990</v>
      </c>
      <c r="Y516" s="2" t="s">
        <v>945</v>
      </c>
    </row>
    <row r="517" spans="1:25" s="4" customFormat="1" ht="42.75">
      <c r="A517" s="24" t="s">
        <v>2359</v>
      </c>
      <c r="B517" s="24" t="s">
        <v>2360</v>
      </c>
      <c r="C517" s="108">
        <v>7650</v>
      </c>
      <c r="D517" s="24" t="s">
        <v>3121</v>
      </c>
      <c r="E517" s="2">
        <v>24</v>
      </c>
      <c r="F517" s="2">
        <v>516</v>
      </c>
      <c r="G517" s="2">
        <v>5</v>
      </c>
      <c r="H517" s="2" t="s">
        <v>3129</v>
      </c>
      <c r="I517" s="7" t="s">
        <v>225</v>
      </c>
      <c r="J517" s="7" t="s">
        <v>2358</v>
      </c>
      <c r="K517" s="7" t="s">
        <v>2359</v>
      </c>
      <c r="L517" s="7" t="s">
        <v>2360</v>
      </c>
      <c r="M517" s="7" t="s">
        <v>3121</v>
      </c>
      <c r="N517" s="5" t="s">
        <v>507</v>
      </c>
      <c r="O517" s="79"/>
      <c r="P517" s="79"/>
      <c r="Q517" s="79" t="s">
        <v>1170</v>
      </c>
      <c r="R517" s="79"/>
      <c r="S517" s="79"/>
      <c r="T517" s="79"/>
      <c r="U517" s="79"/>
      <c r="V517" s="79"/>
      <c r="W517" s="53">
        <f t="shared" si="8"/>
        <v>1</v>
      </c>
      <c r="X517" s="30">
        <v>7650</v>
      </c>
      <c r="Y517" s="2" t="s">
        <v>952</v>
      </c>
    </row>
    <row r="518" spans="1:25" s="4" customFormat="1" ht="42.75">
      <c r="A518" s="24" t="s">
        <v>3123</v>
      </c>
      <c r="B518" s="24" t="s">
        <v>3124</v>
      </c>
      <c r="C518" s="108"/>
      <c r="D518" s="24" t="s">
        <v>3125</v>
      </c>
      <c r="E518" s="2">
        <v>24</v>
      </c>
      <c r="F518" s="2">
        <v>517</v>
      </c>
      <c r="G518" s="2">
        <v>6</v>
      </c>
      <c r="H518" s="2" t="s">
        <v>3129</v>
      </c>
      <c r="I518" s="7" t="s">
        <v>173</v>
      </c>
      <c r="J518" s="7" t="s">
        <v>3122</v>
      </c>
      <c r="K518" s="7" t="s">
        <v>3123</v>
      </c>
      <c r="L518" s="7" t="s">
        <v>3124</v>
      </c>
      <c r="M518" s="7" t="s">
        <v>3125</v>
      </c>
      <c r="N518" s="2" t="s">
        <v>316</v>
      </c>
      <c r="O518" s="79"/>
      <c r="P518" s="79"/>
      <c r="Q518" s="79"/>
      <c r="R518" s="79"/>
      <c r="S518" s="79" t="s">
        <v>1172</v>
      </c>
      <c r="T518" s="79"/>
      <c r="U518" s="79"/>
      <c r="V518" s="79"/>
      <c r="W518" s="53">
        <f t="shared" si="8"/>
        <v>1</v>
      </c>
      <c r="X518" s="30"/>
      <c r="Y518" s="2" t="s">
        <v>945</v>
      </c>
    </row>
    <row r="519" spans="1:25" s="4" customFormat="1" ht="42.75">
      <c r="A519" s="24" t="s">
        <v>3126</v>
      </c>
      <c r="B519" s="24" t="s">
        <v>3127</v>
      </c>
      <c r="C519" s="108"/>
      <c r="D519" s="24" t="s">
        <v>3128</v>
      </c>
      <c r="E519" s="2">
        <v>24</v>
      </c>
      <c r="F519" s="2">
        <v>518</v>
      </c>
      <c r="G519" s="2">
        <v>7</v>
      </c>
      <c r="H519" s="2" t="s">
        <v>3129</v>
      </c>
      <c r="I519" s="7" t="s">
        <v>2629</v>
      </c>
      <c r="J519" s="7" t="s">
        <v>1444</v>
      </c>
      <c r="K519" s="7" t="s">
        <v>3126</v>
      </c>
      <c r="L519" s="7" t="s">
        <v>3127</v>
      </c>
      <c r="M519" s="7" t="s">
        <v>3128</v>
      </c>
      <c r="N519" s="5" t="s">
        <v>2327</v>
      </c>
      <c r="O519" s="79"/>
      <c r="P519" s="79"/>
      <c r="Q519" s="79"/>
      <c r="R519" s="79"/>
      <c r="S519" s="79"/>
      <c r="T519" s="79"/>
      <c r="U519" s="79"/>
      <c r="V519" s="79" t="s">
        <v>1172</v>
      </c>
      <c r="W519" s="53">
        <f t="shared" si="8"/>
        <v>1</v>
      </c>
      <c r="X519" s="30"/>
      <c r="Y519" s="2" t="s">
        <v>945</v>
      </c>
    </row>
    <row r="520" spans="1:25" s="4" customFormat="1" ht="85.5">
      <c r="A520" s="24" t="s">
        <v>3132</v>
      </c>
      <c r="B520" s="24" t="s">
        <v>3133</v>
      </c>
      <c r="C520" s="108">
        <v>0</v>
      </c>
      <c r="D520" s="24" t="s">
        <v>3134</v>
      </c>
      <c r="E520" s="2">
        <v>25</v>
      </c>
      <c r="F520" s="2">
        <v>519</v>
      </c>
      <c r="G520" s="2">
        <v>1</v>
      </c>
      <c r="H520" s="2" t="s">
        <v>2416</v>
      </c>
      <c r="I520" s="7" t="s">
        <v>3130</v>
      </c>
      <c r="J520" s="7" t="s">
        <v>3131</v>
      </c>
      <c r="K520" s="7" t="s">
        <v>3132</v>
      </c>
      <c r="L520" s="7" t="s">
        <v>3133</v>
      </c>
      <c r="M520" s="7" t="s">
        <v>3134</v>
      </c>
      <c r="N520" s="2" t="s">
        <v>1775</v>
      </c>
      <c r="O520" s="79"/>
      <c r="P520" s="79"/>
      <c r="Q520" s="79"/>
      <c r="R520" s="79"/>
      <c r="S520" s="79"/>
      <c r="T520" s="79"/>
      <c r="U520" s="79"/>
      <c r="V520" s="79" t="s">
        <v>1172</v>
      </c>
      <c r="W520" s="53">
        <f t="shared" si="8"/>
        <v>1</v>
      </c>
      <c r="X520" s="30">
        <v>0</v>
      </c>
      <c r="Y520" s="7" t="s">
        <v>3135</v>
      </c>
    </row>
    <row r="521" spans="1:25" s="4" customFormat="1" ht="42.75">
      <c r="A521" s="24" t="s">
        <v>3138</v>
      </c>
      <c r="B521" s="24" t="s">
        <v>3139</v>
      </c>
      <c r="C521" s="108">
        <v>1910</v>
      </c>
      <c r="D521" s="24" t="s">
        <v>2409</v>
      </c>
      <c r="E521" s="2">
        <v>25</v>
      </c>
      <c r="F521" s="2">
        <v>520</v>
      </c>
      <c r="G521" s="2">
        <v>2</v>
      </c>
      <c r="H521" s="2" t="s">
        <v>2416</v>
      </c>
      <c r="I521" s="7" t="s">
        <v>3136</v>
      </c>
      <c r="J521" s="7" t="s">
        <v>3137</v>
      </c>
      <c r="K521" s="7" t="s">
        <v>3138</v>
      </c>
      <c r="L521" s="7" t="s">
        <v>3139</v>
      </c>
      <c r="M521" s="7" t="s">
        <v>2409</v>
      </c>
      <c r="N521" s="5" t="s">
        <v>1776</v>
      </c>
      <c r="O521" s="79"/>
      <c r="P521" s="79"/>
      <c r="Q521" s="79"/>
      <c r="R521" s="79"/>
      <c r="S521" s="79"/>
      <c r="T521" s="79" t="s">
        <v>2067</v>
      </c>
      <c r="U521" s="79"/>
      <c r="V521" s="79"/>
      <c r="W521" s="53">
        <f t="shared" si="8"/>
        <v>1</v>
      </c>
      <c r="X521" s="30">
        <v>1910</v>
      </c>
      <c r="Y521" s="7" t="s">
        <v>2410</v>
      </c>
    </row>
    <row r="522" spans="1:25" s="4" customFormat="1" ht="57">
      <c r="A522" s="24" t="s">
        <v>2413</v>
      </c>
      <c r="B522" s="24" t="s">
        <v>2414</v>
      </c>
      <c r="C522" s="108">
        <v>0</v>
      </c>
      <c r="D522" s="24" t="s">
        <v>2415</v>
      </c>
      <c r="E522" s="2">
        <v>25</v>
      </c>
      <c r="F522" s="2">
        <v>521</v>
      </c>
      <c r="G522" s="2">
        <v>3</v>
      </c>
      <c r="H522" s="2" t="s">
        <v>2416</v>
      </c>
      <c r="I522" s="7" t="s">
        <v>2411</v>
      </c>
      <c r="J522" s="7" t="s">
        <v>2412</v>
      </c>
      <c r="K522" s="7" t="s">
        <v>2413</v>
      </c>
      <c r="L522" s="7" t="s">
        <v>2414</v>
      </c>
      <c r="M522" s="7" t="s">
        <v>2415</v>
      </c>
      <c r="N522" s="5" t="s">
        <v>1777</v>
      </c>
      <c r="O522" s="79"/>
      <c r="P522" s="79"/>
      <c r="Q522" s="79"/>
      <c r="R522" s="79"/>
      <c r="S522" s="79"/>
      <c r="T522" s="79" t="s">
        <v>2067</v>
      </c>
      <c r="U522" s="79"/>
      <c r="V522" s="79"/>
      <c r="W522" s="53">
        <f t="shared" si="8"/>
        <v>1</v>
      </c>
      <c r="X522" s="30">
        <v>0</v>
      </c>
      <c r="Y522" s="7" t="s">
        <v>2410</v>
      </c>
    </row>
    <row r="523" spans="1:25" s="4" customFormat="1" ht="57">
      <c r="A523" s="22" t="s">
        <v>1780</v>
      </c>
      <c r="B523" s="22" t="s">
        <v>1781</v>
      </c>
      <c r="C523" s="107">
        <v>170</v>
      </c>
      <c r="D523" s="22" t="s">
        <v>2417</v>
      </c>
      <c r="E523" s="2">
        <v>26</v>
      </c>
      <c r="F523" s="2">
        <v>522</v>
      </c>
      <c r="G523" s="2">
        <v>1</v>
      </c>
      <c r="H523" s="2" t="s">
        <v>2847</v>
      </c>
      <c r="I523" s="5" t="s">
        <v>1778</v>
      </c>
      <c r="J523" s="5" t="s">
        <v>1779</v>
      </c>
      <c r="K523" s="5" t="s">
        <v>1780</v>
      </c>
      <c r="L523" s="5" t="s">
        <v>1781</v>
      </c>
      <c r="M523" s="5" t="s">
        <v>2417</v>
      </c>
      <c r="N523" s="2" t="s">
        <v>316</v>
      </c>
      <c r="O523" s="79"/>
      <c r="P523" s="79"/>
      <c r="Q523" s="79"/>
      <c r="R523" s="79"/>
      <c r="S523" s="79" t="s">
        <v>1172</v>
      </c>
      <c r="T523" s="79"/>
      <c r="U523" s="79"/>
      <c r="V523" s="79"/>
      <c r="W523" s="53">
        <f t="shared" si="8"/>
        <v>1</v>
      </c>
      <c r="X523" s="29">
        <v>170</v>
      </c>
      <c r="Y523" s="2" t="s">
        <v>1782</v>
      </c>
    </row>
    <row r="524" spans="1:25" s="4" customFormat="1" ht="42.75">
      <c r="A524" s="22" t="s">
        <v>2419</v>
      </c>
      <c r="B524" s="22" t="s">
        <v>2420</v>
      </c>
      <c r="C524" s="108">
        <v>4371</v>
      </c>
      <c r="D524" s="22" t="s">
        <v>2421</v>
      </c>
      <c r="E524" s="2">
        <v>26</v>
      </c>
      <c r="F524" s="2">
        <v>523</v>
      </c>
      <c r="G524" s="2">
        <v>2</v>
      </c>
      <c r="H524" s="2" t="s">
        <v>2847</v>
      </c>
      <c r="I524" s="5" t="s">
        <v>2021</v>
      </c>
      <c r="J524" s="5" t="s">
        <v>2418</v>
      </c>
      <c r="K524" s="5" t="s">
        <v>2419</v>
      </c>
      <c r="L524" s="5" t="s">
        <v>2420</v>
      </c>
      <c r="M524" s="5" t="s">
        <v>2421</v>
      </c>
      <c r="N524" s="5" t="s">
        <v>2422</v>
      </c>
      <c r="O524" s="79"/>
      <c r="P524" s="79"/>
      <c r="Q524" s="79"/>
      <c r="R524" s="79"/>
      <c r="S524" s="79"/>
      <c r="T524" s="79" t="s">
        <v>1170</v>
      </c>
      <c r="U524" s="79"/>
      <c r="V524" s="79"/>
      <c r="W524" s="53">
        <f t="shared" si="8"/>
        <v>1</v>
      </c>
      <c r="X524" s="30">
        <v>4371</v>
      </c>
      <c r="Y524" s="2" t="s">
        <v>2423</v>
      </c>
    </row>
    <row r="525" spans="1:25" s="4" customFormat="1" ht="57">
      <c r="A525" s="22" t="s">
        <v>2425</v>
      </c>
      <c r="B525" s="22" t="s">
        <v>2420</v>
      </c>
      <c r="C525" s="108">
        <v>17055</v>
      </c>
      <c r="D525" s="22" t="s">
        <v>1832</v>
      </c>
      <c r="E525" s="2">
        <v>26</v>
      </c>
      <c r="F525" s="2">
        <v>524</v>
      </c>
      <c r="G525" s="2">
        <v>3</v>
      </c>
      <c r="H525" s="2" t="s">
        <v>2847</v>
      </c>
      <c r="I525" s="5" t="s">
        <v>2021</v>
      </c>
      <c r="J525" s="5" t="s">
        <v>2424</v>
      </c>
      <c r="K525" s="5" t="s">
        <v>2425</v>
      </c>
      <c r="L525" s="5" t="s">
        <v>2420</v>
      </c>
      <c r="M525" s="5" t="s">
        <v>1832</v>
      </c>
      <c r="N525" s="5" t="s">
        <v>2422</v>
      </c>
      <c r="O525" s="79"/>
      <c r="P525" s="79"/>
      <c r="Q525" s="79"/>
      <c r="R525" s="79"/>
      <c r="S525" s="79"/>
      <c r="T525" s="79" t="s">
        <v>1170</v>
      </c>
      <c r="U525" s="79"/>
      <c r="V525" s="79"/>
      <c r="W525" s="53">
        <f t="shared" si="8"/>
        <v>1</v>
      </c>
      <c r="X525" s="30">
        <v>17055</v>
      </c>
      <c r="Y525" s="2" t="s">
        <v>2423</v>
      </c>
    </row>
    <row r="526" spans="1:25" s="4" customFormat="1" ht="42.75">
      <c r="A526" s="22" t="s">
        <v>1834</v>
      </c>
      <c r="B526" s="22" t="s">
        <v>1835</v>
      </c>
      <c r="C526" s="108">
        <v>1620</v>
      </c>
      <c r="D526" s="22" t="s">
        <v>1836</v>
      </c>
      <c r="E526" s="2">
        <v>26</v>
      </c>
      <c r="F526" s="2">
        <v>525</v>
      </c>
      <c r="G526" s="2">
        <v>4</v>
      </c>
      <c r="H526" s="2" t="s">
        <v>2847</v>
      </c>
      <c r="I526" s="5" t="s">
        <v>2021</v>
      </c>
      <c r="J526" s="5" t="s">
        <v>1833</v>
      </c>
      <c r="K526" s="5" t="s">
        <v>1834</v>
      </c>
      <c r="L526" s="5" t="s">
        <v>1835</v>
      </c>
      <c r="M526" s="5" t="s">
        <v>1836</v>
      </c>
      <c r="N526" s="5" t="s">
        <v>2422</v>
      </c>
      <c r="O526" s="79"/>
      <c r="P526" s="79"/>
      <c r="Q526" s="79"/>
      <c r="R526" s="79"/>
      <c r="S526" s="79"/>
      <c r="T526" s="79" t="s">
        <v>1170</v>
      </c>
      <c r="U526" s="79"/>
      <c r="V526" s="79"/>
      <c r="W526" s="53">
        <f t="shared" si="8"/>
        <v>1</v>
      </c>
      <c r="X526" s="30">
        <v>1620</v>
      </c>
      <c r="Y526" s="2" t="s">
        <v>2423</v>
      </c>
    </row>
    <row r="527" spans="1:25" s="4" customFormat="1" ht="71.25">
      <c r="A527" s="22" t="s">
        <v>1838</v>
      </c>
      <c r="B527" s="22" t="s">
        <v>1839</v>
      </c>
      <c r="C527" s="108">
        <v>120</v>
      </c>
      <c r="D527" s="22" t="s">
        <v>1840</v>
      </c>
      <c r="E527" s="2">
        <v>26</v>
      </c>
      <c r="F527" s="2">
        <v>526</v>
      </c>
      <c r="G527" s="2">
        <v>5</v>
      </c>
      <c r="H527" s="2" t="s">
        <v>2847</v>
      </c>
      <c r="I527" s="5" t="s">
        <v>2629</v>
      </c>
      <c r="J527" s="5" t="s">
        <v>1837</v>
      </c>
      <c r="K527" s="5" t="s">
        <v>1838</v>
      </c>
      <c r="L527" s="5" t="s">
        <v>1839</v>
      </c>
      <c r="M527" s="5" t="s">
        <v>1840</v>
      </c>
      <c r="N527" s="2" t="s">
        <v>1841</v>
      </c>
      <c r="O527" s="79"/>
      <c r="P527" s="79"/>
      <c r="Q527" s="79"/>
      <c r="R527" s="79"/>
      <c r="S527" s="79" t="s">
        <v>2067</v>
      </c>
      <c r="T527" s="79"/>
      <c r="U527" s="79"/>
      <c r="V527" s="79"/>
      <c r="W527" s="53">
        <f t="shared" si="8"/>
        <v>1</v>
      </c>
      <c r="X527" s="30">
        <v>120</v>
      </c>
      <c r="Y527" s="2" t="s">
        <v>2838</v>
      </c>
    </row>
    <row r="528" spans="1:25" s="4" customFormat="1" ht="57">
      <c r="A528" s="22" t="s">
        <v>2840</v>
      </c>
      <c r="B528" s="22" t="s">
        <v>1783</v>
      </c>
      <c r="C528" s="108">
        <v>11</v>
      </c>
      <c r="D528" s="22" t="s">
        <v>2841</v>
      </c>
      <c r="E528" s="2">
        <v>26</v>
      </c>
      <c r="F528" s="2">
        <v>527</v>
      </c>
      <c r="G528" s="2">
        <v>6</v>
      </c>
      <c r="H528" s="2" t="s">
        <v>2847</v>
      </c>
      <c r="I528" s="5" t="s">
        <v>2629</v>
      </c>
      <c r="J528" s="5" t="s">
        <v>2839</v>
      </c>
      <c r="K528" s="5" t="s">
        <v>2840</v>
      </c>
      <c r="L528" s="5" t="s">
        <v>1783</v>
      </c>
      <c r="M528" s="5" t="s">
        <v>2841</v>
      </c>
      <c r="N528" s="2" t="s">
        <v>1841</v>
      </c>
      <c r="O528" s="79"/>
      <c r="P528" s="79"/>
      <c r="Q528" s="79"/>
      <c r="R528" s="79"/>
      <c r="S528" s="79" t="s">
        <v>2067</v>
      </c>
      <c r="T528" s="79"/>
      <c r="U528" s="79"/>
      <c r="V528" s="79"/>
      <c r="W528" s="53">
        <f t="shared" si="8"/>
        <v>1</v>
      </c>
      <c r="X528" s="30">
        <v>11</v>
      </c>
      <c r="Y528" s="2" t="s">
        <v>2838</v>
      </c>
    </row>
    <row r="529" spans="1:25" s="4" customFormat="1" ht="28.5">
      <c r="A529" s="22" t="s">
        <v>2843</v>
      </c>
      <c r="B529" s="22" t="s">
        <v>2844</v>
      </c>
      <c r="C529" s="108">
        <v>31</v>
      </c>
      <c r="D529" s="22" t="s">
        <v>2845</v>
      </c>
      <c r="E529" s="2">
        <v>26</v>
      </c>
      <c r="F529" s="2">
        <v>528</v>
      </c>
      <c r="G529" s="2">
        <v>7</v>
      </c>
      <c r="H529" s="2" t="s">
        <v>2847</v>
      </c>
      <c r="I529" s="5" t="s">
        <v>2629</v>
      </c>
      <c r="J529" s="5" t="s">
        <v>2842</v>
      </c>
      <c r="K529" s="5" t="s">
        <v>2843</v>
      </c>
      <c r="L529" s="5" t="s">
        <v>2844</v>
      </c>
      <c r="M529" s="5" t="s">
        <v>2845</v>
      </c>
      <c r="N529" s="2" t="s">
        <v>1841</v>
      </c>
      <c r="O529" s="79"/>
      <c r="P529" s="79"/>
      <c r="Q529" s="79"/>
      <c r="R529" s="79"/>
      <c r="S529" s="79" t="s">
        <v>2067</v>
      </c>
      <c r="T529" s="79"/>
      <c r="U529" s="79"/>
      <c r="V529" s="79"/>
      <c r="W529" s="53">
        <f t="shared" si="8"/>
        <v>1</v>
      </c>
      <c r="X529" s="30">
        <v>31</v>
      </c>
      <c r="Y529" s="2" t="s">
        <v>2838</v>
      </c>
    </row>
    <row r="530" spans="1:25" s="4" customFormat="1" ht="71.25">
      <c r="A530" s="22" t="s">
        <v>2526</v>
      </c>
      <c r="B530" s="22" t="s">
        <v>2527</v>
      </c>
      <c r="C530" s="108">
        <v>4913</v>
      </c>
      <c r="D530" s="22" t="s">
        <v>2528</v>
      </c>
      <c r="E530" s="2">
        <v>26</v>
      </c>
      <c r="F530" s="2">
        <v>529</v>
      </c>
      <c r="G530" s="2">
        <v>8</v>
      </c>
      <c r="H530" s="2" t="s">
        <v>2847</v>
      </c>
      <c r="I530" s="5" t="s">
        <v>2846</v>
      </c>
      <c r="J530" s="5" t="s">
        <v>1784</v>
      </c>
      <c r="K530" s="5" t="s">
        <v>1785</v>
      </c>
      <c r="L530" s="5" t="s">
        <v>1786</v>
      </c>
      <c r="M530" s="5" t="s">
        <v>1787</v>
      </c>
      <c r="N530" s="5" t="s">
        <v>1788</v>
      </c>
      <c r="O530" s="79"/>
      <c r="P530" s="79" t="s">
        <v>822</v>
      </c>
      <c r="Q530" s="79"/>
      <c r="R530" s="79"/>
      <c r="S530" s="79"/>
      <c r="T530" s="79"/>
      <c r="U530" s="79"/>
      <c r="V530" s="79"/>
      <c r="W530" s="53">
        <f t="shared" si="8"/>
        <v>1</v>
      </c>
      <c r="X530" s="30">
        <v>4913</v>
      </c>
      <c r="Y530" s="2" t="s">
        <v>2838</v>
      </c>
    </row>
    <row r="531" spans="1:25" s="4" customFormat="1" ht="42.75">
      <c r="A531" s="22" t="s">
        <v>2849</v>
      </c>
      <c r="B531" s="22" t="s">
        <v>2850</v>
      </c>
      <c r="C531" s="110">
        <v>1000</v>
      </c>
      <c r="D531" s="22" t="s">
        <v>2851</v>
      </c>
      <c r="E531" s="2">
        <v>27</v>
      </c>
      <c r="F531" s="2">
        <v>530</v>
      </c>
      <c r="G531" s="2">
        <v>1</v>
      </c>
      <c r="H531" s="2" t="s">
        <v>2273</v>
      </c>
      <c r="I531" s="5" t="s">
        <v>1319</v>
      </c>
      <c r="J531" s="5" t="s">
        <v>2848</v>
      </c>
      <c r="K531" s="5" t="s">
        <v>2849</v>
      </c>
      <c r="L531" s="5" t="s">
        <v>2850</v>
      </c>
      <c r="M531" s="5" t="s">
        <v>2851</v>
      </c>
      <c r="N531" s="2" t="s">
        <v>2852</v>
      </c>
      <c r="O531" s="79" t="s">
        <v>1172</v>
      </c>
      <c r="P531" s="79"/>
      <c r="Q531" s="79"/>
      <c r="R531" s="79"/>
      <c r="S531" s="79"/>
      <c r="T531" s="79"/>
      <c r="U531" s="79"/>
      <c r="V531" s="79"/>
      <c r="W531" s="53">
        <f t="shared" si="8"/>
        <v>1</v>
      </c>
      <c r="X531" s="32">
        <v>1000</v>
      </c>
      <c r="Y531" s="2" t="s">
        <v>2853</v>
      </c>
    </row>
    <row r="532" spans="1:25" s="4" customFormat="1" ht="24">
      <c r="A532" s="22" t="s">
        <v>2855</v>
      </c>
      <c r="B532" s="22" t="s">
        <v>2856</v>
      </c>
      <c r="C532" s="108">
        <v>200</v>
      </c>
      <c r="D532" s="22" t="s">
        <v>2851</v>
      </c>
      <c r="E532" s="2">
        <v>27</v>
      </c>
      <c r="F532" s="2">
        <v>531</v>
      </c>
      <c r="G532" s="2">
        <v>2</v>
      </c>
      <c r="H532" s="2" t="s">
        <v>2273</v>
      </c>
      <c r="I532" s="5" t="s">
        <v>1228</v>
      </c>
      <c r="J532" s="5" t="s">
        <v>2854</v>
      </c>
      <c r="K532" s="5" t="s">
        <v>2855</v>
      </c>
      <c r="L532" s="5" t="s">
        <v>2856</v>
      </c>
      <c r="M532" s="5" t="s">
        <v>2851</v>
      </c>
      <c r="N532" s="5" t="s">
        <v>2852</v>
      </c>
      <c r="O532" s="79" t="s">
        <v>1172</v>
      </c>
      <c r="P532" s="79"/>
      <c r="Q532" s="79"/>
      <c r="R532" s="79"/>
      <c r="S532" s="79"/>
      <c r="T532" s="79"/>
      <c r="U532" s="79"/>
      <c r="V532" s="79"/>
      <c r="W532" s="53">
        <f t="shared" si="8"/>
        <v>1</v>
      </c>
      <c r="X532" s="30">
        <v>200</v>
      </c>
      <c r="Y532" s="2" t="s">
        <v>2857</v>
      </c>
    </row>
    <row r="533" spans="1:25" s="4" customFormat="1" ht="14.25">
      <c r="A533" s="22" t="s">
        <v>2859</v>
      </c>
      <c r="B533" s="22" t="s">
        <v>2267</v>
      </c>
      <c r="C533" s="108">
        <v>100</v>
      </c>
      <c r="D533" s="22" t="s">
        <v>2851</v>
      </c>
      <c r="E533" s="2">
        <v>27</v>
      </c>
      <c r="F533" s="2">
        <v>532</v>
      </c>
      <c r="G533" s="2">
        <v>3</v>
      </c>
      <c r="H533" s="2" t="s">
        <v>2273</v>
      </c>
      <c r="I533" s="5" t="s">
        <v>451</v>
      </c>
      <c r="J533" s="5" t="s">
        <v>2858</v>
      </c>
      <c r="K533" s="5" t="s">
        <v>2859</v>
      </c>
      <c r="L533" s="5" t="s">
        <v>2267</v>
      </c>
      <c r="M533" s="5" t="s">
        <v>2851</v>
      </c>
      <c r="N533" s="5" t="s">
        <v>2268</v>
      </c>
      <c r="O533" s="79"/>
      <c r="P533" s="79"/>
      <c r="Q533" s="79"/>
      <c r="R533" s="79"/>
      <c r="S533" s="79" t="s">
        <v>1172</v>
      </c>
      <c r="T533" s="79"/>
      <c r="U533" s="79"/>
      <c r="V533" s="79"/>
      <c r="W533" s="53">
        <f t="shared" si="8"/>
        <v>1</v>
      </c>
      <c r="X533" s="30">
        <v>100</v>
      </c>
      <c r="Y533" s="2" t="s">
        <v>2269</v>
      </c>
    </row>
    <row r="534" spans="1:25" s="4" customFormat="1" ht="28.5">
      <c r="A534" s="22" t="s">
        <v>2271</v>
      </c>
      <c r="B534" s="22" t="s">
        <v>2272</v>
      </c>
      <c r="C534" s="108"/>
      <c r="D534" s="22" t="s">
        <v>2851</v>
      </c>
      <c r="E534" s="2">
        <v>27</v>
      </c>
      <c r="F534" s="2">
        <v>533</v>
      </c>
      <c r="G534" s="2">
        <v>4</v>
      </c>
      <c r="H534" s="2" t="s">
        <v>2273</v>
      </c>
      <c r="I534" s="5" t="s">
        <v>451</v>
      </c>
      <c r="J534" s="5" t="s">
        <v>2270</v>
      </c>
      <c r="K534" s="5" t="s">
        <v>2271</v>
      </c>
      <c r="L534" s="5" t="s">
        <v>2272</v>
      </c>
      <c r="M534" s="5" t="s">
        <v>2851</v>
      </c>
      <c r="N534" s="5" t="s">
        <v>2268</v>
      </c>
      <c r="O534" s="79"/>
      <c r="P534" s="79"/>
      <c r="Q534" s="79"/>
      <c r="R534" s="79"/>
      <c r="S534" s="79" t="s">
        <v>1172</v>
      </c>
      <c r="T534" s="79"/>
      <c r="U534" s="79"/>
      <c r="V534" s="79"/>
      <c r="W534" s="53">
        <f t="shared" si="8"/>
        <v>1</v>
      </c>
      <c r="X534" s="30"/>
      <c r="Y534" s="2" t="s">
        <v>945</v>
      </c>
    </row>
    <row r="535" spans="1:25" s="4" customFormat="1" ht="57">
      <c r="A535" s="22" t="s">
        <v>2275</v>
      </c>
      <c r="B535" s="22" t="s">
        <v>2276</v>
      </c>
      <c r="C535" s="110">
        <v>2500</v>
      </c>
      <c r="D535" s="22" t="s">
        <v>2277</v>
      </c>
      <c r="E535" s="2">
        <v>28</v>
      </c>
      <c r="F535" s="2">
        <v>534</v>
      </c>
      <c r="G535" s="2">
        <v>1</v>
      </c>
      <c r="H535" s="2" t="s">
        <v>1945</v>
      </c>
      <c r="I535" s="5" t="s">
        <v>2274</v>
      </c>
      <c r="J535" s="5" t="s">
        <v>812</v>
      </c>
      <c r="K535" s="5" t="s">
        <v>2275</v>
      </c>
      <c r="L535" s="5" t="s">
        <v>2276</v>
      </c>
      <c r="M535" s="5" t="s">
        <v>2277</v>
      </c>
      <c r="N535" s="2" t="s">
        <v>1789</v>
      </c>
      <c r="O535" s="79"/>
      <c r="P535" s="79" t="s">
        <v>1169</v>
      </c>
      <c r="Q535" s="79"/>
      <c r="R535" s="79"/>
      <c r="S535" s="79"/>
      <c r="T535" s="79"/>
      <c r="U535" s="79"/>
      <c r="V535" s="79"/>
      <c r="W535" s="53">
        <f t="shared" si="8"/>
        <v>1</v>
      </c>
      <c r="X535" s="32">
        <v>2500</v>
      </c>
      <c r="Y535" s="2" t="s">
        <v>945</v>
      </c>
    </row>
    <row r="536" spans="1:25" s="4" customFormat="1" ht="85.5">
      <c r="A536" s="22" t="s">
        <v>2280</v>
      </c>
      <c r="B536" s="22" t="s">
        <v>2281</v>
      </c>
      <c r="C536" s="110">
        <v>119</v>
      </c>
      <c r="D536" s="22" t="s">
        <v>2282</v>
      </c>
      <c r="E536" s="2">
        <v>28</v>
      </c>
      <c r="F536" s="2">
        <v>535</v>
      </c>
      <c r="G536" s="2">
        <v>2</v>
      </c>
      <c r="H536" s="2" t="s">
        <v>1945</v>
      </c>
      <c r="I536" s="5" t="s">
        <v>2278</v>
      </c>
      <c r="J536" s="5" t="s">
        <v>2279</v>
      </c>
      <c r="K536" s="5" t="s">
        <v>2280</v>
      </c>
      <c r="L536" s="5" t="s">
        <v>2281</v>
      </c>
      <c r="M536" s="5" t="s">
        <v>2282</v>
      </c>
      <c r="N536" s="2" t="s">
        <v>317</v>
      </c>
      <c r="O536" s="79"/>
      <c r="P536" s="79"/>
      <c r="Q536" s="79"/>
      <c r="R536" s="79"/>
      <c r="S536" s="79"/>
      <c r="T536" s="79" t="s">
        <v>1170</v>
      </c>
      <c r="U536" s="79"/>
      <c r="V536" s="79"/>
      <c r="W536" s="53">
        <f t="shared" si="8"/>
        <v>1</v>
      </c>
      <c r="X536" s="32">
        <v>119</v>
      </c>
      <c r="Y536" s="2" t="s">
        <v>2283</v>
      </c>
    </row>
    <row r="537" spans="1:25" s="4" customFormat="1" ht="85.5">
      <c r="A537" s="22" t="s">
        <v>2284</v>
      </c>
      <c r="B537" s="22" t="s">
        <v>2285</v>
      </c>
      <c r="C537" s="110">
        <v>448</v>
      </c>
      <c r="D537" s="22" t="s">
        <v>1818</v>
      </c>
      <c r="E537" s="2">
        <v>28</v>
      </c>
      <c r="F537" s="2">
        <v>536</v>
      </c>
      <c r="G537" s="2">
        <v>3</v>
      </c>
      <c r="H537" s="2" t="s">
        <v>1945</v>
      </c>
      <c r="I537" s="5" t="s">
        <v>2278</v>
      </c>
      <c r="J537" s="5" t="s">
        <v>1347</v>
      </c>
      <c r="K537" s="5" t="s">
        <v>2284</v>
      </c>
      <c r="L537" s="5" t="s">
        <v>2285</v>
      </c>
      <c r="M537" s="5" t="s">
        <v>1818</v>
      </c>
      <c r="N537" s="2" t="s">
        <v>507</v>
      </c>
      <c r="O537" s="79"/>
      <c r="P537" s="79"/>
      <c r="Q537" s="79" t="s">
        <v>1170</v>
      </c>
      <c r="R537" s="79"/>
      <c r="S537" s="79"/>
      <c r="T537" s="79"/>
      <c r="U537" s="79"/>
      <c r="V537" s="79"/>
      <c r="W537" s="53">
        <f t="shared" si="8"/>
        <v>1</v>
      </c>
      <c r="X537" s="32">
        <v>448</v>
      </c>
      <c r="Y537" s="2" t="s">
        <v>1819</v>
      </c>
    </row>
    <row r="538" spans="1:25" s="4" customFormat="1" ht="42.75">
      <c r="A538" s="22" t="s">
        <v>2689</v>
      </c>
      <c r="B538" s="22" t="s">
        <v>2690</v>
      </c>
      <c r="C538" s="104">
        <v>8319</v>
      </c>
      <c r="D538" s="22" t="s">
        <v>2691</v>
      </c>
      <c r="E538" s="2">
        <v>28</v>
      </c>
      <c r="F538" s="2">
        <v>537</v>
      </c>
      <c r="G538" s="2">
        <v>4</v>
      </c>
      <c r="H538" s="2" t="s">
        <v>1945</v>
      </c>
      <c r="I538" s="5" t="s">
        <v>2286</v>
      </c>
      <c r="J538" s="5" t="s">
        <v>2287</v>
      </c>
      <c r="K538" s="5" t="s">
        <v>2689</v>
      </c>
      <c r="L538" s="5" t="s">
        <v>2690</v>
      </c>
      <c r="M538" s="5" t="s">
        <v>2691</v>
      </c>
      <c r="N538" s="2" t="s">
        <v>2692</v>
      </c>
      <c r="O538" s="79"/>
      <c r="P538" s="79"/>
      <c r="Q538" s="79"/>
      <c r="R538" s="79"/>
      <c r="S538" s="79"/>
      <c r="T538" s="79" t="s">
        <v>1170</v>
      </c>
      <c r="U538" s="79"/>
      <c r="V538" s="79"/>
      <c r="W538" s="53">
        <f t="shared" si="8"/>
        <v>1</v>
      </c>
      <c r="X538" s="35">
        <v>8319</v>
      </c>
      <c r="Y538" s="2" t="s">
        <v>2693</v>
      </c>
    </row>
    <row r="539" spans="1:25" s="4" customFormat="1" ht="71.25">
      <c r="A539" s="22" t="s">
        <v>2695</v>
      </c>
      <c r="B539" s="22" t="s">
        <v>2696</v>
      </c>
      <c r="C539" s="104">
        <v>3259</v>
      </c>
      <c r="D539" s="22" t="s">
        <v>2697</v>
      </c>
      <c r="E539" s="2">
        <v>28</v>
      </c>
      <c r="F539" s="2">
        <v>538</v>
      </c>
      <c r="G539" s="2">
        <v>5</v>
      </c>
      <c r="H539" s="2" t="s">
        <v>1945</v>
      </c>
      <c r="I539" s="5" t="s">
        <v>2286</v>
      </c>
      <c r="J539" s="5" t="s">
        <v>2694</v>
      </c>
      <c r="K539" s="5" t="s">
        <v>2695</v>
      </c>
      <c r="L539" s="5" t="s">
        <v>2696</v>
      </c>
      <c r="M539" s="5" t="s">
        <v>2697</v>
      </c>
      <c r="N539" s="5" t="s">
        <v>2692</v>
      </c>
      <c r="O539" s="79"/>
      <c r="P539" s="79"/>
      <c r="Q539" s="79"/>
      <c r="R539" s="79"/>
      <c r="S539" s="79"/>
      <c r="T539" s="79" t="s">
        <v>1170</v>
      </c>
      <c r="U539" s="79"/>
      <c r="V539" s="79"/>
      <c r="W539" s="53">
        <f t="shared" si="8"/>
        <v>1</v>
      </c>
      <c r="X539" s="35">
        <v>3259</v>
      </c>
      <c r="Y539" s="2" t="s">
        <v>2698</v>
      </c>
    </row>
    <row r="540" spans="1:25" s="4" customFormat="1" ht="71.25">
      <c r="A540" s="22" t="s">
        <v>2700</v>
      </c>
      <c r="B540" s="22" t="s">
        <v>2696</v>
      </c>
      <c r="C540" s="104">
        <v>3559</v>
      </c>
      <c r="D540" s="22" t="s">
        <v>2701</v>
      </c>
      <c r="E540" s="2">
        <v>28</v>
      </c>
      <c r="F540" s="2">
        <v>539</v>
      </c>
      <c r="G540" s="2">
        <v>6</v>
      </c>
      <c r="H540" s="2" t="s">
        <v>1945</v>
      </c>
      <c r="I540" s="5" t="s">
        <v>2286</v>
      </c>
      <c r="J540" s="5" t="s">
        <v>2699</v>
      </c>
      <c r="K540" s="5" t="s">
        <v>2700</v>
      </c>
      <c r="L540" s="5" t="s">
        <v>2696</v>
      </c>
      <c r="M540" s="5" t="s">
        <v>2701</v>
      </c>
      <c r="N540" s="5" t="s">
        <v>2692</v>
      </c>
      <c r="O540" s="79"/>
      <c r="P540" s="79"/>
      <c r="Q540" s="79"/>
      <c r="R540" s="79"/>
      <c r="S540" s="79"/>
      <c r="T540" s="79" t="s">
        <v>1170</v>
      </c>
      <c r="U540" s="79"/>
      <c r="V540" s="79"/>
      <c r="W540" s="53">
        <f t="shared" si="8"/>
        <v>1</v>
      </c>
      <c r="X540" s="35">
        <v>3559</v>
      </c>
      <c r="Y540" s="2" t="s">
        <v>2698</v>
      </c>
    </row>
    <row r="541" spans="1:25" s="4" customFormat="1" ht="57">
      <c r="A541" s="22" t="s">
        <v>2703</v>
      </c>
      <c r="B541" s="22" t="s">
        <v>2696</v>
      </c>
      <c r="C541" s="104">
        <v>324</v>
      </c>
      <c r="D541" s="22" t="s">
        <v>2704</v>
      </c>
      <c r="E541" s="2">
        <v>28</v>
      </c>
      <c r="F541" s="2">
        <v>540</v>
      </c>
      <c r="G541" s="2">
        <v>7</v>
      </c>
      <c r="H541" s="2" t="s">
        <v>1945</v>
      </c>
      <c r="I541" s="5" t="s">
        <v>2286</v>
      </c>
      <c r="J541" s="5" t="s">
        <v>2702</v>
      </c>
      <c r="K541" s="5" t="s">
        <v>2703</v>
      </c>
      <c r="L541" s="5" t="s">
        <v>2696</v>
      </c>
      <c r="M541" s="5" t="s">
        <v>2704</v>
      </c>
      <c r="N541" s="5" t="s">
        <v>2692</v>
      </c>
      <c r="O541" s="79"/>
      <c r="P541" s="79"/>
      <c r="Q541" s="79"/>
      <c r="R541" s="79"/>
      <c r="S541" s="79"/>
      <c r="T541" s="79" t="s">
        <v>1170</v>
      </c>
      <c r="U541" s="79"/>
      <c r="V541" s="79"/>
      <c r="W541" s="53">
        <f t="shared" si="8"/>
        <v>1</v>
      </c>
      <c r="X541" s="35">
        <v>324</v>
      </c>
      <c r="Y541" s="2" t="s">
        <v>2698</v>
      </c>
    </row>
    <row r="542" spans="1:25" s="4" customFormat="1" ht="85.5">
      <c r="A542" s="22" t="s">
        <v>2706</v>
      </c>
      <c r="B542" s="22" t="s">
        <v>3095</v>
      </c>
      <c r="C542" s="104">
        <v>44153</v>
      </c>
      <c r="D542" s="22" t="s">
        <v>3096</v>
      </c>
      <c r="E542" s="2">
        <v>28</v>
      </c>
      <c r="F542" s="2">
        <v>541</v>
      </c>
      <c r="G542" s="2">
        <v>8</v>
      </c>
      <c r="H542" s="2" t="s">
        <v>1945</v>
      </c>
      <c r="I542" s="5" t="s">
        <v>2286</v>
      </c>
      <c r="J542" s="5" t="s">
        <v>2705</v>
      </c>
      <c r="K542" s="5" t="s">
        <v>2706</v>
      </c>
      <c r="L542" s="5" t="s">
        <v>3095</v>
      </c>
      <c r="M542" s="5" t="s">
        <v>3096</v>
      </c>
      <c r="N542" s="5" t="s">
        <v>3097</v>
      </c>
      <c r="O542" s="79"/>
      <c r="P542" s="79"/>
      <c r="Q542" s="79"/>
      <c r="R542" s="79"/>
      <c r="S542" s="79"/>
      <c r="T542" s="79"/>
      <c r="U542" s="84" t="s">
        <v>1172</v>
      </c>
      <c r="V542" s="79"/>
      <c r="W542" s="53">
        <f aca="true" t="shared" si="9" ref="W542:W602">COUNTA(O542:V542)</f>
        <v>1</v>
      </c>
      <c r="X542" s="35">
        <v>44153</v>
      </c>
      <c r="Y542" s="2" t="s">
        <v>2698</v>
      </c>
    </row>
    <row r="543" spans="1:25" s="4" customFormat="1" ht="85.5">
      <c r="A543" s="73" t="s">
        <v>3099</v>
      </c>
      <c r="B543" s="73" t="s">
        <v>3100</v>
      </c>
      <c r="C543" s="123">
        <v>3000</v>
      </c>
      <c r="D543" s="73" t="s">
        <v>3101</v>
      </c>
      <c r="E543" s="2">
        <v>28</v>
      </c>
      <c r="F543" s="2">
        <v>542</v>
      </c>
      <c r="G543" s="2">
        <v>9</v>
      </c>
      <c r="H543" s="2" t="s">
        <v>1945</v>
      </c>
      <c r="I543" s="5" t="s">
        <v>2012</v>
      </c>
      <c r="J543" s="5" t="s">
        <v>3098</v>
      </c>
      <c r="K543" s="74" t="s">
        <v>3099</v>
      </c>
      <c r="L543" s="74" t="s">
        <v>3100</v>
      </c>
      <c r="M543" s="74" t="s">
        <v>3101</v>
      </c>
      <c r="N543" s="5" t="s">
        <v>317</v>
      </c>
      <c r="O543" s="79"/>
      <c r="P543" s="79"/>
      <c r="Q543" s="79"/>
      <c r="R543" s="79"/>
      <c r="S543" s="79"/>
      <c r="T543" s="79" t="s">
        <v>1170</v>
      </c>
      <c r="U543" s="79"/>
      <c r="V543" s="79"/>
      <c r="W543" s="53">
        <f t="shared" si="9"/>
        <v>1</v>
      </c>
      <c r="X543" s="75">
        <v>3000</v>
      </c>
      <c r="Y543" s="76" t="s">
        <v>876</v>
      </c>
    </row>
    <row r="544" spans="1:25" s="4" customFormat="1" ht="71.25">
      <c r="A544" s="73" t="s">
        <v>3104</v>
      </c>
      <c r="B544" s="73" t="s">
        <v>3105</v>
      </c>
      <c r="C544" s="123">
        <v>720</v>
      </c>
      <c r="D544" s="73" t="s">
        <v>3106</v>
      </c>
      <c r="E544" s="2">
        <v>28</v>
      </c>
      <c r="F544" s="2">
        <v>543</v>
      </c>
      <c r="G544" s="2">
        <v>10</v>
      </c>
      <c r="H544" s="2" t="s">
        <v>1945</v>
      </c>
      <c r="I544" s="5" t="s">
        <v>3102</v>
      </c>
      <c r="J544" s="5" t="s">
        <v>3103</v>
      </c>
      <c r="K544" s="74" t="s">
        <v>3104</v>
      </c>
      <c r="L544" s="74" t="s">
        <v>3105</v>
      </c>
      <c r="M544" s="74" t="s">
        <v>3106</v>
      </c>
      <c r="N544" s="5" t="s">
        <v>316</v>
      </c>
      <c r="O544" s="79"/>
      <c r="P544" s="79"/>
      <c r="Q544" s="79"/>
      <c r="R544" s="79"/>
      <c r="S544" s="79" t="s">
        <v>1172</v>
      </c>
      <c r="T544" s="79"/>
      <c r="U544" s="79"/>
      <c r="V544" s="79"/>
      <c r="W544" s="53">
        <f t="shared" si="9"/>
        <v>1</v>
      </c>
      <c r="X544" s="75">
        <v>720</v>
      </c>
      <c r="Y544" s="76" t="s">
        <v>328</v>
      </c>
    </row>
    <row r="545" spans="1:25" s="4" customFormat="1" ht="57">
      <c r="A545" s="73" t="s">
        <v>3108</v>
      </c>
      <c r="B545" s="73" t="s">
        <v>3109</v>
      </c>
      <c r="C545" s="123">
        <v>450</v>
      </c>
      <c r="D545" s="73" t="s">
        <v>3110</v>
      </c>
      <c r="E545" s="2">
        <v>28</v>
      </c>
      <c r="F545" s="2">
        <v>544</v>
      </c>
      <c r="G545" s="2">
        <v>11</v>
      </c>
      <c r="H545" s="2" t="s">
        <v>1945</v>
      </c>
      <c r="I545" s="5" t="s">
        <v>3102</v>
      </c>
      <c r="J545" s="5" t="s">
        <v>3107</v>
      </c>
      <c r="K545" s="74" t="s">
        <v>3108</v>
      </c>
      <c r="L545" s="74" t="s">
        <v>3109</v>
      </c>
      <c r="M545" s="74" t="s">
        <v>3110</v>
      </c>
      <c r="N545" s="5" t="s">
        <v>316</v>
      </c>
      <c r="O545" s="79"/>
      <c r="P545" s="79"/>
      <c r="Q545" s="79"/>
      <c r="R545" s="79"/>
      <c r="S545" s="79" t="s">
        <v>1172</v>
      </c>
      <c r="T545" s="79"/>
      <c r="U545" s="79"/>
      <c r="V545" s="79"/>
      <c r="W545" s="53">
        <f t="shared" si="9"/>
        <v>1</v>
      </c>
      <c r="X545" s="75">
        <v>450</v>
      </c>
      <c r="Y545" s="76" t="s">
        <v>3111</v>
      </c>
    </row>
    <row r="546" spans="1:25" s="4" customFormat="1" ht="71.25">
      <c r="A546" s="22" t="s">
        <v>3114</v>
      </c>
      <c r="B546" s="22" t="s">
        <v>3115</v>
      </c>
      <c r="C546" s="104">
        <v>30690</v>
      </c>
      <c r="D546" s="22" t="s">
        <v>3116</v>
      </c>
      <c r="E546" s="2">
        <v>28</v>
      </c>
      <c r="F546" s="2">
        <v>545</v>
      </c>
      <c r="G546" s="2">
        <v>12</v>
      </c>
      <c r="H546" s="2" t="s">
        <v>1945</v>
      </c>
      <c r="I546" s="5" t="s">
        <v>3112</v>
      </c>
      <c r="J546" s="5" t="s">
        <v>3113</v>
      </c>
      <c r="K546" s="5" t="s">
        <v>3114</v>
      </c>
      <c r="L546" s="5" t="s">
        <v>3115</v>
      </c>
      <c r="M546" s="5" t="s">
        <v>3116</v>
      </c>
      <c r="N546" s="2" t="s">
        <v>2692</v>
      </c>
      <c r="O546" s="79"/>
      <c r="P546" s="79"/>
      <c r="Q546" s="79"/>
      <c r="R546" s="79"/>
      <c r="S546" s="79"/>
      <c r="T546" s="79" t="s">
        <v>1170</v>
      </c>
      <c r="U546" s="79"/>
      <c r="V546" s="79"/>
      <c r="W546" s="53">
        <f t="shared" si="9"/>
        <v>1</v>
      </c>
      <c r="X546" s="35">
        <v>30690</v>
      </c>
      <c r="Y546" s="2" t="s">
        <v>1790</v>
      </c>
    </row>
    <row r="547" spans="1:25" s="4" customFormat="1" ht="71.25">
      <c r="A547" s="22" t="s">
        <v>3118</v>
      </c>
      <c r="B547" s="22" t="s">
        <v>3115</v>
      </c>
      <c r="C547" s="104">
        <v>23803</v>
      </c>
      <c r="D547" s="22" t="s">
        <v>3116</v>
      </c>
      <c r="E547" s="2">
        <v>28</v>
      </c>
      <c r="F547" s="2">
        <v>546</v>
      </c>
      <c r="G547" s="2">
        <v>13</v>
      </c>
      <c r="H547" s="2" t="s">
        <v>1945</v>
      </c>
      <c r="I547" s="5" t="s">
        <v>3112</v>
      </c>
      <c r="J547" s="5" t="s">
        <v>3117</v>
      </c>
      <c r="K547" s="5" t="s">
        <v>3118</v>
      </c>
      <c r="L547" s="5" t="s">
        <v>3115</v>
      </c>
      <c r="M547" s="5" t="s">
        <v>3116</v>
      </c>
      <c r="N547" s="5" t="s">
        <v>2692</v>
      </c>
      <c r="O547" s="79"/>
      <c r="P547" s="79"/>
      <c r="Q547" s="79"/>
      <c r="R547" s="79"/>
      <c r="S547" s="79"/>
      <c r="T547" s="79" t="s">
        <v>1170</v>
      </c>
      <c r="U547" s="79"/>
      <c r="V547" s="79"/>
      <c r="W547" s="53">
        <f t="shared" si="9"/>
        <v>1</v>
      </c>
      <c r="X547" s="35">
        <v>23803</v>
      </c>
      <c r="Y547" s="2" t="s">
        <v>1790</v>
      </c>
    </row>
    <row r="548" spans="1:25" s="4" customFormat="1" ht="71.25">
      <c r="A548" s="22" t="s">
        <v>3120</v>
      </c>
      <c r="B548" s="22" t="s">
        <v>1906</v>
      </c>
      <c r="C548" s="104">
        <v>7500</v>
      </c>
      <c r="D548" s="22" t="s">
        <v>3116</v>
      </c>
      <c r="E548" s="2">
        <v>28</v>
      </c>
      <c r="F548" s="2">
        <v>547</v>
      </c>
      <c r="G548" s="2">
        <v>14</v>
      </c>
      <c r="H548" s="2" t="s">
        <v>1945</v>
      </c>
      <c r="I548" s="5" t="s">
        <v>3112</v>
      </c>
      <c r="J548" s="5" t="s">
        <v>3119</v>
      </c>
      <c r="K548" s="5" t="s">
        <v>3120</v>
      </c>
      <c r="L548" s="5" t="s">
        <v>1906</v>
      </c>
      <c r="M548" s="5" t="s">
        <v>3116</v>
      </c>
      <c r="N548" s="5" t="s">
        <v>2692</v>
      </c>
      <c r="O548" s="79"/>
      <c r="P548" s="79"/>
      <c r="Q548" s="79"/>
      <c r="R548" s="79"/>
      <c r="S548" s="79"/>
      <c r="T548" s="79" t="s">
        <v>1170</v>
      </c>
      <c r="U548" s="79"/>
      <c r="V548" s="79"/>
      <c r="W548" s="53">
        <f t="shared" si="9"/>
        <v>1</v>
      </c>
      <c r="X548" s="35">
        <v>7500</v>
      </c>
      <c r="Y548" s="2" t="s">
        <v>1790</v>
      </c>
    </row>
    <row r="549" spans="1:25" s="4" customFormat="1" ht="57">
      <c r="A549" s="22" t="s">
        <v>1908</v>
      </c>
      <c r="B549" s="22" t="s">
        <v>1909</v>
      </c>
      <c r="C549" s="104">
        <v>10079</v>
      </c>
      <c r="D549" s="22" t="s">
        <v>1910</v>
      </c>
      <c r="E549" s="2">
        <v>28</v>
      </c>
      <c r="F549" s="2">
        <v>548</v>
      </c>
      <c r="G549" s="2">
        <v>15</v>
      </c>
      <c r="H549" s="2" t="s">
        <v>1945</v>
      </c>
      <c r="I549" s="5" t="s">
        <v>3112</v>
      </c>
      <c r="J549" s="5" t="s">
        <v>1907</v>
      </c>
      <c r="K549" s="5" t="s">
        <v>1908</v>
      </c>
      <c r="L549" s="5" t="s">
        <v>1909</v>
      </c>
      <c r="M549" s="5" t="s">
        <v>1910</v>
      </c>
      <c r="N549" s="5" t="s">
        <v>2692</v>
      </c>
      <c r="O549" s="79"/>
      <c r="P549" s="79"/>
      <c r="Q549" s="79"/>
      <c r="R549" s="79"/>
      <c r="S549" s="79"/>
      <c r="T549" s="79" t="s">
        <v>1170</v>
      </c>
      <c r="U549" s="79"/>
      <c r="V549" s="79"/>
      <c r="W549" s="53">
        <f t="shared" si="9"/>
        <v>1</v>
      </c>
      <c r="X549" s="35">
        <v>10079</v>
      </c>
      <c r="Y549" s="2" t="s">
        <v>1790</v>
      </c>
    </row>
    <row r="550" spans="1:25" s="4" customFormat="1" ht="114">
      <c r="A550" s="22" t="s">
        <v>1913</v>
      </c>
      <c r="B550" s="22" t="s">
        <v>1914</v>
      </c>
      <c r="C550" s="104">
        <v>15752</v>
      </c>
      <c r="D550" s="22" t="s">
        <v>1915</v>
      </c>
      <c r="E550" s="2">
        <v>28</v>
      </c>
      <c r="F550" s="2">
        <v>549</v>
      </c>
      <c r="G550" s="2">
        <v>16</v>
      </c>
      <c r="H550" s="2" t="s">
        <v>1945</v>
      </c>
      <c r="I550" s="5" t="s">
        <v>1911</v>
      </c>
      <c r="J550" s="5" t="s">
        <v>1912</v>
      </c>
      <c r="K550" s="5" t="s">
        <v>1913</v>
      </c>
      <c r="L550" s="5" t="s">
        <v>1914</v>
      </c>
      <c r="M550" s="5" t="s">
        <v>1915</v>
      </c>
      <c r="N550" s="5" t="s">
        <v>2692</v>
      </c>
      <c r="O550" s="79"/>
      <c r="P550" s="79"/>
      <c r="Q550" s="79"/>
      <c r="R550" s="79"/>
      <c r="S550" s="79"/>
      <c r="T550" s="79" t="s">
        <v>1170</v>
      </c>
      <c r="U550" s="79"/>
      <c r="V550" s="79"/>
      <c r="W550" s="53">
        <f t="shared" si="9"/>
        <v>1</v>
      </c>
      <c r="X550" s="35">
        <v>15752</v>
      </c>
      <c r="Y550" s="2" t="s">
        <v>365</v>
      </c>
    </row>
    <row r="551" spans="1:25" s="4" customFormat="1" ht="57">
      <c r="A551" s="22" t="s">
        <v>2788</v>
      </c>
      <c r="B551" s="22" t="s">
        <v>2789</v>
      </c>
      <c r="C551" s="108">
        <v>300</v>
      </c>
      <c r="D551" s="22" t="s">
        <v>2790</v>
      </c>
      <c r="E551" s="2">
        <v>28</v>
      </c>
      <c r="F551" s="2">
        <v>550</v>
      </c>
      <c r="G551" s="2">
        <v>17</v>
      </c>
      <c r="H551" s="2" t="s">
        <v>1945</v>
      </c>
      <c r="I551" s="5" t="s">
        <v>1916</v>
      </c>
      <c r="J551" s="5" t="s">
        <v>1917</v>
      </c>
      <c r="K551" s="5" t="s">
        <v>2788</v>
      </c>
      <c r="L551" s="5" t="s">
        <v>2789</v>
      </c>
      <c r="M551" s="5" t="s">
        <v>2790</v>
      </c>
      <c r="N551" s="2" t="s">
        <v>316</v>
      </c>
      <c r="O551" s="79"/>
      <c r="P551" s="79"/>
      <c r="Q551" s="79"/>
      <c r="R551" s="79"/>
      <c r="S551" s="79" t="s">
        <v>1172</v>
      </c>
      <c r="T551" s="79"/>
      <c r="U551" s="79"/>
      <c r="V551" s="79"/>
      <c r="W551" s="53">
        <f t="shared" si="9"/>
        <v>1</v>
      </c>
      <c r="X551" s="30">
        <v>300</v>
      </c>
      <c r="Y551" s="11" t="s">
        <v>1791</v>
      </c>
    </row>
    <row r="552" spans="1:25" s="4" customFormat="1" ht="85.5">
      <c r="A552" s="22" t="s">
        <v>2791</v>
      </c>
      <c r="B552" s="22" t="s">
        <v>2792</v>
      </c>
      <c r="C552" s="108" t="s">
        <v>2973</v>
      </c>
      <c r="D552" s="22" t="s">
        <v>2793</v>
      </c>
      <c r="E552" s="2">
        <v>28</v>
      </c>
      <c r="F552" s="2">
        <v>551</v>
      </c>
      <c r="G552" s="2">
        <v>18</v>
      </c>
      <c r="H552" s="2" t="s">
        <v>1945</v>
      </c>
      <c r="I552" s="5" t="s">
        <v>1916</v>
      </c>
      <c r="J552" s="5" t="s">
        <v>1792</v>
      </c>
      <c r="K552" s="5" t="s">
        <v>2791</v>
      </c>
      <c r="L552" s="5" t="s">
        <v>2792</v>
      </c>
      <c r="M552" s="5" t="s">
        <v>2793</v>
      </c>
      <c r="N552" s="5" t="s">
        <v>507</v>
      </c>
      <c r="O552" s="79"/>
      <c r="P552" s="79"/>
      <c r="Q552" s="79" t="s">
        <v>1170</v>
      </c>
      <c r="R552" s="79"/>
      <c r="S552" s="79"/>
      <c r="T552" s="79"/>
      <c r="U552" s="79"/>
      <c r="V552" s="79"/>
      <c r="W552" s="53">
        <f t="shared" si="9"/>
        <v>1</v>
      </c>
      <c r="X552" s="30" t="s">
        <v>2075</v>
      </c>
      <c r="Y552" s="11">
        <v>40146</v>
      </c>
    </row>
    <row r="553" spans="1:25" s="4" customFormat="1" ht="71.25">
      <c r="A553" s="73" t="s">
        <v>2795</v>
      </c>
      <c r="B553" s="73" t="s">
        <v>2796</v>
      </c>
      <c r="C553" s="123">
        <v>8</v>
      </c>
      <c r="D553" s="73" t="s">
        <v>2797</v>
      </c>
      <c r="E553" s="2">
        <v>28</v>
      </c>
      <c r="F553" s="2">
        <v>552</v>
      </c>
      <c r="G553" s="2">
        <v>19</v>
      </c>
      <c r="H553" s="2" t="s">
        <v>1945</v>
      </c>
      <c r="I553" s="5" t="s">
        <v>2794</v>
      </c>
      <c r="J553" s="5" t="s">
        <v>1793</v>
      </c>
      <c r="K553" s="74" t="s">
        <v>2795</v>
      </c>
      <c r="L553" s="74" t="s">
        <v>2796</v>
      </c>
      <c r="M553" s="74" t="s">
        <v>2797</v>
      </c>
      <c r="N553" s="5" t="s">
        <v>804</v>
      </c>
      <c r="O553" s="79"/>
      <c r="P553" s="79"/>
      <c r="Q553" s="79"/>
      <c r="R553" s="79"/>
      <c r="S553" s="79"/>
      <c r="T553" s="79"/>
      <c r="U553" s="79"/>
      <c r="V553" s="79" t="s">
        <v>1175</v>
      </c>
      <c r="W553" s="53">
        <f t="shared" si="9"/>
        <v>1</v>
      </c>
      <c r="X553" s="75">
        <v>8</v>
      </c>
      <c r="Y553" s="76">
        <v>40012</v>
      </c>
    </row>
    <row r="554" spans="1:25" s="4" customFormat="1" ht="71.25">
      <c r="A554" s="22" t="s">
        <v>2800</v>
      </c>
      <c r="B554" s="22" t="s">
        <v>2801</v>
      </c>
      <c r="C554" s="104">
        <v>1262</v>
      </c>
      <c r="D554" s="22" t="s">
        <v>2802</v>
      </c>
      <c r="E554" s="2">
        <v>28</v>
      </c>
      <c r="F554" s="2">
        <v>553</v>
      </c>
      <c r="G554" s="2">
        <v>20</v>
      </c>
      <c r="H554" s="2" t="s">
        <v>1945</v>
      </c>
      <c r="I554" s="5" t="s">
        <v>2798</v>
      </c>
      <c r="J554" s="5" t="s">
        <v>2799</v>
      </c>
      <c r="K554" s="5" t="s">
        <v>2800</v>
      </c>
      <c r="L554" s="5" t="s">
        <v>2801</v>
      </c>
      <c r="M554" s="5" t="s">
        <v>2802</v>
      </c>
      <c r="N554" s="5" t="s">
        <v>317</v>
      </c>
      <c r="O554" s="79"/>
      <c r="P554" s="79"/>
      <c r="Q554" s="79"/>
      <c r="R554" s="79"/>
      <c r="S554" s="79"/>
      <c r="T554" s="79" t="s">
        <v>1170</v>
      </c>
      <c r="U554" s="79"/>
      <c r="V554" s="79"/>
      <c r="W554" s="53">
        <f t="shared" si="9"/>
        <v>1</v>
      </c>
      <c r="X554" s="35">
        <v>1262</v>
      </c>
      <c r="Y554" s="2" t="s">
        <v>328</v>
      </c>
    </row>
    <row r="555" spans="1:25" s="4" customFormat="1" ht="42.75">
      <c r="A555" s="22" t="s">
        <v>1941</v>
      </c>
      <c r="B555" s="22" t="s">
        <v>1942</v>
      </c>
      <c r="C555" s="104">
        <v>200</v>
      </c>
      <c r="D555" s="22" t="s">
        <v>1943</v>
      </c>
      <c r="E555" s="2">
        <v>28</v>
      </c>
      <c r="F555" s="2">
        <v>554</v>
      </c>
      <c r="G555" s="2">
        <v>21</v>
      </c>
      <c r="H555" s="2" t="s">
        <v>1945</v>
      </c>
      <c r="I555" s="5" t="s">
        <v>2803</v>
      </c>
      <c r="J555" s="5" t="s">
        <v>2804</v>
      </c>
      <c r="K555" s="5" t="s">
        <v>1941</v>
      </c>
      <c r="L555" s="5" t="s">
        <v>1942</v>
      </c>
      <c r="M555" s="5" t="s">
        <v>1943</v>
      </c>
      <c r="N555" s="5" t="s">
        <v>1944</v>
      </c>
      <c r="O555" s="79"/>
      <c r="P555" s="79" t="s">
        <v>1172</v>
      </c>
      <c r="Q555" s="79"/>
      <c r="R555" s="79"/>
      <c r="S555" s="79"/>
      <c r="T555" s="79"/>
      <c r="U555" s="79"/>
      <c r="V555" s="79"/>
      <c r="W555" s="53">
        <f t="shared" si="9"/>
        <v>1</v>
      </c>
      <c r="X555" s="35">
        <v>200</v>
      </c>
      <c r="Y555" s="2" t="s">
        <v>328</v>
      </c>
    </row>
    <row r="556" spans="1:25" s="4" customFormat="1" ht="99.75">
      <c r="A556" s="24" t="s">
        <v>1947</v>
      </c>
      <c r="B556" s="24" t="s">
        <v>1948</v>
      </c>
      <c r="C556" s="124">
        <v>4000</v>
      </c>
      <c r="D556" s="24" t="s">
        <v>1949</v>
      </c>
      <c r="E556" s="2">
        <v>29</v>
      </c>
      <c r="F556" s="2">
        <v>555</v>
      </c>
      <c r="G556" s="2">
        <v>1</v>
      </c>
      <c r="H556" s="2" t="s">
        <v>1770</v>
      </c>
      <c r="I556" s="5" t="s">
        <v>2021</v>
      </c>
      <c r="J556" s="7" t="s">
        <v>1946</v>
      </c>
      <c r="K556" s="7" t="s">
        <v>1947</v>
      </c>
      <c r="L556" s="7" t="s">
        <v>1948</v>
      </c>
      <c r="M556" s="7" t="s">
        <v>1949</v>
      </c>
      <c r="N556" s="2" t="s">
        <v>317</v>
      </c>
      <c r="O556" s="79"/>
      <c r="P556" s="79"/>
      <c r="Q556" s="79"/>
      <c r="R556" s="79"/>
      <c r="S556" s="79"/>
      <c r="T556" s="79" t="s">
        <v>1170</v>
      </c>
      <c r="U556" s="79"/>
      <c r="V556" s="79"/>
      <c r="W556" s="53">
        <f t="shared" si="9"/>
        <v>1</v>
      </c>
      <c r="X556" s="39">
        <v>4000</v>
      </c>
      <c r="Y556" s="13" t="s">
        <v>945</v>
      </c>
    </row>
    <row r="557" spans="1:25" s="4" customFormat="1" ht="57">
      <c r="A557" s="24" t="s">
        <v>1721</v>
      </c>
      <c r="B557" s="24" t="s">
        <v>1722</v>
      </c>
      <c r="C557" s="124">
        <v>1200</v>
      </c>
      <c r="D557" s="24" t="s">
        <v>1949</v>
      </c>
      <c r="E557" s="2">
        <v>29</v>
      </c>
      <c r="F557" s="2">
        <v>556</v>
      </c>
      <c r="G557" s="2">
        <v>2</v>
      </c>
      <c r="H557" s="2" t="s">
        <v>1770</v>
      </c>
      <c r="I557" s="5" t="s">
        <v>2021</v>
      </c>
      <c r="J557" s="7" t="s">
        <v>1950</v>
      </c>
      <c r="K557" s="7" t="s">
        <v>1721</v>
      </c>
      <c r="L557" s="7" t="s">
        <v>1722</v>
      </c>
      <c r="M557" s="7" t="s">
        <v>1949</v>
      </c>
      <c r="N557" s="5" t="s">
        <v>317</v>
      </c>
      <c r="O557" s="79"/>
      <c r="P557" s="79"/>
      <c r="Q557" s="79"/>
      <c r="R557" s="79"/>
      <c r="S557" s="79"/>
      <c r="T557" s="79" t="s">
        <v>1170</v>
      </c>
      <c r="U557" s="79"/>
      <c r="V557" s="79"/>
      <c r="W557" s="53">
        <f t="shared" si="9"/>
        <v>1</v>
      </c>
      <c r="X557" s="39">
        <v>1200</v>
      </c>
      <c r="Y557" s="13" t="s">
        <v>945</v>
      </c>
    </row>
    <row r="558" spans="1:25" s="4" customFormat="1" ht="42.75">
      <c r="A558" s="24" t="s">
        <v>1724</v>
      </c>
      <c r="B558" s="24" t="s">
        <v>1732</v>
      </c>
      <c r="C558" s="124">
        <v>450</v>
      </c>
      <c r="D558" s="24" t="s">
        <v>1949</v>
      </c>
      <c r="E558" s="2">
        <v>29</v>
      </c>
      <c r="F558" s="2">
        <v>557</v>
      </c>
      <c r="G558" s="2">
        <v>3</v>
      </c>
      <c r="H558" s="2" t="s">
        <v>1770</v>
      </c>
      <c r="I558" s="5" t="s">
        <v>2021</v>
      </c>
      <c r="J558" s="7" t="s">
        <v>1723</v>
      </c>
      <c r="K558" s="7" t="s">
        <v>1724</v>
      </c>
      <c r="L558" s="7" t="s">
        <v>1732</v>
      </c>
      <c r="M558" s="7" t="s">
        <v>1949</v>
      </c>
      <c r="N558" s="5" t="s">
        <v>317</v>
      </c>
      <c r="O558" s="79"/>
      <c r="P558" s="79"/>
      <c r="Q558" s="79"/>
      <c r="R558" s="79"/>
      <c r="S558" s="79"/>
      <c r="T558" s="79" t="s">
        <v>1170</v>
      </c>
      <c r="U558" s="79"/>
      <c r="V558" s="79"/>
      <c r="W558" s="53">
        <f t="shared" si="9"/>
        <v>1</v>
      </c>
      <c r="X558" s="39">
        <v>450</v>
      </c>
      <c r="Y558" s="13" t="s">
        <v>945</v>
      </c>
    </row>
    <row r="559" spans="1:25" s="4" customFormat="1" ht="57">
      <c r="A559" s="24" t="s">
        <v>1734</v>
      </c>
      <c r="B559" s="24" t="s">
        <v>1735</v>
      </c>
      <c r="C559" s="124">
        <v>300</v>
      </c>
      <c r="D559" s="24" t="s">
        <v>1949</v>
      </c>
      <c r="E559" s="2">
        <v>29</v>
      </c>
      <c r="F559" s="2">
        <v>558</v>
      </c>
      <c r="G559" s="2">
        <v>4</v>
      </c>
      <c r="H559" s="2" t="s">
        <v>1770</v>
      </c>
      <c r="I559" s="5" t="s">
        <v>2021</v>
      </c>
      <c r="J559" s="7" t="s">
        <v>1733</v>
      </c>
      <c r="K559" s="7" t="s">
        <v>1734</v>
      </c>
      <c r="L559" s="7" t="s">
        <v>1735</v>
      </c>
      <c r="M559" s="7" t="s">
        <v>1949</v>
      </c>
      <c r="N559" s="5" t="s">
        <v>317</v>
      </c>
      <c r="O559" s="79"/>
      <c r="P559" s="79"/>
      <c r="Q559" s="79"/>
      <c r="R559" s="79"/>
      <c r="S559" s="79"/>
      <c r="T559" s="79" t="s">
        <v>1170</v>
      </c>
      <c r="U559" s="79"/>
      <c r="V559" s="79"/>
      <c r="W559" s="53">
        <f t="shared" si="9"/>
        <v>1</v>
      </c>
      <c r="X559" s="39">
        <v>300</v>
      </c>
      <c r="Y559" s="13" t="s">
        <v>945</v>
      </c>
    </row>
    <row r="560" spans="1:25" s="4" customFormat="1" ht="71.25">
      <c r="A560" s="24" t="s">
        <v>1737</v>
      </c>
      <c r="B560" s="24" t="s">
        <v>1738</v>
      </c>
      <c r="C560" s="124">
        <v>100</v>
      </c>
      <c r="D560" s="24" t="s">
        <v>1949</v>
      </c>
      <c r="E560" s="2">
        <v>29</v>
      </c>
      <c r="F560" s="2">
        <v>559</v>
      </c>
      <c r="G560" s="2">
        <v>5</v>
      </c>
      <c r="H560" s="2" t="s">
        <v>1770</v>
      </c>
      <c r="I560" s="5" t="s">
        <v>2021</v>
      </c>
      <c r="J560" s="7" t="s">
        <v>1736</v>
      </c>
      <c r="K560" s="7" t="s">
        <v>1737</v>
      </c>
      <c r="L560" s="7" t="s">
        <v>1738</v>
      </c>
      <c r="M560" s="7" t="s">
        <v>1949</v>
      </c>
      <c r="N560" s="5" t="s">
        <v>317</v>
      </c>
      <c r="O560" s="79"/>
      <c r="P560" s="79"/>
      <c r="Q560" s="79"/>
      <c r="R560" s="79"/>
      <c r="S560" s="79"/>
      <c r="T560" s="79" t="s">
        <v>1170</v>
      </c>
      <c r="U560" s="79"/>
      <c r="V560" s="79"/>
      <c r="W560" s="53">
        <f t="shared" si="9"/>
        <v>1</v>
      </c>
      <c r="X560" s="39">
        <v>100</v>
      </c>
      <c r="Y560" s="13" t="s">
        <v>945</v>
      </c>
    </row>
    <row r="561" spans="1:25" s="4" customFormat="1" ht="71.25">
      <c r="A561" s="24" t="s">
        <v>1740</v>
      </c>
      <c r="B561" s="24" t="s">
        <v>1741</v>
      </c>
      <c r="C561" s="111">
        <v>7000</v>
      </c>
      <c r="D561" s="24" t="s">
        <v>1949</v>
      </c>
      <c r="E561" s="2">
        <v>29</v>
      </c>
      <c r="F561" s="2">
        <v>560</v>
      </c>
      <c r="G561" s="2">
        <v>6</v>
      </c>
      <c r="H561" s="2" t="s">
        <v>1770</v>
      </c>
      <c r="I561" s="5" t="s">
        <v>2021</v>
      </c>
      <c r="J561" s="7" t="s">
        <v>1739</v>
      </c>
      <c r="K561" s="7" t="s">
        <v>1740</v>
      </c>
      <c r="L561" s="7" t="s">
        <v>1741</v>
      </c>
      <c r="M561" s="7" t="s">
        <v>1949</v>
      </c>
      <c r="N561" s="2" t="s">
        <v>1389</v>
      </c>
      <c r="O561" s="77"/>
      <c r="P561" s="77"/>
      <c r="Q561" s="77"/>
      <c r="R561" s="77"/>
      <c r="S561" s="77"/>
      <c r="T561" s="77"/>
      <c r="U561" s="84" t="s">
        <v>1172</v>
      </c>
      <c r="V561" s="77"/>
      <c r="W561" s="53">
        <f t="shared" si="9"/>
        <v>1</v>
      </c>
      <c r="X561" s="40">
        <v>7000</v>
      </c>
      <c r="Y561" s="13" t="s">
        <v>945</v>
      </c>
    </row>
    <row r="562" spans="1:25" s="4" customFormat="1" ht="42.75">
      <c r="A562" s="24" t="s">
        <v>1744</v>
      </c>
      <c r="B562" s="24" t="s">
        <v>1745</v>
      </c>
      <c r="C562" s="120">
        <v>2400</v>
      </c>
      <c r="D562" s="24" t="s">
        <v>1949</v>
      </c>
      <c r="E562" s="2">
        <v>29</v>
      </c>
      <c r="F562" s="2">
        <v>561</v>
      </c>
      <c r="G562" s="2">
        <v>7</v>
      </c>
      <c r="H562" s="2" t="s">
        <v>1770</v>
      </c>
      <c r="I562" s="7" t="s">
        <v>1742</v>
      </c>
      <c r="J562" s="7" t="s">
        <v>1743</v>
      </c>
      <c r="K562" s="7" t="s">
        <v>1744</v>
      </c>
      <c r="L562" s="7" t="s">
        <v>1745</v>
      </c>
      <c r="M562" s="7" t="s">
        <v>1949</v>
      </c>
      <c r="N562" s="2" t="s">
        <v>1794</v>
      </c>
      <c r="O562" s="77"/>
      <c r="P562" s="77"/>
      <c r="Q562" s="77" t="s">
        <v>1172</v>
      </c>
      <c r="R562" s="77"/>
      <c r="S562" s="77"/>
      <c r="T562" s="77"/>
      <c r="U562" s="77"/>
      <c r="V562" s="77"/>
      <c r="W562" s="53">
        <f t="shared" si="9"/>
        <v>1</v>
      </c>
      <c r="X562" s="41">
        <v>2400</v>
      </c>
      <c r="Y562" s="7" t="s">
        <v>1746</v>
      </c>
    </row>
    <row r="563" spans="1:25" s="4" customFormat="1" ht="28.5">
      <c r="A563" s="24" t="s">
        <v>1748</v>
      </c>
      <c r="B563" s="24" t="s">
        <v>1749</v>
      </c>
      <c r="C563" s="120">
        <v>179</v>
      </c>
      <c r="D563" s="24" t="s">
        <v>1757</v>
      </c>
      <c r="E563" s="2">
        <v>29</v>
      </c>
      <c r="F563" s="2">
        <v>562</v>
      </c>
      <c r="G563" s="2">
        <v>8</v>
      </c>
      <c r="H563" s="2" t="s">
        <v>1770</v>
      </c>
      <c r="I563" s="7" t="s">
        <v>1742</v>
      </c>
      <c r="J563" s="7" t="s">
        <v>1747</v>
      </c>
      <c r="K563" s="7" t="s">
        <v>1748</v>
      </c>
      <c r="L563" s="7" t="s">
        <v>1749</v>
      </c>
      <c r="M563" s="7" t="s">
        <v>1757</v>
      </c>
      <c r="N563" s="5" t="s">
        <v>317</v>
      </c>
      <c r="O563" s="77"/>
      <c r="P563" s="77"/>
      <c r="Q563" s="77"/>
      <c r="R563" s="77"/>
      <c r="S563" s="77"/>
      <c r="T563" s="79" t="s">
        <v>1170</v>
      </c>
      <c r="U563" s="77"/>
      <c r="V563" s="77"/>
      <c r="W563" s="53">
        <f t="shared" si="9"/>
        <v>1</v>
      </c>
      <c r="X563" s="41">
        <v>179</v>
      </c>
      <c r="Y563" s="7" t="s">
        <v>945</v>
      </c>
    </row>
    <row r="564" spans="1:25" s="4" customFormat="1" ht="57">
      <c r="A564" s="24" t="s">
        <v>1759</v>
      </c>
      <c r="B564" s="24" t="s">
        <v>1760</v>
      </c>
      <c r="C564" s="120">
        <v>674</v>
      </c>
      <c r="D564" s="24" t="s">
        <v>1949</v>
      </c>
      <c r="E564" s="2">
        <v>29</v>
      </c>
      <c r="F564" s="2">
        <v>563</v>
      </c>
      <c r="G564" s="2">
        <v>9</v>
      </c>
      <c r="H564" s="2" t="s">
        <v>1770</v>
      </c>
      <c r="I564" s="7" t="s">
        <v>1742</v>
      </c>
      <c r="J564" s="7" t="s">
        <v>1758</v>
      </c>
      <c r="K564" s="7" t="s">
        <v>1759</v>
      </c>
      <c r="L564" s="7" t="s">
        <v>1760</v>
      </c>
      <c r="M564" s="7" t="s">
        <v>1949</v>
      </c>
      <c r="N564" s="5" t="s">
        <v>317</v>
      </c>
      <c r="O564" s="77"/>
      <c r="P564" s="77"/>
      <c r="Q564" s="77"/>
      <c r="R564" s="77"/>
      <c r="S564" s="77"/>
      <c r="T564" s="79" t="s">
        <v>1170</v>
      </c>
      <c r="U564" s="77"/>
      <c r="V564" s="77"/>
      <c r="W564" s="53">
        <f t="shared" si="9"/>
        <v>1</v>
      </c>
      <c r="X564" s="41">
        <v>674</v>
      </c>
      <c r="Y564" s="7" t="s">
        <v>945</v>
      </c>
    </row>
    <row r="565" spans="1:25" s="4" customFormat="1" ht="156.75">
      <c r="A565" s="24" t="s">
        <v>1762</v>
      </c>
      <c r="B565" s="24" t="s">
        <v>1760</v>
      </c>
      <c r="C565" s="120">
        <v>2250</v>
      </c>
      <c r="D565" s="24" t="s">
        <v>1949</v>
      </c>
      <c r="E565" s="2">
        <v>29</v>
      </c>
      <c r="F565" s="2">
        <v>564</v>
      </c>
      <c r="G565" s="2">
        <v>10</v>
      </c>
      <c r="H565" s="2" t="s">
        <v>1770</v>
      </c>
      <c r="I565" s="7" t="s">
        <v>1742</v>
      </c>
      <c r="J565" s="7" t="s">
        <v>1761</v>
      </c>
      <c r="K565" s="7" t="s">
        <v>1762</v>
      </c>
      <c r="L565" s="7" t="s">
        <v>1760</v>
      </c>
      <c r="M565" s="7" t="s">
        <v>1949</v>
      </c>
      <c r="N565" s="5" t="s">
        <v>317</v>
      </c>
      <c r="O565" s="77"/>
      <c r="P565" s="77"/>
      <c r="Q565" s="77"/>
      <c r="R565" s="77"/>
      <c r="S565" s="77"/>
      <c r="T565" s="79" t="s">
        <v>1170</v>
      </c>
      <c r="U565" s="77"/>
      <c r="V565" s="77"/>
      <c r="W565" s="53">
        <f t="shared" si="9"/>
        <v>1</v>
      </c>
      <c r="X565" s="41">
        <v>2250</v>
      </c>
      <c r="Y565" s="7" t="s">
        <v>945</v>
      </c>
    </row>
    <row r="566" spans="1:25" s="4" customFormat="1" ht="57">
      <c r="A566" s="24" t="s">
        <v>1764</v>
      </c>
      <c r="B566" s="24" t="s">
        <v>1760</v>
      </c>
      <c r="C566" s="120">
        <v>1008</v>
      </c>
      <c r="D566" s="24" t="s">
        <v>1765</v>
      </c>
      <c r="E566" s="2">
        <v>29</v>
      </c>
      <c r="F566" s="2">
        <v>565</v>
      </c>
      <c r="G566" s="2">
        <v>11</v>
      </c>
      <c r="H566" s="2" t="s">
        <v>1770</v>
      </c>
      <c r="I566" s="7" t="s">
        <v>1742</v>
      </c>
      <c r="J566" s="7" t="s">
        <v>1763</v>
      </c>
      <c r="K566" s="7" t="s">
        <v>1764</v>
      </c>
      <c r="L566" s="7" t="s">
        <v>1760</v>
      </c>
      <c r="M566" s="7" t="s">
        <v>1765</v>
      </c>
      <c r="N566" s="5" t="s">
        <v>317</v>
      </c>
      <c r="O566" s="77"/>
      <c r="P566" s="77"/>
      <c r="Q566" s="77"/>
      <c r="R566" s="77"/>
      <c r="S566" s="77"/>
      <c r="T566" s="79" t="s">
        <v>1170</v>
      </c>
      <c r="U566" s="77"/>
      <c r="V566" s="77"/>
      <c r="W566" s="53">
        <f t="shared" si="9"/>
        <v>1</v>
      </c>
      <c r="X566" s="41">
        <v>1008</v>
      </c>
      <c r="Y566" s="7" t="s">
        <v>945</v>
      </c>
    </row>
    <row r="567" spans="1:25" s="4" customFormat="1" ht="57">
      <c r="A567" s="24" t="s">
        <v>1767</v>
      </c>
      <c r="B567" s="24" t="s">
        <v>1768</v>
      </c>
      <c r="C567" s="120">
        <v>11400</v>
      </c>
      <c r="D567" s="24" t="s">
        <v>1757</v>
      </c>
      <c r="E567" s="2">
        <v>29</v>
      </c>
      <c r="F567" s="2">
        <v>566</v>
      </c>
      <c r="G567" s="2">
        <v>12</v>
      </c>
      <c r="H567" s="2" t="s">
        <v>1770</v>
      </c>
      <c r="I567" s="7" t="s">
        <v>1742</v>
      </c>
      <c r="J567" s="7" t="s">
        <v>1766</v>
      </c>
      <c r="K567" s="7" t="s">
        <v>1767</v>
      </c>
      <c r="L567" s="7" t="s">
        <v>1768</v>
      </c>
      <c r="M567" s="7" t="s">
        <v>1757</v>
      </c>
      <c r="N567" s="2" t="s">
        <v>1769</v>
      </c>
      <c r="O567" s="77"/>
      <c r="P567" s="79" t="s">
        <v>822</v>
      </c>
      <c r="Q567" s="77"/>
      <c r="R567" s="77"/>
      <c r="S567" s="77"/>
      <c r="T567" s="77"/>
      <c r="U567" s="77"/>
      <c r="V567" s="77"/>
      <c r="W567" s="53">
        <f t="shared" si="9"/>
        <v>1</v>
      </c>
      <c r="X567" s="41">
        <v>11400</v>
      </c>
      <c r="Y567" s="7" t="s">
        <v>945</v>
      </c>
    </row>
    <row r="568" spans="1:25" s="4" customFormat="1" ht="57">
      <c r="A568" s="20" t="s">
        <v>2529</v>
      </c>
      <c r="B568" s="24" t="s">
        <v>982</v>
      </c>
      <c r="C568" s="124">
        <v>3006</v>
      </c>
      <c r="D568" s="24" t="s">
        <v>983</v>
      </c>
      <c r="E568" s="2">
        <v>30</v>
      </c>
      <c r="F568" s="2">
        <v>567</v>
      </c>
      <c r="G568" s="2">
        <v>1</v>
      </c>
      <c r="H568" s="2" t="s">
        <v>2467</v>
      </c>
      <c r="I568" s="2" t="s">
        <v>981</v>
      </c>
      <c r="J568" s="7" t="s">
        <v>2363</v>
      </c>
      <c r="K568" s="2" t="s">
        <v>1795</v>
      </c>
      <c r="L568" s="7" t="s">
        <v>982</v>
      </c>
      <c r="M568" s="7" t="s">
        <v>983</v>
      </c>
      <c r="N568" s="7" t="s">
        <v>1796</v>
      </c>
      <c r="O568" s="92"/>
      <c r="P568" s="82"/>
      <c r="Q568" s="77"/>
      <c r="R568" s="77"/>
      <c r="S568" s="77"/>
      <c r="T568" s="79" t="s">
        <v>1175</v>
      </c>
      <c r="U568" s="77"/>
      <c r="V568" s="77"/>
      <c r="W568" s="53">
        <f t="shared" si="9"/>
        <v>1</v>
      </c>
      <c r="X568" s="39">
        <v>3006</v>
      </c>
      <c r="Y568" s="7" t="s">
        <v>945</v>
      </c>
    </row>
    <row r="569" spans="1:25" s="4" customFormat="1" ht="71.25">
      <c r="A569" s="20" t="s">
        <v>985</v>
      </c>
      <c r="B569" s="20" t="s">
        <v>986</v>
      </c>
      <c r="C569" s="109">
        <v>6147</v>
      </c>
      <c r="D569" s="20" t="s">
        <v>987</v>
      </c>
      <c r="E569" s="2">
        <v>30</v>
      </c>
      <c r="F569" s="2">
        <v>568</v>
      </c>
      <c r="G569" s="2">
        <v>2</v>
      </c>
      <c r="H569" s="2" t="s">
        <v>2467</v>
      </c>
      <c r="I569" s="2" t="s">
        <v>225</v>
      </c>
      <c r="J569" s="2" t="s">
        <v>984</v>
      </c>
      <c r="K569" s="2" t="s">
        <v>985</v>
      </c>
      <c r="L569" s="2" t="s">
        <v>986</v>
      </c>
      <c r="M569" s="2" t="s">
        <v>987</v>
      </c>
      <c r="N569" s="2" t="s">
        <v>2342</v>
      </c>
      <c r="O569" s="77"/>
      <c r="P569" s="93"/>
      <c r="Q569" s="77"/>
      <c r="R569" s="77" t="s">
        <v>1172</v>
      </c>
      <c r="S569" s="77"/>
      <c r="T569" s="77"/>
      <c r="U569" s="77"/>
      <c r="V569" s="77"/>
      <c r="W569" s="53">
        <f t="shared" si="9"/>
        <v>1</v>
      </c>
      <c r="X569" s="31">
        <v>6147</v>
      </c>
      <c r="Y569" s="12">
        <v>40153</v>
      </c>
    </row>
    <row r="570" spans="1:25" s="4" customFormat="1" ht="128.25">
      <c r="A570" s="20" t="s">
        <v>989</v>
      </c>
      <c r="B570" s="20" t="s">
        <v>1797</v>
      </c>
      <c r="C570" s="109" t="s">
        <v>2963</v>
      </c>
      <c r="D570" s="20" t="s">
        <v>990</v>
      </c>
      <c r="E570" s="2">
        <v>30</v>
      </c>
      <c r="F570" s="2">
        <v>569</v>
      </c>
      <c r="G570" s="2">
        <v>3</v>
      </c>
      <c r="H570" s="2" t="s">
        <v>2467</v>
      </c>
      <c r="I570" s="2" t="s">
        <v>225</v>
      </c>
      <c r="J570" s="2" t="s">
        <v>988</v>
      </c>
      <c r="K570" s="2" t="s">
        <v>989</v>
      </c>
      <c r="L570" s="2" t="s">
        <v>1797</v>
      </c>
      <c r="M570" s="2" t="s">
        <v>990</v>
      </c>
      <c r="N570" s="2" t="s">
        <v>1798</v>
      </c>
      <c r="O570" s="77"/>
      <c r="P570" s="93"/>
      <c r="Q570" s="77" t="s">
        <v>1174</v>
      </c>
      <c r="R570" s="77"/>
      <c r="S570" s="77"/>
      <c r="T570" s="77"/>
      <c r="U570" s="77"/>
      <c r="V570" s="77"/>
      <c r="W570" s="53">
        <f t="shared" si="9"/>
        <v>1</v>
      </c>
      <c r="X570" s="31" t="s">
        <v>2963</v>
      </c>
      <c r="Y570" s="12" t="s">
        <v>2964</v>
      </c>
    </row>
    <row r="571" spans="1:25" s="4" customFormat="1" ht="42.75">
      <c r="A571" s="20" t="s">
        <v>992</v>
      </c>
      <c r="B571" s="20" t="s">
        <v>1797</v>
      </c>
      <c r="C571" s="109">
        <v>55</v>
      </c>
      <c r="D571" s="20" t="s">
        <v>993</v>
      </c>
      <c r="E571" s="2">
        <v>30</v>
      </c>
      <c r="F571" s="2">
        <v>570</v>
      </c>
      <c r="G571" s="2">
        <v>7</v>
      </c>
      <c r="H571" s="2" t="s">
        <v>2467</v>
      </c>
      <c r="I571" s="2" t="s">
        <v>225</v>
      </c>
      <c r="J571" s="2" t="s">
        <v>991</v>
      </c>
      <c r="K571" s="2" t="s">
        <v>992</v>
      </c>
      <c r="L571" s="2" t="s">
        <v>1797</v>
      </c>
      <c r="M571" s="2" t="s">
        <v>993</v>
      </c>
      <c r="N571" s="2" t="s">
        <v>1799</v>
      </c>
      <c r="O571" s="77"/>
      <c r="P571" s="77"/>
      <c r="Q571" s="77" t="s">
        <v>1174</v>
      </c>
      <c r="R571" s="77"/>
      <c r="S571" s="77"/>
      <c r="T571" s="77"/>
      <c r="U571" s="77"/>
      <c r="V571" s="77"/>
      <c r="W571" s="53">
        <f t="shared" si="9"/>
        <v>1</v>
      </c>
      <c r="X571" s="31">
        <v>55</v>
      </c>
      <c r="Y571" s="2" t="s">
        <v>1800</v>
      </c>
    </row>
    <row r="572" spans="1:25" s="4" customFormat="1" ht="42.75">
      <c r="A572" s="24" t="s">
        <v>1951</v>
      </c>
      <c r="B572" s="24" t="s">
        <v>1952</v>
      </c>
      <c r="C572" s="125">
        <v>2229</v>
      </c>
      <c r="D572" s="20" t="s">
        <v>1953</v>
      </c>
      <c r="E572" s="2">
        <v>30</v>
      </c>
      <c r="F572" s="2">
        <v>571</v>
      </c>
      <c r="G572" s="2">
        <v>8</v>
      </c>
      <c r="H572" s="2" t="s">
        <v>2467</v>
      </c>
      <c r="I572" s="2" t="s">
        <v>2021</v>
      </c>
      <c r="J572" s="7" t="s">
        <v>994</v>
      </c>
      <c r="K572" s="7" t="s">
        <v>1951</v>
      </c>
      <c r="L572" s="7" t="s">
        <v>1952</v>
      </c>
      <c r="M572" s="2" t="s">
        <v>1953</v>
      </c>
      <c r="N572" s="2" t="s">
        <v>653</v>
      </c>
      <c r="O572" s="94"/>
      <c r="P572" s="79" t="s">
        <v>3093</v>
      </c>
      <c r="Q572" s="77"/>
      <c r="R572" s="77"/>
      <c r="S572" s="77"/>
      <c r="T572" s="77"/>
      <c r="U572" s="77"/>
      <c r="V572" s="77"/>
      <c r="W572" s="53">
        <f t="shared" si="9"/>
        <v>1</v>
      </c>
      <c r="X572" s="42">
        <v>2229</v>
      </c>
      <c r="Y572" s="2" t="s">
        <v>945</v>
      </c>
    </row>
    <row r="573" spans="1:25" s="4" customFormat="1" ht="42.75">
      <c r="A573" s="24" t="s">
        <v>1956</v>
      </c>
      <c r="B573" s="24" t="s">
        <v>1957</v>
      </c>
      <c r="C573" s="125">
        <v>480</v>
      </c>
      <c r="D573" s="20" t="s">
        <v>1953</v>
      </c>
      <c r="E573" s="2">
        <v>30</v>
      </c>
      <c r="F573" s="2">
        <v>572</v>
      </c>
      <c r="G573" s="2">
        <v>9</v>
      </c>
      <c r="H573" s="2" t="s">
        <v>2467</v>
      </c>
      <c r="I573" s="2" t="s">
        <v>2021</v>
      </c>
      <c r="J573" s="7" t="s">
        <v>1955</v>
      </c>
      <c r="K573" s="7" t="s">
        <v>1956</v>
      </c>
      <c r="L573" s="7" t="s">
        <v>1957</v>
      </c>
      <c r="M573" s="2" t="s">
        <v>1953</v>
      </c>
      <c r="N573" s="2" t="s">
        <v>653</v>
      </c>
      <c r="O573" s="94"/>
      <c r="P573" s="79" t="s">
        <v>3093</v>
      </c>
      <c r="Q573" s="77"/>
      <c r="R573" s="77"/>
      <c r="S573" s="77"/>
      <c r="T573" s="77"/>
      <c r="U573" s="77"/>
      <c r="V573" s="77"/>
      <c r="W573" s="53">
        <f t="shared" si="9"/>
        <v>1</v>
      </c>
      <c r="X573" s="42">
        <v>480</v>
      </c>
      <c r="Y573" s="2" t="s">
        <v>945</v>
      </c>
    </row>
    <row r="574" spans="1:25" s="4" customFormat="1" ht="42.75">
      <c r="A574" s="24" t="s">
        <v>3028</v>
      </c>
      <c r="B574" s="24" t="s">
        <v>2448</v>
      </c>
      <c r="C574" s="125">
        <v>16281</v>
      </c>
      <c r="D574" s="20" t="s">
        <v>2449</v>
      </c>
      <c r="E574" s="2">
        <v>30</v>
      </c>
      <c r="F574" s="2">
        <v>573</v>
      </c>
      <c r="G574" s="2">
        <v>10</v>
      </c>
      <c r="H574" s="2" t="s">
        <v>2467</v>
      </c>
      <c r="I574" s="2" t="s">
        <v>2021</v>
      </c>
      <c r="J574" s="7" t="s">
        <v>1958</v>
      </c>
      <c r="K574" s="7" t="s">
        <v>3028</v>
      </c>
      <c r="L574" s="7" t="s">
        <v>2448</v>
      </c>
      <c r="M574" s="2" t="s">
        <v>2449</v>
      </c>
      <c r="N574" s="2" t="s">
        <v>842</v>
      </c>
      <c r="O574" s="94"/>
      <c r="P574" s="77"/>
      <c r="Q574" s="77"/>
      <c r="R574" s="77"/>
      <c r="S574" s="77"/>
      <c r="T574" s="79" t="s">
        <v>1175</v>
      </c>
      <c r="U574" s="77"/>
      <c r="V574" s="77"/>
      <c r="W574" s="53">
        <f t="shared" si="9"/>
        <v>1</v>
      </c>
      <c r="X574" s="42">
        <v>16281</v>
      </c>
      <c r="Y574" s="2" t="s">
        <v>945</v>
      </c>
    </row>
    <row r="575" spans="1:25" s="4" customFormat="1" ht="57">
      <c r="A575" s="24" t="s">
        <v>2450</v>
      </c>
      <c r="B575" s="24" t="s">
        <v>1206</v>
      </c>
      <c r="C575" s="125">
        <v>7300</v>
      </c>
      <c r="D575" s="20" t="s">
        <v>1953</v>
      </c>
      <c r="E575" s="2">
        <v>30</v>
      </c>
      <c r="F575" s="2">
        <v>574</v>
      </c>
      <c r="G575" s="2">
        <v>11</v>
      </c>
      <c r="H575" s="2" t="s">
        <v>2467</v>
      </c>
      <c r="I575" s="2" t="s">
        <v>2021</v>
      </c>
      <c r="J575" s="7" t="s">
        <v>1204</v>
      </c>
      <c r="K575" s="7" t="s">
        <v>2450</v>
      </c>
      <c r="L575" s="7" t="s">
        <v>1206</v>
      </c>
      <c r="M575" s="2" t="s">
        <v>1953</v>
      </c>
      <c r="N575" s="2" t="s">
        <v>842</v>
      </c>
      <c r="O575" s="94"/>
      <c r="P575" s="77"/>
      <c r="Q575" s="77"/>
      <c r="R575" s="77"/>
      <c r="S575" s="77"/>
      <c r="T575" s="79" t="s">
        <v>1175</v>
      </c>
      <c r="U575" s="77"/>
      <c r="V575" s="77"/>
      <c r="W575" s="53">
        <f t="shared" si="9"/>
        <v>1</v>
      </c>
      <c r="X575" s="42">
        <v>7300</v>
      </c>
      <c r="Y575" s="2" t="s">
        <v>945</v>
      </c>
    </row>
    <row r="576" spans="1:25" s="4" customFormat="1" ht="28.5">
      <c r="A576" s="24" t="s">
        <v>2452</v>
      </c>
      <c r="B576" s="24" t="s">
        <v>2453</v>
      </c>
      <c r="C576" s="125">
        <v>10782</v>
      </c>
      <c r="D576" s="24" t="s">
        <v>2454</v>
      </c>
      <c r="E576" s="2">
        <v>30</v>
      </c>
      <c r="F576" s="2">
        <v>575</v>
      </c>
      <c r="G576" s="2">
        <v>12</v>
      </c>
      <c r="H576" s="2" t="s">
        <v>2467</v>
      </c>
      <c r="I576" s="2" t="s">
        <v>2021</v>
      </c>
      <c r="J576" s="7" t="s">
        <v>2451</v>
      </c>
      <c r="K576" s="7" t="s">
        <v>2452</v>
      </c>
      <c r="L576" s="7" t="s">
        <v>2453</v>
      </c>
      <c r="M576" s="7" t="s">
        <v>2454</v>
      </c>
      <c r="N576" s="2" t="s">
        <v>1801</v>
      </c>
      <c r="O576" s="94"/>
      <c r="P576" s="79" t="s">
        <v>3093</v>
      </c>
      <c r="Q576" s="77"/>
      <c r="R576" s="77"/>
      <c r="S576" s="77"/>
      <c r="T576" s="77"/>
      <c r="U576" s="77"/>
      <c r="V576" s="77"/>
      <c r="W576" s="53">
        <f t="shared" si="9"/>
        <v>1</v>
      </c>
      <c r="X576" s="42">
        <v>10782</v>
      </c>
      <c r="Y576" s="2" t="s">
        <v>945</v>
      </c>
    </row>
    <row r="577" spans="1:25" s="4" customFormat="1" ht="42.75">
      <c r="A577" s="20" t="s">
        <v>2456</v>
      </c>
      <c r="B577" s="20" t="s">
        <v>1802</v>
      </c>
      <c r="C577" s="109">
        <v>956</v>
      </c>
      <c r="D577" s="20" t="s">
        <v>2457</v>
      </c>
      <c r="E577" s="2">
        <v>30</v>
      </c>
      <c r="F577" s="2">
        <v>576</v>
      </c>
      <c r="G577" s="2">
        <v>13</v>
      </c>
      <c r="H577" s="2" t="s">
        <v>2467</v>
      </c>
      <c r="I577" s="2" t="s">
        <v>1228</v>
      </c>
      <c r="J577" s="2" t="s">
        <v>2455</v>
      </c>
      <c r="K577" s="2" t="s">
        <v>2456</v>
      </c>
      <c r="L577" s="2" t="s">
        <v>1802</v>
      </c>
      <c r="M577" s="2" t="s">
        <v>2457</v>
      </c>
      <c r="N577" s="2" t="s">
        <v>2337</v>
      </c>
      <c r="O577" s="77"/>
      <c r="P577" s="79" t="s">
        <v>3093</v>
      </c>
      <c r="Q577" s="77"/>
      <c r="R577" s="77"/>
      <c r="S577" s="77"/>
      <c r="T577" s="77"/>
      <c r="U577" s="77"/>
      <c r="V577" s="77"/>
      <c r="W577" s="53">
        <f t="shared" si="9"/>
        <v>1</v>
      </c>
      <c r="X577" s="31">
        <v>956</v>
      </c>
      <c r="Y577" s="8" t="s">
        <v>1803</v>
      </c>
    </row>
    <row r="578" spans="1:25" s="4" customFormat="1" ht="28.5">
      <c r="A578" s="20" t="s">
        <v>2459</v>
      </c>
      <c r="B578" s="20" t="s">
        <v>1804</v>
      </c>
      <c r="C578" s="109">
        <v>298</v>
      </c>
      <c r="D578" s="20" t="s">
        <v>2460</v>
      </c>
      <c r="E578" s="2">
        <v>30</v>
      </c>
      <c r="F578" s="2">
        <v>577</v>
      </c>
      <c r="G578" s="2">
        <v>14</v>
      </c>
      <c r="H578" s="2" t="s">
        <v>2467</v>
      </c>
      <c r="I578" s="2" t="s">
        <v>1228</v>
      </c>
      <c r="J578" s="2" t="s">
        <v>2458</v>
      </c>
      <c r="K578" s="2" t="s">
        <v>2459</v>
      </c>
      <c r="L578" s="2" t="s">
        <v>1804</v>
      </c>
      <c r="M578" s="2" t="s">
        <v>2460</v>
      </c>
      <c r="N578" s="2" t="s">
        <v>1801</v>
      </c>
      <c r="O578" s="77"/>
      <c r="P578" s="79" t="s">
        <v>3093</v>
      </c>
      <c r="Q578" s="77"/>
      <c r="R578" s="77"/>
      <c r="S578" s="77"/>
      <c r="T578" s="77"/>
      <c r="U578" s="77"/>
      <c r="V578" s="77"/>
      <c r="W578" s="53">
        <f t="shared" si="9"/>
        <v>1</v>
      </c>
      <c r="X578" s="31">
        <v>298</v>
      </c>
      <c r="Y578" s="8" t="s">
        <v>2461</v>
      </c>
    </row>
    <row r="579" spans="1:25" s="4" customFormat="1" ht="57">
      <c r="A579" s="20" t="s">
        <v>2462</v>
      </c>
      <c r="B579" s="20" t="s">
        <v>1806</v>
      </c>
      <c r="C579" s="109">
        <v>347</v>
      </c>
      <c r="D579" s="20" t="s">
        <v>2463</v>
      </c>
      <c r="E579" s="2">
        <v>30</v>
      </c>
      <c r="F579" s="2">
        <v>578</v>
      </c>
      <c r="G579" s="2">
        <v>15</v>
      </c>
      <c r="H579" s="2" t="s">
        <v>2467</v>
      </c>
      <c r="I579" s="2" t="s">
        <v>1228</v>
      </c>
      <c r="J579" s="2" t="s">
        <v>1805</v>
      </c>
      <c r="K579" s="2" t="s">
        <v>2462</v>
      </c>
      <c r="L579" s="2" t="s">
        <v>1806</v>
      </c>
      <c r="M579" s="2" t="s">
        <v>2463</v>
      </c>
      <c r="N579" s="2" t="s">
        <v>1807</v>
      </c>
      <c r="O579" s="77"/>
      <c r="P579" s="88"/>
      <c r="Q579" s="77"/>
      <c r="R579" s="77"/>
      <c r="S579" s="79" t="s">
        <v>1172</v>
      </c>
      <c r="T579" s="77"/>
      <c r="U579" s="77"/>
      <c r="V579" s="77"/>
      <c r="W579" s="53">
        <f t="shared" si="9"/>
        <v>1</v>
      </c>
      <c r="X579" s="31">
        <v>347</v>
      </c>
      <c r="Y579" s="8" t="s">
        <v>945</v>
      </c>
    </row>
    <row r="580" spans="1:25" s="4" customFormat="1" ht="42.75">
      <c r="A580" s="20" t="s">
        <v>2465</v>
      </c>
      <c r="B580" s="20" t="s">
        <v>1808</v>
      </c>
      <c r="C580" s="109">
        <v>312</v>
      </c>
      <c r="D580" s="20" t="s">
        <v>2466</v>
      </c>
      <c r="E580" s="2">
        <v>30</v>
      </c>
      <c r="F580" s="2">
        <v>579</v>
      </c>
      <c r="G580" s="2">
        <v>16</v>
      </c>
      <c r="H580" s="2" t="s">
        <v>2467</v>
      </c>
      <c r="I580" s="2" t="s">
        <v>1228</v>
      </c>
      <c r="J580" s="2" t="s">
        <v>2464</v>
      </c>
      <c r="K580" s="2" t="s">
        <v>2465</v>
      </c>
      <c r="L580" s="2" t="s">
        <v>1808</v>
      </c>
      <c r="M580" s="2" t="s">
        <v>2466</v>
      </c>
      <c r="N580" s="2" t="s">
        <v>2085</v>
      </c>
      <c r="O580" s="77"/>
      <c r="P580" s="88"/>
      <c r="Q580" s="77"/>
      <c r="R580" s="77"/>
      <c r="S580" s="79" t="s">
        <v>1172</v>
      </c>
      <c r="T580" s="77"/>
      <c r="U580" s="77"/>
      <c r="V580" s="77"/>
      <c r="W580" s="53">
        <f t="shared" si="9"/>
        <v>1</v>
      </c>
      <c r="X580" s="31">
        <v>312</v>
      </c>
      <c r="Y580" s="8" t="s">
        <v>945</v>
      </c>
    </row>
    <row r="581" spans="1:25" s="4" customFormat="1" ht="71.25">
      <c r="A581" s="22" t="s">
        <v>1926</v>
      </c>
      <c r="B581" s="22" t="s">
        <v>1927</v>
      </c>
      <c r="C581" s="108">
        <v>0</v>
      </c>
      <c r="D581" s="22" t="s">
        <v>1928</v>
      </c>
      <c r="E581" s="2">
        <v>31</v>
      </c>
      <c r="F581" s="2">
        <v>580</v>
      </c>
      <c r="G581" s="2">
        <v>1</v>
      </c>
      <c r="H581" s="2" t="s">
        <v>1931</v>
      </c>
      <c r="I581" s="5" t="s">
        <v>2468</v>
      </c>
      <c r="J581" s="5" t="s">
        <v>2469</v>
      </c>
      <c r="K581" s="5" t="s">
        <v>1926</v>
      </c>
      <c r="L581" s="5" t="s">
        <v>1927</v>
      </c>
      <c r="M581" s="5" t="s">
        <v>1928</v>
      </c>
      <c r="N581" s="2" t="s">
        <v>1929</v>
      </c>
      <c r="O581" s="79"/>
      <c r="P581" s="79"/>
      <c r="Q581" s="79"/>
      <c r="R581" s="79"/>
      <c r="S581" s="79"/>
      <c r="T581" s="79"/>
      <c r="U581" s="79" t="s">
        <v>1172</v>
      </c>
      <c r="V581" s="79"/>
      <c r="W581" s="53">
        <f t="shared" si="9"/>
        <v>1</v>
      </c>
      <c r="X581" s="30">
        <v>0</v>
      </c>
      <c r="Y581" s="2" t="s">
        <v>1930</v>
      </c>
    </row>
    <row r="582" spans="1:25" s="4" customFormat="1" ht="42.75">
      <c r="A582" s="22" t="s">
        <v>2530</v>
      </c>
      <c r="B582" s="22" t="s">
        <v>2531</v>
      </c>
      <c r="C582" s="110">
        <v>2508</v>
      </c>
      <c r="D582" s="22" t="s">
        <v>2532</v>
      </c>
      <c r="E582" s="2">
        <v>32</v>
      </c>
      <c r="F582" s="2">
        <v>581</v>
      </c>
      <c r="G582" s="2">
        <v>1</v>
      </c>
      <c r="H582" s="2" t="s">
        <v>1935</v>
      </c>
      <c r="I582" s="5" t="s">
        <v>1809</v>
      </c>
      <c r="J582" s="5" t="s">
        <v>1810</v>
      </c>
      <c r="K582" s="5" t="s">
        <v>1811</v>
      </c>
      <c r="L582" s="5" t="s">
        <v>3140</v>
      </c>
      <c r="M582" s="5" t="s">
        <v>3141</v>
      </c>
      <c r="N582" s="2" t="s">
        <v>1932</v>
      </c>
      <c r="O582" s="79"/>
      <c r="P582" s="79"/>
      <c r="Q582" s="79"/>
      <c r="R582" s="79"/>
      <c r="S582" s="79"/>
      <c r="T582" s="79" t="s">
        <v>1172</v>
      </c>
      <c r="U582" s="79"/>
      <c r="V582" s="79"/>
      <c r="W582" s="53">
        <f t="shared" si="9"/>
        <v>1</v>
      </c>
      <c r="X582" s="32">
        <v>2508</v>
      </c>
      <c r="Y582" s="2" t="s">
        <v>853</v>
      </c>
    </row>
    <row r="583" spans="1:25" s="4" customFormat="1" ht="57">
      <c r="A583" s="22" t="s">
        <v>2533</v>
      </c>
      <c r="B583" s="22" t="s">
        <v>2534</v>
      </c>
      <c r="C583" s="110">
        <v>4128</v>
      </c>
      <c r="D583" s="22" t="s">
        <v>2535</v>
      </c>
      <c r="E583" s="2">
        <v>32</v>
      </c>
      <c r="F583" s="2">
        <v>582</v>
      </c>
      <c r="G583" s="2">
        <v>2</v>
      </c>
      <c r="H583" s="2" t="s">
        <v>1935</v>
      </c>
      <c r="I583" s="5" t="s">
        <v>1933</v>
      </c>
      <c r="J583" s="5" t="s">
        <v>3142</v>
      </c>
      <c r="K583" s="5" t="s">
        <v>3143</v>
      </c>
      <c r="L583" s="5" t="s">
        <v>3144</v>
      </c>
      <c r="M583" s="5" t="s">
        <v>3145</v>
      </c>
      <c r="N583" s="5" t="s">
        <v>1934</v>
      </c>
      <c r="O583" s="79"/>
      <c r="P583" s="79" t="s">
        <v>1172</v>
      </c>
      <c r="Q583" s="79"/>
      <c r="R583" s="79"/>
      <c r="S583" s="79"/>
      <c r="T583" s="79"/>
      <c r="U583" s="79"/>
      <c r="V583" s="79"/>
      <c r="W583" s="53">
        <f t="shared" si="9"/>
        <v>1</v>
      </c>
      <c r="X583" s="32">
        <v>4128</v>
      </c>
      <c r="Y583" s="2" t="s">
        <v>3146</v>
      </c>
    </row>
    <row r="584" spans="1:25" s="4" customFormat="1" ht="57">
      <c r="A584" s="22" t="s">
        <v>1938</v>
      </c>
      <c r="B584" s="22" t="s">
        <v>1939</v>
      </c>
      <c r="C584" s="108">
        <v>0</v>
      </c>
      <c r="D584" s="22" t="s">
        <v>1940</v>
      </c>
      <c r="E584" s="2">
        <v>33</v>
      </c>
      <c r="F584" s="2">
        <v>583</v>
      </c>
      <c r="G584" s="2">
        <v>1</v>
      </c>
      <c r="H584" s="2" t="s">
        <v>1962</v>
      </c>
      <c r="I584" s="5" t="s">
        <v>1936</v>
      </c>
      <c r="J584" s="5" t="s">
        <v>1937</v>
      </c>
      <c r="K584" s="5" t="s">
        <v>1938</v>
      </c>
      <c r="L584" s="5" t="s">
        <v>1939</v>
      </c>
      <c r="M584" s="5" t="s">
        <v>1940</v>
      </c>
      <c r="N584" s="5" t="s">
        <v>1150</v>
      </c>
      <c r="O584" s="79" t="s">
        <v>1171</v>
      </c>
      <c r="P584" s="79"/>
      <c r="Q584" s="79"/>
      <c r="R584" s="79"/>
      <c r="S584" s="79" t="s">
        <v>1172</v>
      </c>
      <c r="T584" s="79"/>
      <c r="U584" s="79"/>
      <c r="V584" s="79"/>
      <c r="W584" s="53">
        <f t="shared" si="9"/>
        <v>2</v>
      </c>
      <c r="X584" s="30">
        <v>0</v>
      </c>
      <c r="Y584" s="2" t="s">
        <v>1151</v>
      </c>
    </row>
    <row r="585" spans="1:25" s="4" customFormat="1" ht="42.75">
      <c r="A585" s="22" t="s">
        <v>1153</v>
      </c>
      <c r="B585" s="22" t="s">
        <v>1959</v>
      </c>
      <c r="C585" s="108">
        <v>60</v>
      </c>
      <c r="D585" s="22" t="s">
        <v>1960</v>
      </c>
      <c r="E585" s="2">
        <v>33</v>
      </c>
      <c r="F585" s="2">
        <v>584</v>
      </c>
      <c r="G585" s="2">
        <v>2</v>
      </c>
      <c r="H585" s="2" t="s">
        <v>1962</v>
      </c>
      <c r="I585" s="5" t="s">
        <v>1936</v>
      </c>
      <c r="J585" s="5" t="s">
        <v>1152</v>
      </c>
      <c r="K585" s="5" t="s">
        <v>1153</v>
      </c>
      <c r="L585" s="5" t="s">
        <v>1959</v>
      </c>
      <c r="M585" s="5" t="s">
        <v>1960</v>
      </c>
      <c r="N585" s="5" t="s">
        <v>316</v>
      </c>
      <c r="O585" s="79"/>
      <c r="P585" s="79"/>
      <c r="Q585" s="79"/>
      <c r="R585" s="79"/>
      <c r="S585" s="79" t="s">
        <v>1172</v>
      </c>
      <c r="T585" s="79"/>
      <c r="U585" s="79"/>
      <c r="V585" s="79"/>
      <c r="W585" s="53">
        <f t="shared" si="9"/>
        <v>1</v>
      </c>
      <c r="X585" s="30">
        <v>60</v>
      </c>
      <c r="Y585" s="2" t="s">
        <v>1961</v>
      </c>
    </row>
    <row r="586" spans="1:25" s="4" customFormat="1" ht="128.25">
      <c r="A586" s="25" t="s">
        <v>1963</v>
      </c>
      <c r="B586" s="25" t="s">
        <v>1964</v>
      </c>
      <c r="C586" s="110">
        <v>9637</v>
      </c>
      <c r="D586" s="25" t="s">
        <v>3148</v>
      </c>
      <c r="E586" s="2">
        <v>34</v>
      </c>
      <c r="F586" s="2">
        <v>585</v>
      </c>
      <c r="G586" s="2">
        <v>1</v>
      </c>
      <c r="H586" s="2" t="s">
        <v>1966</v>
      </c>
      <c r="I586" s="5" t="s">
        <v>1319</v>
      </c>
      <c r="J586" s="17" t="s">
        <v>3147</v>
      </c>
      <c r="K586" s="17" t="s">
        <v>1963</v>
      </c>
      <c r="L586" s="17" t="s">
        <v>1964</v>
      </c>
      <c r="M586" s="17" t="s">
        <v>3148</v>
      </c>
      <c r="N586" s="2" t="s">
        <v>317</v>
      </c>
      <c r="O586" s="79"/>
      <c r="P586" s="79"/>
      <c r="Q586" s="79"/>
      <c r="R586" s="79"/>
      <c r="S586" s="79"/>
      <c r="T586" s="79" t="s">
        <v>1170</v>
      </c>
      <c r="U586" s="79"/>
      <c r="V586" s="79"/>
      <c r="W586" s="53">
        <f t="shared" si="9"/>
        <v>1</v>
      </c>
      <c r="X586" s="32">
        <v>9637</v>
      </c>
      <c r="Y586" s="2" t="s">
        <v>1965</v>
      </c>
    </row>
    <row r="587" spans="1:25" s="4" customFormat="1" ht="99.75">
      <c r="A587" s="22" t="s">
        <v>3200</v>
      </c>
      <c r="B587" s="22" t="s">
        <v>3201</v>
      </c>
      <c r="C587" s="107">
        <v>3600</v>
      </c>
      <c r="D587" s="22" t="s">
        <v>3202</v>
      </c>
      <c r="E587" s="2">
        <v>35</v>
      </c>
      <c r="F587" s="2">
        <v>586</v>
      </c>
      <c r="G587" s="2">
        <v>1</v>
      </c>
      <c r="H587" s="2" t="s">
        <v>2262</v>
      </c>
      <c r="I587" s="5" t="s">
        <v>1106</v>
      </c>
      <c r="J587" s="5" t="s">
        <v>1107</v>
      </c>
      <c r="K587" s="5" t="s">
        <v>3200</v>
      </c>
      <c r="L587" s="5" t="s">
        <v>3201</v>
      </c>
      <c r="M587" s="5" t="s">
        <v>3202</v>
      </c>
      <c r="N587" s="5" t="s">
        <v>317</v>
      </c>
      <c r="O587" s="79"/>
      <c r="P587" s="79"/>
      <c r="Q587" s="79"/>
      <c r="R587" s="79"/>
      <c r="S587" s="79"/>
      <c r="T587" s="79" t="s">
        <v>1170</v>
      </c>
      <c r="U587" s="79"/>
      <c r="V587" s="77"/>
      <c r="W587" s="53">
        <f t="shared" si="9"/>
        <v>1</v>
      </c>
      <c r="X587" s="29">
        <v>3600</v>
      </c>
      <c r="Y587" s="5" t="s">
        <v>945</v>
      </c>
    </row>
    <row r="588" spans="1:25" s="4" customFormat="1" ht="85.5">
      <c r="A588" s="22" t="s">
        <v>2260</v>
      </c>
      <c r="B588" s="22" t="s">
        <v>2261</v>
      </c>
      <c r="C588" s="107">
        <v>3202</v>
      </c>
      <c r="D588" s="22" t="s">
        <v>3202</v>
      </c>
      <c r="E588" s="2">
        <v>35</v>
      </c>
      <c r="F588" s="2">
        <v>587</v>
      </c>
      <c r="G588" s="2">
        <v>2</v>
      </c>
      <c r="H588" s="2" t="s">
        <v>2262</v>
      </c>
      <c r="I588" s="5" t="s">
        <v>3203</v>
      </c>
      <c r="J588" s="5" t="s">
        <v>3204</v>
      </c>
      <c r="K588" s="5" t="s">
        <v>2260</v>
      </c>
      <c r="L588" s="5" t="s">
        <v>2261</v>
      </c>
      <c r="M588" s="5" t="s">
        <v>3202</v>
      </c>
      <c r="N588" s="5" t="s">
        <v>317</v>
      </c>
      <c r="O588" s="79"/>
      <c r="P588" s="79"/>
      <c r="Q588" s="79"/>
      <c r="R588" s="79"/>
      <c r="S588" s="79"/>
      <c r="T588" s="79" t="s">
        <v>1170</v>
      </c>
      <c r="U588" s="79"/>
      <c r="V588" s="77"/>
      <c r="W588" s="53">
        <f t="shared" si="9"/>
        <v>1</v>
      </c>
      <c r="X588" s="29">
        <v>3202</v>
      </c>
      <c r="Y588" s="5" t="s">
        <v>945</v>
      </c>
    </row>
    <row r="589" spans="1:25" s="4" customFormat="1" ht="85.5">
      <c r="A589" s="24" t="s">
        <v>1968</v>
      </c>
      <c r="B589" s="24" t="s">
        <v>3149</v>
      </c>
      <c r="C589" s="114">
        <v>300</v>
      </c>
      <c r="D589" s="24" t="s">
        <v>1969</v>
      </c>
      <c r="E589" s="2">
        <v>36</v>
      </c>
      <c r="F589" s="2">
        <v>588</v>
      </c>
      <c r="G589" s="2">
        <v>1</v>
      </c>
      <c r="H589" s="2" t="s">
        <v>1105</v>
      </c>
      <c r="I589" s="7" t="s">
        <v>799</v>
      </c>
      <c r="J589" s="7" t="s">
        <v>1967</v>
      </c>
      <c r="K589" s="7" t="s">
        <v>1968</v>
      </c>
      <c r="L589" s="7" t="s">
        <v>3149</v>
      </c>
      <c r="M589" s="7" t="s">
        <v>1969</v>
      </c>
      <c r="N589" s="7" t="s">
        <v>1203</v>
      </c>
      <c r="O589" s="82"/>
      <c r="P589" s="79" t="s">
        <v>1169</v>
      </c>
      <c r="Q589" s="82"/>
      <c r="R589" s="82"/>
      <c r="S589" s="82"/>
      <c r="T589" s="82"/>
      <c r="U589" s="82"/>
      <c r="V589" s="82"/>
      <c r="W589" s="53">
        <f t="shared" si="9"/>
        <v>1</v>
      </c>
      <c r="X589" s="34">
        <v>300</v>
      </c>
      <c r="Y589" s="7" t="s">
        <v>1970</v>
      </c>
    </row>
    <row r="590" spans="1:25" s="4" customFormat="1" ht="42.75">
      <c r="A590" s="24" t="s">
        <v>1971</v>
      </c>
      <c r="B590" s="24" t="s">
        <v>1972</v>
      </c>
      <c r="C590" s="114">
        <v>735</v>
      </c>
      <c r="D590" s="24" t="s">
        <v>1973</v>
      </c>
      <c r="E590" s="2">
        <v>36</v>
      </c>
      <c r="F590" s="2">
        <v>589</v>
      </c>
      <c r="G590" s="2">
        <v>2</v>
      </c>
      <c r="H590" s="2" t="s">
        <v>1105</v>
      </c>
      <c r="I590" s="7" t="s">
        <v>799</v>
      </c>
      <c r="J590" s="7" t="s">
        <v>1592</v>
      </c>
      <c r="K590" s="7" t="s">
        <v>1971</v>
      </c>
      <c r="L590" s="7" t="s">
        <v>1972</v>
      </c>
      <c r="M590" s="7" t="s">
        <v>1973</v>
      </c>
      <c r="N590" s="7" t="s">
        <v>317</v>
      </c>
      <c r="O590" s="82"/>
      <c r="P590" s="83"/>
      <c r="Q590" s="82"/>
      <c r="R590" s="82"/>
      <c r="S590" s="82"/>
      <c r="T590" s="79" t="s">
        <v>1170</v>
      </c>
      <c r="U590" s="82"/>
      <c r="V590" s="82"/>
      <c r="W590" s="53">
        <f t="shared" si="9"/>
        <v>1</v>
      </c>
      <c r="X590" s="34">
        <v>735</v>
      </c>
      <c r="Y590" s="7" t="s">
        <v>1970</v>
      </c>
    </row>
    <row r="591" spans="1:25" s="4" customFormat="1" ht="71.25">
      <c r="A591" s="24" t="s">
        <v>3030</v>
      </c>
      <c r="B591" s="24" t="s">
        <v>3031</v>
      </c>
      <c r="C591" s="114">
        <v>8164</v>
      </c>
      <c r="D591" s="24" t="s">
        <v>3032</v>
      </c>
      <c r="E591" s="2">
        <v>36</v>
      </c>
      <c r="F591" s="2">
        <v>590</v>
      </c>
      <c r="G591" s="2">
        <v>3</v>
      </c>
      <c r="H591" s="2" t="s">
        <v>1105</v>
      </c>
      <c r="I591" s="7" t="s">
        <v>799</v>
      </c>
      <c r="J591" s="7" t="s">
        <v>3029</v>
      </c>
      <c r="K591" s="7" t="s">
        <v>3030</v>
      </c>
      <c r="L591" s="7" t="s">
        <v>3031</v>
      </c>
      <c r="M591" s="7" t="s">
        <v>3032</v>
      </c>
      <c r="N591" s="7" t="s">
        <v>317</v>
      </c>
      <c r="O591" s="82"/>
      <c r="P591" s="83"/>
      <c r="Q591" s="82"/>
      <c r="R591" s="82"/>
      <c r="S591" s="82"/>
      <c r="T591" s="79" t="s">
        <v>1170</v>
      </c>
      <c r="U591" s="82"/>
      <c r="V591" s="82"/>
      <c r="W591" s="53">
        <f t="shared" si="9"/>
        <v>1</v>
      </c>
      <c r="X591" s="34">
        <v>8164</v>
      </c>
      <c r="Y591" s="7" t="s">
        <v>1970</v>
      </c>
    </row>
    <row r="592" spans="1:25" s="4" customFormat="1" ht="85.5">
      <c r="A592" s="24" t="s">
        <v>3034</v>
      </c>
      <c r="B592" s="24" t="s">
        <v>3150</v>
      </c>
      <c r="C592" s="114">
        <v>4589</v>
      </c>
      <c r="D592" s="24" t="s">
        <v>1969</v>
      </c>
      <c r="E592" s="2">
        <v>36</v>
      </c>
      <c r="F592" s="2">
        <v>591</v>
      </c>
      <c r="G592" s="2">
        <v>4</v>
      </c>
      <c r="H592" s="2" t="s">
        <v>1105</v>
      </c>
      <c r="I592" s="7" t="s">
        <v>799</v>
      </c>
      <c r="J592" s="7" t="s">
        <v>3033</v>
      </c>
      <c r="K592" s="7" t="s">
        <v>3034</v>
      </c>
      <c r="L592" s="7" t="s">
        <v>3150</v>
      </c>
      <c r="M592" s="7" t="s">
        <v>1969</v>
      </c>
      <c r="N592" s="7" t="s">
        <v>1203</v>
      </c>
      <c r="O592" s="82"/>
      <c r="P592" s="79" t="s">
        <v>1169</v>
      </c>
      <c r="Q592" s="82"/>
      <c r="R592" s="82"/>
      <c r="S592" s="82"/>
      <c r="T592" s="82"/>
      <c r="U592" s="82"/>
      <c r="V592" s="82"/>
      <c r="W592" s="53">
        <f t="shared" si="9"/>
        <v>1</v>
      </c>
      <c r="X592" s="34">
        <v>4589</v>
      </c>
      <c r="Y592" s="7" t="s">
        <v>1970</v>
      </c>
    </row>
    <row r="593" spans="1:25" s="4" customFormat="1" ht="57">
      <c r="A593" s="24" t="s">
        <v>3036</v>
      </c>
      <c r="B593" s="24" t="s">
        <v>2868</v>
      </c>
      <c r="C593" s="114">
        <v>13500</v>
      </c>
      <c r="D593" s="24" t="s">
        <v>2869</v>
      </c>
      <c r="E593" s="2">
        <v>36</v>
      </c>
      <c r="F593" s="2">
        <v>592</v>
      </c>
      <c r="G593" s="2">
        <v>5</v>
      </c>
      <c r="H593" s="2" t="s">
        <v>1105</v>
      </c>
      <c r="I593" s="7" t="s">
        <v>799</v>
      </c>
      <c r="J593" s="7" t="s">
        <v>3035</v>
      </c>
      <c r="K593" s="7" t="s">
        <v>3036</v>
      </c>
      <c r="L593" s="7" t="s">
        <v>2868</v>
      </c>
      <c r="M593" s="7" t="s">
        <v>2869</v>
      </c>
      <c r="N593" s="7" t="s">
        <v>1203</v>
      </c>
      <c r="O593" s="82"/>
      <c r="P593" s="79" t="s">
        <v>1169</v>
      </c>
      <c r="Q593" s="82"/>
      <c r="R593" s="82"/>
      <c r="S593" s="82"/>
      <c r="T593" s="82"/>
      <c r="U593" s="82"/>
      <c r="V593" s="82"/>
      <c r="W593" s="53">
        <f t="shared" si="9"/>
        <v>1</v>
      </c>
      <c r="X593" s="34">
        <v>13500</v>
      </c>
      <c r="Y593" s="7" t="s">
        <v>1970</v>
      </c>
    </row>
    <row r="594" spans="1:25" s="4" customFormat="1" ht="42.75">
      <c r="A594" s="24" t="s">
        <v>2871</v>
      </c>
      <c r="B594" s="24" t="s">
        <v>1972</v>
      </c>
      <c r="C594" s="114">
        <v>41</v>
      </c>
      <c r="D594" s="24" t="s">
        <v>2869</v>
      </c>
      <c r="E594" s="2">
        <v>36</v>
      </c>
      <c r="F594" s="2">
        <v>593</v>
      </c>
      <c r="G594" s="2">
        <v>6</v>
      </c>
      <c r="H594" s="2" t="s">
        <v>1105</v>
      </c>
      <c r="I594" s="7" t="s">
        <v>799</v>
      </c>
      <c r="J594" s="7" t="s">
        <v>2870</v>
      </c>
      <c r="K594" s="7" t="s">
        <v>2871</v>
      </c>
      <c r="L594" s="7" t="s">
        <v>1972</v>
      </c>
      <c r="M594" s="7" t="s">
        <v>2869</v>
      </c>
      <c r="N594" s="7" t="s">
        <v>317</v>
      </c>
      <c r="O594" s="82"/>
      <c r="P594" s="83"/>
      <c r="Q594" s="82"/>
      <c r="R594" s="82"/>
      <c r="S594" s="82"/>
      <c r="T594" s="79" t="s">
        <v>1170</v>
      </c>
      <c r="U594" s="82"/>
      <c r="V594" s="82"/>
      <c r="W594" s="53">
        <f t="shared" si="9"/>
        <v>1</v>
      </c>
      <c r="X594" s="34">
        <v>41</v>
      </c>
      <c r="Y594" s="7" t="s">
        <v>1970</v>
      </c>
    </row>
    <row r="595" spans="1:25" s="4" customFormat="1" ht="57">
      <c r="A595" s="24" t="s">
        <v>1881</v>
      </c>
      <c r="B595" s="24" t="s">
        <v>1882</v>
      </c>
      <c r="C595" s="114">
        <v>71132</v>
      </c>
      <c r="D595" s="24" t="s">
        <v>1883</v>
      </c>
      <c r="E595" s="2">
        <v>36</v>
      </c>
      <c r="F595" s="2">
        <v>594</v>
      </c>
      <c r="G595" s="2">
        <v>7</v>
      </c>
      <c r="H595" s="2" t="s">
        <v>1105</v>
      </c>
      <c r="I595" s="7" t="s">
        <v>799</v>
      </c>
      <c r="J595" s="7" t="s">
        <v>1880</v>
      </c>
      <c r="K595" s="7" t="s">
        <v>1881</v>
      </c>
      <c r="L595" s="7" t="s">
        <v>1882</v>
      </c>
      <c r="M595" s="7" t="s">
        <v>1883</v>
      </c>
      <c r="N595" s="7" t="s">
        <v>317</v>
      </c>
      <c r="O595" s="82"/>
      <c r="P595" s="83"/>
      <c r="Q595" s="82"/>
      <c r="R595" s="82"/>
      <c r="S595" s="82"/>
      <c r="T595" s="79" t="s">
        <v>1170</v>
      </c>
      <c r="U595" s="82"/>
      <c r="V595" s="82"/>
      <c r="W595" s="53">
        <f t="shared" si="9"/>
        <v>1</v>
      </c>
      <c r="X595" s="34">
        <v>71132</v>
      </c>
      <c r="Y595" s="7" t="s">
        <v>1970</v>
      </c>
    </row>
    <row r="596" spans="1:25" s="4" customFormat="1" ht="57">
      <c r="A596" s="24" t="s">
        <v>1885</v>
      </c>
      <c r="B596" s="24" t="s">
        <v>1882</v>
      </c>
      <c r="C596" s="114">
        <v>4639</v>
      </c>
      <c r="D596" s="24" t="s">
        <v>1883</v>
      </c>
      <c r="E596" s="2">
        <v>36</v>
      </c>
      <c r="F596" s="2">
        <v>595</v>
      </c>
      <c r="G596" s="2">
        <v>8</v>
      </c>
      <c r="H596" s="2" t="s">
        <v>1105</v>
      </c>
      <c r="I596" s="7" t="s">
        <v>799</v>
      </c>
      <c r="J596" s="7" t="s">
        <v>1884</v>
      </c>
      <c r="K596" s="7" t="s">
        <v>1885</v>
      </c>
      <c r="L596" s="7" t="s">
        <v>1882</v>
      </c>
      <c r="M596" s="7" t="s">
        <v>1883</v>
      </c>
      <c r="N596" s="7" t="s">
        <v>317</v>
      </c>
      <c r="O596" s="82"/>
      <c r="P596" s="83"/>
      <c r="Q596" s="82"/>
      <c r="R596" s="82"/>
      <c r="S596" s="82"/>
      <c r="T596" s="79" t="s">
        <v>1170</v>
      </c>
      <c r="U596" s="82"/>
      <c r="V596" s="82"/>
      <c r="W596" s="53">
        <f t="shared" si="9"/>
        <v>1</v>
      </c>
      <c r="X596" s="34">
        <v>4639</v>
      </c>
      <c r="Y596" s="7" t="s">
        <v>1970</v>
      </c>
    </row>
    <row r="597" spans="1:25" s="4" customFormat="1" ht="85.5">
      <c r="A597" s="20" t="s">
        <v>1886</v>
      </c>
      <c r="B597" s="20" t="s">
        <v>1887</v>
      </c>
      <c r="C597" s="117">
        <v>15000</v>
      </c>
      <c r="D597" s="20" t="s">
        <v>1888</v>
      </c>
      <c r="E597" s="2">
        <v>36</v>
      </c>
      <c r="F597" s="2">
        <v>596</v>
      </c>
      <c r="G597" s="2">
        <v>9</v>
      </c>
      <c r="H597" s="2" t="s">
        <v>1105</v>
      </c>
      <c r="I597" s="2" t="s">
        <v>799</v>
      </c>
      <c r="J597" s="2" t="s">
        <v>1405</v>
      </c>
      <c r="K597" s="2" t="s">
        <v>1886</v>
      </c>
      <c r="L597" s="2" t="s">
        <v>1887</v>
      </c>
      <c r="M597" s="2" t="s">
        <v>1888</v>
      </c>
      <c r="N597" s="2" t="s">
        <v>317</v>
      </c>
      <c r="O597" s="77"/>
      <c r="P597" s="77"/>
      <c r="Q597" s="77"/>
      <c r="R597" s="77"/>
      <c r="S597" s="77"/>
      <c r="T597" s="79" t="s">
        <v>1170</v>
      </c>
      <c r="U597" s="77"/>
      <c r="V597" s="77"/>
      <c r="W597" s="53">
        <f t="shared" si="9"/>
        <v>1</v>
      </c>
      <c r="X597" s="38">
        <v>15000</v>
      </c>
      <c r="Y597" s="2" t="s">
        <v>945</v>
      </c>
    </row>
    <row r="598" spans="1:25" s="4" customFormat="1" ht="85.5">
      <c r="A598" s="24" t="s">
        <v>1890</v>
      </c>
      <c r="B598" s="24" t="s">
        <v>1972</v>
      </c>
      <c r="C598" s="117">
        <v>2782</v>
      </c>
      <c r="D598" s="24" t="s">
        <v>1891</v>
      </c>
      <c r="E598" s="2">
        <v>36</v>
      </c>
      <c r="F598" s="2">
        <v>597</v>
      </c>
      <c r="G598" s="2">
        <v>10</v>
      </c>
      <c r="H598" s="2" t="s">
        <v>1105</v>
      </c>
      <c r="I598" s="7" t="s">
        <v>799</v>
      </c>
      <c r="J598" s="7" t="s">
        <v>1889</v>
      </c>
      <c r="K598" s="7" t="s">
        <v>1890</v>
      </c>
      <c r="L598" s="7" t="s">
        <v>1972</v>
      </c>
      <c r="M598" s="7" t="s">
        <v>1891</v>
      </c>
      <c r="N598" s="2" t="s">
        <v>317</v>
      </c>
      <c r="O598" s="77"/>
      <c r="P598" s="77"/>
      <c r="Q598" s="77"/>
      <c r="R598" s="77"/>
      <c r="S598" s="77"/>
      <c r="T598" s="79" t="s">
        <v>1170</v>
      </c>
      <c r="U598" s="77"/>
      <c r="V598" s="77"/>
      <c r="W598" s="53">
        <f t="shared" si="9"/>
        <v>1</v>
      </c>
      <c r="X598" s="38">
        <v>2782</v>
      </c>
      <c r="Y598" s="2" t="s">
        <v>945</v>
      </c>
    </row>
    <row r="599" spans="1:25" s="4" customFormat="1" ht="42.75">
      <c r="A599" s="24" t="s">
        <v>1893</v>
      </c>
      <c r="B599" s="24" t="s">
        <v>1894</v>
      </c>
      <c r="C599" s="117">
        <v>288</v>
      </c>
      <c r="D599" s="24" t="s">
        <v>1891</v>
      </c>
      <c r="E599" s="2">
        <v>36</v>
      </c>
      <c r="F599" s="2">
        <v>598</v>
      </c>
      <c r="G599" s="2">
        <v>11</v>
      </c>
      <c r="H599" s="2" t="s">
        <v>1105</v>
      </c>
      <c r="I599" s="7" t="s">
        <v>799</v>
      </c>
      <c r="J599" s="7" t="s">
        <v>1892</v>
      </c>
      <c r="K599" s="7" t="s">
        <v>1893</v>
      </c>
      <c r="L599" s="7" t="s">
        <v>1894</v>
      </c>
      <c r="M599" s="7" t="s">
        <v>1891</v>
      </c>
      <c r="N599" s="2" t="s">
        <v>317</v>
      </c>
      <c r="O599" s="77"/>
      <c r="P599" s="77"/>
      <c r="Q599" s="77"/>
      <c r="R599" s="77"/>
      <c r="S599" s="77"/>
      <c r="T599" s="79" t="s">
        <v>1170</v>
      </c>
      <c r="U599" s="77"/>
      <c r="V599" s="77"/>
      <c r="W599" s="53">
        <f t="shared" si="9"/>
        <v>1</v>
      </c>
      <c r="X599" s="38">
        <v>288</v>
      </c>
      <c r="Y599" s="2" t="s">
        <v>945</v>
      </c>
    </row>
    <row r="600" spans="1:25" s="4" customFormat="1" ht="71.25">
      <c r="A600" s="24" t="s">
        <v>1896</v>
      </c>
      <c r="B600" s="24" t="s">
        <v>2903</v>
      </c>
      <c r="C600" s="117">
        <v>768</v>
      </c>
      <c r="D600" s="24" t="s">
        <v>2904</v>
      </c>
      <c r="E600" s="2">
        <v>36</v>
      </c>
      <c r="F600" s="2">
        <v>599</v>
      </c>
      <c r="G600" s="2">
        <v>12</v>
      </c>
      <c r="H600" s="2" t="s">
        <v>1105</v>
      </c>
      <c r="I600" s="7" t="s">
        <v>799</v>
      </c>
      <c r="J600" s="7" t="s">
        <v>1895</v>
      </c>
      <c r="K600" s="7" t="s">
        <v>1896</v>
      </c>
      <c r="L600" s="7" t="s">
        <v>2903</v>
      </c>
      <c r="M600" s="7" t="s">
        <v>2904</v>
      </c>
      <c r="N600" s="2" t="s">
        <v>317</v>
      </c>
      <c r="O600" s="77"/>
      <c r="P600" s="77"/>
      <c r="Q600" s="77"/>
      <c r="R600" s="77"/>
      <c r="S600" s="77"/>
      <c r="T600" s="79" t="s">
        <v>1170</v>
      </c>
      <c r="U600" s="77"/>
      <c r="V600" s="77"/>
      <c r="W600" s="53">
        <f t="shared" si="9"/>
        <v>1</v>
      </c>
      <c r="X600" s="38">
        <v>768</v>
      </c>
      <c r="Y600" s="2" t="s">
        <v>945</v>
      </c>
    </row>
    <row r="601" spans="1:25" s="4" customFormat="1" ht="114">
      <c r="A601" s="22" t="s">
        <v>2907</v>
      </c>
      <c r="B601" s="22" t="s">
        <v>2908</v>
      </c>
      <c r="C601" s="104">
        <v>7000</v>
      </c>
      <c r="D601" s="22" t="s">
        <v>2909</v>
      </c>
      <c r="E601" s="2">
        <v>36</v>
      </c>
      <c r="F601" s="2">
        <v>600</v>
      </c>
      <c r="G601" s="2">
        <v>13</v>
      </c>
      <c r="H601" s="2" t="s">
        <v>1105</v>
      </c>
      <c r="I601" s="5" t="s">
        <v>2905</v>
      </c>
      <c r="J601" s="5" t="s">
        <v>2906</v>
      </c>
      <c r="K601" s="5" t="s">
        <v>2907</v>
      </c>
      <c r="L601" s="5" t="s">
        <v>2908</v>
      </c>
      <c r="M601" s="5" t="s">
        <v>2909</v>
      </c>
      <c r="N601" s="2" t="s">
        <v>2910</v>
      </c>
      <c r="O601" s="79"/>
      <c r="P601" s="79"/>
      <c r="Q601" s="79"/>
      <c r="R601" s="79"/>
      <c r="S601" s="79"/>
      <c r="T601" s="79" t="s">
        <v>1172</v>
      </c>
      <c r="U601" s="79"/>
      <c r="V601" s="79"/>
      <c r="W601" s="53">
        <f t="shared" si="9"/>
        <v>1</v>
      </c>
      <c r="X601" s="35">
        <v>7000</v>
      </c>
      <c r="Y601" s="2" t="s">
        <v>3151</v>
      </c>
    </row>
    <row r="602" spans="1:25" s="4" customFormat="1" ht="114">
      <c r="A602" s="24" t="s">
        <v>2913</v>
      </c>
      <c r="B602" s="24" t="s">
        <v>2914</v>
      </c>
      <c r="C602" s="123">
        <v>1124326</v>
      </c>
      <c r="D602" s="24" t="s">
        <v>2915</v>
      </c>
      <c r="E602" s="2">
        <v>36</v>
      </c>
      <c r="F602" s="2">
        <v>601</v>
      </c>
      <c r="G602" s="2">
        <v>14</v>
      </c>
      <c r="H602" s="2" t="s">
        <v>1105</v>
      </c>
      <c r="I602" s="5" t="s">
        <v>2911</v>
      </c>
      <c r="J602" s="5" t="s">
        <v>2912</v>
      </c>
      <c r="K602" s="7" t="s">
        <v>2913</v>
      </c>
      <c r="L602" s="7" t="s">
        <v>2914</v>
      </c>
      <c r="M602" s="7" t="s">
        <v>2915</v>
      </c>
      <c r="N602" s="7" t="s">
        <v>2916</v>
      </c>
      <c r="O602" s="82"/>
      <c r="P602" s="82"/>
      <c r="Q602" s="82"/>
      <c r="R602" s="82"/>
      <c r="S602" s="82"/>
      <c r="T602" s="82"/>
      <c r="U602" s="82" t="s">
        <v>1172</v>
      </c>
      <c r="V602" s="82"/>
      <c r="W602" s="53">
        <f t="shared" si="9"/>
        <v>1</v>
      </c>
      <c r="X602" s="75">
        <v>1124326</v>
      </c>
      <c r="Y602" s="7" t="s">
        <v>3152</v>
      </c>
    </row>
    <row r="603" spans="1:25" s="4" customFormat="1" ht="99.75">
      <c r="A603" s="22" t="s">
        <v>1900</v>
      </c>
      <c r="B603" s="22" t="s">
        <v>1901</v>
      </c>
      <c r="C603" s="104">
        <v>190</v>
      </c>
      <c r="D603" s="22" t="s">
        <v>1902</v>
      </c>
      <c r="E603" s="2">
        <v>36</v>
      </c>
      <c r="F603" s="2">
        <v>602</v>
      </c>
      <c r="G603" s="2">
        <v>15</v>
      </c>
      <c r="H603" s="2" t="s">
        <v>1105</v>
      </c>
      <c r="I603" s="5" t="s">
        <v>2021</v>
      </c>
      <c r="J603" s="5" t="s">
        <v>2917</v>
      </c>
      <c r="K603" s="5" t="s">
        <v>1900</v>
      </c>
      <c r="L603" s="5" t="s">
        <v>1901</v>
      </c>
      <c r="M603" s="5" t="s">
        <v>1902</v>
      </c>
      <c r="N603" s="2" t="s">
        <v>316</v>
      </c>
      <c r="O603" s="79"/>
      <c r="P603" s="79"/>
      <c r="Q603" s="79"/>
      <c r="R603" s="79"/>
      <c r="S603" s="79" t="s">
        <v>1172</v>
      </c>
      <c r="T603" s="79"/>
      <c r="U603" s="79"/>
      <c r="V603" s="79"/>
      <c r="W603" s="53">
        <f aca="true" t="shared" si="10" ref="W603:W664">COUNTA(O603:V603)</f>
        <v>1</v>
      </c>
      <c r="X603" s="35">
        <v>190</v>
      </c>
      <c r="Y603" s="2" t="s">
        <v>1903</v>
      </c>
    </row>
    <row r="604" spans="1:25" s="4" customFormat="1" ht="85.5">
      <c r="A604" s="22" t="s">
        <v>1905</v>
      </c>
      <c r="B604" s="22" t="s">
        <v>1098</v>
      </c>
      <c r="C604" s="104">
        <v>548</v>
      </c>
      <c r="D604" s="22" t="s">
        <v>1099</v>
      </c>
      <c r="E604" s="2">
        <v>36</v>
      </c>
      <c r="F604" s="2">
        <v>603</v>
      </c>
      <c r="G604" s="2">
        <v>16</v>
      </c>
      <c r="H604" s="2" t="s">
        <v>1105</v>
      </c>
      <c r="I604" s="5" t="s">
        <v>2021</v>
      </c>
      <c r="J604" s="5" t="s">
        <v>1904</v>
      </c>
      <c r="K604" s="5" t="s">
        <v>1905</v>
      </c>
      <c r="L604" s="5" t="s">
        <v>1098</v>
      </c>
      <c r="M604" s="5" t="s">
        <v>1099</v>
      </c>
      <c r="N604" s="5" t="s">
        <v>1100</v>
      </c>
      <c r="O604" s="79"/>
      <c r="P604" s="79"/>
      <c r="Q604" s="79" t="s">
        <v>1172</v>
      </c>
      <c r="R604" s="79"/>
      <c r="S604" s="79"/>
      <c r="T604" s="79"/>
      <c r="U604" s="79"/>
      <c r="V604" s="79"/>
      <c r="W604" s="53">
        <f t="shared" si="10"/>
        <v>1</v>
      </c>
      <c r="X604" s="35">
        <v>548</v>
      </c>
      <c r="Y604" s="11" t="s">
        <v>1101</v>
      </c>
    </row>
    <row r="605" spans="1:25" s="4" customFormat="1" ht="85.5">
      <c r="A605" s="24" t="s">
        <v>1103</v>
      </c>
      <c r="B605" s="24" t="s">
        <v>1104</v>
      </c>
      <c r="C605" s="104">
        <v>1779</v>
      </c>
      <c r="D605" s="24" t="s">
        <v>3154</v>
      </c>
      <c r="E605" s="2">
        <v>36</v>
      </c>
      <c r="F605" s="2">
        <v>604</v>
      </c>
      <c r="G605" s="2">
        <v>17</v>
      </c>
      <c r="H605" s="2" t="s">
        <v>1105</v>
      </c>
      <c r="I605" s="7" t="s">
        <v>3153</v>
      </c>
      <c r="J605" s="7" t="s">
        <v>1102</v>
      </c>
      <c r="K605" s="7" t="s">
        <v>1103</v>
      </c>
      <c r="L605" s="7" t="s">
        <v>1104</v>
      </c>
      <c r="M605" s="7" t="s">
        <v>3154</v>
      </c>
      <c r="N605" s="5" t="s">
        <v>317</v>
      </c>
      <c r="O605" s="79"/>
      <c r="P605" s="79"/>
      <c r="Q605" s="79"/>
      <c r="R605" s="79"/>
      <c r="S605" s="79"/>
      <c r="T605" s="79" t="s">
        <v>1170</v>
      </c>
      <c r="U605" s="79"/>
      <c r="V605" s="79"/>
      <c r="W605" s="53">
        <f t="shared" si="10"/>
        <v>1</v>
      </c>
      <c r="X605" s="35">
        <v>1779</v>
      </c>
      <c r="Y605" s="2" t="s">
        <v>3155</v>
      </c>
    </row>
    <row r="606" spans="1:25" s="4" customFormat="1" ht="71.25">
      <c r="A606" s="24" t="s">
        <v>2264</v>
      </c>
      <c r="B606" s="24" t="s">
        <v>2265</v>
      </c>
      <c r="C606" s="108">
        <v>2576</v>
      </c>
      <c r="D606" s="24" t="s">
        <v>2470</v>
      </c>
      <c r="E606" s="2">
        <v>37</v>
      </c>
      <c r="F606" s="2">
        <v>605</v>
      </c>
      <c r="G606" s="2">
        <v>1</v>
      </c>
      <c r="H606" s="2" t="s">
        <v>1364</v>
      </c>
      <c r="I606" s="7" t="s">
        <v>3045</v>
      </c>
      <c r="J606" s="7" t="s">
        <v>2263</v>
      </c>
      <c r="K606" s="7" t="s">
        <v>2264</v>
      </c>
      <c r="L606" s="7" t="s">
        <v>2265</v>
      </c>
      <c r="M606" s="7" t="s">
        <v>2470</v>
      </c>
      <c r="N606" s="5" t="s">
        <v>317</v>
      </c>
      <c r="O606" s="79"/>
      <c r="P606" s="79"/>
      <c r="Q606" s="79"/>
      <c r="R606" s="79"/>
      <c r="S606" s="77"/>
      <c r="T606" s="79" t="s">
        <v>1172</v>
      </c>
      <c r="U606" s="79"/>
      <c r="V606" s="79"/>
      <c r="W606" s="53">
        <f t="shared" si="10"/>
        <v>1</v>
      </c>
      <c r="X606" s="30">
        <v>2576</v>
      </c>
      <c r="Y606" s="7" t="s">
        <v>2266</v>
      </c>
    </row>
    <row r="607" spans="1:25" s="4" customFormat="1" ht="42.75">
      <c r="A607" s="24" t="s">
        <v>1349</v>
      </c>
      <c r="B607" s="24" t="s">
        <v>2265</v>
      </c>
      <c r="C607" s="108">
        <v>1500</v>
      </c>
      <c r="D607" s="24" t="s">
        <v>2470</v>
      </c>
      <c r="E607" s="2">
        <v>37</v>
      </c>
      <c r="F607" s="2">
        <v>606</v>
      </c>
      <c r="G607" s="2">
        <v>2</v>
      </c>
      <c r="H607" s="2" t="s">
        <v>1364</v>
      </c>
      <c r="I607" s="7" t="s">
        <v>3045</v>
      </c>
      <c r="J607" s="7" t="s">
        <v>1348</v>
      </c>
      <c r="K607" s="7" t="s">
        <v>1349</v>
      </c>
      <c r="L607" s="7" t="s">
        <v>2265</v>
      </c>
      <c r="M607" s="7" t="s">
        <v>2470</v>
      </c>
      <c r="N607" s="5" t="s">
        <v>317</v>
      </c>
      <c r="O607" s="79"/>
      <c r="P607" s="79"/>
      <c r="Q607" s="79"/>
      <c r="R607" s="79"/>
      <c r="S607" s="79"/>
      <c r="T607" s="79" t="s">
        <v>1172</v>
      </c>
      <c r="U607" s="79"/>
      <c r="V607" s="79"/>
      <c r="W607" s="53">
        <f t="shared" si="10"/>
        <v>1</v>
      </c>
      <c r="X607" s="30">
        <v>1500</v>
      </c>
      <c r="Y607" s="7" t="s">
        <v>2266</v>
      </c>
    </row>
    <row r="608" spans="1:25" s="4" customFormat="1" ht="42.75">
      <c r="A608" s="24" t="s">
        <v>1352</v>
      </c>
      <c r="B608" s="24" t="s">
        <v>2265</v>
      </c>
      <c r="C608" s="108">
        <v>300</v>
      </c>
      <c r="D608" s="24" t="s">
        <v>2470</v>
      </c>
      <c r="E608" s="2">
        <v>37</v>
      </c>
      <c r="F608" s="2">
        <v>607</v>
      </c>
      <c r="G608" s="2">
        <v>3</v>
      </c>
      <c r="H608" s="2" t="s">
        <v>1364</v>
      </c>
      <c r="I608" s="7" t="s">
        <v>1350</v>
      </c>
      <c r="J608" s="7" t="s">
        <v>1351</v>
      </c>
      <c r="K608" s="7" t="s">
        <v>1352</v>
      </c>
      <c r="L608" s="7" t="s">
        <v>2265</v>
      </c>
      <c r="M608" s="7" t="s">
        <v>2470</v>
      </c>
      <c r="N608" s="5" t="s">
        <v>317</v>
      </c>
      <c r="O608" s="79"/>
      <c r="P608" s="79"/>
      <c r="Q608" s="79"/>
      <c r="R608" s="79"/>
      <c r="S608" s="79"/>
      <c r="T608" s="79" t="s">
        <v>1169</v>
      </c>
      <c r="U608" s="79"/>
      <c r="V608" s="79"/>
      <c r="W608" s="53">
        <f t="shared" si="10"/>
        <v>1</v>
      </c>
      <c r="X608" s="30">
        <v>300</v>
      </c>
      <c r="Y608" s="7" t="s">
        <v>1353</v>
      </c>
    </row>
    <row r="609" spans="1:25" s="4" customFormat="1" ht="71.25">
      <c r="A609" s="24" t="s">
        <v>1896</v>
      </c>
      <c r="B609" s="24" t="s">
        <v>2265</v>
      </c>
      <c r="C609" s="108">
        <v>450</v>
      </c>
      <c r="D609" s="24" t="s">
        <v>2470</v>
      </c>
      <c r="E609" s="2">
        <v>37</v>
      </c>
      <c r="F609" s="2">
        <v>608</v>
      </c>
      <c r="G609" s="2">
        <v>4</v>
      </c>
      <c r="H609" s="2" t="s">
        <v>1364</v>
      </c>
      <c r="I609" s="7" t="s">
        <v>3045</v>
      </c>
      <c r="J609" s="7" t="s">
        <v>1895</v>
      </c>
      <c r="K609" s="7" t="s">
        <v>1896</v>
      </c>
      <c r="L609" s="7" t="s">
        <v>2265</v>
      </c>
      <c r="M609" s="7" t="s">
        <v>2470</v>
      </c>
      <c r="N609" s="5" t="s">
        <v>317</v>
      </c>
      <c r="O609" s="79"/>
      <c r="P609" s="79"/>
      <c r="Q609" s="79"/>
      <c r="R609" s="79"/>
      <c r="S609" s="79"/>
      <c r="T609" s="79" t="s">
        <v>1169</v>
      </c>
      <c r="U609" s="79"/>
      <c r="V609" s="79"/>
      <c r="W609" s="53">
        <f t="shared" si="10"/>
        <v>1</v>
      </c>
      <c r="X609" s="30">
        <v>450</v>
      </c>
      <c r="Y609" s="7" t="s">
        <v>1353</v>
      </c>
    </row>
    <row r="610" spans="1:25" s="4" customFormat="1" ht="42.75">
      <c r="A610" s="24" t="s">
        <v>1356</v>
      </c>
      <c r="B610" s="24" t="s">
        <v>1357</v>
      </c>
      <c r="C610" s="108">
        <v>500</v>
      </c>
      <c r="D610" s="24" t="s">
        <v>1358</v>
      </c>
      <c r="E610" s="2">
        <v>37</v>
      </c>
      <c r="F610" s="2">
        <v>609</v>
      </c>
      <c r="G610" s="2">
        <v>5</v>
      </c>
      <c r="H610" s="2" t="s">
        <v>1364</v>
      </c>
      <c r="I610" s="7" t="s">
        <v>1354</v>
      </c>
      <c r="J610" s="7" t="s">
        <v>1355</v>
      </c>
      <c r="K610" s="7" t="s">
        <v>1356</v>
      </c>
      <c r="L610" s="7" t="s">
        <v>1357</v>
      </c>
      <c r="M610" s="7" t="s">
        <v>1358</v>
      </c>
      <c r="N610" s="5" t="s">
        <v>804</v>
      </c>
      <c r="O610" s="79"/>
      <c r="P610" s="79"/>
      <c r="Q610" s="79"/>
      <c r="R610" s="79"/>
      <c r="S610" s="79"/>
      <c r="T610" s="79"/>
      <c r="U610" s="79"/>
      <c r="V610" s="79" t="s">
        <v>1175</v>
      </c>
      <c r="W610" s="53">
        <f t="shared" si="10"/>
        <v>1</v>
      </c>
      <c r="X610" s="30">
        <v>500</v>
      </c>
      <c r="Y610" s="7" t="s">
        <v>1359</v>
      </c>
    </row>
    <row r="611" spans="1:25" s="4" customFormat="1" ht="42.75">
      <c r="A611" s="24" t="s">
        <v>1361</v>
      </c>
      <c r="B611" s="24" t="s">
        <v>2265</v>
      </c>
      <c r="C611" s="108">
        <v>1000</v>
      </c>
      <c r="D611" s="24" t="s">
        <v>2470</v>
      </c>
      <c r="E611" s="2">
        <v>37</v>
      </c>
      <c r="F611" s="2">
        <v>610</v>
      </c>
      <c r="G611" s="2">
        <v>6</v>
      </c>
      <c r="H611" s="2" t="s">
        <v>1364</v>
      </c>
      <c r="I611" s="7" t="s">
        <v>3045</v>
      </c>
      <c r="J611" s="7" t="s">
        <v>1360</v>
      </c>
      <c r="K611" s="7" t="s">
        <v>1361</v>
      </c>
      <c r="L611" s="7" t="s">
        <v>2265</v>
      </c>
      <c r="M611" s="7" t="s">
        <v>2470</v>
      </c>
      <c r="N611" s="5" t="s">
        <v>317</v>
      </c>
      <c r="O611" s="79"/>
      <c r="P611" s="79"/>
      <c r="Q611" s="79"/>
      <c r="R611" s="79"/>
      <c r="S611" s="79"/>
      <c r="T611" s="79" t="s">
        <v>1169</v>
      </c>
      <c r="U611" s="79"/>
      <c r="V611" s="79"/>
      <c r="W611" s="53">
        <f t="shared" si="10"/>
        <v>1</v>
      </c>
      <c r="X611" s="30">
        <v>1000</v>
      </c>
      <c r="Y611" s="7" t="s">
        <v>1353</v>
      </c>
    </row>
    <row r="612" spans="1:25" s="4" customFormat="1" ht="71.25">
      <c r="A612" s="24" t="s">
        <v>1363</v>
      </c>
      <c r="B612" s="24" t="s">
        <v>2265</v>
      </c>
      <c r="C612" s="108">
        <v>300</v>
      </c>
      <c r="D612" s="24" t="s">
        <v>2470</v>
      </c>
      <c r="E612" s="2">
        <v>37</v>
      </c>
      <c r="F612" s="2">
        <v>611</v>
      </c>
      <c r="G612" s="2">
        <v>7</v>
      </c>
      <c r="H612" s="2" t="s">
        <v>1364</v>
      </c>
      <c r="I612" s="7" t="s">
        <v>3045</v>
      </c>
      <c r="J612" s="7" t="s">
        <v>1362</v>
      </c>
      <c r="K612" s="7" t="s">
        <v>1363</v>
      </c>
      <c r="L612" s="7" t="s">
        <v>2265</v>
      </c>
      <c r="M612" s="7" t="s">
        <v>2470</v>
      </c>
      <c r="N612" s="5" t="s">
        <v>317</v>
      </c>
      <c r="O612" s="79"/>
      <c r="P612" s="79"/>
      <c r="Q612" s="79"/>
      <c r="R612" s="79"/>
      <c r="S612" s="79"/>
      <c r="T612" s="79" t="s">
        <v>1169</v>
      </c>
      <c r="U612" s="79"/>
      <c r="V612" s="79"/>
      <c r="W612" s="53">
        <f t="shared" si="10"/>
        <v>1</v>
      </c>
      <c r="X612" s="30">
        <v>300</v>
      </c>
      <c r="Y612" s="7" t="s">
        <v>1353</v>
      </c>
    </row>
    <row r="613" spans="1:25" s="4" customFormat="1" ht="42.75">
      <c r="A613" s="24" t="s">
        <v>2536</v>
      </c>
      <c r="B613" s="24" t="s">
        <v>2537</v>
      </c>
      <c r="C613" s="113">
        <v>300</v>
      </c>
      <c r="D613" s="24" t="s">
        <v>1365</v>
      </c>
      <c r="E613" s="2">
        <v>38</v>
      </c>
      <c r="F613" s="2">
        <v>612</v>
      </c>
      <c r="G613" s="2">
        <v>1</v>
      </c>
      <c r="H613" s="2" t="s">
        <v>2818</v>
      </c>
      <c r="I613" s="7" t="s">
        <v>3156</v>
      </c>
      <c r="J613" s="7" t="s">
        <v>3157</v>
      </c>
      <c r="K613" s="7" t="s">
        <v>3158</v>
      </c>
      <c r="L613" s="7" t="s">
        <v>3159</v>
      </c>
      <c r="M613" s="7" t="s">
        <v>1365</v>
      </c>
      <c r="N613" s="2" t="s">
        <v>316</v>
      </c>
      <c r="O613" s="79"/>
      <c r="P613" s="79"/>
      <c r="Q613" s="79"/>
      <c r="R613" s="79"/>
      <c r="S613" s="79" t="s">
        <v>1172</v>
      </c>
      <c r="T613" s="79"/>
      <c r="U613" s="79"/>
      <c r="V613" s="79"/>
      <c r="W613" s="53">
        <f t="shared" si="10"/>
        <v>1</v>
      </c>
      <c r="X613" s="43">
        <v>300</v>
      </c>
      <c r="Y613" s="7" t="s">
        <v>3160</v>
      </c>
    </row>
    <row r="614" spans="1:25" s="4" customFormat="1" ht="42.75">
      <c r="A614" s="24" t="s">
        <v>1366</v>
      </c>
      <c r="B614" s="24" t="s">
        <v>1367</v>
      </c>
      <c r="C614" s="113" t="s">
        <v>2976</v>
      </c>
      <c r="D614" s="24" t="s">
        <v>1368</v>
      </c>
      <c r="E614" s="2">
        <v>38</v>
      </c>
      <c r="F614" s="2">
        <v>613</v>
      </c>
      <c r="G614" s="2">
        <v>2</v>
      </c>
      <c r="H614" s="2" t="s">
        <v>2818</v>
      </c>
      <c r="I614" s="7" t="s">
        <v>3156</v>
      </c>
      <c r="J614" s="7" t="s">
        <v>3122</v>
      </c>
      <c r="K614" s="7" t="s">
        <v>1366</v>
      </c>
      <c r="L614" s="7" t="s">
        <v>1367</v>
      </c>
      <c r="M614" s="7" t="s">
        <v>1368</v>
      </c>
      <c r="N614" s="5" t="s">
        <v>1203</v>
      </c>
      <c r="O614" s="79"/>
      <c r="P614" s="79" t="s">
        <v>1169</v>
      </c>
      <c r="Q614" s="79"/>
      <c r="R614" s="79"/>
      <c r="S614" s="79"/>
      <c r="T614" s="79"/>
      <c r="U614" s="79"/>
      <c r="V614" s="79"/>
      <c r="W614" s="53">
        <f t="shared" si="10"/>
        <v>1</v>
      </c>
      <c r="X614" s="43" t="s">
        <v>3161</v>
      </c>
      <c r="Y614" s="7" t="s">
        <v>945</v>
      </c>
    </row>
    <row r="615" spans="1:25" s="4" customFormat="1" ht="57">
      <c r="A615" s="24" t="s">
        <v>1370</v>
      </c>
      <c r="B615" s="24" t="s">
        <v>1371</v>
      </c>
      <c r="C615" s="113">
        <v>96</v>
      </c>
      <c r="D615" s="24" t="s">
        <v>1372</v>
      </c>
      <c r="E615" s="2">
        <v>38</v>
      </c>
      <c r="F615" s="2">
        <v>614</v>
      </c>
      <c r="G615" s="2">
        <v>3</v>
      </c>
      <c r="H615" s="2" t="s">
        <v>2818</v>
      </c>
      <c r="I615" s="7" t="s">
        <v>3156</v>
      </c>
      <c r="J615" s="7" t="s">
        <v>1369</v>
      </c>
      <c r="K615" s="7" t="s">
        <v>1370</v>
      </c>
      <c r="L615" s="7" t="s">
        <v>1371</v>
      </c>
      <c r="M615" s="7" t="s">
        <v>1372</v>
      </c>
      <c r="N615" s="5" t="s">
        <v>1203</v>
      </c>
      <c r="O615" s="79"/>
      <c r="P615" s="79" t="s">
        <v>1169</v>
      </c>
      <c r="Q615" s="79"/>
      <c r="R615" s="79"/>
      <c r="S615" s="79"/>
      <c r="T615" s="79"/>
      <c r="U615" s="79"/>
      <c r="V615" s="79"/>
      <c r="W615" s="53">
        <f t="shared" si="10"/>
        <v>1</v>
      </c>
      <c r="X615" s="43">
        <v>96</v>
      </c>
      <c r="Y615" s="7" t="s">
        <v>945</v>
      </c>
    </row>
    <row r="616" spans="1:25" s="4" customFormat="1" ht="28.5">
      <c r="A616" s="24" t="s">
        <v>2288</v>
      </c>
      <c r="B616" s="24" t="s">
        <v>2289</v>
      </c>
      <c r="C616" s="112">
        <v>100</v>
      </c>
      <c r="D616" s="24" t="s">
        <v>2290</v>
      </c>
      <c r="E616" s="2">
        <v>38</v>
      </c>
      <c r="F616" s="2">
        <v>615</v>
      </c>
      <c r="G616" s="2">
        <v>4</v>
      </c>
      <c r="H616" s="2" t="s">
        <v>2818</v>
      </c>
      <c r="I616" s="7" t="s">
        <v>3162</v>
      </c>
      <c r="J616" s="7" t="s">
        <v>1373</v>
      </c>
      <c r="K616" s="7" t="s">
        <v>2288</v>
      </c>
      <c r="L616" s="7" t="s">
        <v>2289</v>
      </c>
      <c r="M616" s="7" t="s">
        <v>2290</v>
      </c>
      <c r="N616" s="5" t="s">
        <v>1203</v>
      </c>
      <c r="O616" s="79"/>
      <c r="P616" s="79" t="s">
        <v>1169</v>
      </c>
      <c r="Q616" s="79"/>
      <c r="R616" s="79"/>
      <c r="S616" s="79"/>
      <c r="T616" s="79"/>
      <c r="U616" s="79"/>
      <c r="V616" s="79"/>
      <c r="W616" s="53">
        <f t="shared" si="10"/>
        <v>1</v>
      </c>
      <c r="X616" s="44">
        <v>100</v>
      </c>
      <c r="Y616" s="7" t="s">
        <v>945</v>
      </c>
    </row>
    <row r="617" spans="1:25" s="4" customFormat="1" ht="28.5">
      <c r="A617" s="24" t="s">
        <v>2292</v>
      </c>
      <c r="B617" s="24" t="s">
        <v>2293</v>
      </c>
      <c r="C617" s="112">
        <v>2050</v>
      </c>
      <c r="D617" s="24" t="s">
        <v>2294</v>
      </c>
      <c r="E617" s="2">
        <v>38</v>
      </c>
      <c r="F617" s="2">
        <v>616</v>
      </c>
      <c r="G617" s="2">
        <v>5</v>
      </c>
      <c r="H617" s="2" t="s">
        <v>2818</v>
      </c>
      <c r="I617" s="7" t="s">
        <v>3163</v>
      </c>
      <c r="J617" s="7" t="s">
        <v>2291</v>
      </c>
      <c r="K617" s="7" t="s">
        <v>2292</v>
      </c>
      <c r="L617" s="7" t="s">
        <v>2293</v>
      </c>
      <c r="M617" s="7" t="s">
        <v>2294</v>
      </c>
      <c r="N617" s="5" t="s">
        <v>317</v>
      </c>
      <c r="O617" s="79"/>
      <c r="P617" s="79"/>
      <c r="Q617" s="79"/>
      <c r="R617" s="79"/>
      <c r="S617" s="79"/>
      <c r="T617" s="79" t="s">
        <v>1170</v>
      </c>
      <c r="U617" s="79"/>
      <c r="V617" s="79"/>
      <c r="W617" s="53">
        <f t="shared" si="10"/>
        <v>1</v>
      </c>
      <c r="X617" s="44">
        <v>2050</v>
      </c>
      <c r="Y617" s="7" t="s">
        <v>2295</v>
      </c>
    </row>
    <row r="618" spans="1:25" s="4" customFormat="1" ht="28.5">
      <c r="A618" s="24" t="s">
        <v>2296</v>
      </c>
      <c r="B618" s="24" t="s">
        <v>2297</v>
      </c>
      <c r="C618" s="112">
        <v>226</v>
      </c>
      <c r="D618" s="24" t="s">
        <v>2294</v>
      </c>
      <c r="E618" s="2">
        <v>38</v>
      </c>
      <c r="F618" s="2">
        <v>617</v>
      </c>
      <c r="G618" s="2">
        <v>6</v>
      </c>
      <c r="H618" s="2" t="s">
        <v>2818</v>
      </c>
      <c r="I618" s="7" t="s">
        <v>3163</v>
      </c>
      <c r="J618" s="7" t="s">
        <v>1592</v>
      </c>
      <c r="K618" s="7" t="s">
        <v>2296</v>
      </c>
      <c r="L618" s="7" t="s">
        <v>2297</v>
      </c>
      <c r="M618" s="7" t="s">
        <v>2294</v>
      </c>
      <c r="N618" s="2" t="s">
        <v>317</v>
      </c>
      <c r="O618" s="77"/>
      <c r="P618" s="77"/>
      <c r="Q618" s="77"/>
      <c r="R618" s="77"/>
      <c r="S618" s="77"/>
      <c r="T618" s="79" t="s">
        <v>1170</v>
      </c>
      <c r="U618" s="77"/>
      <c r="V618" s="77"/>
      <c r="W618" s="53">
        <f t="shared" si="10"/>
        <v>1</v>
      </c>
      <c r="X618" s="44">
        <v>226</v>
      </c>
      <c r="Y618" s="7" t="s">
        <v>2295</v>
      </c>
    </row>
    <row r="619" spans="1:25" s="4" customFormat="1" ht="28.5">
      <c r="A619" s="24" t="s">
        <v>2452</v>
      </c>
      <c r="B619" s="24" t="s">
        <v>2453</v>
      </c>
      <c r="C619" s="112">
        <v>7335</v>
      </c>
      <c r="D619" s="24" t="s">
        <v>2298</v>
      </c>
      <c r="E619" s="2">
        <v>38</v>
      </c>
      <c r="F619" s="2">
        <v>618</v>
      </c>
      <c r="G619" s="2">
        <v>7</v>
      </c>
      <c r="H619" s="2" t="s">
        <v>2818</v>
      </c>
      <c r="I619" s="7" t="s">
        <v>3163</v>
      </c>
      <c r="J619" s="7" t="s">
        <v>2451</v>
      </c>
      <c r="K619" s="7" t="s">
        <v>2452</v>
      </c>
      <c r="L619" s="7" t="s">
        <v>2453</v>
      </c>
      <c r="M619" s="7" t="s">
        <v>2298</v>
      </c>
      <c r="N619" s="2" t="s">
        <v>1203</v>
      </c>
      <c r="O619" s="77"/>
      <c r="P619" s="79" t="s">
        <v>1169</v>
      </c>
      <c r="Q619" s="77"/>
      <c r="R619" s="77"/>
      <c r="S619" s="77"/>
      <c r="T619" s="77"/>
      <c r="U619" s="77"/>
      <c r="V619" s="77"/>
      <c r="W619" s="53">
        <f t="shared" si="10"/>
        <v>1</v>
      </c>
      <c r="X619" s="44">
        <v>7335</v>
      </c>
      <c r="Y619" s="7" t="s">
        <v>2295</v>
      </c>
    </row>
    <row r="620" spans="1:25" s="4" customFormat="1" ht="28.5">
      <c r="A620" s="24" t="s">
        <v>2300</v>
      </c>
      <c r="B620" s="24" t="s">
        <v>2301</v>
      </c>
      <c r="C620" s="112">
        <v>150</v>
      </c>
      <c r="D620" s="24" t="s">
        <v>2294</v>
      </c>
      <c r="E620" s="2">
        <v>38</v>
      </c>
      <c r="F620" s="2">
        <v>619</v>
      </c>
      <c r="G620" s="2">
        <v>8</v>
      </c>
      <c r="H620" s="2" t="s">
        <v>2818</v>
      </c>
      <c r="I620" s="7" t="s">
        <v>3163</v>
      </c>
      <c r="J620" s="7" t="s">
        <v>2299</v>
      </c>
      <c r="K620" s="7" t="s">
        <v>2300</v>
      </c>
      <c r="L620" s="7" t="s">
        <v>2301</v>
      </c>
      <c r="M620" s="7" t="s">
        <v>2294</v>
      </c>
      <c r="N620" s="2" t="s">
        <v>317</v>
      </c>
      <c r="O620" s="77"/>
      <c r="P620" s="77"/>
      <c r="Q620" s="77"/>
      <c r="R620" s="77"/>
      <c r="S620" s="77"/>
      <c r="T620" s="79" t="s">
        <v>1170</v>
      </c>
      <c r="U620" s="77"/>
      <c r="V620" s="77"/>
      <c r="W620" s="53">
        <f t="shared" si="10"/>
        <v>1</v>
      </c>
      <c r="X620" s="44">
        <v>150</v>
      </c>
      <c r="Y620" s="7" t="s">
        <v>2295</v>
      </c>
    </row>
    <row r="621" spans="1:25" s="4" customFormat="1" ht="28.5">
      <c r="A621" s="24" t="s">
        <v>2303</v>
      </c>
      <c r="B621" s="24" t="s">
        <v>2304</v>
      </c>
      <c r="C621" s="112">
        <v>4327</v>
      </c>
      <c r="D621" s="24" t="s">
        <v>2294</v>
      </c>
      <c r="E621" s="2">
        <v>38</v>
      </c>
      <c r="F621" s="2">
        <v>620</v>
      </c>
      <c r="G621" s="2">
        <v>9</v>
      </c>
      <c r="H621" s="2" t="s">
        <v>2818</v>
      </c>
      <c r="I621" s="7" t="s">
        <v>3163</v>
      </c>
      <c r="J621" s="7" t="s">
        <v>2302</v>
      </c>
      <c r="K621" s="7" t="s">
        <v>2303</v>
      </c>
      <c r="L621" s="7" t="s">
        <v>2304</v>
      </c>
      <c r="M621" s="7" t="s">
        <v>2294</v>
      </c>
      <c r="N621" s="2" t="s">
        <v>317</v>
      </c>
      <c r="O621" s="77"/>
      <c r="P621" s="77"/>
      <c r="Q621" s="77"/>
      <c r="R621" s="77"/>
      <c r="S621" s="77"/>
      <c r="T621" s="79" t="s">
        <v>1170</v>
      </c>
      <c r="U621" s="77"/>
      <c r="V621" s="77"/>
      <c r="W621" s="53">
        <f t="shared" si="10"/>
        <v>1</v>
      </c>
      <c r="X621" s="44">
        <v>4327</v>
      </c>
      <c r="Y621" s="7" t="s">
        <v>2295</v>
      </c>
    </row>
    <row r="622" spans="1:25" s="4" customFormat="1" ht="28.5">
      <c r="A622" s="24" t="s">
        <v>2306</v>
      </c>
      <c r="B622" s="24" t="s">
        <v>2307</v>
      </c>
      <c r="C622" s="112" t="s">
        <v>2976</v>
      </c>
      <c r="D622" s="24" t="s">
        <v>2308</v>
      </c>
      <c r="E622" s="2">
        <v>38</v>
      </c>
      <c r="F622" s="2">
        <v>621</v>
      </c>
      <c r="G622" s="2">
        <v>10</v>
      </c>
      <c r="H622" s="2" t="s">
        <v>2818</v>
      </c>
      <c r="I622" s="7" t="s">
        <v>3163</v>
      </c>
      <c r="J622" s="7" t="s">
        <v>2305</v>
      </c>
      <c r="K622" s="7" t="s">
        <v>2306</v>
      </c>
      <c r="L622" s="7" t="s">
        <v>2307</v>
      </c>
      <c r="M622" s="7" t="s">
        <v>2308</v>
      </c>
      <c r="N622" s="2" t="s">
        <v>2309</v>
      </c>
      <c r="O622" s="77"/>
      <c r="P622" s="77"/>
      <c r="Q622" s="77"/>
      <c r="R622" s="77"/>
      <c r="S622" s="77"/>
      <c r="T622" s="77"/>
      <c r="U622" s="77"/>
      <c r="V622" s="77" t="s">
        <v>1172</v>
      </c>
      <c r="W622" s="53">
        <f t="shared" si="10"/>
        <v>1</v>
      </c>
      <c r="X622" s="44" t="s">
        <v>3164</v>
      </c>
      <c r="Y622" s="7" t="s">
        <v>2295</v>
      </c>
    </row>
    <row r="623" spans="1:25" s="4" customFormat="1" ht="42.75">
      <c r="A623" s="24" t="s">
        <v>2311</v>
      </c>
      <c r="B623" s="24" t="s">
        <v>1392</v>
      </c>
      <c r="C623" s="112">
        <v>250</v>
      </c>
      <c r="D623" s="24" t="s">
        <v>1393</v>
      </c>
      <c r="E623" s="2">
        <v>38</v>
      </c>
      <c r="F623" s="2">
        <v>622</v>
      </c>
      <c r="G623" s="2">
        <v>11</v>
      </c>
      <c r="H623" s="2" t="s">
        <v>2818</v>
      </c>
      <c r="I623" s="7" t="s">
        <v>3165</v>
      </c>
      <c r="J623" s="7" t="s">
        <v>2310</v>
      </c>
      <c r="K623" s="7" t="s">
        <v>2311</v>
      </c>
      <c r="L623" s="7" t="s">
        <v>1392</v>
      </c>
      <c r="M623" s="7" t="s">
        <v>1393</v>
      </c>
      <c r="N623" s="2" t="s">
        <v>317</v>
      </c>
      <c r="O623" s="77"/>
      <c r="P623" s="77"/>
      <c r="Q623" s="77"/>
      <c r="R623" s="77"/>
      <c r="S623" s="77"/>
      <c r="T623" s="79" t="s">
        <v>1170</v>
      </c>
      <c r="U623" s="77"/>
      <c r="V623" s="77"/>
      <c r="W623" s="53">
        <f t="shared" si="10"/>
        <v>1</v>
      </c>
      <c r="X623" s="44">
        <v>250</v>
      </c>
      <c r="Y623" s="7" t="s">
        <v>2295</v>
      </c>
    </row>
    <row r="624" spans="1:25" s="4" customFormat="1" ht="42.75">
      <c r="A624" s="24" t="s">
        <v>1395</v>
      </c>
      <c r="B624" s="24" t="s">
        <v>2430</v>
      </c>
      <c r="C624" s="112">
        <v>369</v>
      </c>
      <c r="D624" s="24" t="s">
        <v>2431</v>
      </c>
      <c r="E624" s="2">
        <v>38</v>
      </c>
      <c r="F624" s="2">
        <v>623</v>
      </c>
      <c r="G624" s="2">
        <v>12</v>
      </c>
      <c r="H624" s="2" t="s">
        <v>2818</v>
      </c>
      <c r="I624" s="7" t="s">
        <v>3166</v>
      </c>
      <c r="J624" s="7" t="s">
        <v>1394</v>
      </c>
      <c r="K624" s="7" t="s">
        <v>1395</v>
      </c>
      <c r="L624" s="7" t="s">
        <v>2430</v>
      </c>
      <c r="M624" s="7" t="s">
        <v>2431</v>
      </c>
      <c r="N624" s="2" t="s">
        <v>314</v>
      </c>
      <c r="O624" s="78" t="s">
        <v>1169</v>
      </c>
      <c r="P624" s="77"/>
      <c r="Q624" s="77"/>
      <c r="R624" s="77"/>
      <c r="S624" s="77"/>
      <c r="T624" s="77"/>
      <c r="U624" s="77"/>
      <c r="V624" s="77"/>
      <c r="W624" s="53">
        <f t="shared" si="10"/>
        <v>1</v>
      </c>
      <c r="X624" s="44">
        <v>369</v>
      </c>
      <c r="Y624" s="7" t="s">
        <v>945</v>
      </c>
    </row>
    <row r="625" spans="1:25" s="4" customFormat="1" ht="57">
      <c r="A625" s="24" t="s">
        <v>2433</v>
      </c>
      <c r="B625" s="24" t="s">
        <v>2434</v>
      </c>
      <c r="C625" s="112" t="s">
        <v>2976</v>
      </c>
      <c r="D625" s="24" t="s">
        <v>2810</v>
      </c>
      <c r="E625" s="2">
        <v>38</v>
      </c>
      <c r="F625" s="2">
        <v>624</v>
      </c>
      <c r="G625" s="2">
        <v>13</v>
      </c>
      <c r="H625" s="2" t="s">
        <v>2818</v>
      </c>
      <c r="I625" s="7" t="s">
        <v>3163</v>
      </c>
      <c r="J625" s="7" t="s">
        <v>2432</v>
      </c>
      <c r="K625" s="7" t="s">
        <v>2433</v>
      </c>
      <c r="L625" s="7" t="s">
        <v>2434</v>
      </c>
      <c r="M625" s="7" t="s">
        <v>2810</v>
      </c>
      <c r="N625" s="2" t="s">
        <v>314</v>
      </c>
      <c r="O625" s="78" t="s">
        <v>1169</v>
      </c>
      <c r="P625" s="77"/>
      <c r="Q625" s="77"/>
      <c r="R625" s="77"/>
      <c r="S625" s="77"/>
      <c r="T625" s="77"/>
      <c r="U625" s="77"/>
      <c r="V625" s="77"/>
      <c r="W625" s="53">
        <f t="shared" si="10"/>
        <v>1</v>
      </c>
      <c r="X625" s="44" t="s">
        <v>3167</v>
      </c>
      <c r="Y625" s="7" t="s">
        <v>945</v>
      </c>
    </row>
    <row r="626" spans="1:25" s="4" customFormat="1" ht="42.75">
      <c r="A626" s="24" t="s">
        <v>2812</v>
      </c>
      <c r="B626" s="24" t="s">
        <v>2434</v>
      </c>
      <c r="C626" s="112" t="s">
        <v>2976</v>
      </c>
      <c r="D626" s="24" t="s">
        <v>2813</v>
      </c>
      <c r="E626" s="2">
        <v>38</v>
      </c>
      <c r="F626" s="2">
        <v>625</v>
      </c>
      <c r="G626" s="2">
        <v>14</v>
      </c>
      <c r="H626" s="2" t="s">
        <v>2818</v>
      </c>
      <c r="I626" s="7" t="s">
        <v>3166</v>
      </c>
      <c r="J626" s="7" t="s">
        <v>2811</v>
      </c>
      <c r="K626" s="7" t="s">
        <v>2812</v>
      </c>
      <c r="L626" s="7" t="s">
        <v>2434</v>
      </c>
      <c r="M626" s="7" t="s">
        <v>2813</v>
      </c>
      <c r="N626" s="2" t="s">
        <v>314</v>
      </c>
      <c r="O626" s="78" t="s">
        <v>1169</v>
      </c>
      <c r="P626" s="77"/>
      <c r="Q626" s="77"/>
      <c r="R626" s="77"/>
      <c r="S626" s="77"/>
      <c r="T626" s="77"/>
      <c r="U626" s="77"/>
      <c r="V626" s="77"/>
      <c r="W626" s="53">
        <f t="shared" si="10"/>
        <v>1</v>
      </c>
      <c r="X626" s="44" t="s">
        <v>3167</v>
      </c>
      <c r="Y626" s="7" t="s">
        <v>945</v>
      </c>
    </row>
    <row r="627" spans="1:25" s="4" customFormat="1" ht="42.75">
      <c r="A627" s="24" t="s">
        <v>2815</v>
      </c>
      <c r="B627" s="24" t="s">
        <v>2434</v>
      </c>
      <c r="C627" s="112" t="s">
        <v>2976</v>
      </c>
      <c r="D627" s="24" t="s">
        <v>2816</v>
      </c>
      <c r="E627" s="2">
        <v>38</v>
      </c>
      <c r="F627" s="2">
        <v>626</v>
      </c>
      <c r="G627" s="2">
        <v>15</v>
      </c>
      <c r="H627" s="2" t="s">
        <v>2818</v>
      </c>
      <c r="I627" s="7" t="s">
        <v>3166</v>
      </c>
      <c r="J627" s="7" t="s">
        <v>2814</v>
      </c>
      <c r="K627" s="7" t="s">
        <v>2815</v>
      </c>
      <c r="L627" s="7" t="s">
        <v>2434</v>
      </c>
      <c r="M627" s="7" t="s">
        <v>2816</v>
      </c>
      <c r="N627" s="2" t="s">
        <v>2817</v>
      </c>
      <c r="O627" s="77"/>
      <c r="P627" s="77"/>
      <c r="Q627" s="77"/>
      <c r="R627" s="77"/>
      <c r="S627" s="77"/>
      <c r="T627" s="77"/>
      <c r="U627" s="77"/>
      <c r="V627" s="77" t="s">
        <v>1172</v>
      </c>
      <c r="W627" s="53">
        <f t="shared" si="10"/>
        <v>1</v>
      </c>
      <c r="X627" s="44" t="s">
        <v>3164</v>
      </c>
      <c r="Y627" s="7" t="s">
        <v>945</v>
      </c>
    </row>
    <row r="628" spans="1:25" s="4" customFormat="1" ht="42.75">
      <c r="A628" s="22" t="s">
        <v>2821</v>
      </c>
      <c r="B628" s="22" t="s">
        <v>2822</v>
      </c>
      <c r="C628" s="108">
        <v>0</v>
      </c>
      <c r="D628" s="22" t="s">
        <v>2823</v>
      </c>
      <c r="E628" s="2">
        <v>39</v>
      </c>
      <c r="F628" s="2">
        <v>627</v>
      </c>
      <c r="G628" s="2">
        <v>1</v>
      </c>
      <c r="H628" s="2" t="s">
        <v>1673</v>
      </c>
      <c r="I628" s="5" t="s">
        <v>2819</v>
      </c>
      <c r="J628" s="5" t="s">
        <v>2820</v>
      </c>
      <c r="K628" s="5" t="s">
        <v>2821</v>
      </c>
      <c r="L628" s="5" t="s">
        <v>2822</v>
      </c>
      <c r="M628" s="5" t="s">
        <v>2823</v>
      </c>
      <c r="N628" s="2" t="s">
        <v>316</v>
      </c>
      <c r="O628" s="79"/>
      <c r="P628" s="79"/>
      <c r="Q628" s="79"/>
      <c r="R628" s="79"/>
      <c r="S628" s="79" t="s">
        <v>1172</v>
      </c>
      <c r="T628" s="79"/>
      <c r="U628" s="79"/>
      <c r="V628" s="79"/>
      <c r="W628" s="53">
        <f t="shared" si="10"/>
        <v>1</v>
      </c>
      <c r="X628" s="30">
        <v>0</v>
      </c>
      <c r="Y628" s="2" t="s">
        <v>945</v>
      </c>
    </row>
    <row r="629" spans="1:25" s="4" customFormat="1" ht="71.25">
      <c r="A629" s="22" t="s">
        <v>2825</v>
      </c>
      <c r="B629" s="22" t="s">
        <v>2826</v>
      </c>
      <c r="C629" s="108">
        <v>1085</v>
      </c>
      <c r="D629" s="22" t="s">
        <v>2827</v>
      </c>
      <c r="E629" s="2">
        <v>39</v>
      </c>
      <c r="F629" s="2">
        <v>628</v>
      </c>
      <c r="G629" s="2">
        <v>2</v>
      </c>
      <c r="H629" s="2" t="s">
        <v>1673</v>
      </c>
      <c r="I629" s="5" t="s">
        <v>2819</v>
      </c>
      <c r="J629" s="5" t="s">
        <v>2824</v>
      </c>
      <c r="K629" s="5" t="s">
        <v>2825</v>
      </c>
      <c r="L629" s="5" t="s">
        <v>2826</v>
      </c>
      <c r="M629" s="5" t="s">
        <v>2827</v>
      </c>
      <c r="N629" s="5" t="s">
        <v>317</v>
      </c>
      <c r="O629" s="79"/>
      <c r="P629" s="79"/>
      <c r="Q629" s="79"/>
      <c r="R629" s="79"/>
      <c r="S629" s="79"/>
      <c r="T629" s="79" t="s">
        <v>1170</v>
      </c>
      <c r="U629" s="79"/>
      <c r="V629" s="79"/>
      <c r="W629" s="53">
        <f t="shared" si="10"/>
        <v>1</v>
      </c>
      <c r="X629" s="30">
        <v>1085</v>
      </c>
      <c r="Y629" s="2" t="s">
        <v>945</v>
      </c>
    </row>
    <row r="630" spans="1:25" s="4" customFormat="1" ht="28.5">
      <c r="A630" s="22" t="s">
        <v>2829</v>
      </c>
      <c r="B630" s="22" t="s">
        <v>2830</v>
      </c>
      <c r="C630" s="108">
        <v>931</v>
      </c>
      <c r="D630" s="22" t="s">
        <v>2831</v>
      </c>
      <c r="E630" s="2">
        <v>39</v>
      </c>
      <c r="F630" s="2">
        <v>629</v>
      </c>
      <c r="G630" s="2">
        <v>3</v>
      </c>
      <c r="H630" s="2" t="s">
        <v>1673</v>
      </c>
      <c r="I630" s="5" t="s">
        <v>2819</v>
      </c>
      <c r="J630" s="5" t="s">
        <v>2828</v>
      </c>
      <c r="K630" s="5" t="s">
        <v>2829</v>
      </c>
      <c r="L630" s="5" t="s">
        <v>2830</v>
      </c>
      <c r="M630" s="5" t="s">
        <v>2831</v>
      </c>
      <c r="N630" s="5" t="s">
        <v>2832</v>
      </c>
      <c r="O630" s="79"/>
      <c r="P630" s="79" t="s">
        <v>822</v>
      </c>
      <c r="Q630" s="79"/>
      <c r="R630" s="79"/>
      <c r="S630" s="79"/>
      <c r="T630" s="79"/>
      <c r="U630" s="79"/>
      <c r="V630" s="79"/>
      <c r="W630" s="53">
        <f t="shared" si="10"/>
        <v>1</v>
      </c>
      <c r="X630" s="30">
        <v>931</v>
      </c>
      <c r="Y630" s="2" t="s">
        <v>945</v>
      </c>
    </row>
    <row r="631" spans="1:25" s="4" customFormat="1" ht="57">
      <c r="A631" s="22" t="s">
        <v>2538</v>
      </c>
      <c r="B631" s="22" t="s">
        <v>2539</v>
      </c>
      <c r="C631" s="108">
        <v>2217</v>
      </c>
      <c r="D631" s="22" t="s">
        <v>2540</v>
      </c>
      <c r="E631" s="2">
        <v>39</v>
      </c>
      <c r="F631" s="2">
        <v>630</v>
      </c>
      <c r="G631" s="2">
        <v>4</v>
      </c>
      <c r="H631" s="2" t="s">
        <v>1673</v>
      </c>
      <c r="I631" s="5" t="s">
        <v>2833</v>
      </c>
      <c r="J631" s="5" t="s">
        <v>3168</v>
      </c>
      <c r="K631" s="5" t="s">
        <v>3169</v>
      </c>
      <c r="L631" s="5" t="s">
        <v>3170</v>
      </c>
      <c r="M631" s="5" t="s">
        <v>2837</v>
      </c>
      <c r="N631" s="5" t="s">
        <v>317</v>
      </c>
      <c r="O631" s="79"/>
      <c r="P631" s="79"/>
      <c r="Q631" s="79"/>
      <c r="R631" s="79"/>
      <c r="S631" s="79"/>
      <c r="T631" s="79" t="s">
        <v>1170</v>
      </c>
      <c r="U631" s="79"/>
      <c r="V631" s="79"/>
      <c r="W631" s="53">
        <f t="shared" si="10"/>
        <v>1</v>
      </c>
      <c r="X631" s="30">
        <v>2217</v>
      </c>
      <c r="Y631" s="2" t="s">
        <v>945</v>
      </c>
    </row>
    <row r="632" spans="1:25" s="4" customFormat="1" ht="57">
      <c r="A632" s="22" t="s">
        <v>2541</v>
      </c>
      <c r="B632" s="22" t="s">
        <v>2539</v>
      </c>
      <c r="C632" s="108">
        <v>908</v>
      </c>
      <c r="D632" s="22" t="s">
        <v>2540</v>
      </c>
      <c r="E632" s="2">
        <v>39</v>
      </c>
      <c r="F632" s="2">
        <v>631</v>
      </c>
      <c r="G632" s="2">
        <v>5</v>
      </c>
      <c r="H632" s="2" t="s">
        <v>1673</v>
      </c>
      <c r="I632" s="5" t="s">
        <v>2833</v>
      </c>
      <c r="J632" s="5" t="s">
        <v>3171</v>
      </c>
      <c r="K632" s="5" t="s">
        <v>3172</v>
      </c>
      <c r="L632" s="5" t="s">
        <v>3170</v>
      </c>
      <c r="M632" s="5" t="s">
        <v>2837</v>
      </c>
      <c r="N632" s="5" t="s">
        <v>317</v>
      </c>
      <c r="O632" s="79"/>
      <c r="P632" s="79"/>
      <c r="Q632" s="79"/>
      <c r="R632" s="79"/>
      <c r="S632" s="79"/>
      <c r="T632" s="79" t="s">
        <v>1170</v>
      </c>
      <c r="U632" s="79"/>
      <c r="V632" s="79"/>
      <c r="W632" s="53">
        <f t="shared" si="10"/>
        <v>1</v>
      </c>
      <c r="X632" s="30">
        <v>908</v>
      </c>
      <c r="Y632" s="2" t="s">
        <v>945</v>
      </c>
    </row>
    <row r="633" spans="1:25" s="4" customFormat="1" ht="57">
      <c r="A633" s="22" t="s">
        <v>2542</v>
      </c>
      <c r="B633" s="22" t="s">
        <v>2539</v>
      </c>
      <c r="C633" s="108">
        <v>875</v>
      </c>
      <c r="D633" s="22" t="s">
        <v>2836</v>
      </c>
      <c r="E633" s="2">
        <v>39</v>
      </c>
      <c r="F633" s="2">
        <v>632</v>
      </c>
      <c r="G633" s="2">
        <v>6</v>
      </c>
      <c r="H633" s="2" t="s">
        <v>1673</v>
      </c>
      <c r="I633" s="5" t="s">
        <v>2834</v>
      </c>
      <c r="J633" s="5" t="s">
        <v>2835</v>
      </c>
      <c r="K633" s="5" t="s">
        <v>3173</v>
      </c>
      <c r="L633" s="5" t="s">
        <v>3174</v>
      </c>
      <c r="M633" s="5" t="s">
        <v>2836</v>
      </c>
      <c r="N633" s="5" t="s">
        <v>317</v>
      </c>
      <c r="O633" s="79"/>
      <c r="P633" s="79"/>
      <c r="Q633" s="79"/>
      <c r="R633" s="79"/>
      <c r="S633" s="79"/>
      <c r="T633" s="79" t="s">
        <v>1170</v>
      </c>
      <c r="U633" s="79"/>
      <c r="V633" s="78"/>
      <c r="W633" s="53">
        <f t="shared" si="10"/>
        <v>1</v>
      </c>
      <c r="X633" s="30">
        <v>875</v>
      </c>
      <c r="Y633" s="2" t="s">
        <v>945</v>
      </c>
    </row>
    <row r="634" spans="1:25" s="4" customFormat="1" ht="85.5">
      <c r="A634" s="22" t="s">
        <v>2543</v>
      </c>
      <c r="B634" s="22" t="s">
        <v>2544</v>
      </c>
      <c r="C634" s="108">
        <v>140</v>
      </c>
      <c r="D634" s="22" t="s">
        <v>2540</v>
      </c>
      <c r="E634" s="2">
        <v>39</v>
      </c>
      <c r="F634" s="2">
        <v>633</v>
      </c>
      <c r="G634" s="2">
        <v>7</v>
      </c>
      <c r="H634" s="2" t="s">
        <v>1673</v>
      </c>
      <c r="I634" s="5" t="s">
        <v>1034</v>
      </c>
      <c r="J634" s="5" t="s">
        <v>3175</v>
      </c>
      <c r="K634" s="5" t="s">
        <v>3176</v>
      </c>
      <c r="L634" s="5" t="s">
        <v>3177</v>
      </c>
      <c r="M634" s="5" t="s">
        <v>3178</v>
      </c>
      <c r="N634" s="2" t="s">
        <v>317</v>
      </c>
      <c r="O634" s="79"/>
      <c r="P634" s="79"/>
      <c r="Q634" s="79"/>
      <c r="R634" s="79"/>
      <c r="S634" s="79"/>
      <c r="T634" s="79" t="s">
        <v>1170</v>
      </c>
      <c r="U634" s="79"/>
      <c r="V634" s="79"/>
      <c r="W634" s="53">
        <f t="shared" si="10"/>
        <v>1</v>
      </c>
      <c r="X634" s="30">
        <v>140</v>
      </c>
      <c r="Y634" s="2" t="s">
        <v>945</v>
      </c>
    </row>
    <row r="635" spans="1:25" s="4" customFormat="1" ht="42.75">
      <c r="A635" s="24" t="s">
        <v>2441</v>
      </c>
      <c r="B635" s="24" t="s">
        <v>2442</v>
      </c>
      <c r="C635" s="112">
        <v>400</v>
      </c>
      <c r="D635" s="24" t="s">
        <v>2443</v>
      </c>
      <c r="E635" s="2">
        <v>39</v>
      </c>
      <c r="F635" s="2">
        <v>634</v>
      </c>
      <c r="G635" s="2">
        <v>8</v>
      </c>
      <c r="H635" s="2" t="s">
        <v>1673</v>
      </c>
      <c r="I635" s="7" t="s">
        <v>3179</v>
      </c>
      <c r="J635" s="7" t="s">
        <v>2440</v>
      </c>
      <c r="K635" s="7" t="s">
        <v>2441</v>
      </c>
      <c r="L635" s="7" t="s">
        <v>2442</v>
      </c>
      <c r="M635" s="7" t="s">
        <v>2443</v>
      </c>
      <c r="N635" s="2" t="s">
        <v>317</v>
      </c>
      <c r="O635" s="79"/>
      <c r="P635" s="79"/>
      <c r="Q635" s="79"/>
      <c r="R635" s="79"/>
      <c r="S635" s="79"/>
      <c r="T635" s="79" t="s">
        <v>1170</v>
      </c>
      <c r="U635" s="79"/>
      <c r="V635" s="79"/>
      <c r="W635" s="53">
        <f t="shared" si="10"/>
        <v>1</v>
      </c>
      <c r="X635" s="44">
        <v>400</v>
      </c>
      <c r="Y635" s="7" t="s">
        <v>945</v>
      </c>
    </row>
    <row r="636" spans="1:25" s="4" customFormat="1" ht="57">
      <c r="A636" s="24" t="s">
        <v>2445</v>
      </c>
      <c r="B636" s="24" t="s">
        <v>2442</v>
      </c>
      <c r="C636" s="112">
        <v>1719</v>
      </c>
      <c r="D636" s="24" t="s">
        <v>2443</v>
      </c>
      <c r="E636" s="2">
        <v>39</v>
      </c>
      <c r="F636" s="2">
        <v>635</v>
      </c>
      <c r="G636" s="2">
        <v>9</v>
      </c>
      <c r="H636" s="2" t="s">
        <v>1673</v>
      </c>
      <c r="I636" s="7" t="s">
        <v>3179</v>
      </c>
      <c r="J636" s="7" t="s">
        <v>2444</v>
      </c>
      <c r="K636" s="7" t="s">
        <v>2445</v>
      </c>
      <c r="L636" s="7" t="s">
        <v>2442</v>
      </c>
      <c r="M636" s="7" t="s">
        <v>2443</v>
      </c>
      <c r="N636" s="2" t="s">
        <v>317</v>
      </c>
      <c r="O636" s="79"/>
      <c r="P636" s="79"/>
      <c r="Q636" s="79"/>
      <c r="R636" s="79"/>
      <c r="S636" s="79"/>
      <c r="T636" s="79" t="s">
        <v>1170</v>
      </c>
      <c r="U636" s="79"/>
      <c r="V636" s="79"/>
      <c r="W636" s="53">
        <f t="shared" si="10"/>
        <v>1</v>
      </c>
      <c r="X636" s="44">
        <v>1719</v>
      </c>
      <c r="Y636" s="7" t="s">
        <v>2446</v>
      </c>
    </row>
    <row r="637" spans="1:25" s="4" customFormat="1" ht="42.75">
      <c r="A637" s="24" t="s">
        <v>1529</v>
      </c>
      <c r="B637" s="24" t="s">
        <v>2442</v>
      </c>
      <c r="C637" s="112">
        <v>890</v>
      </c>
      <c r="D637" s="24" t="s">
        <v>2443</v>
      </c>
      <c r="E637" s="2">
        <v>39</v>
      </c>
      <c r="F637" s="2">
        <v>636</v>
      </c>
      <c r="G637" s="2">
        <v>10</v>
      </c>
      <c r="H637" s="2" t="s">
        <v>1673</v>
      </c>
      <c r="I637" s="7" t="s">
        <v>3179</v>
      </c>
      <c r="J637" s="7" t="s">
        <v>2447</v>
      </c>
      <c r="K637" s="7" t="s">
        <v>1529</v>
      </c>
      <c r="L637" s="7" t="s">
        <v>2442</v>
      </c>
      <c r="M637" s="7" t="s">
        <v>2443</v>
      </c>
      <c r="N637" s="2" t="s">
        <v>317</v>
      </c>
      <c r="O637" s="79"/>
      <c r="P637" s="79"/>
      <c r="Q637" s="79"/>
      <c r="R637" s="79"/>
      <c r="S637" s="79"/>
      <c r="T637" s="79" t="s">
        <v>1170</v>
      </c>
      <c r="U637" s="79"/>
      <c r="V637" s="79"/>
      <c r="W637" s="53">
        <f t="shared" si="10"/>
        <v>1</v>
      </c>
      <c r="X637" s="44">
        <v>890</v>
      </c>
      <c r="Y637" s="7" t="s">
        <v>945</v>
      </c>
    </row>
    <row r="638" spans="1:25" s="4" customFormat="1" ht="42.75">
      <c r="A638" s="24" t="s">
        <v>1531</v>
      </c>
      <c r="B638" s="24" t="s">
        <v>2442</v>
      </c>
      <c r="C638" s="112">
        <v>307</v>
      </c>
      <c r="D638" s="24" t="s">
        <v>2443</v>
      </c>
      <c r="E638" s="2">
        <v>39</v>
      </c>
      <c r="F638" s="2">
        <v>637</v>
      </c>
      <c r="G638" s="2">
        <v>11</v>
      </c>
      <c r="H638" s="2" t="s">
        <v>1673</v>
      </c>
      <c r="I638" s="7" t="s">
        <v>3179</v>
      </c>
      <c r="J638" s="7" t="s">
        <v>1530</v>
      </c>
      <c r="K638" s="7" t="s">
        <v>1531</v>
      </c>
      <c r="L638" s="7" t="s">
        <v>2442</v>
      </c>
      <c r="M638" s="7" t="s">
        <v>2443</v>
      </c>
      <c r="N638" s="2" t="s">
        <v>317</v>
      </c>
      <c r="O638" s="79"/>
      <c r="P638" s="79"/>
      <c r="Q638" s="79"/>
      <c r="R638" s="79"/>
      <c r="S638" s="79"/>
      <c r="T638" s="79" t="s">
        <v>1170</v>
      </c>
      <c r="U638" s="79"/>
      <c r="V638" s="79"/>
      <c r="W638" s="53">
        <f t="shared" si="10"/>
        <v>1</v>
      </c>
      <c r="X638" s="44">
        <v>307</v>
      </c>
      <c r="Y638" s="7" t="s">
        <v>945</v>
      </c>
    </row>
    <row r="639" spans="1:25" s="4" customFormat="1" ht="42.75">
      <c r="A639" s="24" t="s">
        <v>1533</v>
      </c>
      <c r="B639" s="24" t="s">
        <v>2442</v>
      </c>
      <c r="C639" s="112">
        <v>1538</v>
      </c>
      <c r="D639" s="24" t="s">
        <v>2443</v>
      </c>
      <c r="E639" s="2">
        <v>39</v>
      </c>
      <c r="F639" s="2">
        <v>638</v>
      </c>
      <c r="G639" s="2">
        <v>12</v>
      </c>
      <c r="H639" s="2" t="s">
        <v>1673</v>
      </c>
      <c r="I639" s="7" t="s">
        <v>3179</v>
      </c>
      <c r="J639" s="7" t="s">
        <v>1532</v>
      </c>
      <c r="K639" s="7" t="s">
        <v>1533</v>
      </c>
      <c r="L639" s="7" t="s">
        <v>2442</v>
      </c>
      <c r="M639" s="7" t="s">
        <v>2443</v>
      </c>
      <c r="N639" s="2" t="s">
        <v>317</v>
      </c>
      <c r="O639" s="79"/>
      <c r="P639" s="79"/>
      <c r="Q639" s="79"/>
      <c r="R639" s="79"/>
      <c r="S639" s="79"/>
      <c r="T639" s="79" t="s">
        <v>1170</v>
      </c>
      <c r="U639" s="79"/>
      <c r="V639" s="79"/>
      <c r="W639" s="53">
        <f t="shared" si="10"/>
        <v>1</v>
      </c>
      <c r="X639" s="44">
        <v>1538</v>
      </c>
      <c r="Y639" s="7" t="s">
        <v>945</v>
      </c>
    </row>
    <row r="640" spans="1:25" s="4" customFormat="1" ht="85.5">
      <c r="A640" s="24" t="s">
        <v>1535</v>
      </c>
      <c r="B640" s="24" t="s">
        <v>2442</v>
      </c>
      <c r="C640" s="112">
        <v>449</v>
      </c>
      <c r="D640" s="24" t="s">
        <v>1536</v>
      </c>
      <c r="E640" s="2">
        <v>39</v>
      </c>
      <c r="F640" s="2">
        <v>639</v>
      </c>
      <c r="G640" s="2">
        <v>13</v>
      </c>
      <c r="H640" s="2" t="s">
        <v>1673</v>
      </c>
      <c r="I640" s="7" t="s">
        <v>3179</v>
      </c>
      <c r="J640" s="7" t="s">
        <v>1534</v>
      </c>
      <c r="K640" s="7" t="s">
        <v>1535</v>
      </c>
      <c r="L640" s="7" t="s">
        <v>2442</v>
      </c>
      <c r="M640" s="7" t="s">
        <v>1536</v>
      </c>
      <c r="N640" s="2" t="s">
        <v>317</v>
      </c>
      <c r="O640" s="77"/>
      <c r="P640" s="77"/>
      <c r="Q640" s="77"/>
      <c r="R640" s="77"/>
      <c r="S640" s="77"/>
      <c r="T640" s="79" t="s">
        <v>1170</v>
      </c>
      <c r="U640" s="77"/>
      <c r="V640" s="77"/>
      <c r="W640" s="53">
        <f t="shared" si="10"/>
        <v>1</v>
      </c>
      <c r="X640" s="44">
        <v>449</v>
      </c>
      <c r="Y640" s="7" t="s">
        <v>945</v>
      </c>
    </row>
    <row r="641" spans="1:25" s="4" customFormat="1" ht="57">
      <c r="A641" s="24" t="s">
        <v>1538</v>
      </c>
      <c r="B641" s="24" t="s">
        <v>2442</v>
      </c>
      <c r="C641" s="112">
        <v>7455</v>
      </c>
      <c r="D641" s="24" t="s">
        <v>2443</v>
      </c>
      <c r="E641" s="2">
        <v>39</v>
      </c>
      <c r="F641" s="2">
        <v>640</v>
      </c>
      <c r="G641" s="2">
        <v>14</v>
      </c>
      <c r="H641" s="2" t="s">
        <v>1673</v>
      </c>
      <c r="I641" s="7" t="s">
        <v>3179</v>
      </c>
      <c r="J641" s="7" t="s">
        <v>1537</v>
      </c>
      <c r="K641" s="7" t="s">
        <v>1538</v>
      </c>
      <c r="L641" s="7" t="s">
        <v>2442</v>
      </c>
      <c r="M641" s="7" t="s">
        <v>2443</v>
      </c>
      <c r="N641" s="2" t="s">
        <v>317</v>
      </c>
      <c r="O641" s="77"/>
      <c r="P641" s="77"/>
      <c r="Q641" s="77"/>
      <c r="R641" s="77"/>
      <c r="S641" s="77"/>
      <c r="T641" s="79" t="s">
        <v>1170</v>
      </c>
      <c r="U641" s="77"/>
      <c r="V641" s="77"/>
      <c r="W641" s="53">
        <f t="shared" si="10"/>
        <v>1</v>
      </c>
      <c r="X641" s="44">
        <v>7455</v>
      </c>
      <c r="Y641" s="7" t="s">
        <v>945</v>
      </c>
    </row>
    <row r="642" spans="1:25" s="4" customFormat="1" ht="71.25">
      <c r="A642" s="24" t="s">
        <v>1540</v>
      </c>
      <c r="B642" s="24" t="s">
        <v>2442</v>
      </c>
      <c r="C642" s="112">
        <v>580</v>
      </c>
      <c r="D642" s="24" t="s">
        <v>2443</v>
      </c>
      <c r="E642" s="2">
        <v>39</v>
      </c>
      <c r="F642" s="2">
        <v>641</v>
      </c>
      <c r="G642" s="2">
        <v>15</v>
      </c>
      <c r="H642" s="2" t="s">
        <v>1673</v>
      </c>
      <c r="I642" s="7" t="s">
        <v>3179</v>
      </c>
      <c r="J642" s="7" t="s">
        <v>1539</v>
      </c>
      <c r="K642" s="7" t="s">
        <v>1540</v>
      </c>
      <c r="L642" s="7" t="s">
        <v>2442</v>
      </c>
      <c r="M642" s="7" t="s">
        <v>2443</v>
      </c>
      <c r="N642" s="2" t="s">
        <v>317</v>
      </c>
      <c r="O642" s="77"/>
      <c r="P642" s="77"/>
      <c r="Q642" s="77"/>
      <c r="R642" s="77"/>
      <c r="S642" s="77"/>
      <c r="T642" s="79" t="s">
        <v>1170</v>
      </c>
      <c r="U642" s="77"/>
      <c r="V642" s="77"/>
      <c r="W642" s="53">
        <f t="shared" si="10"/>
        <v>1</v>
      </c>
      <c r="X642" s="44">
        <v>580</v>
      </c>
      <c r="Y642" s="7" t="s">
        <v>945</v>
      </c>
    </row>
    <row r="643" spans="1:25" s="4" customFormat="1" ht="85.5">
      <c r="A643" s="24" t="s">
        <v>1542</v>
      </c>
      <c r="B643" s="24" t="s">
        <v>2442</v>
      </c>
      <c r="C643" s="112">
        <v>194</v>
      </c>
      <c r="D643" s="24" t="s">
        <v>2443</v>
      </c>
      <c r="E643" s="2">
        <v>39</v>
      </c>
      <c r="F643" s="2">
        <v>642</v>
      </c>
      <c r="G643" s="2">
        <v>16</v>
      </c>
      <c r="H643" s="2" t="s">
        <v>1673</v>
      </c>
      <c r="I643" s="7" t="s">
        <v>3179</v>
      </c>
      <c r="J643" s="7" t="s">
        <v>1541</v>
      </c>
      <c r="K643" s="7" t="s">
        <v>1542</v>
      </c>
      <c r="L643" s="7" t="s">
        <v>2442</v>
      </c>
      <c r="M643" s="7" t="s">
        <v>2443</v>
      </c>
      <c r="N643" s="2" t="s">
        <v>317</v>
      </c>
      <c r="O643" s="77"/>
      <c r="P643" s="77"/>
      <c r="Q643" s="77"/>
      <c r="R643" s="77"/>
      <c r="S643" s="77"/>
      <c r="T643" s="79" t="s">
        <v>1170</v>
      </c>
      <c r="U643" s="77"/>
      <c r="V643" s="77"/>
      <c r="W643" s="53">
        <f t="shared" si="10"/>
        <v>1</v>
      </c>
      <c r="X643" s="44">
        <v>194</v>
      </c>
      <c r="Y643" s="7" t="s">
        <v>945</v>
      </c>
    </row>
    <row r="644" spans="1:25" s="4" customFormat="1" ht="71.25">
      <c r="A644" s="24" t="s">
        <v>2472</v>
      </c>
      <c r="B644" s="24" t="s">
        <v>2442</v>
      </c>
      <c r="C644" s="112">
        <v>12159</v>
      </c>
      <c r="D644" s="24" t="s">
        <v>2443</v>
      </c>
      <c r="E644" s="2">
        <v>39</v>
      </c>
      <c r="F644" s="2">
        <v>643</v>
      </c>
      <c r="G644" s="2">
        <v>17</v>
      </c>
      <c r="H644" s="2" t="s">
        <v>1673</v>
      </c>
      <c r="I644" s="7" t="s">
        <v>3179</v>
      </c>
      <c r="J644" s="7" t="s">
        <v>1543</v>
      </c>
      <c r="K644" s="7" t="s">
        <v>2472</v>
      </c>
      <c r="L644" s="7" t="s">
        <v>2442</v>
      </c>
      <c r="M644" s="7" t="s">
        <v>2443</v>
      </c>
      <c r="N644" s="2" t="s">
        <v>317</v>
      </c>
      <c r="O644" s="77"/>
      <c r="P644" s="77"/>
      <c r="Q644" s="77"/>
      <c r="R644" s="77"/>
      <c r="S644" s="77"/>
      <c r="T644" s="79" t="s">
        <v>1170</v>
      </c>
      <c r="U644" s="77"/>
      <c r="V644" s="77"/>
      <c r="W644" s="53">
        <f t="shared" si="10"/>
        <v>1</v>
      </c>
      <c r="X644" s="44">
        <v>12159</v>
      </c>
      <c r="Y644" s="7" t="s">
        <v>945</v>
      </c>
    </row>
    <row r="645" spans="1:25" s="4" customFormat="1" ht="42.75">
      <c r="A645" s="24" t="s">
        <v>2597</v>
      </c>
      <c r="B645" s="24" t="s">
        <v>2598</v>
      </c>
      <c r="C645" s="112">
        <v>12123</v>
      </c>
      <c r="D645" s="24" t="s">
        <v>2836</v>
      </c>
      <c r="E645" s="2">
        <v>39</v>
      </c>
      <c r="F645" s="2">
        <v>644</v>
      </c>
      <c r="G645" s="2">
        <v>18</v>
      </c>
      <c r="H645" s="2" t="s">
        <v>1673</v>
      </c>
      <c r="I645" s="7" t="s">
        <v>3179</v>
      </c>
      <c r="J645" s="7" t="s">
        <v>2473</v>
      </c>
      <c r="K645" s="7" t="s">
        <v>2597</v>
      </c>
      <c r="L645" s="7" t="s">
        <v>2598</v>
      </c>
      <c r="M645" s="7" t="s">
        <v>2836</v>
      </c>
      <c r="N645" s="2" t="s">
        <v>317</v>
      </c>
      <c r="O645" s="77"/>
      <c r="P645" s="77"/>
      <c r="Q645" s="77"/>
      <c r="R645" s="77"/>
      <c r="S645" s="77"/>
      <c r="T645" s="79" t="s">
        <v>1170</v>
      </c>
      <c r="U645" s="77"/>
      <c r="V645" s="77"/>
      <c r="W645" s="53">
        <f t="shared" si="10"/>
        <v>1</v>
      </c>
      <c r="X645" s="44">
        <v>12123</v>
      </c>
      <c r="Y645" s="7" t="s">
        <v>945</v>
      </c>
    </row>
    <row r="646" spans="1:25" s="4" customFormat="1" ht="42.75">
      <c r="A646" s="24" t="s">
        <v>1624</v>
      </c>
      <c r="B646" s="24" t="s">
        <v>2442</v>
      </c>
      <c r="C646" s="112">
        <v>462</v>
      </c>
      <c r="D646" s="24" t="s">
        <v>2443</v>
      </c>
      <c r="E646" s="2">
        <v>39</v>
      </c>
      <c r="F646" s="2">
        <v>645</v>
      </c>
      <c r="G646" s="2">
        <v>19</v>
      </c>
      <c r="H646" s="2" t="s">
        <v>1673</v>
      </c>
      <c r="I646" s="7" t="s">
        <v>3179</v>
      </c>
      <c r="J646" s="7" t="s">
        <v>2599</v>
      </c>
      <c r="K646" s="7" t="s">
        <v>1624</v>
      </c>
      <c r="L646" s="7" t="s">
        <v>2442</v>
      </c>
      <c r="M646" s="7" t="s">
        <v>2443</v>
      </c>
      <c r="N646" s="2" t="s">
        <v>317</v>
      </c>
      <c r="O646" s="77"/>
      <c r="P646" s="77"/>
      <c r="Q646" s="77"/>
      <c r="R646" s="77"/>
      <c r="S646" s="77"/>
      <c r="T646" s="79" t="s">
        <v>1170</v>
      </c>
      <c r="U646" s="77"/>
      <c r="V646" s="77"/>
      <c r="W646" s="53">
        <f t="shared" si="10"/>
        <v>1</v>
      </c>
      <c r="X646" s="44">
        <v>462</v>
      </c>
      <c r="Y646" s="7" t="s">
        <v>945</v>
      </c>
    </row>
    <row r="647" spans="1:25" s="4" customFormat="1" ht="57">
      <c r="A647" s="24" t="s">
        <v>1627</v>
      </c>
      <c r="B647" s="24" t="s">
        <v>3180</v>
      </c>
      <c r="C647" s="112">
        <v>8086</v>
      </c>
      <c r="D647" s="24" t="s">
        <v>1628</v>
      </c>
      <c r="E647" s="2">
        <v>39</v>
      </c>
      <c r="F647" s="2">
        <v>646</v>
      </c>
      <c r="G647" s="2">
        <v>20</v>
      </c>
      <c r="H647" s="2" t="s">
        <v>1673</v>
      </c>
      <c r="I647" s="7" t="s">
        <v>1625</v>
      </c>
      <c r="J647" s="7" t="s">
        <v>1626</v>
      </c>
      <c r="K647" s="7" t="s">
        <v>1627</v>
      </c>
      <c r="L647" s="7" t="s">
        <v>3180</v>
      </c>
      <c r="M647" s="7" t="s">
        <v>1628</v>
      </c>
      <c r="N647" s="7" t="s">
        <v>317</v>
      </c>
      <c r="O647" s="79"/>
      <c r="P647" s="79"/>
      <c r="Q647" s="79"/>
      <c r="R647" s="79"/>
      <c r="S647" s="79"/>
      <c r="T647" s="79" t="s">
        <v>1170</v>
      </c>
      <c r="U647" s="79"/>
      <c r="V647" s="79"/>
      <c r="W647" s="53">
        <f t="shared" si="10"/>
        <v>1</v>
      </c>
      <c r="X647" s="44">
        <v>8086</v>
      </c>
      <c r="Y647" s="7" t="s">
        <v>945</v>
      </c>
    </row>
    <row r="648" spans="1:25" s="4" customFormat="1" ht="71.25">
      <c r="A648" s="24" t="s">
        <v>2621</v>
      </c>
      <c r="B648" s="24" t="s">
        <v>2622</v>
      </c>
      <c r="C648" s="112">
        <v>1744</v>
      </c>
      <c r="D648" s="24" t="s">
        <v>2623</v>
      </c>
      <c r="E648" s="2">
        <v>39</v>
      </c>
      <c r="F648" s="2">
        <v>647</v>
      </c>
      <c r="G648" s="2">
        <v>21</v>
      </c>
      <c r="H648" s="2" t="s">
        <v>1673</v>
      </c>
      <c r="I648" s="7" t="s">
        <v>1625</v>
      </c>
      <c r="J648" s="7" t="s">
        <v>927</v>
      </c>
      <c r="K648" s="7" t="s">
        <v>2621</v>
      </c>
      <c r="L648" s="7" t="s">
        <v>2622</v>
      </c>
      <c r="M648" s="7" t="s">
        <v>2623</v>
      </c>
      <c r="N648" s="7" t="s">
        <v>2832</v>
      </c>
      <c r="O648" s="77"/>
      <c r="P648" s="79" t="s">
        <v>822</v>
      </c>
      <c r="Q648" s="77"/>
      <c r="R648" s="77"/>
      <c r="S648" s="77"/>
      <c r="T648" s="77"/>
      <c r="U648" s="77"/>
      <c r="V648" s="77"/>
      <c r="W648" s="53">
        <f t="shared" si="10"/>
        <v>1</v>
      </c>
      <c r="X648" s="44">
        <v>1744</v>
      </c>
      <c r="Y648" s="7" t="s">
        <v>945</v>
      </c>
    </row>
    <row r="649" spans="1:25" s="4" customFormat="1" ht="57">
      <c r="A649" s="24" t="s">
        <v>2625</v>
      </c>
      <c r="B649" s="24" t="s">
        <v>3008</v>
      </c>
      <c r="C649" s="112">
        <v>355</v>
      </c>
      <c r="D649" s="24" t="s">
        <v>3009</v>
      </c>
      <c r="E649" s="2">
        <v>39</v>
      </c>
      <c r="F649" s="2">
        <v>648</v>
      </c>
      <c r="G649" s="2">
        <v>22</v>
      </c>
      <c r="H649" s="2" t="s">
        <v>1673</v>
      </c>
      <c r="I649" s="7" t="s">
        <v>1625</v>
      </c>
      <c r="J649" s="7" t="s">
        <v>2624</v>
      </c>
      <c r="K649" s="7" t="s">
        <v>2625</v>
      </c>
      <c r="L649" s="7" t="s">
        <v>3008</v>
      </c>
      <c r="M649" s="7" t="s">
        <v>3009</v>
      </c>
      <c r="N649" s="7" t="s">
        <v>316</v>
      </c>
      <c r="O649" s="77"/>
      <c r="P649" s="77"/>
      <c r="Q649" s="77"/>
      <c r="R649" s="77"/>
      <c r="S649" s="79" t="s">
        <v>1172</v>
      </c>
      <c r="T649" s="77"/>
      <c r="U649" s="77"/>
      <c r="V649" s="77"/>
      <c r="W649" s="53">
        <f t="shared" si="10"/>
        <v>1</v>
      </c>
      <c r="X649" s="44">
        <v>355</v>
      </c>
      <c r="Y649" s="7" t="s">
        <v>945</v>
      </c>
    </row>
    <row r="650" spans="1:25" s="4" customFormat="1" ht="57">
      <c r="A650" s="22" t="s">
        <v>3011</v>
      </c>
      <c r="B650" s="22" t="s">
        <v>3012</v>
      </c>
      <c r="C650" s="108">
        <v>33855</v>
      </c>
      <c r="D650" s="22" t="s">
        <v>3013</v>
      </c>
      <c r="E650" s="2">
        <v>39</v>
      </c>
      <c r="F650" s="2">
        <v>649</v>
      </c>
      <c r="G650" s="2">
        <v>23</v>
      </c>
      <c r="H650" s="2" t="s">
        <v>1673</v>
      </c>
      <c r="I650" s="5" t="s">
        <v>3010</v>
      </c>
      <c r="J650" s="5" t="s">
        <v>1405</v>
      </c>
      <c r="K650" s="5" t="s">
        <v>3011</v>
      </c>
      <c r="L650" s="5" t="s">
        <v>3012</v>
      </c>
      <c r="M650" s="5" t="s">
        <v>3013</v>
      </c>
      <c r="N650" s="2" t="s">
        <v>317</v>
      </c>
      <c r="O650" s="79"/>
      <c r="P650" s="79"/>
      <c r="Q650" s="79"/>
      <c r="R650" s="79"/>
      <c r="S650" s="79"/>
      <c r="T650" s="79" t="s">
        <v>1170</v>
      </c>
      <c r="U650" s="79"/>
      <c r="V650" s="79"/>
      <c r="W650" s="53">
        <f t="shared" si="10"/>
        <v>1</v>
      </c>
      <c r="X650" s="30">
        <v>33855</v>
      </c>
      <c r="Y650" s="2" t="s">
        <v>3014</v>
      </c>
    </row>
    <row r="651" spans="1:25" s="4" customFormat="1" ht="28.5">
      <c r="A651" s="22" t="s">
        <v>3015</v>
      </c>
      <c r="B651" s="22" t="s">
        <v>3012</v>
      </c>
      <c r="C651" s="108">
        <v>1880</v>
      </c>
      <c r="D651" s="22" t="s">
        <v>3016</v>
      </c>
      <c r="E651" s="2">
        <v>39</v>
      </c>
      <c r="F651" s="2">
        <v>650</v>
      </c>
      <c r="G651" s="2">
        <v>24</v>
      </c>
      <c r="H651" s="2" t="s">
        <v>1673</v>
      </c>
      <c r="I651" s="5" t="s">
        <v>3010</v>
      </c>
      <c r="J651" s="5" t="s">
        <v>276</v>
      </c>
      <c r="K651" s="5" t="s">
        <v>3015</v>
      </c>
      <c r="L651" s="5" t="s">
        <v>3012</v>
      </c>
      <c r="M651" s="5" t="s">
        <v>3016</v>
      </c>
      <c r="N651" s="5" t="s">
        <v>317</v>
      </c>
      <c r="O651" s="79"/>
      <c r="P651" s="79"/>
      <c r="Q651" s="79"/>
      <c r="R651" s="79"/>
      <c r="S651" s="79"/>
      <c r="T651" s="79" t="s">
        <v>1170</v>
      </c>
      <c r="U651" s="79"/>
      <c r="V651" s="79"/>
      <c r="W651" s="53">
        <f t="shared" si="10"/>
        <v>1</v>
      </c>
      <c r="X651" s="30">
        <v>1880</v>
      </c>
      <c r="Y651" s="2" t="s">
        <v>3014</v>
      </c>
    </row>
    <row r="652" spans="1:25" s="4" customFormat="1" ht="42.75">
      <c r="A652" s="22" t="s">
        <v>3018</v>
      </c>
      <c r="B652" s="22" t="s">
        <v>3012</v>
      </c>
      <c r="C652" s="108">
        <v>6600</v>
      </c>
      <c r="D652" s="22" t="s">
        <v>3019</v>
      </c>
      <c r="E652" s="2">
        <v>39</v>
      </c>
      <c r="F652" s="2">
        <v>651</v>
      </c>
      <c r="G652" s="2">
        <v>25</v>
      </c>
      <c r="H652" s="2" t="s">
        <v>1673</v>
      </c>
      <c r="I652" s="5" t="s">
        <v>3010</v>
      </c>
      <c r="J652" s="5" t="s">
        <v>3017</v>
      </c>
      <c r="K652" s="5" t="s">
        <v>3018</v>
      </c>
      <c r="L652" s="5" t="s">
        <v>3012</v>
      </c>
      <c r="M652" s="5" t="s">
        <v>3019</v>
      </c>
      <c r="N652" s="5" t="s">
        <v>317</v>
      </c>
      <c r="O652" s="79"/>
      <c r="P652" s="79"/>
      <c r="Q652" s="79"/>
      <c r="R652" s="79"/>
      <c r="S652" s="79"/>
      <c r="T652" s="79" t="s">
        <v>1170</v>
      </c>
      <c r="U652" s="79"/>
      <c r="V652" s="79"/>
      <c r="W652" s="53">
        <f t="shared" si="10"/>
        <v>1</v>
      </c>
      <c r="X652" s="30">
        <v>6600</v>
      </c>
      <c r="Y652" s="2" t="s">
        <v>3014</v>
      </c>
    </row>
    <row r="653" spans="1:25" s="4" customFormat="1" ht="28.5">
      <c r="A653" s="22" t="s">
        <v>3021</v>
      </c>
      <c r="B653" s="22" t="s">
        <v>3012</v>
      </c>
      <c r="C653" s="108">
        <v>4650</v>
      </c>
      <c r="D653" s="22" t="s">
        <v>3016</v>
      </c>
      <c r="E653" s="2">
        <v>39</v>
      </c>
      <c r="F653" s="2">
        <v>652</v>
      </c>
      <c r="G653" s="2">
        <v>26</v>
      </c>
      <c r="H653" s="2" t="s">
        <v>1673</v>
      </c>
      <c r="I653" s="5" t="s">
        <v>3010</v>
      </c>
      <c r="J653" s="5" t="s">
        <v>3020</v>
      </c>
      <c r="K653" s="5" t="s">
        <v>3021</v>
      </c>
      <c r="L653" s="5" t="s">
        <v>3012</v>
      </c>
      <c r="M653" s="5" t="s">
        <v>3016</v>
      </c>
      <c r="N653" s="5" t="s">
        <v>317</v>
      </c>
      <c r="O653" s="79"/>
      <c r="P653" s="79"/>
      <c r="Q653" s="79"/>
      <c r="R653" s="79"/>
      <c r="S653" s="79"/>
      <c r="T653" s="79" t="s">
        <v>1170</v>
      </c>
      <c r="U653" s="79"/>
      <c r="V653" s="79"/>
      <c r="W653" s="53">
        <f t="shared" si="10"/>
        <v>1</v>
      </c>
      <c r="X653" s="30">
        <v>4650</v>
      </c>
      <c r="Y653" s="2" t="s">
        <v>3014</v>
      </c>
    </row>
    <row r="654" spans="1:25" s="4" customFormat="1" ht="28.5">
      <c r="A654" s="22" t="s">
        <v>3023</v>
      </c>
      <c r="B654" s="22" t="s">
        <v>3012</v>
      </c>
      <c r="C654" s="108">
        <v>5200</v>
      </c>
      <c r="D654" s="22" t="s">
        <v>3024</v>
      </c>
      <c r="E654" s="2">
        <v>39</v>
      </c>
      <c r="F654" s="2">
        <v>653</v>
      </c>
      <c r="G654" s="2">
        <v>27</v>
      </c>
      <c r="H654" s="2" t="s">
        <v>1673</v>
      </c>
      <c r="I654" s="5" t="s">
        <v>3010</v>
      </c>
      <c r="J654" s="5" t="s">
        <v>3022</v>
      </c>
      <c r="K654" s="5" t="s">
        <v>3023</v>
      </c>
      <c r="L654" s="5" t="s">
        <v>3012</v>
      </c>
      <c r="M654" s="5" t="s">
        <v>3024</v>
      </c>
      <c r="N654" s="5" t="s">
        <v>317</v>
      </c>
      <c r="O654" s="79"/>
      <c r="P654" s="79"/>
      <c r="Q654" s="79"/>
      <c r="R654" s="79"/>
      <c r="S654" s="79"/>
      <c r="T654" s="79" t="s">
        <v>1170</v>
      </c>
      <c r="U654" s="79"/>
      <c r="V654" s="79"/>
      <c r="W654" s="53">
        <f t="shared" si="10"/>
        <v>1</v>
      </c>
      <c r="X654" s="30">
        <v>5200</v>
      </c>
      <c r="Y654" s="2" t="s">
        <v>3014</v>
      </c>
    </row>
    <row r="655" spans="1:25" s="4" customFormat="1" ht="85.5">
      <c r="A655" s="24" t="s">
        <v>3027</v>
      </c>
      <c r="B655" s="24" t="s">
        <v>1660</v>
      </c>
      <c r="C655" s="113">
        <v>5042</v>
      </c>
      <c r="D655" s="24" t="s">
        <v>1661</v>
      </c>
      <c r="E655" s="2">
        <v>39</v>
      </c>
      <c r="F655" s="2">
        <v>654</v>
      </c>
      <c r="G655" s="2">
        <v>28</v>
      </c>
      <c r="H655" s="2" t="s">
        <v>1673</v>
      </c>
      <c r="I655" s="7" t="s">
        <v>3025</v>
      </c>
      <c r="J655" s="7" t="s">
        <v>3026</v>
      </c>
      <c r="K655" s="7" t="s">
        <v>3027</v>
      </c>
      <c r="L655" s="7" t="s">
        <v>1660</v>
      </c>
      <c r="M655" s="7" t="s">
        <v>1661</v>
      </c>
      <c r="N655" s="2" t="s">
        <v>316</v>
      </c>
      <c r="O655" s="79"/>
      <c r="P655" s="79"/>
      <c r="Q655" s="79"/>
      <c r="R655" s="79"/>
      <c r="S655" s="79" t="s">
        <v>1172</v>
      </c>
      <c r="T655" s="79"/>
      <c r="U655" s="79"/>
      <c r="V655" s="79"/>
      <c r="W655" s="53">
        <f t="shared" si="10"/>
        <v>1</v>
      </c>
      <c r="X655" s="43">
        <v>5042</v>
      </c>
      <c r="Y655" s="7" t="s">
        <v>1662</v>
      </c>
    </row>
    <row r="656" spans="1:25" s="4" customFormat="1" ht="85.5">
      <c r="A656" s="24" t="s">
        <v>1664</v>
      </c>
      <c r="B656" s="24" t="s">
        <v>1665</v>
      </c>
      <c r="C656" s="113">
        <v>361</v>
      </c>
      <c r="D656" s="24" t="s">
        <v>1666</v>
      </c>
      <c r="E656" s="2">
        <v>39</v>
      </c>
      <c r="F656" s="2">
        <v>655</v>
      </c>
      <c r="G656" s="2">
        <v>29</v>
      </c>
      <c r="H656" s="2" t="s">
        <v>1673</v>
      </c>
      <c r="I656" s="7" t="s">
        <v>3025</v>
      </c>
      <c r="J656" s="7" t="s">
        <v>1663</v>
      </c>
      <c r="K656" s="7" t="s">
        <v>1664</v>
      </c>
      <c r="L656" s="7" t="s">
        <v>1665</v>
      </c>
      <c r="M656" s="7" t="s">
        <v>1666</v>
      </c>
      <c r="N656" s="2" t="s">
        <v>316</v>
      </c>
      <c r="O656" s="79"/>
      <c r="P656" s="79"/>
      <c r="Q656" s="79"/>
      <c r="R656" s="79"/>
      <c r="S656" s="79" t="s">
        <v>1172</v>
      </c>
      <c r="T656" s="79"/>
      <c r="U656" s="79"/>
      <c r="V656" s="79"/>
      <c r="W656" s="53">
        <f t="shared" si="10"/>
        <v>1</v>
      </c>
      <c r="X656" s="43">
        <v>361</v>
      </c>
      <c r="Y656" s="7" t="s">
        <v>1667</v>
      </c>
    </row>
    <row r="657" spans="1:25" s="4" customFormat="1" ht="42.75">
      <c r="A657" s="22" t="s">
        <v>1668</v>
      </c>
      <c r="B657" s="22" t="s">
        <v>1669</v>
      </c>
      <c r="C657" s="103">
        <v>1648</v>
      </c>
      <c r="D657" s="22" t="s">
        <v>1670</v>
      </c>
      <c r="E657" s="2">
        <v>39</v>
      </c>
      <c r="F657" s="2">
        <v>656</v>
      </c>
      <c r="G657" s="2">
        <v>30</v>
      </c>
      <c r="H657" s="2" t="s">
        <v>1673</v>
      </c>
      <c r="I657" s="7" t="s">
        <v>3025</v>
      </c>
      <c r="J657" s="7" t="s">
        <v>1219</v>
      </c>
      <c r="K657" s="5" t="s">
        <v>1668</v>
      </c>
      <c r="L657" s="5" t="s">
        <v>1669</v>
      </c>
      <c r="M657" s="5" t="s">
        <v>1670</v>
      </c>
      <c r="N657" s="5" t="s">
        <v>1671</v>
      </c>
      <c r="O657" s="79" t="s">
        <v>1172</v>
      </c>
      <c r="P657" s="79"/>
      <c r="Q657" s="79"/>
      <c r="R657" s="79"/>
      <c r="S657" s="79"/>
      <c r="T657" s="79"/>
      <c r="U657" s="79"/>
      <c r="V657" s="79"/>
      <c r="W657" s="53">
        <f t="shared" si="10"/>
        <v>1</v>
      </c>
      <c r="X657" s="33">
        <v>1648</v>
      </c>
      <c r="Y657" s="2" t="s">
        <v>1672</v>
      </c>
    </row>
    <row r="658" spans="1:25" s="4" customFormat="1" ht="71.25">
      <c r="A658" s="55" t="s">
        <v>1676</v>
      </c>
      <c r="B658" s="55" t="s">
        <v>1677</v>
      </c>
      <c r="C658" s="108">
        <v>765</v>
      </c>
      <c r="D658" s="55" t="s">
        <v>1678</v>
      </c>
      <c r="E658" s="2">
        <v>40</v>
      </c>
      <c r="F658" s="2">
        <v>657</v>
      </c>
      <c r="G658" s="2">
        <v>1</v>
      </c>
      <c r="H658" s="2" t="s">
        <v>1680</v>
      </c>
      <c r="I658" s="56" t="s">
        <v>1674</v>
      </c>
      <c r="J658" s="56" t="s">
        <v>1675</v>
      </c>
      <c r="K658" s="56" t="s">
        <v>1676</v>
      </c>
      <c r="L658" s="56" t="s">
        <v>1677</v>
      </c>
      <c r="M658" s="56" t="s">
        <v>1678</v>
      </c>
      <c r="N658" s="2" t="s">
        <v>3181</v>
      </c>
      <c r="O658" s="79"/>
      <c r="P658" s="79"/>
      <c r="Q658" s="79"/>
      <c r="R658" s="79"/>
      <c r="S658" s="79" t="s">
        <v>1172</v>
      </c>
      <c r="T658" s="79"/>
      <c r="U658" s="79"/>
      <c r="V658" s="79"/>
      <c r="W658" s="53">
        <f t="shared" si="10"/>
        <v>1</v>
      </c>
      <c r="X658" s="30">
        <v>765</v>
      </c>
      <c r="Y658" s="2" t="s">
        <v>1679</v>
      </c>
    </row>
    <row r="659" spans="1:25" s="102" customFormat="1" ht="14.25">
      <c r="A659" s="97"/>
      <c r="B659" s="97"/>
      <c r="C659" s="126"/>
      <c r="D659" s="97"/>
      <c r="E659" s="98">
        <v>41</v>
      </c>
      <c r="F659" s="98"/>
      <c r="G659" s="98"/>
      <c r="H659" s="98" t="s">
        <v>1681</v>
      </c>
      <c r="I659" s="98" t="s">
        <v>1682</v>
      </c>
      <c r="J659" s="98"/>
      <c r="K659" s="98"/>
      <c r="L659" s="98"/>
      <c r="M659" s="98"/>
      <c r="N659" s="98"/>
      <c r="O659" s="99"/>
      <c r="P659" s="99"/>
      <c r="Q659" s="99"/>
      <c r="R659" s="99"/>
      <c r="S659" s="99"/>
      <c r="T659" s="99"/>
      <c r="U659" s="99"/>
      <c r="V659" s="99"/>
      <c r="W659" s="100">
        <f t="shared" si="10"/>
        <v>0</v>
      </c>
      <c r="X659" s="101"/>
      <c r="Y659" s="98"/>
    </row>
    <row r="660" spans="1:25" s="4" customFormat="1" ht="71.25">
      <c r="A660" s="22" t="s">
        <v>1686</v>
      </c>
      <c r="B660" s="22" t="s">
        <v>906</v>
      </c>
      <c r="C660" s="108">
        <v>500</v>
      </c>
      <c r="D660" s="22" t="s">
        <v>907</v>
      </c>
      <c r="E660" s="2">
        <v>42</v>
      </c>
      <c r="F660" s="2">
        <v>658</v>
      </c>
      <c r="G660" s="2">
        <v>1</v>
      </c>
      <c r="H660" s="2" t="s">
        <v>1683</v>
      </c>
      <c r="I660" s="5" t="s">
        <v>1684</v>
      </c>
      <c r="J660" s="5" t="s">
        <v>1685</v>
      </c>
      <c r="K660" s="5" t="s">
        <v>1686</v>
      </c>
      <c r="L660" s="5" t="s">
        <v>906</v>
      </c>
      <c r="M660" s="5" t="s">
        <v>907</v>
      </c>
      <c r="N660" s="2" t="s">
        <v>314</v>
      </c>
      <c r="O660" s="78" t="s">
        <v>1169</v>
      </c>
      <c r="P660" s="79"/>
      <c r="Q660" s="79"/>
      <c r="R660" s="79"/>
      <c r="S660" s="79"/>
      <c r="T660" s="79"/>
      <c r="U660" s="79"/>
      <c r="V660" s="79"/>
      <c r="W660" s="53">
        <f t="shared" si="10"/>
        <v>1</v>
      </c>
      <c r="X660" s="30">
        <v>500</v>
      </c>
      <c r="Y660" s="2" t="s">
        <v>3182</v>
      </c>
    </row>
    <row r="661" spans="1:25" s="4" customFormat="1" ht="71.25">
      <c r="A661" s="22" t="s">
        <v>910</v>
      </c>
      <c r="B661" s="22" t="s">
        <v>911</v>
      </c>
      <c r="C661" s="108">
        <v>100</v>
      </c>
      <c r="D661" s="22" t="s">
        <v>1820</v>
      </c>
      <c r="E661" s="2">
        <v>42</v>
      </c>
      <c r="F661" s="2">
        <v>659</v>
      </c>
      <c r="G661" s="2">
        <v>2</v>
      </c>
      <c r="H661" s="2" t="s">
        <v>1683</v>
      </c>
      <c r="I661" s="5" t="s">
        <v>908</v>
      </c>
      <c r="J661" s="5" t="s">
        <v>909</v>
      </c>
      <c r="K661" s="5" t="s">
        <v>910</v>
      </c>
      <c r="L661" s="5" t="s">
        <v>911</v>
      </c>
      <c r="M661" s="5" t="s">
        <v>1820</v>
      </c>
      <c r="N661" s="5" t="s">
        <v>1203</v>
      </c>
      <c r="O661" s="79"/>
      <c r="P661" s="79" t="s">
        <v>1169</v>
      </c>
      <c r="Q661" s="79"/>
      <c r="R661" s="79"/>
      <c r="S661" s="79"/>
      <c r="T661" s="79"/>
      <c r="U661" s="79"/>
      <c r="V661" s="79"/>
      <c r="W661" s="53">
        <f t="shared" si="10"/>
        <v>1</v>
      </c>
      <c r="X661" s="30">
        <v>100</v>
      </c>
      <c r="Y661" s="2" t="s">
        <v>3183</v>
      </c>
    </row>
    <row r="662" spans="1:25" s="4" customFormat="1" ht="85.5">
      <c r="A662" s="22" t="s">
        <v>1822</v>
      </c>
      <c r="B662" s="22" t="s">
        <v>1823</v>
      </c>
      <c r="C662" s="108" t="s">
        <v>1825</v>
      </c>
      <c r="D662" s="22" t="s">
        <v>1824</v>
      </c>
      <c r="E662" s="2">
        <v>43</v>
      </c>
      <c r="F662" s="2">
        <v>660</v>
      </c>
      <c r="G662" s="2">
        <v>1</v>
      </c>
      <c r="H662" s="2" t="s">
        <v>1830</v>
      </c>
      <c r="I662" s="5" t="s">
        <v>3045</v>
      </c>
      <c r="J662" s="5" t="s">
        <v>1821</v>
      </c>
      <c r="K662" s="5" t="s">
        <v>1822</v>
      </c>
      <c r="L662" s="5" t="s">
        <v>1823</v>
      </c>
      <c r="M662" s="5" t="s">
        <v>1824</v>
      </c>
      <c r="N662" s="2" t="s">
        <v>317</v>
      </c>
      <c r="O662" s="79"/>
      <c r="P662" s="79"/>
      <c r="Q662" s="79"/>
      <c r="R662" s="79"/>
      <c r="S662" s="79"/>
      <c r="T662" s="79" t="s">
        <v>1170</v>
      </c>
      <c r="U662" s="79"/>
      <c r="V662" s="79"/>
      <c r="W662" s="53">
        <f t="shared" si="10"/>
        <v>1</v>
      </c>
      <c r="X662" s="30" t="s">
        <v>1825</v>
      </c>
      <c r="Y662" s="2" t="s">
        <v>945</v>
      </c>
    </row>
    <row r="663" spans="1:25" s="4" customFormat="1" ht="71.25">
      <c r="A663" s="22" t="s">
        <v>1827</v>
      </c>
      <c r="B663" s="22" t="s">
        <v>1828</v>
      </c>
      <c r="C663" s="108">
        <v>0</v>
      </c>
      <c r="D663" s="22" t="s">
        <v>1829</v>
      </c>
      <c r="E663" s="2">
        <v>43</v>
      </c>
      <c r="F663" s="2">
        <v>661</v>
      </c>
      <c r="G663" s="2">
        <v>2</v>
      </c>
      <c r="H663" s="2" t="s">
        <v>1830</v>
      </c>
      <c r="I663" s="5" t="s">
        <v>953</v>
      </c>
      <c r="J663" s="5" t="s">
        <v>1826</v>
      </c>
      <c r="K663" s="5" t="s">
        <v>1827</v>
      </c>
      <c r="L663" s="5" t="s">
        <v>1828</v>
      </c>
      <c r="M663" s="5" t="s">
        <v>312</v>
      </c>
      <c r="N663" s="5" t="s">
        <v>804</v>
      </c>
      <c r="O663" s="79"/>
      <c r="P663" s="79"/>
      <c r="Q663" s="79"/>
      <c r="R663" s="79"/>
      <c r="S663" s="79"/>
      <c r="T663" s="79"/>
      <c r="U663" s="79"/>
      <c r="V663" s="79" t="s">
        <v>1175</v>
      </c>
      <c r="W663" s="53">
        <f t="shared" si="10"/>
        <v>1</v>
      </c>
      <c r="X663" s="30">
        <v>0</v>
      </c>
      <c r="Y663" s="2" t="s">
        <v>945</v>
      </c>
    </row>
    <row r="664" spans="1:25" s="102" customFormat="1" ht="14.25">
      <c r="A664" s="97"/>
      <c r="B664" s="97"/>
      <c r="C664" s="126"/>
      <c r="D664" s="97"/>
      <c r="E664" s="98">
        <v>44</v>
      </c>
      <c r="F664" s="98"/>
      <c r="G664" s="98"/>
      <c r="H664" s="98" t="s">
        <v>1831</v>
      </c>
      <c r="I664" s="98" t="s">
        <v>1682</v>
      </c>
      <c r="J664" s="98"/>
      <c r="K664" s="98"/>
      <c r="L664" s="98"/>
      <c r="M664" s="98"/>
      <c r="N664" s="98"/>
      <c r="O664" s="99"/>
      <c r="P664" s="99"/>
      <c r="Q664" s="99"/>
      <c r="R664" s="99"/>
      <c r="S664" s="99"/>
      <c r="T664" s="99"/>
      <c r="U664" s="99"/>
      <c r="V664" s="99"/>
      <c r="W664" s="100">
        <f t="shared" si="10"/>
        <v>0</v>
      </c>
      <c r="X664" s="101"/>
      <c r="Y664" s="98"/>
    </row>
    <row r="665" spans="15:25" ht="14.25">
      <c r="O665" s="96">
        <f>COUNTIF(O2:O664,"◎")</f>
        <v>17</v>
      </c>
      <c r="P665" s="96">
        <f aca="true" t="shared" si="11" ref="P665:V665">COUNTIF(P2:P664,"◎")</f>
        <v>134</v>
      </c>
      <c r="Q665" s="96">
        <f t="shared" si="11"/>
        <v>84</v>
      </c>
      <c r="R665" s="96">
        <f t="shared" si="11"/>
        <v>8</v>
      </c>
      <c r="S665" s="96">
        <f t="shared" si="11"/>
        <v>123</v>
      </c>
      <c r="T665" s="96">
        <f t="shared" si="11"/>
        <v>242</v>
      </c>
      <c r="U665" s="96">
        <f t="shared" si="11"/>
        <v>15</v>
      </c>
      <c r="V665" s="96">
        <f t="shared" si="11"/>
        <v>38</v>
      </c>
      <c r="Y665" s="1">
        <f>SUM(O665:X665)</f>
        <v>661</v>
      </c>
    </row>
  </sheetData>
  <sheetProtection/>
  <autoFilter ref="E1:Y665"/>
  <mergeCells count="2">
    <mergeCell ref="C157:C158"/>
    <mergeCell ref="X157:X158"/>
  </mergeCells>
  <printOptions/>
  <pageMargins left="0.1968503937007874" right="0.1968503937007874" top="0.7874015748031497" bottom="0.3937007874015748" header="0.5511811023622047" footer="0.1968503937007874"/>
  <pageSetup horizontalDpi="600" verticalDpi="600" orientation="landscape" paperSize="9" scale="74" r:id="rId1"/>
  <headerFooter alignWithMargins="0">
    <oddHeader>&amp;C&amp;"ＭＳ Ｐゴシック,太字"&amp;14平成21年度　特定非営利活動法人（NPO法人）等との連携・協働事業の実施状況調査一覧表（市町村）&amp;R&amp;"ＭＳ Ｐゴシック,太字"&amp;14集計日：平成22年2月18日</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茨城県</dc:creator>
  <cp:keywords/>
  <dc:description/>
  <cp:lastModifiedBy>茨城県</cp:lastModifiedBy>
  <cp:lastPrinted>2010-03-05T06:54:29Z</cp:lastPrinted>
  <dcterms:created xsi:type="dcterms:W3CDTF">2006-07-24T04:49:01Z</dcterms:created>
  <dcterms:modified xsi:type="dcterms:W3CDTF">2010-03-05T06:54:32Z</dcterms:modified>
  <cp:category/>
  <cp:version/>
  <cp:contentType/>
  <cp:contentStatus/>
</cp:coreProperties>
</file>