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1760" windowHeight="6300" activeTab="0"/>
  </bookViews>
  <sheets>
    <sheet name="Sheet1" sheetId="1" r:id="rId1"/>
    <sheet name="Sheet2" sheetId="2" r:id="rId2"/>
  </sheets>
  <definedNames>
    <definedName name="_xlnm.Print_Area" localSheetId="0">'Sheet1'!$A$1:$O$113</definedName>
  </definedNames>
  <calcPr fullCalcOnLoad="1"/>
</workbook>
</file>

<file path=xl/sharedStrings.xml><?xml version="1.0" encoding="utf-8"?>
<sst xmlns="http://schemas.openxmlformats.org/spreadsheetml/2006/main" count="215" uniqueCount="196">
  <si>
    <t>平成7年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</si>
  <si>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</si>
  <si>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</si>
  <si>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</si>
  <si>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</si>
  <si>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</si>
  <si>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</si>
  <si>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</si>
  <si>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</si>
  <si>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</si>
  <si>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</si>
  <si>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</si>
  <si>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</si>
  <si>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</si>
  <si>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</si>
  <si>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</si>
  <si>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</si>
  <si>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</si>
  <si>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</si>
  <si>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</si>
  <si>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</si>
  <si>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</si>
  <si>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</si>
  <si>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</si>
  <si>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</si>
  <si>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</si>
  <si>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</si>
  <si>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</si>
  <si>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</si>
  <si>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</si>
  <si>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</si>
  <si>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</si>
  <si>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</si>
  <si>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</si>
  <si>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</si>
  <si>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</si>
  <si>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</si>
  <si>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</si>
  <si>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</si>
  <si>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</si>
  <si>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</si>
  <si>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</si>
  <si>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</si>
  <si>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旭村</t>
  </si>
  <si>
    <t>鉾田町</t>
  </si>
  <si>
    <t>大洋村</t>
  </si>
  <si>
    <t>神栖町</t>
  </si>
  <si>
    <t>波崎町</t>
  </si>
  <si>
    <t>麻生町</t>
  </si>
  <si>
    <t>牛堀町</t>
  </si>
  <si>
    <t>潮来町</t>
  </si>
  <si>
    <t>玉造町</t>
  </si>
  <si>
    <t>江戸崎町</t>
  </si>
  <si>
    <t>美浦村</t>
  </si>
  <si>
    <t>阿見町</t>
  </si>
  <si>
    <t>茎崎町</t>
  </si>
  <si>
    <t>新利根町</t>
  </si>
  <si>
    <t>河内村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</si>
  <si>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</si>
  <si>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</si>
  <si>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</si>
  <si>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</si>
  <si>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</si>
  <si>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</si>
  <si>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</si>
  <si>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</si>
  <si>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</si>
  <si>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</si>
  <si>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</si>
  <si>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</si>
  <si>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</si>
  <si>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</si>
  <si>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</si>
  <si>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</si>
  <si>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</si>
  <si>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</si>
  <si>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</si>
  <si>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</si>
  <si>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</si>
  <si>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</si>
  <si>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守谷町</t>
  </si>
  <si>
    <t>藤代町</t>
  </si>
  <si>
    <t>利根町</t>
  </si>
  <si>
    <t>県計</t>
  </si>
  <si>
    <t>市計</t>
  </si>
  <si>
    <t>町村計</t>
  </si>
  <si>
    <t>平成12年</t>
  </si>
  <si>
    <t>総　　　数</t>
  </si>
  <si>
    <t xml:space="preserve"> </t>
  </si>
  <si>
    <t>水戸市　　　　</t>
  </si>
  <si>
    <t>日立市　　　　</t>
  </si>
  <si>
    <t>土浦市　　　　</t>
  </si>
  <si>
    <t>古河市　　　　</t>
  </si>
  <si>
    <t>石岡市　　　　</t>
  </si>
  <si>
    <t>下館市　　　　</t>
  </si>
  <si>
    <t>結城市　　　　</t>
  </si>
  <si>
    <t>龍ケ崎市　　　</t>
  </si>
  <si>
    <t>下妻市　　　　</t>
  </si>
  <si>
    <t>水海道市　　　</t>
  </si>
  <si>
    <t>常陸太田市　　</t>
  </si>
  <si>
    <t>高萩市　　　　</t>
  </si>
  <si>
    <t>北茨城市　　　</t>
  </si>
  <si>
    <t>笠間市　　　　</t>
  </si>
  <si>
    <t>取手市　　　　</t>
  </si>
  <si>
    <t>岩井市　　　　</t>
  </si>
  <si>
    <t>牛久市　　　　</t>
  </si>
  <si>
    <t>つくば市　　　</t>
  </si>
  <si>
    <t>ひたちなか市　</t>
  </si>
  <si>
    <t>鹿嶋市　　　　</t>
  </si>
  <si>
    <t>茨城町　　　　</t>
  </si>
  <si>
    <t>小川町　　　　</t>
  </si>
  <si>
    <t>美野里町　　　</t>
  </si>
  <si>
    <t>内原町　　　　</t>
  </si>
  <si>
    <t>常北町　　　　</t>
  </si>
  <si>
    <t>桂村　　　　　</t>
  </si>
  <si>
    <t>御前山村　　　</t>
  </si>
  <si>
    <t>大洗町　　　　</t>
  </si>
  <si>
    <t>友部町　　　　</t>
  </si>
  <si>
    <t>岩間町　　　　</t>
  </si>
  <si>
    <t>七会村　　　　</t>
  </si>
  <si>
    <t>岩瀬町　　　　</t>
  </si>
  <si>
    <t>東海村　　　　</t>
  </si>
  <si>
    <t>那珂町　　　　</t>
  </si>
  <si>
    <t>瓜連町　　　　</t>
  </si>
  <si>
    <t>大宮町　　　　</t>
  </si>
  <si>
    <t>山方町　　　　</t>
  </si>
  <si>
    <t>美和村　　　　</t>
  </si>
  <si>
    <t>緒川村　　　　</t>
  </si>
  <si>
    <t>金砂郷町　　　</t>
  </si>
  <si>
    <t>水府村　　　　</t>
  </si>
  <si>
    <t>里美村　　　　</t>
  </si>
  <si>
    <t>大子町　　　　</t>
  </si>
  <si>
    <t>十王町　　　　</t>
  </si>
  <si>
    <t>旭村　　　　　</t>
  </si>
  <si>
    <t>鉾田町　　　　</t>
  </si>
  <si>
    <t>大洋村　　　　</t>
  </si>
  <si>
    <t>神栖町　　　　</t>
  </si>
  <si>
    <t>波崎町　　　　</t>
  </si>
  <si>
    <t>麻生町　　　　</t>
  </si>
  <si>
    <t>牛堀町　　　　</t>
  </si>
  <si>
    <t>潮来町　　　　</t>
  </si>
  <si>
    <t>北浦町　　</t>
  </si>
  <si>
    <t>玉造町　　　　</t>
  </si>
  <si>
    <t>江戸崎町　　　</t>
  </si>
  <si>
    <t>美浦村　　　　</t>
  </si>
  <si>
    <t>阿見町　　　　</t>
  </si>
  <si>
    <t>茎崎町　　　　</t>
  </si>
  <si>
    <t>新利根町　</t>
  </si>
  <si>
    <t>河内町　　</t>
  </si>
  <si>
    <t>桜川村　　　　</t>
  </si>
  <si>
    <t>東町　　　</t>
  </si>
  <si>
    <t>霞ヶ浦町</t>
  </si>
  <si>
    <t>玉里村　　　　</t>
  </si>
  <si>
    <t>八郷町　　　　</t>
  </si>
  <si>
    <t>千代田町　　　</t>
  </si>
  <si>
    <t>新治村　　　　</t>
  </si>
  <si>
    <t>伊奈町　　　　</t>
  </si>
  <si>
    <t>谷和原村　　　</t>
  </si>
  <si>
    <t>関城町　　　　</t>
  </si>
  <si>
    <t>明野町　　　　</t>
  </si>
  <si>
    <t>真壁町　　　　</t>
  </si>
  <si>
    <t>大和村　　　　</t>
  </si>
  <si>
    <t>協和町　　　　</t>
  </si>
  <si>
    <t>八千代町　　　</t>
  </si>
  <si>
    <t>千代川村　　　</t>
  </si>
  <si>
    <t>石下町　　　　</t>
  </si>
  <si>
    <t>総和町　　　　</t>
  </si>
  <si>
    <t>五霞町　　</t>
  </si>
  <si>
    <t>三和町　　　　</t>
  </si>
  <si>
    <t>猿島町　　　　</t>
  </si>
  <si>
    <t>境町　　　　　</t>
  </si>
  <si>
    <t>守谷町　　　　</t>
  </si>
  <si>
    <t>藤代町　　　　</t>
  </si>
  <si>
    <t>利根町　　　　</t>
  </si>
  <si>
    <t>区分</t>
  </si>
  <si>
    <t>平　　７　　国　　調</t>
  </si>
  <si>
    <t>平　　１２　　国　　調</t>
  </si>
  <si>
    <t>（A）</t>
  </si>
  <si>
    <t>市町村名</t>
  </si>
  <si>
    <t>総人口</t>
  </si>
  <si>
    <t>注：産業比率には，「分類不能の産業」を含まない。</t>
  </si>
  <si>
    <t>就業人口
（A）</t>
  </si>
  <si>
    <t>第 １ 次
産業比率  
（％）</t>
  </si>
  <si>
    <t>第 ２ 次
産業比率  
（％）</t>
  </si>
  <si>
    <t>第 ３ 次
産業比率  
（％）</t>
  </si>
  <si>
    <t>県計</t>
  </si>
  <si>
    <t>市計</t>
  </si>
  <si>
    <t>町村計</t>
  </si>
  <si>
    <t>区分</t>
  </si>
  <si>
    <t>平　　７　　国　　調</t>
  </si>
  <si>
    <t>就業人口
（A）</t>
  </si>
  <si>
    <t>北浦町</t>
  </si>
  <si>
    <t>第 １ 次
産業比率  
（％）</t>
  </si>
  <si>
    <t>　　（２）　産業別就業人口及び構成比</t>
  </si>
  <si>
    <t>龍ケ崎市</t>
  </si>
  <si>
    <t>十王町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</si>
</sst>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center"/>
    </xf>
    <xf numFmtId="179" fontId="4" fillId="0" borderId="1" xfId="20" applyNumberFormat="1" applyFont="1" applyFill="1" applyBorder="1" applyAlignment="1">
      <alignment horizontal="center" vertical="top"/>
      <protection/>
    </xf>
    <xf numFmtId="180" fontId="2" fillId="0" borderId="0" xfId="0" applyNumberFormat="1" applyFont="1" applyAlignment="1">
      <alignment/>
    </xf>
    <xf numFmtId="179" fontId="4" fillId="0" borderId="1" xfId="20" applyNumberFormat="1" applyFont="1" applyFill="1" applyBorder="1" applyAlignment="1">
      <alignment horizontal="center" vertical="center"/>
      <protection/>
    </xf>
    <xf numFmtId="179" fontId="4" fillId="0" borderId="1" xfId="20" applyNumberFormat="1" applyFont="1" applyFill="1" applyBorder="1" applyAlignment="1">
      <alignment horizontal="right"/>
      <protection/>
    </xf>
    <xf numFmtId="179" fontId="4" fillId="0" borderId="1" xfId="20" applyNumberFormat="1" applyFont="1" applyFill="1" applyBorder="1" applyAlignment="1" quotePrefix="1">
      <alignment horizontal="right"/>
      <protection/>
    </xf>
    <xf numFmtId="179" fontId="4" fillId="0" borderId="1" xfId="20" applyNumberFormat="1" applyFont="1" applyFill="1" applyBorder="1" applyAlignment="1">
      <alignment horizontal="distributed" vertical="center"/>
      <protection/>
    </xf>
    <xf numFmtId="179" fontId="3" fillId="0" borderId="1" xfId="0" applyNumberFormat="1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176" fontId="6" fillId="0" borderId="9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distributed" vertical="justify" wrapText="1"/>
    </xf>
    <xf numFmtId="178" fontId="6" fillId="0" borderId="12" xfId="0" applyNumberFormat="1" applyFont="1" applyBorder="1" applyAlignment="1">
      <alignment horizontal="distributed" vertical="justify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723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28575</xdr:rowOff>
    </xdr:from>
    <xdr:to>
      <xdr:col>1</xdr:col>
      <xdr:colOff>9525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115300"/>
          <a:ext cx="7239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SheetLayoutView="75" workbookViewId="0" topLeftCell="A1">
      <selection activeCell="K8" sqref="K8"/>
    </sheetView>
  </sheetViews>
  <sheetFormatPr defaultColWidth="9.00390625" defaultRowHeight="18" customHeight="1"/>
  <cols>
    <col min="1" max="1" width="9.375" style="1" customWidth="1"/>
    <col min="2" max="2" width="7.25390625" style="1" customWidth="1"/>
    <col min="3" max="5" width="6.375" style="2" customWidth="1"/>
    <col min="6" max="6" width="0.875" style="2" customWidth="1"/>
    <col min="7" max="7" width="4.75390625" style="2" customWidth="1"/>
    <col min="8" max="8" width="0.6171875" style="2" customWidth="1"/>
    <col min="9" max="9" width="7.25390625" style="1" customWidth="1"/>
    <col min="10" max="12" width="6.375" style="2" customWidth="1"/>
    <col min="13" max="13" width="0.74609375" style="2" customWidth="1"/>
    <col min="14" max="14" width="4.875" style="2" customWidth="1"/>
    <col min="15" max="15" width="0.5" style="2" customWidth="1"/>
    <col min="16" max="16" width="3.25390625" style="1" customWidth="1"/>
    <col min="17" max="16384" width="9.00390625" style="1" customWidth="1"/>
  </cols>
  <sheetData>
    <row r="1" spans="1:16" ht="18" customHeight="1">
      <c r="A1" s="16" t="s">
        <v>193</v>
      </c>
      <c r="P1" s="15"/>
    </row>
    <row r="2" spans="1:16" ht="12.75" customHeight="1" thickBot="1">
      <c r="A2" s="13"/>
      <c r="B2" s="13"/>
      <c r="C2" s="14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4"/>
      <c r="P2" s="15"/>
    </row>
    <row r="3" spans="1:16" s="19" customFormat="1" ht="18" customHeight="1" thickTop="1">
      <c r="A3" s="17" t="s">
        <v>174</v>
      </c>
      <c r="B3" s="49" t="s">
        <v>175</v>
      </c>
      <c r="C3" s="49"/>
      <c r="D3" s="49"/>
      <c r="E3" s="49"/>
      <c r="F3" s="49"/>
      <c r="G3" s="49"/>
      <c r="H3" s="49"/>
      <c r="I3" s="49" t="s">
        <v>176</v>
      </c>
      <c r="J3" s="49"/>
      <c r="K3" s="49"/>
      <c r="L3" s="49"/>
      <c r="M3" s="49"/>
      <c r="N3" s="49"/>
      <c r="O3" s="50"/>
      <c r="P3" s="18"/>
    </row>
    <row r="4" spans="1:16" s="19" customFormat="1" ht="15" customHeight="1">
      <c r="A4" s="20"/>
      <c r="B4" s="53" t="s">
        <v>181</v>
      </c>
      <c r="C4" s="54" t="s">
        <v>192</v>
      </c>
      <c r="D4" s="54" t="s">
        <v>183</v>
      </c>
      <c r="E4" s="54" t="s">
        <v>184</v>
      </c>
      <c r="F4" s="51"/>
      <c r="G4" s="21" t="s">
        <v>177</v>
      </c>
      <c r="H4" s="22"/>
      <c r="I4" s="53" t="s">
        <v>181</v>
      </c>
      <c r="J4" s="54" t="s">
        <v>182</v>
      </c>
      <c r="K4" s="54" t="s">
        <v>183</v>
      </c>
      <c r="L4" s="54" t="s">
        <v>184</v>
      </c>
      <c r="M4" s="51"/>
      <c r="N4" s="21" t="s">
        <v>177</v>
      </c>
      <c r="O4" s="23"/>
      <c r="P4" s="18"/>
    </row>
    <row r="5" spans="1:16" s="19" customFormat="1" ht="16.5" customHeight="1">
      <c r="A5" s="24" t="s">
        <v>178</v>
      </c>
      <c r="B5" s="49"/>
      <c r="C5" s="55"/>
      <c r="D5" s="55"/>
      <c r="E5" s="55"/>
      <c r="F5" s="52"/>
      <c r="G5" s="21" t="s">
        <v>179</v>
      </c>
      <c r="H5" s="25"/>
      <c r="I5" s="49"/>
      <c r="J5" s="55"/>
      <c r="K5" s="55"/>
      <c r="L5" s="55"/>
      <c r="M5" s="52"/>
      <c r="N5" s="21" t="s">
        <v>179</v>
      </c>
      <c r="O5" s="26"/>
      <c r="P5" s="18"/>
    </row>
    <row r="6" spans="1:16" s="19" customFormat="1" ht="10.5" customHeight="1">
      <c r="A6" s="27" t="s">
        <v>185</v>
      </c>
      <c r="B6" s="28">
        <v>1515816</v>
      </c>
      <c r="C6" s="29">
        <v>9.377325480137431</v>
      </c>
      <c r="D6" s="29">
        <v>35.1759712260591</v>
      </c>
      <c r="E6" s="29">
        <v>55.10965710877838</v>
      </c>
      <c r="F6" s="29"/>
      <c r="G6" s="29">
        <f>B6/Sheet2!B3*100</f>
        <v>51.28745098171902</v>
      </c>
      <c r="H6" s="30"/>
      <c r="I6" s="31">
        <v>1504046</v>
      </c>
      <c r="J6" s="29">
        <v>8.013052792268322</v>
      </c>
      <c r="K6" s="29">
        <v>33.528562291312895</v>
      </c>
      <c r="L6" s="29">
        <v>57.601429743505186</v>
      </c>
      <c r="M6" s="29"/>
      <c r="N6" s="29">
        <f>I6/Sheet2!C3*100</f>
        <v>50.37539237345244</v>
      </c>
      <c r="O6" s="29"/>
      <c r="P6" s="18"/>
    </row>
    <row r="7" spans="1:16" s="19" customFormat="1" ht="10.5" customHeight="1">
      <c r="A7" s="27" t="s">
        <v>186</v>
      </c>
      <c r="B7" s="28">
        <v>847467</v>
      </c>
      <c r="C7" s="32">
        <v>5.618979854082814</v>
      </c>
      <c r="D7" s="32">
        <v>34.18929586638772</v>
      </c>
      <c r="E7" s="32">
        <v>59.775070887715984</v>
      </c>
      <c r="F7" s="32"/>
      <c r="G7" s="32">
        <f>B7/Sheet2!B4*100</f>
        <v>50.63827625973219</v>
      </c>
      <c r="H7" s="33"/>
      <c r="I7" s="34">
        <v>837153</v>
      </c>
      <c r="J7" s="32">
        <v>4.691496058665501</v>
      </c>
      <c r="K7" s="32">
        <v>32.226486675673385</v>
      </c>
      <c r="L7" s="32">
        <v>62.12651689715022</v>
      </c>
      <c r="M7" s="32"/>
      <c r="N7" s="32">
        <f>I7/Sheet2!C4*100</f>
        <v>49.39136416789287</v>
      </c>
      <c r="O7" s="32"/>
      <c r="P7" s="18"/>
    </row>
    <row r="8" spans="1:16" s="19" customFormat="1" ht="10.5" customHeight="1">
      <c r="A8" s="27" t="s">
        <v>187</v>
      </c>
      <c r="B8" s="28">
        <v>668349</v>
      </c>
      <c r="C8" s="32">
        <v>14.142910365692178</v>
      </c>
      <c r="D8" s="32">
        <v>36.42707627302502</v>
      </c>
      <c r="E8" s="32">
        <v>49.193909170208975</v>
      </c>
      <c r="F8" s="32"/>
      <c r="G8" s="32">
        <f>B8/Sheet2!B5*100</f>
        <v>52.13493400730131</v>
      </c>
      <c r="H8" s="33"/>
      <c r="I8" s="34">
        <v>666893</v>
      </c>
      <c r="J8" s="32">
        <v>12.182614002546135</v>
      </c>
      <c r="K8" s="32">
        <v>35.16306214040333</v>
      </c>
      <c r="L8" s="32">
        <v>51.921072795785825</v>
      </c>
      <c r="M8" s="32"/>
      <c r="N8" s="32">
        <f>I8/Sheet2!C5*100</f>
        <v>51.66757312483246</v>
      </c>
      <c r="O8" s="32"/>
      <c r="P8" s="18"/>
    </row>
    <row r="9" spans="1:16" s="19" customFormat="1" ht="10.5" customHeight="1">
      <c r="A9" s="27"/>
      <c r="B9" s="28"/>
      <c r="C9" s="32"/>
      <c r="D9" s="32"/>
      <c r="E9" s="32"/>
      <c r="F9" s="32"/>
      <c r="G9" s="32"/>
      <c r="H9" s="33"/>
      <c r="I9" s="34"/>
      <c r="J9" s="32"/>
      <c r="K9" s="32"/>
      <c r="L9" s="32"/>
      <c r="M9" s="32"/>
      <c r="N9" s="32"/>
      <c r="O9" s="32"/>
      <c r="P9" s="18"/>
    </row>
    <row r="10" spans="1:16" s="19" customFormat="1" ht="10.5" customHeight="1">
      <c r="A10" s="35" t="s">
        <v>1</v>
      </c>
      <c r="B10" s="36">
        <v>123910</v>
      </c>
      <c r="C10" s="37">
        <v>4.370914373335485</v>
      </c>
      <c r="D10" s="37">
        <v>20.786861431684287</v>
      </c>
      <c r="E10" s="37">
        <v>74.18771689129207</v>
      </c>
      <c r="F10" s="37"/>
      <c r="G10" s="37">
        <f>B10/Sheet2!B7*100</f>
        <v>50.29896852813308</v>
      </c>
      <c r="H10" s="38"/>
      <c r="I10" s="39">
        <v>120903</v>
      </c>
      <c r="J10" s="37">
        <v>3.457317022737236</v>
      </c>
      <c r="K10" s="37">
        <v>20.275758252483396</v>
      </c>
      <c r="L10" s="37">
        <v>74.88234369701331</v>
      </c>
      <c r="M10" s="37"/>
      <c r="N10" s="37">
        <f>I10/Sheet2!C7*100</f>
        <v>49.00036070503649</v>
      </c>
      <c r="O10" s="32"/>
      <c r="P10" s="18"/>
    </row>
    <row r="11" spans="1:16" s="19" customFormat="1" ht="10.5" customHeight="1">
      <c r="A11" s="35" t="s">
        <v>2</v>
      </c>
      <c r="B11" s="36">
        <v>98544</v>
      </c>
      <c r="C11" s="37">
        <v>1.8682010066569248</v>
      </c>
      <c r="D11" s="37">
        <v>44.31015586945933</v>
      </c>
      <c r="E11" s="37">
        <v>53.675515505763926</v>
      </c>
      <c r="F11" s="37"/>
      <c r="G11" s="37">
        <f>B11/Sheet2!B8*100</f>
        <v>49.45895484933047</v>
      </c>
      <c r="H11" s="38"/>
      <c r="I11" s="39">
        <v>89773</v>
      </c>
      <c r="J11" s="37">
        <v>1.704298619852294</v>
      </c>
      <c r="K11" s="37">
        <v>40.36180143250198</v>
      </c>
      <c r="L11" s="37">
        <v>57.69217916300001</v>
      </c>
      <c r="M11" s="37"/>
      <c r="N11" s="37">
        <f>I11/Sheet2!C8*100</f>
        <v>46.42958733508143</v>
      </c>
      <c r="O11" s="32"/>
      <c r="P11" s="18"/>
    </row>
    <row r="12" spans="1:16" s="19" customFormat="1" ht="10.5" customHeight="1">
      <c r="A12" s="35" t="s">
        <v>3</v>
      </c>
      <c r="B12" s="36">
        <v>68343</v>
      </c>
      <c r="C12" s="37">
        <v>3.8848162942803217</v>
      </c>
      <c r="D12" s="37">
        <v>28.14187261314253</v>
      </c>
      <c r="E12" s="37">
        <v>67.3236468987314</v>
      </c>
      <c r="F12" s="37"/>
      <c r="G12" s="37">
        <f>B12/Sheet2!B9*100</f>
        <v>51.67986207209455</v>
      </c>
      <c r="H12" s="38"/>
      <c r="I12" s="39">
        <v>67642</v>
      </c>
      <c r="J12" s="37">
        <v>3.3839921941988704</v>
      </c>
      <c r="K12" s="37">
        <v>26.541202211643654</v>
      </c>
      <c r="L12" s="37">
        <v>68.7960143106354</v>
      </c>
      <c r="M12" s="37"/>
      <c r="N12" s="37">
        <f>I12/Sheet2!C9*100</f>
        <v>50.21603242713546</v>
      </c>
      <c r="O12" s="32"/>
      <c r="P12" s="18"/>
    </row>
    <row r="13" spans="1:16" s="19" customFormat="1" ht="10.5" customHeight="1">
      <c r="A13" s="35" t="s">
        <v>4</v>
      </c>
      <c r="B13" s="36">
        <v>29864</v>
      </c>
      <c r="C13" s="37">
        <v>1.6039378515938925</v>
      </c>
      <c r="D13" s="37">
        <v>38.424189659791054</v>
      </c>
      <c r="E13" s="37">
        <v>59.837931958210554</v>
      </c>
      <c r="F13" s="37"/>
      <c r="G13" s="37">
        <f>B13/Sheet2!B10*100</f>
        <v>50.53728868055438</v>
      </c>
      <c r="H13" s="38"/>
      <c r="I13" s="39">
        <v>29007</v>
      </c>
      <c r="J13" s="37">
        <v>1.4237942565587616</v>
      </c>
      <c r="K13" s="37">
        <v>35.684489950701554</v>
      </c>
      <c r="L13" s="37">
        <v>62.71934360671562</v>
      </c>
      <c r="M13" s="37"/>
      <c r="N13" s="37">
        <f>I13/Sheet2!C10*100</f>
        <v>49.39295383724692</v>
      </c>
      <c r="O13" s="32"/>
      <c r="P13" s="18"/>
    </row>
    <row r="14" spans="1:16" s="19" customFormat="1" ht="10.5" customHeight="1">
      <c r="A14" s="35" t="s">
        <v>5</v>
      </c>
      <c r="B14" s="36">
        <v>27178</v>
      </c>
      <c r="C14" s="37">
        <v>6.957833541835308</v>
      </c>
      <c r="D14" s="37">
        <v>35.966590624770035</v>
      </c>
      <c r="E14" s="37">
        <v>56.89896239605563</v>
      </c>
      <c r="F14" s="37"/>
      <c r="G14" s="37">
        <f>B14/Sheet2!B11*100</f>
        <v>51.55746101604887</v>
      </c>
      <c r="H14" s="38"/>
      <c r="I14" s="39">
        <v>26261</v>
      </c>
      <c r="J14" s="37">
        <v>6.401127146719469</v>
      </c>
      <c r="K14" s="37">
        <v>32.96904154449564</v>
      </c>
      <c r="L14" s="37">
        <v>60.07768173336887</v>
      </c>
      <c r="M14" s="37"/>
      <c r="N14" s="37">
        <f>I14/Sheet2!C11*100</f>
        <v>49.95624714655303</v>
      </c>
      <c r="O14" s="32"/>
      <c r="P14" s="18"/>
    </row>
    <row r="15" spans="1:16" s="19" customFormat="1" ht="10.5" customHeight="1">
      <c r="A15" s="35" t="s">
        <v>6</v>
      </c>
      <c r="B15" s="36">
        <v>34693</v>
      </c>
      <c r="C15" s="37">
        <v>7.753725535410602</v>
      </c>
      <c r="D15" s="37">
        <v>42.368777563197185</v>
      </c>
      <c r="E15" s="37">
        <v>49.75643501570922</v>
      </c>
      <c r="F15" s="37"/>
      <c r="G15" s="37">
        <f>B15/Sheet2!B12*100</f>
        <v>52.51581847355514</v>
      </c>
      <c r="H15" s="38"/>
      <c r="I15" s="39">
        <v>33624</v>
      </c>
      <c r="J15" s="37">
        <v>6.655960028551035</v>
      </c>
      <c r="K15" s="37">
        <v>40.83095408041875</v>
      </c>
      <c r="L15" s="37">
        <v>51.445396145610275</v>
      </c>
      <c r="M15" s="37"/>
      <c r="N15" s="37">
        <f>I15/Sheet2!C12*100</f>
        <v>51.70218654857459</v>
      </c>
      <c r="O15" s="32"/>
      <c r="P15" s="18"/>
    </row>
    <row r="16" spans="1:16" s="19" customFormat="1" ht="10.5" customHeight="1">
      <c r="A16" s="35" t="s">
        <v>7</v>
      </c>
      <c r="B16" s="36">
        <v>28145</v>
      </c>
      <c r="C16" s="37">
        <v>11.394563865695504</v>
      </c>
      <c r="D16" s="37">
        <v>43.16219577189554</v>
      </c>
      <c r="E16" s="37">
        <v>45.35086160952212</v>
      </c>
      <c r="F16" s="37"/>
      <c r="G16" s="37">
        <f>B16/Sheet2!B13*100</f>
        <v>52.33650073451476</v>
      </c>
      <c r="H16" s="38"/>
      <c r="I16" s="39">
        <v>27920</v>
      </c>
      <c r="J16" s="37">
        <v>10.29727793696275</v>
      </c>
      <c r="K16" s="37">
        <v>42.31375358166189</v>
      </c>
      <c r="L16" s="37">
        <v>47.335243553008596</v>
      </c>
      <c r="M16" s="37"/>
      <c r="N16" s="37">
        <f>I16/Sheet2!C13*100</f>
        <v>52.90483950430136</v>
      </c>
      <c r="O16" s="32"/>
      <c r="P16" s="18"/>
    </row>
    <row r="17" spans="1:16" s="19" customFormat="1" ht="10.5" customHeight="1">
      <c r="A17" s="35" t="s">
        <v>194</v>
      </c>
      <c r="B17" s="36">
        <v>32971</v>
      </c>
      <c r="C17" s="37">
        <v>4.7344636195444485</v>
      </c>
      <c r="D17" s="37">
        <v>33.02599253889782</v>
      </c>
      <c r="E17" s="37">
        <v>61.64204907342816</v>
      </c>
      <c r="F17" s="37"/>
      <c r="G17" s="37">
        <f>B17/Sheet2!B14*100</f>
        <v>47.67144282347498</v>
      </c>
      <c r="H17" s="38"/>
      <c r="I17" s="39">
        <v>36345</v>
      </c>
      <c r="J17" s="37">
        <v>3.7391663227404046</v>
      </c>
      <c r="K17" s="37">
        <v>30.18572018159307</v>
      </c>
      <c r="L17" s="37">
        <v>64.20690603934517</v>
      </c>
      <c r="M17" s="37"/>
      <c r="N17" s="37">
        <f>I17/Sheet2!C14*100</f>
        <v>47.248547248547254</v>
      </c>
      <c r="O17" s="32"/>
      <c r="P17" s="18"/>
    </row>
    <row r="18" spans="1:16" s="19" customFormat="1" ht="10.5" customHeight="1">
      <c r="A18" s="35" t="s">
        <v>8</v>
      </c>
      <c r="B18" s="36">
        <v>18940</v>
      </c>
      <c r="C18" s="37">
        <v>9.382259767687435</v>
      </c>
      <c r="D18" s="37">
        <v>42.550158394931366</v>
      </c>
      <c r="E18" s="37">
        <v>48.03062302006336</v>
      </c>
      <c r="F18" s="37"/>
      <c r="G18" s="37">
        <f>B18/Sheet2!B15*100</f>
        <v>52.44358299875398</v>
      </c>
      <c r="H18" s="38"/>
      <c r="I18" s="39">
        <v>19632</v>
      </c>
      <c r="J18" s="37">
        <v>8.231458842705788</v>
      </c>
      <c r="K18" s="37">
        <v>40.7141401792991</v>
      </c>
      <c r="L18" s="37">
        <v>50.41259168704156</v>
      </c>
      <c r="M18" s="37"/>
      <c r="N18" s="37">
        <f>I18/Sheet2!C15*100</f>
        <v>53.047989623865114</v>
      </c>
      <c r="O18" s="32"/>
      <c r="P18" s="18"/>
    </row>
    <row r="19" spans="1:16" s="19" customFormat="1" ht="10.5" customHeight="1">
      <c r="A19" s="35" t="s">
        <v>9</v>
      </c>
      <c r="B19" s="36">
        <v>22858</v>
      </c>
      <c r="C19" s="37">
        <v>8.045323300376236</v>
      </c>
      <c r="D19" s="37">
        <v>43.45962026424009</v>
      </c>
      <c r="E19" s="37">
        <v>48.14506955989151</v>
      </c>
      <c r="F19" s="37"/>
      <c r="G19" s="37">
        <f>B19/Sheet2!B16*100</f>
        <v>53.55293676639411</v>
      </c>
      <c r="H19" s="38"/>
      <c r="I19" s="39">
        <v>22028</v>
      </c>
      <c r="J19" s="37">
        <v>5.706373706192119</v>
      </c>
      <c r="K19" s="37">
        <v>42.44597784637734</v>
      </c>
      <c r="L19" s="37">
        <v>51.593426548029775</v>
      </c>
      <c r="M19" s="37"/>
      <c r="N19" s="37">
        <f>I19/Sheet2!C16*100</f>
        <v>52.42889444246103</v>
      </c>
      <c r="O19" s="32"/>
      <c r="P19" s="18"/>
    </row>
    <row r="20" spans="1:16" s="19" customFormat="1" ht="10.5" customHeight="1">
      <c r="A20" s="35" t="s">
        <v>10</v>
      </c>
      <c r="B20" s="36">
        <v>20544</v>
      </c>
      <c r="C20" s="37">
        <v>14.82671339563863</v>
      </c>
      <c r="D20" s="37">
        <v>32.36468068535825</v>
      </c>
      <c r="E20" s="37">
        <v>52.784267912772584</v>
      </c>
      <c r="F20" s="37"/>
      <c r="G20" s="37">
        <f>B20/Sheet2!B17*100</f>
        <v>51.95094196485017</v>
      </c>
      <c r="H20" s="38"/>
      <c r="I20" s="39">
        <v>19765</v>
      </c>
      <c r="J20" s="37">
        <v>11.201619023526435</v>
      </c>
      <c r="K20" s="37">
        <v>31.231975714647103</v>
      </c>
      <c r="L20" s="37">
        <v>57.465216291424234</v>
      </c>
      <c r="M20" s="37"/>
      <c r="N20" s="37">
        <f>I20/Sheet2!C17*100</f>
        <v>49.81098790322581</v>
      </c>
      <c r="O20" s="32"/>
      <c r="P20" s="18"/>
    </row>
    <row r="21" spans="1:16" s="19" customFormat="1" ht="10.5" customHeight="1">
      <c r="A21" s="35" t="s">
        <v>11</v>
      </c>
      <c r="B21" s="36">
        <v>17459</v>
      </c>
      <c r="C21" s="37">
        <v>6.1171888424308385</v>
      </c>
      <c r="D21" s="37">
        <v>44.137694026003786</v>
      </c>
      <c r="E21" s="37">
        <v>49.72220631193081</v>
      </c>
      <c r="F21" s="37"/>
      <c r="G21" s="37">
        <f>B21/Sheet2!B18*100</f>
        <v>49.03662509830356</v>
      </c>
      <c r="H21" s="38"/>
      <c r="I21" s="39">
        <v>16559</v>
      </c>
      <c r="J21" s="37">
        <v>5.537774020170301</v>
      </c>
      <c r="K21" s="37">
        <v>43.064194697747446</v>
      </c>
      <c r="L21" s="37">
        <v>51.29536807778248</v>
      </c>
      <c r="M21" s="37"/>
      <c r="N21" s="37">
        <f>I21/Sheet2!C18*100</f>
        <v>47.85561528235362</v>
      </c>
      <c r="O21" s="32"/>
      <c r="P21" s="18"/>
    </row>
    <row r="22" spans="1:16" s="19" customFormat="1" ht="10.5" customHeight="1">
      <c r="A22" s="35" t="s">
        <v>12</v>
      </c>
      <c r="B22" s="36">
        <v>24866</v>
      </c>
      <c r="C22" s="37">
        <v>8.031046408750905</v>
      </c>
      <c r="D22" s="37">
        <v>48.475830451218535</v>
      </c>
      <c r="E22" s="37">
        <v>43.444864473578384</v>
      </c>
      <c r="F22" s="37"/>
      <c r="G22" s="37">
        <f>B22/Sheet2!B19*100</f>
        <v>47.75127702884357</v>
      </c>
      <c r="H22" s="38"/>
      <c r="I22" s="39">
        <v>24302</v>
      </c>
      <c r="J22" s="37">
        <v>6.649658464323924</v>
      </c>
      <c r="K22" s="37">
        <v>47.53106740185993</v>
      </c>
      <c r="L22" s="37">
        <v>45.72463171755411</v>
      </c>
      <c r="M22" s="37"/>
      <c r="N22" s="37">
        <f>I22/Sheet2!C19*100</f>
        <v>47.103289205900026</v>
      </c>
      <c r="O22" s="32"/>
      <c r="P22" s="18"/>
    </row>
    <row r="23" spans="1:16" s="19" customFormat="1" ht="10.5" customHeight="1">
      <c r="A23" s="35" t="s">
        <v>13</v>
      </c>
      <c r="B23" s="36">
        <v>15902</v>
      </c>
      <c r="C23" s="37">
        <v>10.778518425355301</v>
      </c>
      <c r="D23" s="37">
        <v>37.737391523078855</v>
      </c>
      <c r="E23" s="37">
        <v>51.29543453653629</v>
      </c>
      <c r="F23" s="37"/>
      <c r="G23" s="37">
        <f>B23/Sheet2!B20*100</f>
        <v>52.41783960180637</v>
      </c>
      <c r="H23" s="38"/>
      <c r="I23" s="39">
        <v>15480</v>
      </c>
      <c r="J23" s="37">
        <v>9.664082687338501</v>
      </c>
      <c r="K23" s="37">
        <v>34.793281653746774</v>
      </c>
      <c r="L23" s="37">
        <v>55.08397932816538</v>
      </c>
      <c r="M23" s="37"/>
      <c r="N23" s="37">
        <f>I23/Sheet2!C20*100</f>
        <v>51.46961032052134</v>
      </c>
      <c r="O23" s="32"/>
      <c r="P23" s="18"/>
    </row>
    <row r="24" spans="1:16" s="19" customFormat="1" ht="10.5" customHeight="1">
      <c r="A24" s="35" t="s">
        <v>14</v>
      </c>
      <c r="B24" s="36">
        <v>43348</v>
      </c>
      <c r="C24" s="37">
        <v>1.6494417274153363</v>
      </c>
      <c r="D24" s="37">
        <v>30.518132324444036</v>
      </c>
      <c r="E24" s="37">
        <v>67.36642982375196</v>
      </c>
      <c r="F24" s="37"/>
      <c r="G24" s="37">
        <f>B24/Sheet2!B21*100</f>
        <v>51.31337523823053</v>
      </c>
      <c r="H24" s="38"/>
      <c r="I24" s="39">
        <v>41667</v>
      </c>
      <c r="J24" s="37">
        <v>1.5671874625003</v>
      </c>
      <c r="K24" s="37">
        <v>28.59577123383013</v>
      </c>
      <c r="L24" s="37">
        <v>68.79304965560276</v>
      </c>
      <c r="M24" s="37"/>
      <c r="N24" s="37">
        <f>I24/Sheet2!C21*100</f>
        <v>50.488930895343344</v>
      </c>
      <c r="O24" s="32"/>
      <c r="P24" s="18"/>
    </row>
    <row r="25" spans="1:16" s="19" customFormat="1" ht="10.5" customHeight="1">
      <c r="A25" s="35" t="s">
        <v>15</v>
      </c>
      <c r="B25" s="36">
        <v>24060</v>
      </c>
      <c r="C25" s="37">
        <v>13.52036575228595</v>
      </c>
      <c r="D25" s="37">
        <v>44.35162094763092</v>
      </c>
      <c r="E25" s="37">
        <v>41.94098088113051</v>
      </c>
      <c r="F25" s="37"/>
      <c r="G25" s="37">
        <f>B25/Sheet2!B22*100</f>
        <v>54.28087986463621</v>
      </c>
      <c r="H25" s="38"/>
      <c r="I25" s="39">
        <v>23941</v>
      </c>
      <c r="J25" s="37">
        <v>12.98191387160102</v>
      </c>
      <c r="K25" s="37">
        <v>43.11849964496053</v>
      </c>
      <c r="L25" s="37">
        <v>43.66567812539159</v>
      </c>
      <c r="M25" s="37"/>
      <c r="N25" s="37">
        <f>I25/Sheet2!C22*100</f>
        <v>55.13691531747311</v>
      </c>
      <c r="O25" s="32"/>
      <c r="P25" s="18"/>
    </row>
    <row r="26" spans="1:16" s="19" customFormat="1" ht="10.5" customHeight="1">
      <c r="A26" s="35" t="s">
        <v>16</v>
      </c>
      <c r="B26" s="36">
        <v>32962</v>
      </c>
      <c r="C26" s="37">
        <v>4.311024816455313</v>
      </c>
      <c r="D26" s="37">
        <v>30.347066318791338</v>
      </c>
      <c r="E26" s="37">
        <v>64.38929676597294</v>
      </c>
      <c r="F26" s="37"/>
      <c r="G26" s="37">
        <f>B26/Sheet2!B23*100</f>
        <v>49.68796165093913</v>
      </c>
      <c r="H26" s="38"/>
      <c r="I26" s="39">
        <v>36728</v>
      </c>
      <c r="J26" s="37">
        <v>3.283598344587236</v>
      </c>
      <c r="K26" s="37">
        <v>28.983336963624485</v>
      </c>
      <c r="L26" s="37">
        <v>66.76922239163581</v>
      </c>
      <c r="M26" s="37"/>
      <c r="N26" s="37">
        <f>I26/Sheet2!C23*100</f>
        <v>50.13513882442873</v>
      </c>
      <c r="O26" s="32"/>
      <c r="P26" s="18"/>
    </row>
    <row r="27" spans="1:16" s="19" customFormat="1" ht="10.5" customHeight="1">
      <c r="A27" s="35" t="s">
        <v>17</v>
      </c>
      <c r="B27" s="36">
        <v>76988</v>
      </c>
      <c r="C27" s="37">
        <v>8.354548760845846</v>
      </c>
      <c r="D27" s="37">
        <v>21.95536966800021</v>
      </c>
      <c r="E27" s="37">
        <v>68.92242946952773</v>
      </c>
      <c r="F27" s="37"/>
      <c r="G27" s="37">
        <f>B27/Sheet2!B24*100</f>
        <v>49.347486090813526</v>
      </c>
      <c r="H27" s="38"/>
      <c r="I27" s="39">
        <v>79164</v>
      </c>
      <c r="J27" s="37">
        <v>5.987570107624678</v>
      </c>
      <c r="K27" s="37">
        <v>20.521954423727955</v>
      </c>
      <c r="L27" s="37">
        <v>70.95649537668636</v>
      </c>
      <c r="M27" s="37"/>
      <c r="N27" s="37">
        <f>I27/Sheet2!C24*100</f>
        <v>47.69547771391389</v>
      </c>
      <c r="O27" s="32"/>
      <c r="P27" s="18"/>
    </row>
    <row r="28" spans="1:16" s="19" customFormat="1" ht="10.5" customHeight="1">
      <c r="A28" s="35" t="s">
        <v>18</v>
      </c>
      <c r="B28" s="36">
        <v>75639</v>
      </c>
      <c r="C28" s="37">
        <v>4.1936038287127015</v>
      </c>
      <c r="D28" s="37">
        <v>38.09807110088711</v>
      </c>
      <c r="E28" s="37">
        <v>57.29583944790386</v>
      </c>
      <c r="F28" s="37"/>
      <c r="G28" s="37">
        <f>B28/Sheet2!B25*100</f>
        <v>51.5427597955707</v>
      </c>
      <c r="H28" s="38"/>
      <c r="I28" s="39">
        <v>75888</v>
      </c>
      <c r="J28" s="37">
        <v>3.3180476491671937</v>
      </c>
      <c r="K28" s="37">
        <v>36.418142525827534</v>
      </c>
      <c r="L28" s="37">
        <v>59.74594138730761</v>
      </c>
      <c r="M28" s="37"/>
      <c r="N28" s="37">
        <f>I28/Sheet2!C25*100</f>
        <v>50.03395462607057</v>
      </c>
      <c r="O28" s="32"/>
      <c r="P28" s="18"/>
    </row>
    <row r="29" spans="1:16" s="19" customFormat="1" ht="10.5" customHeight="1">
      <c r="A29" s="35" t="s">
        <v>19</v>
      </c>
      <c r="B29" s="36">
        <v>30253</v>
      </c>
      <c r="C29" s="37">
        <v>4.776385812977225</v>
      </c>
      <c r="D29" s="37">
        <v>39.916702475787524</v>
      </c>
      <c r="E29" s="37">
        <v>54.72184576736191</v>
      </c>
      <c r="F29" s="37"/>
      <c r="G29" s="37">
        <f>B29/Sheet2!B26*100</f>
        <v>49.8673084213823</v>
      </c>
      <c r="H29" s="38"/>
      <c r="I29" s="39">
        <v>30524</v>
      </c>
      <c r="J29" s="37">
        <v>4.484995413445158</v>
      </c>
      <c r="K29" s="37">
        <v>36.72847595334818</v>
      </c>
      <c r="L29" s="37">
        <v>57.351592189752324</v>
      </c>
      <c r="M29" s="37"/>
      <c r="N29" s="37">
        <f>I29/Sheet2!C26*100</f>
        <v>49.00541043877535</v>
      </c>
      <c r="O29" s="32"/>
      <c r="P29" s="18"/>
    </row>
    <row r="30" spans="1:16" s="19" customFormat="1" ht="10.5" customHeight="1">
      <c r="A30" s="35"/>
      <c r="B30" s="36"/>
      <c r="C30" s="37"/>
      <c r="D30" s="37"/>
      <c r="E30" s="37"/>
      <c r="F30" s="37"/>
      <c r="G30" s="37"/>
      <c r="H30" s="38"/>
      <c r="I30" s="39"/>
      <c r="J30" s="37"/>
      <c r="K30" s="37"/>
      <c r="L30" s="37"/>
      <c r="M30" s="37"/>
      <c r="N30" s="37"/>
      <c r="O30" s="32"/>
      <c r="P30" s="18"/>
    </row>
    <row r="31" spans="1:16" s="19" customFormat="1" ht="10.5" customHeight="1">
      <c r="A31" s="35" t="s">
        <v>20</v>
      </c>
      <c r="B31" s="36">
        <v>19510</v>
      </c>
      <c r="C31" s="37">
        <v>23.17785750896976</v>
      </c>
      <c r="D31" s="37">
        <v>28.426447975397235</v>
      </c>
      <c r="E31" s="37">
        <v>48.30343413634034</v>
      </c>
      <c r="F31" s="37"/>
      <c r="G31" s="37">
        <f>B31/Sheet2!B28*100</f>
        <v>54.587168797739295</v>
      </c>
      <c r="H31" s="38"/>
      <c r="I31" s="39">
        <v>18631</v>
      </c>
      <c r="J31" s="37">
        <v>19.548065052868875</v>
      </c>
      <c r="K31" s="37">
        <v>27.443508131608606</v>
      </c>
      <c r="L31" s="37">
        <v>52.22478664591272</v>
      </c>
      <c r="M31" s="37"/>
      <c r="N31" s="37">
        <f>I31/Sheet2!C28*100</f>
        <v>52.78501813236628</v>
      </c>
      <c r="O31" s="32"/>
      <c r="P31" s="18"/>
    </row>
    <row r="32" spans="1:16" s="19" customFormat="1" ht="10.5" customHeight="1">
      <c r="A32" s="35" t="s">
        <v>21</v>
      </c>
      <c r="B32" s="36">
        <v>10644</v>
      </c>
      <c r="C32" s="37">
        <v>19.635475385193537</v>
      </c>
      <c r="D32" s="37">
        <v>30.204810221721157</v>
      </c>
      <c r="E32" s="37">
        <v>49.981210071401726</v>
      </c>
      <c r="F32" s="37"/>
      <c r="G32" s="37">
        <f>B32/Sheet2!B29*100</f>
        <v>54.62943954013549</v>
      </c>
      <c r="H32" s="38"/>
      <c r="I32" s="39">
        <v>10581</v>
      </c>
      <c r="J32" s="37">
        <v>18.26859465078915</v>
      </c>
      <c r="K32" s="37">
        <v>29.68528494471222</v>
      </c>
      <c r="L32" s="37">
        <v>51.61137888668368</v>
      </c>
      <c r="M32" s="37"/>
      <c r="N32" s="37">
        <f>I32/Sheet2!C29*100</f>
        <v>54.25875596123275</v>
      </c>
      <c r="O32" s="32"/>
      <c r="P32" s="18"/>
    </row>
    <row r="33" spans="1:16" s="19" customFormat="1" ht="10.5" customHeight="1">
      <c r="A33" s="35" t="s">
        <v>22</v>
      </c>
      <c r="B33" s="36">
        <v>12775</v>
      </c>
      <c r="C33" s="37">
        <v>16.430528375733854</v>
      </c>
      <c r="D33" s="37">
        <v>38.121330724070454</v>
      </c>
      <c r="E33" s="37">
        <v>45.291585127201564</v>
      </c>
      <c r="F33" s="37"/>
      <c r="G33" s="37">
        <f>B33/Sheet2!B30*100</f>
        <v>53.613396004700355</v>
      </c>
      <c r="H33" s="38"/>
      <c r="I33" s="39">
        <v>13382</v>
      </c>
      <c r="J33" s="37">
        <v>14.504558361978779</v>
      </c>
      <c r="K33" s="37">
        <v>36.9077865789867</v>
      </c>
      <c r="L33" s="37">
        <v>48.34852787326259</v>
      </c>
      <c r="M33" s="37"/>
      <c r="N33" s="37">
        <f>I33/Sheet2!C30*100</f>
        <v>53.44249201277955</v>
      </c>
      <c r="O33" s="32"/>
      <c r="P33" s="18"/>
    </row>
    <row r="34" spans="1:16" s="19" customFormat="1" ht="10.5" customHeight="1">
      <c r="A34" s="35" t="s">
        <v>23</v>
      </c>
      <c r="B34" s="36">
        <v>7664</v>
      </c>
      <c r="C34" s="37">
        <v>16.57098121085595</v>
      </c>
      <c r="D34" s="37">
        <v>26.265657620041754</v>
      </c>
      <c r="E34" s="37">
        <v>57.09812108559499</v>
      </c>
      <c r="F34" s="37"/>
      <c r="G34" s="37">
        <f>B34/Sheet2!B31*100</f>
        <v>51.339764201500536</v>
      </c>
      <c r="H34" s="38"/>
      <c r="I34" s="39">
        <v>7602</v>
      </c>
      <c r="J34" s="37">
        <v>14.219942120494608</v>
      </c>
      <c r="K34" s="37">
        <v>25.953696395685345</v>
      </c>
      <c r="L34" s="37">
        <v>59.3659563272823</v>
      </c>
      <c r="M34" s="37"/>
      <c r="N34" s="37">
        <f>I34/Sheet2!C31*100</f>
        <v>51.28516494636713</v>
      </c>
      <c r="O34" s="32"/>
      <c r="P34" s="18"/>
    </row>
    <row r="35" spans="1:16" s="19" customFormat="1" ht="10.5" customHeight="1">
      <c r="A35" s="35" t="s">
        <v>24</v>
      </c>
      <c r="B35" s="36">
        <v>6709</v>
      </c>
      <c r="C35" s="37">
        <v>18.45282456401848</v>
      </c>
      <c r="D35" s="37">
        <v>28.066775972574153</v>
      </c>
      <c r="E35" s="37">
        <v>53.227008496050075</v>
      </c>
      <c r="F35" s="37"/>
      <c r="G35" s="37">
        <f>B35/Sheet2!B32*100</f>
        <v>54.0655975501652</v>
      </c>
      <c r="H35" s="38"/>
      <c r="I35" s="39">
        <v>7104</v>
      </c>
      <c r="J35" s="37">
        <v>13.231981981981983</v>
      </c>
      <c r="K35" s="37">
        <v>28.026463963963966</v>
      </c>
      <c r="L35" s="37">
        <v>58.67117117117117</v>
      </c>
      <c r="M35" s="37"/>
      <c r="N35" s="37">
        <f>I35/Sheet2!C32*100</f>
        <v>52.7825247046586</v>
      </c>
      <c r="O35" s="32"/>
      <c r="P35" s="18"/>
    </row>
    <row r="36" spans="1:16" s="19" customFormat="1" ht="10.5" customHeight="1">
      <c r="A36" s="35" t="s">
        <v>25</v>
      </c>
      <c r="B36" s="36">
        <v>3862</v>
      </c>
      <c r="C36" s="37">
        <v>28.016571724495083</v>
      </c>
      <c r="D36" s="37">
        <v>29.492490937338168</v>
      </c>
      <c r="E36" s="37">
        <v>42.36147074054894</v>
      </c>
      <c r="F36" s="37"/>
      <c r="G36" s="37">
        <f>B36/Sheet2!B33*100</f>
        <v>55.57634191970068</v>
      </c>
      <c r="H36" s="38"/>
      <c r="I36" s="39">
        <v>3725</v>
      </c>
      <c r="J36" s="37">
        <v>21.395973154362416</v>
      </c>
      <c r="K36" s="37">
        <v>32.51006711409396</v>
      </c>
      <c r="L36" s="37">
        <v>45.93288590604027</v>
      </c>
      <c r="M36" s="37"/>
      <c r="N36" s="37">
        <f>I36/Sheet2!C33*100</f>
        <v>52.836879432624116</v>
      </c>
      <c r="O36" s="32"/>
      <c r="P36" s="18"/>
    </row>
    <row r="37" spans="1:16" s="19" customFormat="1" ht="10.5" customHeight="1">
      <c r="A37" s="35" t="s">
        <v>26</v>
      </c>
      <c r="B37" s="36">
        <v>2612</v>
      </c>
      <c r="C37" s="37">
        <v>24.23430321592649</v>
      </c>
      <c r="D37" s="37">
        <v>35.68147013782542</v>
      </c>
      <c r="E37" s="37">
        <v>40.04594180704441</v>
      </c>
      <c r="F37" s="37"/>
      <c r="G37" s="37">
        <f>B37/Sheet2!B34*100</f>
        <v>54.95476541131916</v>
      </c>
      <c r="H37" s="38"/>
      <c r="I37" s="39">
        <v>2382</v>
      </c>
      <c r="J37" s="37">
        <v>20.025188916876573</v>
      </c>
      <c r="K37" s="37">
        <v>35.936188077246015</v>
      </c>
      <c r="L37" s="37">
        <v>43.19899244332493</v>
      </c>
      <c r="M37" s="37"/>
      <c r="N37" s="37">
        <f>I37/Sheet2!C34*100</f>
        <v>53.794037940379404</v>
      </c>
      <c r="O37" s="32"/>
      <c r="P37" s="18"/>
    </row>
    <row r="38" spans="1:16" s="19" customFormat="1" ht="10.5" customHeight="1">
      <c r="A38" s="35" t="s">
        <v>27</v>
      </c>
      <c r="B38" s="36">
        <v>10991</v>
      </c>
      <c r="C38" s="37">
        <v>8.297698116640888</v>
      </c>
      <c r="D38" s="37">
        <v>30.688745337093987</v>
      </c>
      <c r="E38" s="37">
        <v>60.858884541897915</v>
      </c>
      <c r="F38" s="37"/>
      <c r="G38" s="37">
        <f>B38/Sheet2!B35*100</f>
        <v>53.756235938569894</v>
      </c>
      <c r="H38" s="38"/>
      <c r="I38" s="39">
        <v>10480</v>
      </c>
      <c r="J38" s="37">
        <v>7.099236641221374</v>
      </c>
      <c r="K38" s="37">
        <v>30.791984732824428</v>
      </c>
      <c r="L38" s="37">
        <v>61.95610687022901</v>
      </c>
      <c r="M38" s="37"/>
      <c r="N38" s="37">
        <f>I38/Sheet2!C35*100</f>
        <v>52.51290274089292</v>
      </c>
      <c r="O38" s="32"/>
      <c r="P38" s="18"/>
    </row>
    <row r="39" spans="1:16" s="19" customFormat="1" ht="10.5" customHeight="1">
      <c r="A39" s="35"/>
      <c r="B39" s="36"/>
      <c r="C39" s="37"/>
      <c r="D39" s="37"/>
      <c r="E39" s="37"/>
      <c r="F39" s="37"/>
      <c r="G39" s="37"/>
      <c r="H39" s="38"/>
      <c r="I39" s="39"/>
      <c r="J39" s="37"/>
      <c r="K39" s="37"/>
      <c r="L39" s="37"/>
      <c r="M39" s="37"/>
      <c r="N39" s="37"/>
      <c r="O39" s="32"/>
      <c r="P39" s="18"/>
    </row>
    <row r="40" spans="1:16" s="19" customFormat="1" ht="10.5" customHeight="1">
      <c r="A40" s="35" t="s">
        <v>28</v>
      </c>
      <c r="B40" s="36">
        <v>16936</v>
      </c>
      <c r="C40" s="37">
        <v>7.805857345299954</v>
      </c>
      <c r="D40" s="37">
        <v>31.430089749645724</v>
      </c>
      <c r="E40" s="37">
        <v>60.645961265942375</v>
      </c>
      <c r="F40" s="37"/>
      <c r="G40" s="37">
        <f>B40/Sheet2!B37*100</f>
        <v>49.883655856970336</v>
      </c>
      <c r="H40" s="38"/>
      <c r="I40" s="39">
        <v>18045</v>
      </c>
      <c r="J40" s="37">
        <v>6.090329731227487</v>
      </c>
      <c r="K40" s="37">
        <v>30.180105292324743</v>
      </c>
      <c r="L40" s="37">
        <v>63.47464671654198</v>
      </c>
      <c r="M40" s="37"/>
      <c r="N40" s="37">
        <f>I40/Sheet2!C37*100</f>
        <v>50.74950080152993</v>
      </c>
      <c r="O40" s="32"/>
      <c r="P40" s="18"/>
    </row>
    <row r="41" spans="1:16" s="19" customFormat="1" ht="10.5" customHeight="1">
      <c r="A41" s="35" t="s">
        <v>29</v>
      </c>
      <c r="B41" s="36">
        <v>8629</v>
      </c>
      <c r="C41" s="37">
        <v>13.929771700081123</v>
      </c>
      <c r="D41" s="37">
        <v>35.75153551975895</v>
      </c>
      <c r="E41" s="37">
        <v>50.31869278015992</v>
      </c>
      <c r="F41" s="37"/>
      <c r="G41" s="37">
        <f>B41/Sheet2!B38*100</f>
        <v>51.934998495335535</v>
      </c>
      <c r="H41" s="38"/>
      <c r="I41" s="39">
        <v>8652</v>
      </c>
      <c r="J41" s="37">
        <v>12.59824318076745</v>
      </c>
      <c r="K41" s="37">
        <v>35.575589459084604</v>
      </c>
      <c r="L41" s="37">
        <v>51.79149329634767</v>
      </c>
      <c r="M41" s="37"/>
      <c r="N41" s="37">
        <f>I41/Sheet2!C38*100</f>
        <v>51.73094170403587</v>
      </c>
      <c r="O41" s="32"/>
      <c r="P41" s="18"/>
    </row>
    <row r="42" spans="1:16" s="19" customFormat="1" ht="10.5" customHeight="1">
      <c r="A42" s="35" t="s">
        <v>30</v>
      </c>
      <c r="B42" s="36">
        <v>1361</v>
      </c>
      <c r="C42" s="37">
        <v>29.610580455547392</v>
      </c>
      <c r="D42" s="37">
        <v>25.495958853783986</v>
      </c>
      <c r="E42" s="37">
        <v>44.74650991917707</v>
      </c>
      <c r="F42" s="37"/>
      <c r="G42" s="37">
        <f>B42/Sheet2!B39*100</f>
        <v>51.92674551697826</v>
      </c>
      <c r="H42" s="38"/>
      <c r="I42" s="39">
        <v>1307</v>
      </c>
      <c r="J42" s="37">
        <v>23.64192807957154</v>
      </c>
      <c r="K42" s="37">
        <v>27.620504973221117</v>
      </c>
      <c r="L42" s="37">
        <v>48.6610558530987</v>
      </c>
      <c r="M42" s="37"/>
      <c r="N42" s="37">
        <f>I42/Sheet2!C39*100</f>
        <v>52.32185748598879</v>
      </c>
      <c r="O42" s="32"/>
      <c r="P42" s="18"/>
    </row>
    <row r="43" spans="1:16" s="19" customFormat="1" ht="10.5" customHeight="1">
      <c r="A43" s="35" t="s">
        <v>31</v>
      </c>
      <c r="B43" s="36">
        <v>11822</v>
      </c>
      <c r="C43" s="37">
        <v>10.565048215192014</v>
      </c>
      <c r="D43" s="37">
        <v>42.700050752833704</v>
      </c>
      <c r="E43" s="37">
        <v>46.44730164100829</v>
      </c>
      <c r="F43" s="37"/>
      <c r="G43" s="37">
        <f>B43/Sheet2!B40*100</f>
        <v>50.33422744496956</v>
      </c>
      <c r="H43" s="38"/>
      <c r="I43" s="39">
        <v>11163</v>
      </c>
      <c r="J43" s="37">
        <v>8.752127564274836</v>
      </c>
      <c r="K43" s="37">
        <v>40.6969452656096</v>
      </c>
      <c r="L43" s="37">
        <v>49.78948311385828</v>
      </c>
      <c r="M43" s="37"/>
      <c r="N43" s="37">
        <f>I43/Sheet2!C40*100</f>
        <v>49.09186859580457</v>
      </c>
      <c r="O43" s="32"/>
      <c r="P43" s="18"/>
    </row>
    <row r="44" spans="1:16" s="19" customFormat="1" ht="10.5" customHeight="1">
      <c r="A44" s="35"/>
      <c r="B44" s="36"/>
      <c r="C44" s="37"/>
      <c r="D44" s="37"/>
      <c r="E44" s="37"/>
      <c r="F44" s="37"/>
      <c r="G44" s="37"/>
      <c r="H44" s="38"/>
      <c r="I44" s="39"/>
      <c r="J44" s="37"/>
      <c r="K44" s="37"/>
      <c r="L44" s="37"/>
      <c r="M44" s="37"/>
      <c r="N44" s="37"/>
      <c r="O44" s="32"/>
      <c r="P44" s="18"/>
    </row>
    <row r="45" spans="1:16" s="19" customFormat="1" ht="10.5" customHeight="1">
      <c r="A45" s="35" t="s">
        <v>32</v>
      </c>
      <c r="B45" s="36">
        <v>17491</v>
      </c>
      <c r="C45" s="37">
        <v>7.032187982390944</v>
      </c>
      <c r="D45" s="37">
        <v>35.761248642158826</v>
      </c>
      <c r="E45" s="37">
        <v>57.06363272540164</v>
      </c>
      <c r="F45" s="37"/>
      <c r="G45" s="37">
        <f>B45/Sheet2!B42*100</f>
        <v>53.44516759861888</v>
      </c>
      <c r="H45" s="38"/>
      <c r="I45" s="39">
        <v>17377</v>
      </c>
      <c r="J45" s="37">
        <v>5.369166139149451</v>
      </c>
      <c r="K45" s="37">
        <v>32.03084537031708</v>
      </c>
      <c r="L45" s="37">
        <v>62.23168556137423</v>
      </c>
      <c r="M45" s="37"/>
      <c r="N45" s="37">
        <f>I45/Sheet2!C42*100</f>
        <v>50.61311274866747</v>
      </c>
      <c r="O45" s="32"/>
      <c r="P45" s="18"/>
    </row>
    <row r="46" spans="1:16" s="19" customFormat="1" ht="10.5" customHeight="1">
      <c r="A46" s="35" t="s">
        <v>33</v>
      </c>
      <c r="B46" s="36">
        <v>24187</v>
      </c>
      <c r="C46" s="37">
        <v>15.826683755736553</v>
      </c>
      <c r="D46" s="37">
        <v>29.445569934262206</v>
      </c>
      <c r="E46" s="37">
        <v>54.59130938107247</v>
      </c>
      <c r="F46" s="37"/>
      <c r="G46" s="37">
        <f>B46/Sheet2!B43*100</f>
        <v>53.7405292510054</v>
      </c>
      <c r="H46" s="38"/>
      <c r="I46" s="39">
        <v>24145</v>
      </c>
      <c r="J46" s="37">
        <v>12.325533236694968</v>
      </c>
      <c r="K46" s="37">
        <v>29.38082418720232</v>
      </c>
      <c r="L46" s="37">
        <v>57.29964796024022</v>
      </c>
      <c r="M46" s="37"/>
      <c r="N46" s="37">
        <f>I46/Sheet2!C43*100</f>
        <v>52.50853576321685</v>
      </c>
      <c r="O46" s="32"/>
      <c r="P46" s="18"/>
    </row>
    <row r="47" spans="1:16" s="19" customFormat="1" ht="10.5" customHeight="1">
      <c r="A47" s="35" t="s">
        <v>34</v>
      </c>
      <c r="B47" s="36">
        <v>4523</v>
      </c>
      <c r="C47" s="37">
        <v>12.204289188591643</v>
      </c>
      <c r="D47" s="37">
        <v>28.122927260667694</v>
      </c>
      <c r="E47" s="37">
        <v>59.47380057483971</v>
      </c>
      <c r="F47" s="37"/>
      <c r="G47" s="37">
        <f>B47/Sheet2!B44*100</f>
        <v>49.31850397993676</v>
      </c>
      <c r="H47" s="38"/>
      <c r="I47" s="39">
        <v>4425</v>
      </c>
      <c r="J47" s="37">
        <v>9.242937853107344</v>
      </c>
      <c r="K47" s="37">
        <v>29.401129943502823</v>
      </c>
      <c r="L47" s="37">
        <v>60.72316384180792</v>
      </c>
      <c r="M47" s="37"/>
      <c r="N47" s="37">
        <f>I47/Sheet2!C44*100</f>
        <v>48.701298701298704</v>
      </c>
      <c r="O47" s="32"/>
      <c r="P47" s="18"/>
    </row>
    <row r="48" spans="1:16" s="19" customFormat="1" ht="10.5" customHeight="1">
      <c r="A48" s="35" t="s">
        <v>35</v>
      </c>
      <c r="B48" s="36">
        <v>14587</v>
      </c>
      <c r="C48" s="37">
        <v>17.61842736683348</v>
      </c>
      <c r="D48" s="37">
        <v>34.29080688284088</v>
      </c>
      <c r="E48" s="37">
        <v>48.02221155823679</v>
      </c>
      <c r="F48" s="37"/>
      <c r="G48" s="37">
        <f>B48/Sheet2!B45*100</f>
        <v>55.163937525999316</v>
      </c>
      <c r="H48" s="38"/>
      <c r="I48" s="39">
        <v>14613</v>
      </c>
      <c r="J48" s="37">
        <v>14.165469102853622</v>
      </c>
      <c r="K48" s="37">
        <v>34.53774036816533</v>
      </c>
      <c r="L48" s="37">
        <v>50.81092178197495</v>
      </c>
      <c r="M48" s="37"/>
      <c r="N48" s="37">
        <f>I48/Sheet2!C45*100</f>
        <v>53.87082503870825</v>
      </c>
      <c r="O48" s="32"/>
      <c r="P48" s="18"/>
    </row>
    <row r="49" spans="1:16" s="19" customFormat="1" ht="10.5" customHeight="1">
      <c r="A49" s="35" t="s">
        <v>36</v>
      </c>
      <c r="B49" s="36">
        <v>4671</v>
      </c>
      <c r="C49" s="37">
        <v>24.298865339327765</v>
      </c>
      <c r="D49" s="37">
        <v>34.55362877328195</v>
      </c>
      <c r="E49" s="37">
        <v>40.912010276172126</v>
      </c>
      <c r="F49" s="37"/>
      <c r="G49" s="37">
        <f>B49/Sheet2!B46*100</f>
        <v>54.72118088097469</v>
      </c>
      <c r="H49" s="38"/>
      <c r="I49" s="39">
        <v>4119</v>
      </c>
      <c r="J49" s="37">
        <v>18.038358824957516</v>
      </c>
      <c r="K49" s="37">
        <v>35.10560815731974</v>
      </c>
      <c r="L49" s="37">
        <v>46.7831998057781</v>
      </c>
      <c r="M49" s="37"/>
      <c r="N49" s="37">
        <f>I49/Sheet2!C46*100</f>
        <v>51.180417495029815</v>
      </c>
      <c r="O49" s="32"/>
      <c r="P49" s="18"/>
    </row>
    <row r="50" spans="1:16" s="19" customFormat="1" ht="10.5" customHeight="1">
      <c r="A50" s="35" t="s">
        <v>37</v>
      </c>
      <c r="B50" s="36">
        <v>2452</v>
      </c>
      <c r="C50" s="37">
        <v>13.336052202283849</v>
      </c>
      <c r="D50" s="37">
        <v>48.083197389885804</v>
      </c>
      <c r="E50" s="37">
        <v>38.3768352365416</v>
      </c>
      <c r="F50" s="37"/>
      <c r="G50" s="37">
        <f>B50/Sheet2!B47*100</f>
        <v>49.415558242644096</v>
      </c>
      <c r="H50" s="38"/>
      <c r="I50" s="39">
        <v>2352</v>
      </c>
      <c r="J50" s="37">
        <v>14.668367346938776</v>
      </c>
      <c r="K50" s="37">
        <v>44.60034013605442</v>
      </c>
      <c r="L50" s="37">
        <v>40.7312925170068</v>
      </c>
      <c r="M50" s="37"/>
      <c r="N50" s="37">
        <f>I50/Sheet2!C47*100</f>
        <v>50.99739809193409</v>
      </c>
      <c r="O50" s="32"/>
      <c r="P50" s="18"/>
    </row>
    <row r="51" spans="1:16" s="19" customFormat="1" ht="10.5" customHeight="1">
      <c r="A51" s="35" t="s">
        <v>38</v>
      </c>
      <c r="B51" s="36">
        <v>2696</v>
      </c>
      <c r="C51" s="37">
        <v>29.859050445103858</v>
      </c>
      <c r="D51" s="37">
        <v>33.23442136498516</v>
      </c>
      <c r="E51" s="37">
        <v>36.90652818991098</v>
      </c>
      <c r="F51" s="37"/>
      <c r="G51" s="37">
        <f>B51/Sheet2!B48*100</f>
        <v>55.39346620094514</v>
      </c>
      <c r="H51" s="38"/>
      <c r="I51" s="39">
        <v>2433</v>
      </c>
      <c r="J51" s="37">
        <v>22.852445540484997</v>
      </c>
      <c r="K51" s="37">
        <v>34.689683518290174</v>
      </c>
      <c r="L51" s="37">
        <v>42.00575421290588</v>
      </c>
      <c r="M51" s="37"/>
      <c r="N51" s="37">
        <f>I51/Sheet2!C48*100</f>
        <v>51.22105263157894</v>
      </c>
      <c r="O51" s="32"/>
      <c r="P51" s="18"/>
    </row>
    <row r="52" spans="1:16" s="19" customFormat="1" ht="10.5" customHeight="1">
      <c r="A52" s="35"/>
      <c r="B52" s="36"/>
      <c r="C52" s="37"/>
      <c r="D52" s="37"/>
      <c r="E52" s="37"/>
      <c r="F52" s="37"/>
      <c r="G52" s="37"/>
      <c r="H52" s="38"/>
      <c r="I52" s="39"/>
      <c r="J52" s="37"/>
      <c r="K52" s="37"/>
      <c r="L52" s="37"/>
      <c r="M52" s="37"/>
      <c r="N52" s="37"/>
      <c r="O52" s="32"/>
      <c r="P52" s="18"/>
    </row>
    <row r="53" spans="1:16" s="19" customFormat="1" ht="10.5" customHeight="1">
      <c r="A53" s="35" t="s">
        <v>39</v>
      </c>
      <c r="B53" s="36">
        <v>5957</v>
      </c>
      <c r="C53" s="37">
        <v>27.71529293268424</v>
      </c>
      <c r="D53" s="37">
        <v>31.912036259862347</v>
      </c>
      <c r="E53" s="37">
        <v>40.188014101057576</v>
      </c>
      <c r="F53" s="37"/>
      <c r="G53" s="37">
        <f>B53/Sheet2!B50*100</f>
        <v>55.58458523840627</v>
      </c>
      <c r="H53" s="38"/>
      <c r="I53" s="39">
        <v>6009</v>
      </c>
      <c r="J53" s="37">
        <v>23.198535530038274</v>
      </c>
      <c r="K53" s="37">
        <v>31.60259610584124</v>
      </c>
      <c r="L53" s="37">
        <v>44.79946746546846</v>
      </c>
      <c r="M53" s="37"/>
      <c r="N53" s="37">
        <f>I53/Sheet2!C50*100</f>
        <v>53.00811573747354</v>
      </c>
      <c r="O53" s="32"/>
      <c r="P53" s="18"/>
    </row>
    <row r="54" spans="1:16" s="19" customFormat="1" ht="10.5" customHeight="1">
      <c r="A54" s="35" t="s">
        <v>40</v>
      </c>
      <c r="B54" s="36">
        <v>3635</v>
      </c>
      <c r="C54" s="37">
        <v>25.47455295735901</v>
      </c>
      <c r="D54" s="37">
        <v>34.828060522696006</v>
      </c>
      <c r="E54" s="37">
        <v>39.69738651994498</v>
      </c>
      <c r="F54" s="37"/>
      <c r="G54" s="37">
        <f>B54/Sheet2!B51*100</f>
        <v>54.05204460966543</v>
      </c>
      <c r="H54" s="38"/>
      <c r="I54" s="39">
        <v>3269</v>
      </c>
      <c r="J54" s="37">
        <v>22.698072805139187</v>
      </c>
      <c r="K54" s="37">
        <v>33.34353013153869</v>
      </c>
      <c r="L54" s="37">
        <v>43.927806668706026</v>
      </c>
      <c r="M54" s="37"/>
      <c r="N54" s="37">
        <f>I54/Sheet2!C51*100</f>
        <v>50.705754614549406</v>
      </c>
      <c r="O54" s="32"/>
      <c r="P54" s="18"/>
    </row>
    <row r="55" spans="1:16" s="19" customFormat="1" ht="10.5" customHeight="1">
      <c r="A55" s="35" t="s">
        <v>41</v>
      </c>
      <c r="B55" s="36">
        <v>2435</v>
      </c>
      <c r="C55" s="37">
        <v>24.06570841889117</v>
      </c>
      <c r="D55" s="37">
        <v>37.57700205338809</v>
      </c>
      <c r="E55" s="37">
        <v>38.275154004106774</v>
      </c>
      <c r="F55" s="37"/>
      <c r="G55" s="37">
        <f>B55/Sheet2!B52*100</f>
        <v>53.657999118554436</v>
      </c>
      <c r="H55" s="38"/>
      <c r="I55" s="39">
        <v>2224</v>
      </c>
      <c r="J55" s="37">
        <v>18.480215827338128</v>
      </c>
      <c r="K55" s="37">
        <v>37.99460431654676</v>
      </c>
      <c r="L55" s="37">
        <v>43.52517985611511</v>
      </c>
      <c r="M55" s="37"/>
      <c r="N55" s="37">
        <f>I55/Sheet2!C52*100</f>
        <v>50.4766227871085</v>
      </c>
      <c r="O55" s="32"/>
      <c r="P55" s="18"/>
    </row>
    <row r="56" spans="1:16" s="19" customFormat="1" ht="10.5" customHeight="1">
      <c r="A56" s="35" t="s">
        <v>42</v>
      </c>
      <c r="B56" s="36">
        <v>13632</v>
      </c>
      <c r="C56" s="37">
        <v>24.002347417840376</v>
      </c>
      <c r="D56" s="37">
        <v>33.597417840375584</v>
      </c>
      <c r="E56" s="37">
        <v>42.29753521126761</v>
      </c>
      <c r="F56" s="37"/>
      <c r="G56" s="37">
        <f>B56/Sheet2!B53*100</f>
        <v>53.24168098734573</v>
      </c>
      <c r="H56" s="38"/>
      <c r="I56" s="39">
        <v>12487</v>
      </c>
      <c r="J56" s="37">
        <v>21.045887723232163</v>
      </c>
      <c r="K56" s="37">
        <v>35.30872106991271</v>
      </c>
      <c r="L56" s="37">
        <v>43.64539120685513</v>
      </c>
      <c r="M56" s="37"/>
      <c r="N56" s="37">
        <f>I56/Sheet2!C53*100</f>
        <v>52.068217830039195</v>
      </c>
      <c r="O56" s="32"/>
      <c r="P56" s="18"/>
    </row>
    <row r="57" spans="1:16" s="19" customFormat="1" ht="10.5" customHeight="1">
      <c r="A57" s="40"/>
      <c r="B57" s="41"/>
      <c r="C57" s="42"/>
      <c r="D57" s="42"/>
      <c r="E57" s="42"/>
      <c r="F57" s="42"/>
      <c r="G57" s="42"/>
      <c r="H57" s="43"/>
      <c r="I57" s="41"/>
      <c r="J57" s="42"/>
      <c r="K57" s="42"/>
      <c r="L57" s="42"/>
      <c r="M57" s="42"/>
      <c r="N57" s="42"/>
      <c r="O57" s="44"/>
      <c r="P57" s="18"/>
    </row>
    <row r="58" spans="15:16" s="19" customFormat="1" ht="10.5" customHeight="1" thickBot="1">
      <c r="O58" s="32"/>
      <c r="P58" s="18"/>
    </row>
    <row r="59" spans="1:16" s="19" customFormat="1" ht="15" customHeight="1" thickTop="1">
      <c r="A59" s="45" t="s">
        <v>188</v>
      </c>
      <c r="B59" s="56" t="s">
        <v>189</v>
      </c>
      <c r="C59" s="56"/>
      <c r="D59" s="56"/>
      <c r="E59" s="56"/>
      <c r="F59" s="56"/>
      <c r="G59" s="56"/>
      <c r="H59" s="56"/>
      <c r="I59" s="56" t="s">
        <v>176</v>
      </c>
      <c r="J59" s="56"/>
      <c r="K59" s="56"/>
      <c r="L59" s="56"/>
      <c r="M59" s="56"/>
      <c r="N59" s="56"/>
      <c r="O59" s="57"/>
      <c r="P59" s="18"/>
    </row>
    <row r="60" spans="1:16" s="19" customFormat="1" ht="14.25" customHeight="1">
      <c r="A60" s="20"/>
      <c r="B60" s="53" t="s">
        <v>190</v>
      </c>
      <c r="C60" s="54" t="s">
        <v>182</v>
      </c>
      <c r="D60" s="54" t="s">
        <v>183</v>
      </c>
      <c r="E60" s="54" t="s">
        <v>184</v>
      </c>
      <c r="F60" s="51"/>
      <c r="G60" s="21" t="s">
        <v>177</v>
      </c>
      <c r="H60" s="22"/>
      <c r="I60" s="53" t="s">
        <v>190</v>
      </c>
      <c r="J60" s="54" t="s">
        <v>182</v>
      </c>
      <c r="K60" s="54" t="s">
        <v>183</v>
      </c>
      <c r="L60" s="54" t="s">
        <v>184</v>
      </c>
      <c r="M60" s="51"/>
      <c r="N60" s="21" t="s">
        <v>177</v>
      </c>
      <c r="O60" s="23"/>
      <c r="P60" s="18"/>
    </row>
    <row r="61" spans="1:16" s="19" customFormat="1" ht="16.5" customHeight="1">
      <c r="A61" s="24" t="s">
        <v>178</v>
      </c>
      <c r="B61" s="49"/>
      <c r="C61" s="55"/>
      <c r="D61" s="55"/>
      <c r="E61" s="55"/>
      <c r="F61" s="52"/>
      <c r="G61" s="21" t="s">
        <v>179</v>
      </c>
      <c r="H61" s="25"/>
      <c r="I61" s="49"/>
      <c r="J61" s="55"/>
      <c r="K61" s="55"/>
      <c r="L61" s="55"/>
      <c r="M61" s="52"/>
      <c r="N61" s="21" t="s">
        <v>179</v>
      </c>
      <c r="O61" s="26"/>
      <c r="P61" s="18"/>
    </row>
    <row r="62" spans="1:16" s="19" customFormat="1" ht="10.5" customHeight="1">
      <c r="A62" s="35" t="s">
        <v>195</v>
      </c>
      <c r="B62" s="36">
        <v>6487</v>
      </c>
      <c r="C62" s="37">
        <v>8.6</v>
      </c>
      <c r="D62" s="37">
        <v>46.8</v>
      </c>
      <c r="E62" s="37">
        <v>44.4</v>
      </c>
      <c r="F62" s="37"/>
      <c r="G62" s="37">
        <v>49.7</v>
      </c>
      <c r="H62" s="38"/>
      <c r="I62" s="39">
        <v>6324</v>
      </c>
      <c r="J62" s="37">
        <v>7.4</v>
      </c>
      <c r="K62" s="37">
        <v>44.5</v>
      </c>
      <c r="L62" s="37">
        <v>47.8</v>
      </c>
      <c r="M62" s="37"/>
      <c r="N62" s="37">
        <v>47.8</v>
      </c>
      <c r="O62" s="32"/>
      <c r="P62" s="18"/>
    </row>
    <row r="63" spans="1:16" s="19" customFormat="1" ht="10.5" customHeight="1">
      <c r="A63" s="35" t="s">
        <v>43</v>
      </c>
      <c r="B63" s="36">
        <v>6306</v>
      </c>
      <c r="C63" s="37">
        <v>51.68093878845544</v>
      </c>
      <c r="D63" s="37">
        <v>16.397082143989852</v>
      </c>
      <c r="E63" s="37">
        <v>31.906121154456073</v>
      </c>
      <c r="F63" s="37"/>
      <c r="G63" s="37">
        <f>B63/Sheet2!B57*100</f>
        <v>55.33520533520534</v>
      </c>
      <c r="H63" s="38"/>
      <c r="I63" s="39">
        <v>6755</v>
      </c>
      <c r="J63" s="37">
        <v>49.015544041450774</v>
      </c>
      <c r="K63" s="37">
        <v>17.394522575869726</v>
      </c>
      <c r="L63" s="37">
        <v>33.293856402664694</v>
      </c>
      <c r="M63" s="37"/>
      <c r="N63" s="37">
        <f>I63/Sheet2!C57*100</f>
        <v>58.047606771504675</v>
      </c>
      <c r="O63" s="32"/>
      <c r="P63" s="18"/>
    </row>
    <row r="64" spans="1:16" s="19" customFormat="1" ht="10.5" customHeight="1">
      <c r="A64" s="35" t="s">
        <v>44</v>
      </c>
      <c r="B64" s="36">
        <v>15033</v>
      </c>
      <c r="C64" s="37">
        <v>32.38874476152465</v>
      </c>
      <c r="D64" s="37">
        <v>22.809818399521053</v>
      </c>
      <c r="E64" s="37">
        <v>44.74156854919178</v>
      </c>
      <c r="F64" s="37"/>
      <c r="G64" s="37">
        <f>B64/Sheet2!B58*100</f>
        <v>52.553749344520185</v>
      </c>
      <c r="H64" s="38"/>
      <c r="I64" s="39">
        <v>15190</v>
      </c>
      <c r="J64" s="37">
        <v>30.56616194865043</v>
      </c>
      <c r="K64" s="37">
        <v>23.37063857801185</v>
      </c>
      <c r="L64" s="37">
        <v>45.51020408163266</v>
      </c>
      <c r="M64" s="37"/>
      <c r="N64" s="37">
        <f>I64/Sheet2!C58*100</f>
        <v>53.81753764393269</v>
      </c>
      <c r="O64" s="32"/>
      <c r="P64" s="18"/>
    </row>
    <row r="65" spans="1:16" s="19" customFormat="1" ht="10.5" customHeight="1">
      <c r="A65" s="35" t="s">
        <v>45</v>
      </c>
      <c r="B65" s="36">
        <v>5331</v>
      </c>
      <c r="C65" s="37">
        <v>23.072594259988747</v>
      </c>
      <c r="D65" s="37">
        <v>33.33333333333333</v>
      </c>
      <c r="E65" s="37">
        <v>43.256424685800035</v>
      </c>
      <c r="F65" s="37"/>
      <c r="G65" s="37">
        <f>B65/Sheet2!B59*100</f>
        <v>49.10648489314664</v>
      </c>
      <c r="H65" s="38"/>
      <c r="I65" s="39">
        <v>5201</v>
      </c>
      <c r="J65" s="37">
        <v>20.89982695635455</v>
      </c>
      <c r="K65" s="37">
        <v>32.993655066333396</v>
      </c>
      <c r="L65" s="37">
        <v>45.952701403576235</v>
      </c>
      <c r="M65" s="37"/>
      <c r="N65" s="37">
        <f>I65/Sheet2!C59*100</f>
        <v>47.055098163394554</v>
      </c>
      <c r="O65" s="32"/>
      <c r="P65" s="18"/>
    </row>
    <row r="66" spans="1:16" s="19" customFormat="1" ht="10.5" customHeight="1">
      <c r="A66" s="35" t="s">
        <v>46</v>
      </c>
      <c r="B66" s="36">
        <v>23784</v>
      </c>
      <c r="C66" s="37">
        <v>4.263370332996972</v>
      </c>
      <c r="D66" s="37">
        <v>40.29179280188362</v>
      </c>
      <c r="E66" s="37">
        <v>54.82256979482004</v>
      </c>
      <c r="F66" s="37"/>
      <c r="G66" s="37">
        <f>B66/Sheet2!B60*100</f>
        <v>53.479639331729366</v>
      </c>
      <c r="H66" s="38"/>
      <c r="I66" s="39">
        <v>24684</v>
      </c>
      <c r="J66" s="37">
        <v>3.2126073569923834</v>
      </c>
      <c r="K66" s="37">
        <v>38.86728245017015</v>
      </c>
      <c r="L66" s="37">
        <v>54.58191541079241</v>
      </c>
      <c r="M66" s="37"/>
      <c r="N66" s="37">
        <f>I66/Sheet2!C60*100</f>
        <v>50.81626351003603</v>
      </c>
      <c r="O66" s="32"/>
      <c r="P66" s="18"/>
    </row>
    <row r="67" spans="1:16" s="19" customFormat="1" ht="10.5" customHeight="1">
      <c r="A67" s="35" t="s">
        <v>47</v>
      </c>
      <c r="B67" s="36">
        <v>20810</v>
      </c>
      <c r="C67" s="37">
        <v>13.829889476213358</v>
      </c>
      <c r="D67" s="37">
        <v>42.04709274387314</v>
      </c>
      <c r="E67" s="37">
        <v>43.998077847188846</v>
      </c>
      <c r="F67" s="37"/>
      <c r="G67" s="37">
        <f>B67/Sheet2!B61*100</f>
        <v>53.775388908987544</v>
      </c>
      <c r="H67" s="38"/>
      <c r="I67" s="39">
        <v>20342</v>
      </c>
      <c r="J67" s="37">
        <v>13.346770229082686</v>
      </c>
      <c r="K67" s="37">
        <v>39.981319437616754</v>
      </c>
      <c r="L67" s="37">
        <v>46.09674564939534</v>
      </c>
      <c r="M67" s="37"/>
      <c r="N67" s="37">
        <f>I67/Sheet2!C61*100</f>
        <v>52.090855547873296</v>
      </c>
      <c r="O67" s="32"/>
      <c r="P67" s="18"/>
    </row>
    <row r="68" spans="1:16" s="19" customFormat="1" ht="10.5" customHeight="1">
      <c r="A68" s="35"/>
      <c r="B68" s="36"/>
      <c r="C68" s="37"/>
      <c r="D68" s="37"/>
      <c r="E68" s="37"/>
      <c r="F68" s="37"/>
      <c r="G68" s="37"/>
      <c r="H68" s="38"/>
      <c r="I68" s="39"/>
      <c r="J68" s="37"/>
      <c r="K68" s="37"/>
      <c r="L68" s="37"/>
      <c r="M68" s="37"/>
      <c r="N68" s="37"/>
      <c r="O68" s="32"/>
      <c r="P68" s="18"/>
    </row>
    <row r="69" spans="1:16" s="19" customFormat="1" ht="10.5" customHeight="1">
      <c r="A69" s="35" t="s">
        <v>48</v>
      </c>
      <c r="B69" s="36">
        <v>8918</v>
      </c>
      <c r="C69" s="37">
        <v>21.63041040592061</v>
      </c>
      <c r="D69" s="37">
        <v>33.7631755999103</v>
      </c>
      <c r="E69" s="37">
        <v>44.5167077820139</v>
      </c>
      <c r="F69" s="37"/>
      <c r="G69" s="37">
        <f>B69/Sheet2!B63*100</f>
        <v>51.5908827953257</v>
      </c>
      <c r="H69" s="38"/>
      <c r="I69" s="39">
        <v>8786</v>
      </c>
      <c r="J69" s="37">
        <v>19.6904165718188</v>
      </c>
      <c r="K69" s="37">
        <v>34.16799453676303</v>
      </c>
      <c r="L69" s="37">
        <v>46.07329842931937</v>
      </c>
      <c r="M69" s="37"/>
      <c r="N69" s="37">
        <f>I69/Sheet2!C63*100</f>
        <v>52.96919274130343</v>
      </c>
      <c r="O69" s="32"/>
      <c r="P69" s="18"/>
    </row>
    <row r="70" spans="1:16" s="19" customFormat="1" ht="10.5" customHeight="1">
      <c r="A70" s="35" t="s">
        <v>49</v>
      </c>
      <c r="B70" s="36">
        <v>3201</v>
      </c>
      <c r="C70" s="37">
        <v>9.340830990315526</v>
      </c>
      <c r="D70" s="37">
        <v>36.42611683848797</v>
      </c>
      <c r="E70" s="37">
        <v>54.233052171196505</v>
      </c>
      <c r="F70" s="37"/>
      <c r="G70" s="37">
        <f>B70/Sheet2!B64*100</f>
        <v>51.36392811296534</v>
      </c>
      <c r="H70" s="38"/>
      <c r="I70" s="39">
        <v>3087</v>
      </c>
      <c r="J70" s="37">
        <v>7.774538386783285</v>
      </c>
      <c r="K70" s="37">
        <v>35.374149659863946</v>
      </c>
      <c r="L70" s="37">
        <v>56.81891804340784</v>
      </c>
      <c r="M70" s="37"/>
      <c r="N70" s="37">
        <f>I70/Sheet2!C64*100</f>
        <v>50.58168114042274</v>
      </c>
      <c r="O70" s="32"/>
      <c r="P70" s="18"/>
    </row>
    <row r="71" spans="1:16" s="19" customFormat="1" ht="10.5" customHeight="1">
      <c r="A71" s="35" t="s">
        <v>50</v>
      </c>
      <c r="B71" s="36">
        <v>13040</v>
      </c>
      <c r="C71" s="37">
        <v>4.685582822085889</v>
      </c>
      <c r="D71" s="37">
        <v>35.95092024539877</v>
      </c>
      <c r="E71" s="37">
        <v>59.15644171779141</v>
      </c>
      <c r="F71" s="37"/>
      <c r="G71" s="37">
        <f>B71/Sheet2!B65*100</f>
        <v>50.34554650399598</v>
      </c>
      <c r="H71" s="38"/>
      <c r="I71" s="39">
        <v>13036</v>
      </c>
      <c r="J71" s="37">
        <v>4.687020558453513</v>
      </c>
      <c r="K71" s="37">
        <v>34.489107088063825</v>
      </c>
      <c r="L71" s="37">
        <v>59.35869898741946</v>
      </c>
      <c r="M71" s="37"/>
      <c r="N71" s="37">
        <f>I71/Sheet2!C65*100</f>
        <v>50.446964126775285</v>
      </c>
      <c r="O71" s="32"/>
      <c r="P71" s="18"/>
    </row>
    <row r="72" spans="1:16" s="19" customFormat="1" ht="10.5" customHeight="1">
      <c r="A72" s="35" t="s">
        <v>191</v>
      </c>
      <c r="B72" s="36">
        <v>6020</v>
      </c>
      <c r="C72" s="37">
        <v>42.59136212624585</v>
      </c>
      <c r="D72" s="37">
        <v>24.25249169435216</v>
      </c>
      <c r="E72" s="37">
        <v>33.15614617940199</v>
      </c>
      <c r="F72" s="37"/>
      <c r="G72" s="37">
        <f>B72/Sheet2!B66*100</f>
        <v>55.12820512820513</v>
      </c>
      <c r="H72" s="38"/>
      <c r="I72" s="39">
        <v>6083</v>
      </c>
      <c r="J72" s="37">
        <v>41.96942298208121</v>
      </c>
      <c r="K72" s="37">
        <v>24.19858622390268</v>
      </c>
      <c r="L72" s="37">
        <v>33.68403748150583</v>
      </c>
      <c r="M72" s="37"/>
      <c r="N72" s="37">
        <f>I72/Sheet2!C66*100</f>
        <v>55.61345767050649</v>
      </c>
      <c r="O72" s="32"/>
      <c r="P72" s="18"/>
    </row>
    <row r="73" spans="1:16" s="19" customFormat="1" ht="10.5" customHeight="1">
      <c r="A73" s="35" t="s">
        <v>51</v>
      </c>
      <c r="B73" s="36">
        <v>7543</v>
      </c>
      <c r="C73" s="37">
        <v>26.130186928277872</v>
      </c>
      <c r="D73" s="37">
        <v>32.34787219939017</v>
      </c>
      <c r="E73" s="37">
        <v>41.34959565159751</v>
      </c>
      <c r="F73" s="37"/>
      <c r="G73" s="37">
        <f>B73/Sheet2!B67*100</f>
        <v>53.17963902989283</v>
      </c>
      <c r="H73" s="38"/>
      <c r="I73" s="39">
        <v>7351</v>
      </c>
      <c r="J73" s="37">
        <v>23.180519657189496</v>
      </c>
      <c r="K73" s="37">
        <v>32.47177254795266</v>
      </c>
      <c r="L73" s="37">
        <v>44.07563596789553</v>
      </c>
      <c r="M73" s="37"/>
      <c r="N73" s="37">
        <f>I73/Sheet2!C67*100</f>
        <v>52.73314203730273</v>
      </c>
      <c r="O73" s="32"/>
      <c r="P73" s="18"/>
    </row>
    <row r="74" spans="1:16" s="19" customFormat="1" ht="10.5" customHeight="1">
      <c r="A74" s="35"/>
      <c r="B74" s="36"/>
      <c r="C74" s="37"/>
      <c r="D74" s="37"/>
      <c r="E74" s="37"/>
      <c r="F74" s="37"/>
      <c r="G74" s="37"/>
      <c r="H74" s="38"/>
      <c r="I74" s="39"/>
      <c r="J74" s="37"/>
      <c r="K74" s="37"/>
      <c r="L74" s="37"/>
      <c r="M74" s="37"/>
      <c r="N74" s="37"/>
      <c r="O74" s="32"/>
      <c r="P74" s="18"/>
    </row>
    <row r="75" spans="1:16" s="19" customFormat="1" ht="10.5" customHeight="1">
      <c r="A75" s="35" t="s">
        <v>52</v>
      </c>
      <c r="B75" s="36">
        <v>10157</v>
      </c>
      <c r="C75" s="37">
        <v>8.988874667716845</v>
      </c>
      <c r="D75" s="37">
        <v>36.24101604804568</v>
      </c>
      <c r="E75" s="37">
        <v>54.65196416264645</v>
      </c>
      <c r="F75" s="37"/>
      <c r="G75" s="37">
        <f>B75/Sheet2!B69*100</f>
        <v>50.72919788232944</v>
      </c>
      <c r="H75" s="38"/>
      <c r="I75" s="39">
        <v>10182</v>
      </c>
      <c r="J75" s="37">
        <v>6.423099587507367</v>
      </c>
      <c r="K75" s="37">
        <v>37.222549597328616</v>
      </c>
      <c r="L75" s="37">
        <v>56.27578078962876</v>
      </c>
      <c r="M75" s="37"/>
      <c r="N75" s="37">
        <f>I75/Sheet2!C69*100</f>
        <v>49.775127102072744</v>
      </c>
      <c r="O75" s="32"/>
      <c r="P75" s="18"/>
    </row>
    <row r="76" spans="1:16" s="19" customFormat="1" ht="10.5" customHeight="1">
      <c r="A76" s="35" t="s">
        <v>53</v>
      </c>
      <c r="B76" s="36">
        <v>8844</v>
      </c>
      <c r="C76" s="37">
        <v>7.123473541383989</v>
      </c>
      <c r="D76" s="37">
        <v>28.618272274988694</v>
      </c>
      <c r="E76" s="37">
        <v>64.13387607417458</v>
      </c>
      <c r="F76" s="37"/>
      <c r="G76" s="37">
        <f>B76/Sheet2!B70*100</f>
        <v>49.777677717116006</v>
      </c>
      <c r="H76" s="38"/>
      <c r="I76" s="39">
        <v>9113</v>
      </c>
      <c r="J76" s="37">
        <v>6.134094151212553</v>
      </c>
      <c r="K76" s="37">
        <v>28.420937122791617</v>
      </c>
      <c r="L76" s="37">
        <v>65.42302205640294</v>
      </c>
      <c r="M76" s="37"/>
      <c r="N76" s="37">
        <f>I76/Sheet2!C70*100</f>
        <v>50.01921071408969</v>
      </c>
      <c r="O76" s="32"/>
      <c r="P76" s="18"/>
    </row>
    <row r="77" spans="1:16" s="19" customFormat="1" ht="10.5" customHeight="1">
      <c r="A77" s="35" t="s">
        <v>54</v>
      </c>
      <c r="B77" s="36">
        <v>23618</v>
      </c>
      <c r="C77" s="37">
        <v>7.189431789313236</v>
      </c>
      <c r="D77" s="37">
        <v>32.24659158269117</v>
      </c>
      <c r="E77" s="37">
        <v>60.40308239478364</v>
      </c>
      <c r="F77" s="37"/>
      <c r="G77" s="37">
        <f>B77/Sheet2!B71*100</f>
        <v>51.734863751861916</v>
      </c>
      <c r="H77" s="38"/>
      <c r="I77" s="39">
        <v>23822</v>
      </c>
      <c r="J77" s="37">
        <v>5.494920661573335</v>
      </c>
      <c r="K77" s="37">
        <v>30.837041390311477</v>
      </c>
      <c r="L77" s="37">
        <v>63.059356896985975</v>
      </c>
      <c r="M77" s="37"/>
      <c r="N77" s="37">
        <f>I77/Sheet2!C71*100</f>
        <v>50.769361919781765</v>
      </c>
      <c r="O77" s="32"/>
      <c r="P77" s="18"/>
    </row>
    <row r="78" spans="1:16" s="19" customFormat="1" ht="10.5" customHeight="1">
      <c r="A78" s="35" t="s">
        <v>55</v>
      </c>
      <c r="B78" s="36">
        <v>13340</v>
      </c>
      <c r="C78" s="37">
        <v>5.959520239880059</v>
      </c>
      <c r="D78" s="37">
        <v>30.374812593703147</v>
      </c>
      <c r="E78" s="37">
        <v>63.2983508245877</v>
      </c>
      <c r="F78" s="37"/>
      <c r="G78" s="37">
        <f>B78/Sheet2!B72*100</f>
        <v>50.69352080562417</v>
      </c>
      <c r="H78" s="38"/>
      <c r="I78" s="39">
        <v>13451</v>
      </c>
      <c r="J78" s="37">
        <v>4.8174856887963715</v>
      </c>
      <c r="K78" s="37">
        <v>29.172552226600253</v>
      </c>
      <c r="L78" s="37">
        <v>65.42264515649394</v>
      </c>
      <c r="M78" s="37"/>
      <c r="N78" s="37">
        <f>I78/Sheet2!C72*100</f>
        <v>52.06301285028643</v>
      </c>
      <c r="O78" s="32"/>
      <c r="P78" s="18"/>
    </row>
    <row r="79" spans="1:16" s="19" customFormat="1" ht="10.5" customHeight="1">
      <c r="A79" s="35" t="s">
        <v>56</v>
      </c>
      <c r="B79" s="36">
        <v>4961</v>
      </c>
      <c r="C79" s="37">
        <v>8.909494053618221</v>
      </c>
      <c r="D79" s="37">
        <v>45.8980044345898</v>
      </c>
      <c r="E79" s="37">
        <v>45.15218705906067</v>
      </c>
      <c r="F79" s="37"/>
      <c r="G79" s="37">
        <f>B79/Sheet2!B73*100</f>
        <v>47.11301044634378</v>
      </c>
      <c r="H79" s="38"/>
      <c r="I79" s="39">
        <v>5009</v>
      </c>
      <c r="J79" s="37">
        <v>8.724296266719904</v>
      </c>
      <c r="K79" s="37">
        <v>41.74485925334398</v>
      </c>
      <c r="L79" s="37">
        <v>49.37113196246756</v>
      </c>
      <c r="M79" s="37"/>
      <c r="N79" s="37">
        <f>I79/Sheet2!C73*100</f>
        <v>47.7047619047619</v>
      </c>
      <c r="O79" s="32"/>
      <c r="P79" s="18"/>
    </row>
    <row r="80" spans="1:16" s="19" customFormat="1" ht="10.5" customHeight="1">
      <c r="A80" s="35" t="s">
        <v>57</v>
      </c>
      <c r="B80" s="36">
        <v>6075</v>
      </c>
      <c r="C80" s="37">
        <v>15.967078189300413</v>
      </c>
      <c r="D80" s="37">
        <v>36.806584362139915</v>
      </c>
      <c r="E80" s="37">
        <v>47.193415637860085</v>
      </c>
      <c r="F80" s="37"/>
      <c r="G80" s="37">
        <f>B80/Sheet2!B74*100</f>
        <v>51.807948149411565</v>
      </c>
      <c r="H80" s="38"/>
      <c r="I80" s="39">
        <v>5768</v>
      </c>
      <c r="J80" s="37">
        <v>15.169902912621358</v>
      </c>
      <c r="K80" s="37">
        <v>36.061026352288486</v>
      </c>
      <c r="L80" s="37">
        <v>48.73439667128988</v>
      </c>
      <c r="M80" s="37"/>
      <c r="N80" s="37">
        <f>I80/Sheet2!C74*100</f>
        <v>50.147800382542165</v>
      </c>
      <c r="O80" s="32"/>
      <c r="P80" s="18"/>
    </row>
    <row r="81" spans="1:16" s="19" customFormat="1" ht="10.5" customHeight="1">
      <c r="A81" s="35" t="s">
        <v>58</v>
      </c>
      <c r="B81" s="36">
        <v>3933</v>
      </c>
      <c r="C81" s="37">
        <v>12.890922959572846</v>
      </c>
      <c r="D81" s="37">
        <v>39.10500889905924</v>
      </c>
      <c r="E81" s="37">
        <v>47.97864225781846</v>
      </c>
      <c r="F81" s="37"/>
      <c r="G81" s="37">
        <f>B81/Sheet2!B75*100</f>
        <v>49.96823783509084</v>
      </c>
      <c r="H81" s="38"/>
      <c r="I81" s="39">
        <v>3661</v>
      </c>
      <c r="J81" s="37">
        <v>12.564872985523081</v>
      </c>
      <c r="K81" s="37">
        <v>37.42146954384048</v>
      </c>
      <c r="L81" s="37">
        <v>50.01365747063644</v>
      </c>
      <c r="M81" s="37"/>
      <c r="N81" s="37">
        <f>I81/Sheet2!C75*100</f>
        <v>49.147536582091554</v>
      </c>
      <c r="O81" s="32"/>
      <c r="P81" s="18"/>
    </row>
    <row r="82" spans="1:16" s="19" customFormat="1" ht="10.5" customHeight="1">
      <c r="A82" s="35" t="s">
        <v>59</v>
      </c>
      <c r="B82" s="36">
        <v>6213</v>
      </c>
      <c r="C82" s="37">
        <v>13.294704651537101</v>
      </c>
      <c r="D82" s="37">
        <v>39.063254466441336</v>
      </c>
      <c r="E82" s="37">
        <v>47.57765974569451</v>
      </c>
      <c r="F82" s="37"/>
      <c r="G82" s="37">
        <f>B82/Sheet2!B76*100</f>
        <v>46.965001133872555</v>
      </c>
      <c r="H82" s="38"/>
      <c r="I82" s="39">
        <v>6011</v>
      </c>
      <c r="J82" s="37">
        <v>13.026118782232574</v>
      </c>
      <c r="K82" s="37">
        <v>35.78439527532856</v>
      </c>
      <c r="L82" s="37">
        <v>51.006488105140576</v>
      </c>
      <c r="M82" s="37"/>
      <c r="N82" s="37">
        <f>I82/Sheet2!C76*100</f>
        <v>46.67287832906282</v>
      </c>
      <c r="O82" s="32"/>
      <c r="P82" s="18"/>
    </row>
    <row r="83" spans="1:16" s="19" customFormat="1" ht="10.5" customHeight="1">
      <c r="A83" s="35"/>
      <c r="B83" s="36"/>
      <c r="C83" s="37"/>
      <c r="D83" s="37"/>
      <c r="E83" s="37"/>
      <c r="F83" s="37"/>
      <c r="G83" s="37"/>
      <c r="H83" s="38"/>
      <c r="I83" s="39"/>
      <c r="J83" s="37"/>
      <c r="K83" s="37"/>
      <c r="L83" s="37"/>
      <c r="M83" s="37"/>
      <c r="N83" s="37"/>
      <c r="O83" s="32"/>
      <c r="P83" s="18"/>
    </row>
    <row r="84" spans="1:16" s="19" customFormat="1" ht="10.5" customHeight="1">
      <c r="A84" s="35" t="s">
        <v>60</v>
      </c>
      <c r="B84" s="36">
        <v>10383</v>
      </c>
      <c r="C84" s="37">
        <v>23.84667244534335</v>
      </c>
      <c r="D84" s="37">
        <v>32.8325146874699</v>
      </c>
      <c r="E84" s="37">
        <v>43.17634595011076</v>
      </c>
      <c r="F84" s="37"/>
      <c r="G84" s="37">
        <f>B84/Sheet2!B78*100</f>
        <v>54.4553416898306</v>
      </c>
      <c r="H84" s="38"/>
      <c r="I84" s="39">
        <v>10109</v>
      </c>
      <c r="J84" s="37">
        <v>20.674646354733405</v>
      </c>
      <c r="K84" s="37">
        <v>31.387872193095262</v>
      </c>
      <c r="L84" s="37">
        <v>47.23513700662776</v>
      </c>
      <c r="M84" s="37"/>
      <c r="N84" s="37">
        <f>I84/Sheet2!C78*100</f>
        <v>54.44019602563412</v>
      </c>
      <c r="O84" s="32"/>
      <c r="P84" s="18"/>
    </row>
    <row r="85" spans="1:16" s="19" customFormat="1" ht="10.5" customHeight="1">
      <c r="A85" s="35" t="s">
        <v>61</v>
      </c>
      <c r="B85" s="36">
        <v>4497</v>
      </c>
      <c r="C85" s="37">
        <v>15.010006671114077</v>
      </c>
      <c r="D85" s="37">
        <v>38.20324660885034</v>
      </c>
      <c r="E85" s="37">
        <v>46.6977985323549</v>
      </c>
      <c r="F85" s="37"/>
      <c r="G85" s="37">
        <f>B85/Sheet2!B79*100</f>
        <v>51.51792874326956</v>
      </c>
      <c r="H85" s="38"/>
      <c r="I85" s="39">
        <v>4487</v>
      </c>
      <c r="J85" s="37">
        <v>12.658792065968353</v>
      </c>
      <c r="K85" s="37">
        <v>36.171161132159575</v>
      </c>
      <c r="L85" s="37">
        <v>49.85513706262536</v>
      </c>
      <c r="M85" s="37"/>
      <c r="N85" s="37">
        <f>I85/Sheet2!C79*100</f>
        <v>50.61477721376198</v>
      </c>
      <c r="O85" s="32"/>
      <c r="P85" s="18"/>
    </row>
    <row r="86" spans="1:16" s="19" customFormat="1" ht="10.5" customHeight="1">
      <c r="A86" s="35" t="s">
        <v>62</v>
      </c>
      <c r="B86" s="36">
        <v>15324</v>
      </c>
      <c r="C86" s="37">
        <v>21.110676063690942</v>
      </c>
      <c r="D86" s="37">
        <v>35.428086661446095</v>
      </c>
      <c r="E86" s="37">
        <v>43.23283737927434</v>
      </c>
      <c r="F86" s="37"/>
      <c r="G86" s="37">
        <f>B86/Sheet2!B80*100</f>
        <v>49.94133750488854</v>
      </c>
      <c r="H86" s="38"/>
      <c r="I86" s="39">
        <v>15092</v>
      </c>
      <c r="J86" s="37">
        <v>17.817386694937714</v>
      </c>
      <c r="K86" s="37">
        <v>34.14391730718261</v>
      </c>
      <c r="L86" s="37">
        <v>46.07739199575934</v>
      </c>
      <c r="M86" s="37"/>
      <c r="N86" s="37">
        <f>I86/Sheet2!C80*100</f>
        <v>49.3993649962358</v>
      </c>
      <c r="O86" s="32"/>
      <c r="P86" s="18"/>
    </row>
    <row r="87" spans="1:16" s="19" customFormat="1" ht="10.5" customHeight="1">
      <c r="A87" s="35" t="s">
        <v>63</v>
      </c>
      <c r="B87" s="36">
        <v>13997</v>
      </c>
      <c r="C87" s="37">
        <v>10.54511681074516</v>
      </c>
      <c r="D87" s="37">
        <v>38.2439094091591</v>
      </c>
      <c r="E87" s="37">
        <v>49.91783953704365</v>
      </c>
      <c r="F87" s="37"/>
      <c r="G87" s="37">
        <f>B87/Sheet2!B81*100</f>
        <v>53.380877922276035</v>
      </c>
      <c r="H87" s="38"/>
      <c r="I87" s="39">
        <v>13985</v>
      </c>
      <c r="J87" s="37">
        <v>9.917769038255274</v>
      </c>
      <c r="K87" s="37">
        <v>35.90990346800143</v>
      </c>
      <c r="L87" s="37">
        <v>52.48480514837326</v>
      </c>
      <c r="M87" s="37"/>
      <c r="N87" s="37">
        <f>I87/Sheet2!C81*100</f>
        <v>52.45686421605401</v>
      </c>
      <c r="O87" s="32"/>
      <c r="P87" s="18"/>
    </row>
    <row r="88" spans="1:16" s="19" customFormat="1" ht="10.5" customHeight="1">
      <c r="A88" s="35" t="s">
        <v>64</v>
      </c>
      <c r="B88" s="36">
        <v>5045</v>
      </c>
      <c r="C88" s="37">
        <v>15.143706640237859</v>
      </c>
      <c r="D88" s="37">
        <v>29.79187314172448</v>
      </c>
      <c r="E88" s="37">
        <v>54.80673934588701</v>
      </c>
      <c r="F88" s="37"/>
      <c r="G88" s="37">
        <f>B88/Sheet2!B82*100</f>
        <v>52.448279446927955</v>
      </c>
      <c r="H88" s="38"/>
      <c r="I88" s="39">
        <v>4952</v>
      </c>
      <c r="J88" s="37">
        <v>13.348142164781907</v>
      </c>
      <c r="K88" s="37">
        <v>27.82714054927302</v>
      </c>
      <c r="L88" s="37">
        <v>58.64297253634895</v>
      </c>
      <c r="M88" s="37"/>
      <c r="N88" s="37">
        <f>I88/Sheet2!C82*100</f>
        <v>52.658443215652916</v>
      </c>
      <c r="O88" s="32"/>
      <c r="P88" s="18"/>
    </row>
    <row r="89" spans="1:16" s="19" customFormat="1" ht="10.5" customHeight="1">
      <c r="A89" s="35"/>
      <c r="B89" s="36"/>
      <c r="C89" s="37"/>
      <c r="D89" s="37"/>
      <c r="E89" s="37"/>
      <c r="F89" s="37"/>
      <c r="G89" s="37"/>
      <c r="H89" s="38"/>
      <c r="I89" s="39"/>
      <c r="J89" s="37"/>
      <c r="K89" s="37"/>
      <c r="L89" s="37"/>
      <c r="M89" s="37"/>
      <c r="N89" s="37"/>
      <c r="O89" s="32"/>
      <c r="P89" s="18"/>
    </row>
    <row r="90" spans="1:16" s="19" customFormat="1" ht="10.5" customHeight="1">
      <c r="A90" s="35" t="s">
        <v>65</v>
      </c>
      <c r="B90" s="36">
        <v>13670</v>
      </c>
      <c r="C90" s="37">
        <v>6.561814191660571</v>
      </c>
      <c r="D90" s="37">
        <v>39.3050475493782</v>
      </c>
      <c r="E90" s="37">
        <v>54.0087783467447</v>
      </c>
      <c r="F90" s="37"/>
      <c r="G90" s="37">
        <f>B90/Sheet2!B84*100</f>
        <v>52.04644964782029</v>
      </c>
      <c r="H90" s="38"/>
      <c r="I90" s="39">
        <v>13445</v>
      </c>
      <c r="J90" s="37">
        <v>6.024544440312384</v>
      </c>
      <c r="K90" s="37">
        <v>36.98029007065824</v>
      </c>
      <c r="L90" s="37">
        <v>56.199330606173305</v>
      </c>
      <c r="M90" s="37"/>
      <c r="N90" s="37">
        <f>I90/Sheet2!C84*100</f>
        <v>52.58320622628965</v>
      </c>
      <c r="O90" s="32"/>
      <c r="P90" s="18"/>
    </row>
    <row r="91" spans="1:16" s="19" customFormat="1" ht="10.5" customHeight="1">
      <c r="A91" s="35" t="s">
        <v>66</v>
      </c>
      <c r="B91" s="36">
        <v>7331</v>
      </c>
      <c r="C91" s="37">
        <v>12.344836993588869</v>
      </c>
      <c r="D91" s="37">
        <v>38.31673714363661</v>
      </c>
      <c r="E91" s="37">
        <v>49.05197108170782</v>
      </c>
      <c r="F91" s="37"/>
      <c r="G91" s="37">
        <f>B91/Sheet2!B85*100</f>
        <v>51.51791988756149</v>
      </c>
      <c r="H91" s="38"/>
      <c r="I91" s="39">
        <v>7525</v>
      </c>
      <c r="J91" s="37">
        <v>8.305647840531561</v>
      </c>
      <c r="K91" s="37">
        <v>37.900332225913616</v>
      </c>
      <c r="L91" s="37">
        <v>52.25249169435215</v>
      </c>
      <c r="M91" s="37"/>
      <c r="N91" s="37">
        <f>I91/Sheet2!C85*100</f>
        <v>50.29071710218539</v>
      </c>
      <c r="O91" s="32"/>
      <c r="P91" s="18"/>
    </row>
    <row r="92" spans="1:16" s="19" customFormat="1" ht="10.5" customHeight="1">
      <c r="A92" s="35"/>
      <c r="B92" s="36"/>
      <c r="C92" s="37"/>
      <c r="D92" s="37"/>
      <c r="E92" s="37"/>
      <c r="F92" s="37"/>
      <c r="G92" s="37"/>
      <c r="H92" s="38"/>
      <c r="I92" s="39"/>
      <c r="J92" s="37"/>
      <c r="K92" s="37"/>
      <c r="L92" s="37"/>
      <c r="M92" s="37"/>
      <c r="N92" s="37"/>
      <c r="O92" s="32"/>
      <c r="P92" s="18"/>
    </row>
    <row r="93" spans="1:16" s="19" customFormat="1" ht="10.5" customHeight="1">
      <c r="A93" s="35" t="s">
        <v>67</v>
      </c>
      <c r="B93" s="36">
        <v>8697</v>
      </c>
      <c r="C93" s="37">
        <v>19.535472001839715</v>
      </c>
      <c r="D93" s="37">
        <v>41.58905369667701</v>
      </c>
      <c r="E93" s="37">
        <v>38.84097964815453</v>
      </c>
      <c r="F93" s="37"/>
      <c r="G93" s="37">
        <f>B93/Sheet2!B87*100</f>
        <v>52.952995616171464</v>
      </c>
      <c r="H93" s="38"/>
      <c r="I93" s="39">
        <v>8776</v>
      </c>
      <c r="J93" s="37">
        <v>17.43391066545123</v>
      </c>
      <c r="K93" s="37">
        <v>40.59936189608022</v>
      </c>
      <c r="L93" s="37">
        <v>41.818596171376484</v>
      </c>
      <c r="M93" s="37"/>
      <c r="N93" s="37">
        <f>I93/Sheet2!C87*100</f>
        <v>54.35738618767421</v>
      </c>
      <c r="O93" s="32"/>
      <c r="P93" s="18"/>
    </row>
    <row r="94" spans="1:16" s="19" customFormat="1" ht="10.5" customHeight="1">
      <c r="A94" s="35" t="s">
        <v>68</v>
      </c>
      <c r="B94" s="36">
        <v>9440</v>
      </c>
      <c r="C94" s="37">
        <v>14.067796610169491</v>
      </c>
      <c r="D94" s="37">
        <v>44.41737288135593</v>
      </c>
      <c r="E94" s="37">
        <v>41.26059322033898</v>
      </c>
      <c r="F94" s="37"/>
      <c r="G94" s="37">
        <f>B94/Sheet2!B88*100</f>
        <v>51.79129862292204</v>
      </c>
      <c r="H94" s="38"/>
      <c r="I94" s="39">
        <v>9232</v>
      </c>
      <c r="J94" s="37">
        <v>11.860918544194107</v>
      </c>
      <c r="K94" s="37">
        <v>44.0207972270364</v>
      </c>
      <c r="L94" s="37">
        <v>44.00996533795494</v>
      </c>
      <c r="M94" s="37"/>
      <c r="N94" s="37">
        <f>I94/Sheet2!C88*100</f>
        <v>51.87682625309058</v>
      </c>
      <c r="O94" s="32"/>
      <c r="P94" s="18"/>
    </row>
    <row r="95" spans="1:16" s="19" customFormat="1" ht="10.5" customHeight="1">
      <c r="A95" s="35" t="s">
        <v>69</v>
      </c>
      <c r="B95" s="36">
        <v>10596</v>
      </c>
      <c r="C95" s="37">
        <v>10.98527746319366</v>
      </c>
      <c r="D95" s="37">
        <v>49.263873159682895</v>
      </c>
      <c r="E95" s="37">
        <v>39.41109852774632</v>
      </c>
      <c r="F95" s="37"/>
      <c r="G95" s="37">
        <f>B95/Sheet2!B89*100</f>
        <v>51.136528159837844</v>
      </c>
      <c r="H95" s="38"/>
      <c r="I95" s="39">
        <v>10116</v>
      </c>
      <c r="J95" s="37">
        <v>9.41083432186635</v>
      </c>
      <c r="K95" s="37">
        <v>45.3934361407671</v>
      </c>
      <c r="L95" s="37">
        <v>45.1067615658363</v>
      </c>
      <c r="M95" s="37"/>
      <c r="N95" s="37">
        <f>I95/Sheet2!C89*100</f>
        <v>50.48156095613554</v>
      </c>
      <c r="O95" s="32"/>
      <c r="P95" s="18"/>
    </row>
    <row r="96" spans="1:16" s="19" customFormat="1" ht="10.5" customHeight="1">
      <c r="A96" s="35" t="s">
        <v>70</v>
      </c>
      <c r="B96" s="36">
        <v>4046</v>
      </c>
      <c r="C96" s="37">
        <v>15.620365793376173</v>
      </c>
      <c r="D96" s="37">
        <v>53.18833415719229</v>
      </c>
      <c r="E96" s="37">
        <v>31.067721206129512</v>
      </c>
      <c r="F96" s="37"/>
      <c r="G96" s="37">
        <f>B96/Sheet2!B90*100</f>
        <v>52.11231324059763</v>
      </c>
      <c r="H96" s="38"/>
      <c r="I96" s="39">
        <v>3780</v>
      </c>
      <c r="J96" s="37">
        <v>13.80952380952381</v>
      </c>
      <c r="K96" s="37">
        <v>47.883597883597886</v>
      </c>
      <c r="L96" s="37">
        <v>38.17460317460317</v>
      </c>
      <c r="M96" s="37"/>
      <c r="N96" s="37">
        <f>I96/Sheet2!C90*100</f>
        <v>50.026469031233454</v>
      </c>
      <c r="O96" s="32"/>
      <c r="P96" s="18"/>
    </row>
    <row r="97" spans="1:16" s="19" customFormat="1" ht="10.5" customHeight="1">
      <c r="A97" s="35" t="s">
        <v>71</v>
      </c>
      <c r="B97" s="36">
        <v>9245</v>
      </c>
      <c r="C97" s="37">
        <v>19.42671714440238</v>
      </c>
      <c r="D97" s="37">
        <v>37.14440237966468</v>
      </c>
      <c r="E97" s="37">
        <v>43.36398053001623</v>
      </c>
      <c r="F97" s="37"/>
      <c r="G97" s="37">
        <f>B97/Sheet2!B91*100</f>
        <v>53.23927440253383</v>
      </c>
      <c r="H97" s="38"/>
      <c r="I97" s="39">
        <v>9012</v>
      </c>
      <c r="J97" s="37">
        <v>17.554371948513094</v>
      </c>
      <c r="K97" s="37">
        <v>36.86196182867288</v>
      </c>
      <c r="L97" s="37">
        <v>45.55037727474478</v>
      </c>
      <c r="M97" s="37"/>
      <c r="N97" s="37">
        <f>I97/Sheet2!C91*100</f>
        <v>52.56342957130359</v>
      </c>
      <c r="O97" s="32"/>
      <c r="P97" s="18"/>
    </row>
    <row r="98" spans="1:16" s="19" customFormat="1" ht="10.5" customHeight="1">
      <c r="A98" s="35"/>
      <c r="B98" s="36"/>
      <c r="C98" s="37"/>
      <c r="D98" s="37"/>
      <c r="E98" s="37"/>
      <c r="F98" s="37"/>
      <c r="G98" s="37"/>
      <c r="H98" s="38"/>
      <c r="I98" s="39"/>
      <c r="J98" s="37"/>
      <c r="K98" s="37"/>
      <c r="L98" s="37"/>
      <c r="M98" s="37"/>
      <c r="N98" s="37"/>
      <c r="O98" s="32"/>
      <c r="P98" s="18"/>
    </row>
    <row r="99" spans="1:16" s="19" customFormat="1" ht="10.5" customHeight="1">
      <c r="A99" s="35" t="s">
        <v>72</v>
      </c>
      <c r="B99" s="36">
        <v>13064</v>
      </c>
      <c r="C99" s="37">
        <v>23.06338028169014</v>
      </c>
      <c r="D99" s="37">
        <v>41.41151255358236</v>
      </c>
      <c r="E99" s="37">
        <v>35.37201469687691</v>
      </c>
      <c r="F99" s="37"/>
      <c r="G99" s="37">
        <f>B99/Sheet2!B93*100</f>
        <v>52.23928342930262</v>
      </c>
      <c r="H99" s="38"/>
      <c r="I99" s="39">
        <v>12813</v>
      </c>
      <c r="J99" s="37">
        <v>20.369936782954813</v>
      </c>
      <c r="K99" s="37">
        <v>41.21595254819324</v>
      </c>
      <c r="L99" s="37">
        <v>38.35947865449153</v>
      </c>
      <c r="M99" s="37"/>
      <c r="N99" s="37">
        <f>I99/Sheet2!C93*100</f>
        <v>52.615801576872535</v>
      </c>
      <c r="O99" s="32"/>
      <c r="P99" s="18"/>
    </row>
    <row r="100" spans="1:16" s="19" customFormat="1" ht="10.5" customHeight="1">
      <c r="A100" s="35" t="s">
        <v>73</v>
      </c>
      <c r="B100" s="36">
        <v>4890</v>
      </c>
      <c r="C100" s="37">
        <v>10.429447852760736</v>
      </c>
      <c r="D100" s="37">
        <v>46.31901840490797</v>
      </c>
      <c r="E100" s="37">
        <v>42.944785276073624</v>
      </c>
      <c r="F100" s="37"/>
      <c r="G100" s="37">
        <f>B100/Sheet2!B94*100</f>
        <v>52.29387231312159</v>
      </c>
      <c r="H100" s="38"/>
      <c r="I100" s="39">
        <v>4983</v>
      </c>
      <c r="J100" s="37">
        <v>9.512341962673089</v>
      </c>
      <c r="K100" s="37">
        <v>43.14669877583785</v>
      </c>
      <c r="L100" s="37">
        <v>46.43788882199478</v>
      </c>
      <c r="M100" s="37"/>
      <c r="N100" s="37">
        <f>I100/Sheet2!C94*100</f>
        <v>52.25461409395973</v>
      </c>
      <c r="O100" s="32"/>
      <c r="P100" s="18"/>
    </row>
    <row r="101" spans="1:16" s="19" customFormat="1" ht="10.5" customHeight="1">
      <c r="A101" s="35" t="s">
        <v>74</v>
      </c>
      <c r="B101" s="36">
        <v>12629</v>
      </c>
      <c r="C101" s="37">
        <v>9.56528624594188</v>
      </c>
      <c r="D101" s="37">
        <v>48.6895241111727</v>
      </c>
      <c r="E101" s="37">
        <v>41.42845831023834</v>
      </c>
      <c r="F101" s="37"/>
      <c r="G101" s="37">
        <f>B101/Sheet2!B95*100</f>
        <v>54.09491990062537</v>
      </c>
      <c r="H101" s="38"/>
      <c r="I101" s="39">
        <v>12998</v>
      </c>
      <c r="J101" s="37">
        <v>8.393599015233113</v>
      </c>
      <c r="K101" s="37">
        <v>46.19172180335436</v>
      </c>
      <c r="L101" s="37">
        <v>45.12232651177104</v>
      </c>
      <c r="M101" s="37"/>
      <c r="N101" s="37">
        <f>I101/Sheet2!C95*100</f>
        <v>53.64424267437061</v>
      </c>
      <c r="O101" s="32"/>
      <c r="P101" s="18"/>
    </row>
    <row r="102" spans="1:16" s="19" customFormat="1" ht="10.5" customHeight="1">
      <c r="A102" s="35"/>
      <c r="B102" s="36"/>
      <c r="C102" s="37"/>
      <c r="D102" s="37"/>
      <c r="E102" s="37"/>
      <c r="F102" s="37"/>
      <c r="G102" s="37"/>
      <c r="H102" s="38"/>
      <c r="I102" s="39"/>
      <c r="J102" s="37"/>
      <c r="K102" s="37"/>
      <c r="L102" s="37"/>
      <c r="M102" s="37"/>
      <c r="N102" s="37"/>
      <c r="O102" s="32"/>
      <c r="P102" s="18"/>
    </row>
    <row r="103" spans="1:16" s="19" customFormat="1" ht="10.5" customHeight="1">
      <c r="A103" s="35" t="s">
        <v>75</v>
      </c>
      <c r="B103" s="36">
        <v>25754</v>
      </c>
      <c r="C103" s="37">
        <v>9.004426496854858</v>
      </c>
      <c r="D103" s="37">
        <v>46.74613652248195</v>
      </c>
      <c r="E103" s="37">
        <v>43.977634542207035</v>
      </c>
      <c r="F103" s="37"/>
      <c r="G103" s="37">
        <f>B103/Sheet2!B97*100</f>
        <v>54.728207743635515</v>
      </c>
      <c r="H103" s="38"/>
      <c r="I103" s="39">
        <v>25835</v>
      </c>
      <c r="J103" s="37">
        <v>7.753048190439326</v>
      </c>
      <c r="K103" s="37">
        <v>44.71453454615831</v>
      </c>
      <c r="L103" s="37">
        <v>45.95316431197987</v>
      </c>
      <c r="M103" s="37"/>
      <c r="N103" s="37">
        <f>I103/Sheet2!C97*100</f>
        <v>53.815068635823934</v>
      </c>
      <c r="O103" s="32"/>
      <c r="P103" s="18"/>
    </row>
    <row r="104" spans="1:16" s="19" customFormat="1" ht="10.5" customHeight="1">
      <c r="A104" s="35" t="s">
        <v>76</v>
      </c>
      <c r="B104" s="36">
        <v>5116</v>
      </c>
      <c r="C104" s="37">
        <v>6.7435496481626265</v>
      </c>
      <c r="D104" s="37">
        <v>51.661454261141515</v>
      </c>
      <c r="E104" s="37">
        <v>41.360437842064115</v>
      </c>
      <c r="F104" s="37"/>
      <c r="G104" s="37">
        <f>B104/Sheet2!B98*100</f>
        <v>49.61210240496509</v>
      </c>
      <c r="H104" s="38"/>
      <c r="I104" s="39">
        <v>5190</v>
      </c>
      <c r="J104" s="37">
        <v>6.377649325626204</v>
      </c>
      <c r="K104" s="37">
        <v>48.01541425818883</v>
      </c>
      <c r="L104" s="37">
        <v>45.60693641618497</v>
      </c>
      <c r="M104" s="37"/>
      <c r="N104" s="37">
        <f>I104/Sheet2!C98*100</f>
        <v>50.792718731650034</v>
      </c>
      <c r="O104" s="32"/>
      <c r="P104" s="18"/>
    </row>
    <row r="105" spans="1:16" s="19" customFormat="1" ht="10.5" customHeight="1">
      <c r="A105" s="35" t="s">
        <v>77</v>
      </c>
      <c r="B105" s="36">
        <v>20362</v>
      </c>
      <c r="C105" s="37">
        <v>9.75346233179452</v>
      </c>
      <c r="D105" s="37">
        <v>46.842156959041354</v>
      </c>
      <c r="E105" s="37">
        <v>43.20302524309989</v>
      </c>
      <c r="F105" s="37"/>
      <c r="G105" s="37">
        <f>B105/Sheet2!B99*100</f>
        <v>51.08507488898367</v>
      </c>
      <c r="H105" s="38"/>
      <c r="I105" s="39">
        <v>20720</v>
      </c>
      <c r="J105" s="37">
        <v>8.465250965250966</v>
      </c>
      <c r="K105" s="37">
        <v>45.15926640926641</v>
      </c>
      <c r="L105" s="37">
        <v>45.342664092664094</v>
      </c>
      <c r="M105" s="37"/>
      <c r="N105" s="37">
        <f>I105/Sheet2!C99*100</f>
        <v>52.16778286922806</v>
      </c>
      <c r="O105" s="32"/>
      <c r="P105" s="18"/>
    </row>
    <row r="106" spans="1:16" s="19" customFormat="1" ht="10.5" customHeight="1">
      <c r="A106" s="35" t="s">
        <v>78</v>
      </c>
      <c r="B106" s="36">
        <v>7842</v>
      </c>
      <c r="C106" s="37">
        <v>18.7324662076001</v>
      </c>
      <c r="D106" s="37">
        <v>41.85156847742923</v>
      </c>
      <c r="E106" s="37">
        <v>39.313950522825806</v>
      </c>
      <c r="F106" s="37"/>
      <c r="G106" s="37">
        <f>B106/Sheet2!B100*100</f>
        <v>50.87912800882371</v>
      </c>
      <c r="H106" s="38"/>
      <c r="I106" s="39">
        <v>8011</v>
      </c>
      <c r="J106" s="37">
        <v>17.588316065410062</v>
      </c>
      <c r="K106" s="37">
        <v>41.58032705030583</v>
      </c>
      <c r="L106" s="37">
        <v>40.58170016227687</v>
      </c>
      <c r="M106" s="37"/>
      <c r="N106" s="37">
        <f>I106/Sheet2!C100*100</f>
        <v>52.52425911355888</v>
      </c>
      <c r="O106" s="32"/>
      <c r="P106" s="18"/>
    </row>
    <row r="107" spans="1:16" s="19" customFormat="1" ht="10.5" customHeight="1">
      <c r="A107" s="35" t="s">
        <v>79</v>
      </c>
      <c r="B107" s="36">
        <v>14647</v>
      </c>
      <c r="C107" s="37">
        <v>12.480371407114085</v>
      </c>
      <c r="D107" s="37">
        <v>42.25438656380146</v>
      </c>
      <c r="E107" s="37">
        <v>44.992148562845635</v>
      </c>
      <c r="F107" s="37"/>
      <c r="G107" s="37">
        <f>B107/Sheet2!B101*100</f>
        <v>53.77611337518816</v>
      </c>
      <c r="H107" s="38"/>
      <c r="I107" s="39">
        <v>14726</v>
      </c>
      <c r="J107" s="37">
        <v>11.320114083933179</v>
      </c>
      <c r="K107" s="37">
        <v>40.60165693331522</v>
      </c>
      <c r="L107" s="37">
        <v>46.55031916338449</v>
      </c>
      <c r="M107" s="37"/>
      <c r="N107" s="37">
        <f>I107/Sheet2!C101*100</f>
        <v>54.197489970924885</v>
      </c>
      <c r="O107" s="32"/>
      <c r="P107" s="18"/>
    </row>
    <row r="108" spans="1:16" s="19" customFormat="1" ht="10.5" customHeight="1">
      <c r="A108" s="35"/>
      <c r="B108" s="36"/>
      <c r="C108" s="37"/>
      <c r="D108" s="37"/>
      <c r="E108" s="37"/>
      <c r="F108" s="37"/>
      <c r="G108" s="37"/>
      <c r="H108" s="38"/>
      <c r="I108" s="39"/>
      <c r="J108" s="37"/>
      <c r="K108" s="37"/>
      <c r="L108" s="37"/>
      <c r="M108" s="37"/>
      <c r="N108" s="37"/>
      <c r="O108" s="32"/>
      <c r="P108" s="18"/>
    </row>
    <row r="109" spans="1:16" s="19" customFormat="1" ht="10.5" customHeight="1">
      <c r="A109" s="35" t="s">
        <v>80</v>
      </c>
      <c r="B109" s="36">
        <v>22112</v>
      </c>
      <c r="C109" s="37">
        <v>2.659189580318379</v>
      </c>
      <c r="D109" s="37">
        <v>35.125723589001446</v>
      </c>
      <c r="E109" s="37">
        <v>61.382959479015916</v>
      </c>
      <c r="F109" s="37"/>
      <c r="G109" s="37">
        <f>B109/Sheet2!B103*100</f>
        <v>48.25734925034373</v>
      </c>
      <c r="H109" s="38"/>
      <c r="I109" s="39">
        <v>24609</v>
      </c>
      <c r="J109" s="37">
        <v>1.7351375513023692</v>
      </c>
      <c r="K109" s="37">
        <v>32.955422812792065</v>
      </c>
      <c r="L109" s="37">
        <v>63.7409077979601</v>
      </c>
      <c r="M109" s="37"/>
      <c r="N109" s="37">
        <f>I109/Sheet2!C103*100</f>
        <v>48.86422302529685</v>
      </c>
      <c r="O109" s="32"/>
      <c r="P109" s="18"/>
    </row>
    <row r="110" spans="1:16" s="19" customFormat="1" ht="10.5" customHeight="1">
      <c r="A110" s="35" t="s">
        <v>81</v>
      </c>
      <c r="B110" s="36">
        <v>16479</v>
      </c>
      <c r="C110" s="37">
        <v>5.079191698525396</v>
      </c>
      <c r="D110" s="37">
        <v>32.283512349050305</v>
      </c>
      <c r="E110" s="37">
        <v>62.11541962497724</v>
      </c>
      <c r="F110" s="37"/>
      <c r="G110" s="37">
        <f>B110/Sheet2!B104*100</f>
        <v>48.74722674160627</v>
      </c>
      <c r="H110" s="38"/>
      <c r="I110" s="39">
        <v>16420</v>
      </c>
      <c r="J110" s="37">
        <v>4.019488428745433</v>
      </c>
      <c r="K110" s="37">
        <v>28.440925700365412</v>
      </c>
      <c r="L110" s="37">
        <v>66.95493300852618</v>
      </c>
      <c r="M110" s="37"/>
      <c r="N110" s="37">
        <f>I110/Sheet2!C104*100</f>
        <v>49.06472240482878</v>
      </c>
      <c r="O110" s="32"/>
      <c r="P110" s="18"/>
    </row>
    <row r="111" spans="1:16" s="19" customFormat="1" ht="10.5" customHeight="1">
      <c r="A111" s="35" t="s">
        <v>82</v>
      </c>
      <c r="B111" s="36">
        <v>9788</v>
      </c>
      <c r="C111" s="37">
        <v>5.159378831221904</v>
      </c>
      <c r="D111" s="37">
        <v>32.090314671025745</v>
      </c>
      <c r="E111" s="37">
        <v>62.29055986922762</v>
      </c>
      <c r="F111" s="37"/>
      <c r="G111" s="37">
        <f>B111/Sheet2!B105*100</f>
        <v>48.45064845064845</v>
      </c>
      <c r="H111" s="38"/>
      <c r="I111" s="39">
        <v>9714</v>
      </c>
      <c r="J111" s="37">
        <v>5.0751492690961495</v>
      </c>
      <c r="K111" s="37">
        <v>28.91702697138151</v>
      </c>
      <c r="L111" s="37">
        <v>65.22544780728845</v>
      </c>
      <c r="M111" s="37"/>
      <c r="N111" s="37">
        <f>I111/Sheet2!C105*100</f>
        <v>51.037671412809324</v>
      </c>
      <c r="O111" s="32"/>
      <c r="P111" s="18"/>
    </row>
    <row r="112" spans="1:16" s="19" customFormat="1" ht="10.5" customHeight="1">
      <c r="A112" s="40"/>
      <c r="B112" s="46"/>
      <c r="C112" s="42"/>
      <c r="D112" s="42"/>
      <c r="E112" s="42"/>
      <c r="F112" s="42"/>
      <c r="G112" s="42"/>
      <c r="H112" s="43"/>
      <c r="I112" s="41"/>
      <c r="J112" s="42"/>
      <c r="K112" s="42"/>
      <c r="L112" s="42"/>
      <c r="M112" s="42"/>
      <c r="N112" s="42"/>
      <c r="O112" s="44"/>
      <c r="P112" s="18"/>
    </row>
    <row r="113" spans="1:16" s="19" customFormat="1" ht="10.5" customHeight="1">
      <c r="A113" s="47" t="s">
        <v>180</v>
      </c>
      <c r="C113" s="48"/>
      <c r="D113" s="48"/>
      <c r="E113" s="48"/>
      <c r="F113" s="48"/>
      <c r="G113" s="48"/>
      <c r="H113" s="48"/>
      <c r="J113" s="48"/>
      <c r="K113" s="48"/>
      <c r="L113" s="48"/>
      <c r="M113" s="48"/>
      <c r="N113" s="48"/>
      <c r="O113" s="48"/>
      <c r="P113" s="18"/>
    </row>
    <row r="114" ht="18" customHeight="1">
      <c r="P114" s="15"/>
    </row>
    <row r="115" ht="18" customHeight="1">
      <c r="P115" s="15"/>
    </row>
    <row r="116" ht="18" customHeight="1">
      <c r="P116" s="15"/>
    </row>
    <row r="117" ht="18" customHeight="1">
      <c r="P117" s="15"/>
    </row>
    <row r="118" ht="18" customHeight="1">
      <c r="P118" s="15"/>
    </row>
  </sheetData>
  <mergeCells count="24">
    <mergeCell ref="M60:M61"/>
    <mergeCell ref="B59:H59"/>
    <mergeCell ref="I59:O59"/>
    <mergeCell ref="B60:B61"/>
    <mergeCell ref="C60:C61"/>
    <mergeCell ref="D60:D61"/>
    <mergeCell ref="E60:E61"/>
    <mergeCell ref="F60:F61"/>
    <mergeCell ref="I60:I61"/>
    <mergeCell ref="J60:J61"/>
    <mergeCell ref="K60:K61"/>
    <mergeCell ref="L4:L5"/>
    <mergeCell ref="J4:J5"/>
    <mergeCell ref="K4:K5"/>
    <mergeCell ref="L60:L61"/>
    <mergeCell ref="B3:H3"/>
    <mergeCell ref="I3:O3"/>
    <mergeCell ref="F4:F5"/>
    <mergeCell ref="M4:M5"/>
    <mergeCell ref="B4:B5"/>
    <mergeCell ref="C4:C5"/>
    <mergeCell ref="D4:D5"/>
    <mergeCell ref="E4:E5"/>
    <mergeCell ref="I4:I5"/>
  </mergeCells>
  <printOptions horizontalCentered="1"/>
  <pageMargins left="0.7086614173228347" right="0.7086614173228347" top="1.1811023622047245" bottom="1.062992125984252" header="0.5118110236220472" footer="0.7874015748031497"/>
  <pageSetup firstPageNumber="260" useFirstPageNumber="1" horizontalDpi="600" verticalDpi="600" orientation="portrait" paperSize="13" r:id="rId2"/>
  <headerFooter alignWithMargins="0">
    <oddFooter xml:space="preserve">&amp;C&amp;"ＭＳ ゴシック,標準"&amp;8&amp;P&amp;"ＭＳ Ｐゴシック,標準"&amp;11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B105" sqref="B105"/>
    </sheetView>
  </sheetViews>
  <sheetFormatPr defaultColWidth="9.00390625" defaultRowHeight="13.5"/>
  <cols>
    <col min="1" max="1" width="12.375" style="3" customWidth="1"/>
    <col min="2" max="2" width="10.875" style="3" customWidth="1"/>
    <col min="3" max="3" width="11.25390625" style="3" customWidth="1"/>
    <col min="4" max="16384" width="9.00390625" style="3" customWidth="1"/>
  </cols>
  <sheetData>
    <row r="1" spans="1:3" ht="12" customHeight="1">
      <c r="A1" s="58"/>
      <c r="B1" s="4" t="s">
        <v>0</v>
      </c>
      <c r="C1" s="7" t="s">
        <v>86</v>
      </c>
    </row>
    <row r="2" spans="1:3" ht="12">
      <c r="A2" s="58"/>
      <c r="B2" s="5" t="s">
        <v>87</v>
      </c>
      <c r="C2" s="5" t="s">
        <v>87</v>
      </c>
    </row>
    <row r="3" spans="1:3" ht="13.5" customHeight="1">
      <c r="A3" s="12" t="s">
        <v>83</v>
      </c>
      <c r="B3" s="8">
        <v>2955530</v>
      </c>
      <c r="C3" s="9">
        <v>2985676</v>
      </c>
    </row>
    <row r="4" spans="1:4" ht="13.5" customHeight="1">
      <c r="A4" s="12" t="s">
        <v>84</v>
      </c>
      <c r="B4" s="9">
        <v>1673570</v>
      </c>
      <c r="C4" s="9">
        <v>1694938</v>
      </c>
      <c r="D4" s="6" t="s">
        <v>88</v>
      </c>
    </row>
    <row r="5" spans="1:3" ht="13.5" customHeight="1">
      <c r="A5" s="12" t="s">
        <v>85</v>
      </c>
      <c r="B5" s="9">
        <v>1281960</v>
      </c>
      <c r="C5" s="9">
        <v>1290738</v>
      </c>
    </row>
    <row r="6" spans="1:3" ht="13.5" customHeight="1">
      <c r="A6" s="4"/>
      <c r="B6" s="8"/>
      <c r="C6" s="9"/>
    </row>
    <row r="7" spans="1:3" ht="13.5" customHeight="1">
      <c r="A7" s="10" t="s">
        <v>89</v>
      </c>
      <c r="B7" s="11">
        <v>246347</v>
      </c>
      <c r="C7" s="9">
        <v>246739</v>
      </c>
    </row>
    <row r="8" spans="1:3" ht="13.5" customHeight="1">
      <c r="A8" s="10" t="s">
        <v>90</v>
      </c>
      <c r="B8" s="11">
        <v>199244</v>
      </c>
      <c r="C8" s="9">
        <v>193353</v>
      </c>
    </row>
    <row r="9" spans="1:3" ht="13.5" customHeight="1">
      <c r="A9" s="10" t="s">
        <v>91</v>
      </c>
      <c r="B9" s="11">
        <v>132243</v>
      </c>
      <c r="C9" s="9">
        <v>134702</v>
      </c>
    </row>
    <row r="10" spans="1:3" ht="13.5" customHeight="1">
      <c r="A10" s="10" t="s">
        <v>92</v>
      </c>
      <c r="B10" s="11">
        <v>59093</v>
      </c>
      <c r="C10" s="9">
        <v>58727</v>
      </c>
    </row>
    <row r="11" spans="1:3" ht="13.5" customHeight="1">
      <c r="A11" s="10" t="s">
        <v>93</v>
      </c>
      <c r="B11" s="11">
        <v>52714</v>
      </c>
      <c r="C11" s="9">
        <v>52568</v>
      </c>
    </row>
    <row r="12" spans="1:3" ht="13.5" customHeight="1">
      <c r="A12" s="10" t="s">
        <v>94</v>
      </c>
      <c r="B12" s="11">
        <v>66062</v>
      </c>
      <c r="C12" s="9">
        <v>65034</v>
      </c>
    </row>
    <row r="13" spans="1:3" ht="13.5" customHeight="1">
      <c r="A13" s="10" t="s">
        <v>95</v>
      </c>
      <c r="B13" s="11">
        <v>53777</v>
      </c>
      <c r="C13" s="9">
        <v>52774</v>
      </c>
    </row>
    <row r="14" spans="1:3" ht="13.5" customHeight="1">
      <c r="A14" s="10" t="s">
        <v>96</v>
      </c>
      <c r="B14" s="11">
        <v>69163</v>
      </c>
      <c r="C14" s="9">
        <v>76923</v>
      </c>
    </row>
    <row r="15" spans="1:3" ht="13.5" customHeight="1">
      <c r="A15" s="10" t="s">
        <v>97</v>
      </c>
      <c r="B15" s="11">
        <v>36115</v>
      </c>
      <c r="C15" s="9">
        <v>37008</v>
      </c>
    </row>
    <row r="16" spans="1:3" ht="13.5" customHeight="1">
      <c r="A16" s="10" t="s">
        <v>98</v>
      </c>
      <c r="B16" s="11">
        <v>42683</v>
      </c>
      <c r="C16" s="9">
        <v>42015</v>
      </c>
    </row>
    <row r="17" spans="1:3" ht="13.5" customHeight="1">
      <c r="A17" s="10" t="s">
        <v>99</v>
      </c>
      <c r="B17" s="11">
        <v>39545</v>
      </c>
      <c r="C17" s="9">
        <v>39680</v>
      </c>
    </row>
    <row r="18" spans="1:3" ht="13.5" customHeight="1">
      <c r="A18" s="10" t="s">
        <v>100</v>
      </c>
      <c r="B18" s="11">
        <v>35604</v>
      </c>
      <c r="C18" s="9">
        <v>34602</v>
      </c>
    </row>
    <row r="19" spans="1:3" ht="13.5" customHeight="1">
      <c r="A19" s="10" t="s">
        <v>101</v>
      </c>
      <c r="B19" s="11">
        <v>52074</v>
      </c>
      <c r="C19" s="9">
        <v>51593</v>
      </c>
    </row>
    <row r="20" spans="1:3" ht="13.5" customHeight="1">
      <c r="A20" s="10" t="s">
        <v>102</v>
      </c>
      <c r="B20" s="11">
        <v>30337</v>
      </c>
      <c r="C20" s="9">
        <v>30076</v>
      </c>
    </row>
    <row r="21" spans="1:3" ht="13.5" customHeight="1">
      <c r="A21" s="10" t="s">
        <v>103</v>
      </c>
      <c r="B21" s="11">
        <v>84477</v>
      </c>
      <c r="C21" s="9">
        <v>82527</v>
      </c>
    </row>
    <row r="22" spans="1:3" ht="13.5" customHeight="1">
      <c r="A22" s="10" t="s">
        <v>104</v>
      </c>
      <c r="B22" s="11">
        <v>44325</v>
      </c>
      <c r="C22" s="9">
        <v>43421</v>
      </c>
    </row>
    <row r="23" spans="1:3" ht="13.5" customHeight="1">
      <c r="A23" s="10" t="s">
        <v>105</v>
      </c>
      <c r="B23" s="11">
        <v>66338</v>
      </c>
      <c r="C23" s="9">
        <v>73258</v>
      </c>
    </row>
    <row r="24" spans="1:3" ht="13.5" customHeight="1">
      <c r="A24" s="10" t="s">
        <v>106</v>
      </c>
      <c r="B24" s="11">
        <v>156012</v>
      </c>
      <c r="C24" s="9">
        <v>165978</v>
      </c>
    </row>
    <row r="25" spans="1:3" ht="13.5" customHeight="1">
      <c r="A25" s="10" t="s">
        <v>107</v>
      </c>
      <c r="B25" s="11">
        <v>146750</v>
      </c>
      <c r="C25" s="9">
        <v>151673</v>
      </c>
    </row>
    <row r="26" spans="1:3" ht="13.5" customHeight="1">
      <c r="A26" s="10" t="s">
        <v>108</v>
      </c>
      <c r="B26" s="11">
        <v>60667</v>
      </c>
      <c r="C26" s="9">
        <v>62287</v>
      </c>
    </row>
    <row r="27" spans="1:3" ht="13.5" customHeight="1">
      <c r="A27" s="10"/>
      <c r="B27" s="11"/>
      <c r="C27" s="9"/>
    </row>
    <row r="28" spans="1:3" ht="13.5" customHeight="1">
      <c r="A28" s="10" t="s">
        <v>109</v>
      </c>
      <c r="B28" s="11">
        <v>35741</v>
      </c>
      <c r="C28" s="9">
        <v>35296</v>
      </c>
    </row>
    <row r="29" spans="1:3" ht="13.5" customHeight="1">
      <c r="A29" s="10" t="s">
        <v>110</v>
      </c>
      <c r="B29" s="11">
        <v>19484</v>
      </c>
      <c r="C29" s="9">
        <v>19501</v>
      </c>
    </row>
    <row r="30" spans="1:3" ht="13.5" customHeight="1">
      <c r="A30" s="10" t="s">
        <v>111</v>
      </c>
      <c r="B30" s="11">
        <v>23828</v>
      </c>
      <c r="C30" s="9">
        <v>25040</v>
      </c>
    </row>
    <row r="31" spans="1:3" ht="13.5" customHeight="1">
      <c r="A31" s="10" t="s">
        <v>112</v>
      </c>
      <c r="B31" s="11">
        <v>14928</v>
      </c>
      <c r="C31" s="9">
        <v>14823</v>
      </c>
    </row>
    <row r="32" spans="1:3" ht="13.5" customHeight="1">
      <c r="A32" s="10" t="s">
        <v>113</v>
      </c>
      <c r="B32" s="11">
        <v>12409</v>
      </c>
      <c r="C32" s="9">
        <v>13459</v>
      </c>
    </row>
    <row r="33" spans="1:3" ht="13.5" customHeight="1">
      <c r="A33" s="10" t="s">
        <v>114</v>
      </c>
      <c r="B33" s="11">
        <v>6949</v>
      </c>
      <c r="C33" s="9">
        <v>7050</v>
      </c>
    </row>
    <row r="34" spans="1:3" ht="13.5" customHeight="1">
      <c r="A34" s="10" t="s">
        <v>115</v>
      </c>
      <c r="B34" s="11">
        <v>4753</v>
      </c>
      <c r="C34" s="9">
        <v>4428</v>
      </c>
    </row>
    <row r="35" spans="1:3" ht="13.5" customHeight="1">
      <c r="A35" s="10" t="s">
        <v>116</v>
      </c>
      <c r="B35" s="11">
        <v>20446</v>
      </c>
      <c r="C35" s="9">
        <v>19957</v>
      </c>
    </row>
    <row r="36" spans="1:3" ht="13.5" customHeight="1">
      <c r="A36" s="10"/>
      <c r="B36" s="11"/>
      <c r="C36" s="9"/>
    </row>
    <row r="37" spans="1:3" ht="13.5" customHeight="1">
      <c r="A37" s="10" t="s">
        <v>117</v>
      </c>
      <c r="B37" s="11">
        <v>33951</v>
      </c>
      <c r="C37" s="9">
        <v>35557</v>
      </c>
    </row>
    <row r="38" spans="1:3" ht="13.5" customHeight="1">
      <c r="A38" s="10" t="s">
        <v>118</v>
      </c>
      <c r="B38" s="11">
        <v>16615</v>
      </c>
      <c r="C38" s="9">
        <v>16725</v>
      </c>
    </row>
    <row r="39" spans="1:3" ht="13.5" customHeight="1">
      <c r="A39" s="10" t="s">
        <v>119</v>
      </c>
      <c r="B39" s="11">
        <v>2621</v>
      </c>
      <c r="C39" s="9">
        <v>2498</v>
      </c>
    </row>
    <row r="40" spans="1:3" ht="13.5" customHeight="1">
      <c r="A40" s="10" t="s">
        <v>120</v>
      </c>
      <c r="B40" s="11">
        <v>23487</v>
      </c>
      <c r="C40" s="9">
        <v>22739</v>
      </c>
    </row>
    <row r="41" spans="1:3" ht="13.5" customHeight="1">
      <c r="A41" s="10"/>
      <c r="B41" s="11"/>
      <c r="C41" s="9"/>
    </row>
    <row r="42" spans="1:3" ht="13.5" customHeight="1">
      <c r="A42" s="10" t="s">
        <v>121</v>
      </c>
      <c r="B42" s="11">
        <v>32727</v>
      </c>
      <c r="C42" s="9">
        <v>34333</v>
      </c>
    </row>
    <row r="43" spans="1:3" ht="13.5" customHeight="1">
      <c r="A43" s="10" t="s">
        <v>122</v>
      </c>
      <c r="B43" s="11">
        <v>45007</v>
      </c>
      <c r="C43" s="9">
        <v>45983</v>
      </c>
    </row>
    <row r="44" spans="1:3" ht="13.5" customHeight="1">
      <c r="A44" s="10" t="s">
        <v>123</v>
      </c>
      <c r="B44" s="11">
        <v>9171</v>
      </c>
      <c r="C44" s="9">
        <v>9086</v>
      </c>
    </row>
    <row r="45" spans="1:3" ht="13.5" customHeight="1">
      <c r="A45" s="10" t="s">
        <v>124</v>
      </c>
      <c r="B45" s="11">
        <v>26443</v>
      </c>
      <c r="C45" s="9">
        <v>27126</v>
      </c>
    </row>
    <row r="46" spans="1:3" ht="13.5" customHeight="1">
      <c r="A46" s="10" t="s">
        <v>125</v>
      </c>
      <c r="B46" s="11">
        <v>8536</v>
      </c>
      <c r="C46" s="9">
        <v>8048</v>
      </c>
    </row>
    <row r="47" spans="1:3" ht="13.5" customHeight="1">
      <c r="A47" s="10" t="s">
        <v>126</v>
      </c>
      <c r="B47" s="11">
        <v>4962</v>
      </c>
      <c r="C47" s="9">
        <v>4612</v>
      </c>
    </row>
    <row r="48" spans="1:3" ht="13.5" customHeight="1">
      <c r="A48" s="10" t="s">
        <v>127</v>
      </c>
      <c r="B48" s="11">
        <v>4867</v>
      </c>
      <c r="C48" s="9">
        <v>4750</v>
      </c>
    </row>
    <row r="49" spans="1:3" ht="13.5" customHeight="1">
      <c r="A49" s="10"/>
      <c r="B49" s="11"/>
      <c r="C49" s="9"/>
    </row>
    <row r="50" spans="1:3" ht="13.5" customHeight="1">
      <c r="A50" s="10" t="s">
        <v>128</v>
      </c>
      <c r="B50" s="11">
        <v>10717</v>
      </c>
      <c r="C50" s="9">
        <v>11336</v>
      </c>
    </row>
    <row r="51" spans="1:3" ht="13.5" customHeight="1">
      <c r="A51" s="10" t="s">
        <v>129</v>
      </c>
      <c r="B51" s="11">
        <v>6725</v>
      </c>
      <c r="C51" s="9">
        <v>6447</v>
      </c>
    </row>
    <row r="52" spans="1:3" ht="13.5" customHeight="1">
      <c r="A52" s="10" t="s">
        <v>130</v>
      </c>
      <c r="B52" s="11">
        <v>4538</v>
      </c>
      <c r="C52" s="9">
        <v>4406</v>
      </c>
    </row>
    <row r="53" spans="1:3" ht="13.5" customHeight="1">
      <c r="A53" s="10" t="s">
        <v>131</v>
      </c>
      <c r="B53" s="11">
        <v>25604</v>
      </c>
      <c r="C53" s="9">
        <v>23982</v>
      </c>
    </row>
    <row r="54" spans="1:3" ht="13.5" customHeight="1">
      <c r="A54" s="10"/>
      <c r="B54" s="11"/>
      <c r="C54" s="9"/>
    </row>
    <row r="55" spans="1:3" ht="13.5" customHeight="1">
      <c r="A55" s="10" t="s">
        <v>132</v>
      </c>
      <c r="B55" s="11">
        <v>13060</v>
      </c>
      <c r="C55" s="9">
        <v>13236</v>
      </c>
    </row>
    <row r="56" spans="1:3" ht="13.5" customHeight="1">
      <c r="A56" s="10"/>
      <c r="B56" s="11"/>
      <c r="C56" s="9"/>
    </row>
    <row r="57" spans="1:3" ht="13.5" customHeight="1">
      <c r="A57" s="10" t="s">
        <v>133</v>
      </c>
      <c r="B57" s="11">
        <v>11396</v>
      </c>
      <c r="C57" s="9">
        <v>11637</v>
      </c>
    </row>
    <row r="58" spans="1:3" ht="13.5" customHeight="1">
      <c r="A58" s="10" t="s">
        <v>134</v>
      </c>
      <c r="B58" s="11">
        <v>28605</v>
      </c>
      <c r="C58" s="9">
        <v>28225</v>
      </c>
    </row>
    <row r="59" spans="1:3" ht="13.5" customHeight="1">
      <c r="A59" s="10" t="s">
        <v>135</v>
      </c>
      <c r="B59" s="11">
        <v>10856</v>
      </c>
      <c r="C59" s="9">
        <v>11053</v>
      </c>
    </row>
    <row r="60" spans="1:3" ht="13.5" customHeight="1">
      <c r="A60" s="10" t="s">
        <v>136</v>
      </c>
      <c r="B60" s="11">
        <v>44473</v>
      </c>
      <c r="C60" s="9">
        <v>48575</v>
      </c>
    </row>
    <row r="61" spans="1:3" ht="13.5" customHeight="1">
      <c r="A61" s="10" t="s">
        <v>137</v>
      </c>
      <c r="B61" s="11">
        <v>38698</v>
      </c>
      <c r="C61" s="9">
        <v>39051</v>
      </c>
    </row>
    <row r="62" spans="1:3" ht="13.5" customHeight="1">
      <c r="A62" s="10"/>
      <c r="B62" s="11"/>
      <c r="C62" s="9"/>
    </row>
    <row r="63" spans="1:3" ht="13.5" customHeight="1">
      <c r="A63" s="10" t="s">
        <v>138</v>
      </c>
      <c r="B63" s="11">
        <v>17286</v>
      </c>
      <c r="C63" s="9">
        <v>16587</v>
      </c>
    </row>
    <row r="64" spans="1:3" ht="13.5" customHeight="1">
      <c r="A64" s="10" t="s">
        <v>139</v>
      </c>
      <c r="B64" s="11">
        <v>6232</v>
      </c>
      <c r="C64" s="9">
        <v>6103</v>
      </c>
    </row>
    <row r="65" spans="1:3" ht="13.5" customHeight="1">
      <c r="A65" s="10" t="s">
        <v>140</v>
      </c>
      <c r="B65" s="11">
        <v>25901</v>
      </c>
      <c r="C65" s="9">
        <v>25841</v>
      </c>
    </row>
    <row r="66" spans="1:3" ht="13.5" customHeight="1">
      <c r="A66" s="10" t="s">
        <v>141</v>
      </c>
      <c r="B66" s="11">
        <v>10920</v>
      </c>
      <c r="C66" s="9">
        <v>10938</v>
      </c>
    </row>
    <row r="67" spans="1:3" ht="13.5" customHeight="1">
      <c r="A67" s="10" t="s">
        <v>142</v>
      </c>
      <c r="B67" s="11">
        <v>14184</v>
      </c>
      <c r="C67" s="9">
        <v>13940</v>
      </c>
    </row>
    <row r="68" spans="1:3" ht="13.5" customHeight="1">
      <c r="A68" s="10"/>
      <c r="B68" s="11"/>
      <c r="C68" s="9"/>
    </row>
    <row r="69" spans="1:3" ht="13.5" customHeight="1">
      <c r="A69" s="10" t="s">
        <v>143</v>
      </c>
      <c r="B69" s="11">
        <v>20022</v>
      </c>
      <c r="C69" s="9">
        <v>20456</v>
      </c>
    </row>
    <row r="70" spans="1:3" ht="13.5" customHeight="1">
      <c r="A70" s="10" t="s">
        <v>144</v>
      </c>
      <c r="B70" s="11">
        <v>17767</v>
      </c>
      <c r="C70" s="9">
        <v>18219</v>
      </c>
    </row>
    <row r="71" spans="1:3" ht="13.5" customHeight="1">
      <c r="A71" s="10" t="s">
        <v>145</v>
      </c>
      <c r="B71" s="11">
        <v>45652</v>
      </c>
      <c r="C71" s="9">
        <v>46922</v>
      </c>
    </row>
    <row r="72" spans="1:3" ht="13.5" customHeight="1">
      <c r="A72" s="10" t="s">
        <v>146</v>
      </c>
      <c r="B72" s="11">
        <v>26315</v>
      </c>
      <c r="C72" s="9">
        <v>25836</v>
      </c>
    </row>
    <row r="73" spans="1:3" ht="13.5" customHeight="1">
      <c r="A73" s="10" t="s">
        <v>147</v>
      </c>
      <c r="B73" s="11">
        <v>10530</v>
      </c>
      <c r="C73" s="9">
        <v>10500</v>
      </c>
    </row>
    <row r="74" spans="1:3" ht="13.5" customHeight="1">
      <c r="A74" s="10" t="s">
        <v>148</v>
      </c>
      <c r="B74" s="11">
        <v>11726</v>
      </c>
      <c r="C74" s="9">
        <v>11502</v>
      </c>
    </row>
    <row r="75" spans="1:3" ht="13.5" customHeight="1">
      <c r="A75" s="10" t="s">
        <v>149</v>
      </c>
      <c r="B75" s="11">
        <v>7871</v>
      </c>
      <c r="C75" s="9">
        <v>7449</v>
      </c>
    </row>
    <row r="76" spans="1:3" ht="13.5" customHeight="1">
      <c r="A76" s="10" t="s">
        <v>150</v>
      </c>
      <c r="B76" s="11">
        <v>13229</v>
      </c>
      <c r="C76" s="9">
        <v>12879</v>
      </c>
    </row>
    <row r="77" spans="1:3" ht="13.5" customHeight="1">
      <c r="A77" s="10"/>
      <c r="B77" s="11"/>
      <c r="C77" s="9"/>
    </row>
    <row r="78" spans="1:3" ht="13.5" customHeight="1">
      <c r="A78" s="10" t="s">
        <v>151</v>
      </c>
      <c r="B78" s="11">
        <v>19067</v>
      </c>
      <c r="C78" s="9">
        <v>18569</v>
      </c>
    </row>
    <row r="79" spans="1:3" ht="13.5" customHeight="1">
      <c r="A79" s="10" t="s">
        <v>152</v>
      </c>
      <c r="B79" s="11">
        <v>8729</v>
      </c>
      <c r="C79" s="9">
        <v>8865</v>
      </c>
    </row>
    <row r="80" spans="1:3" ht="13.5" customHeight="1">
      <c r="A80" s="10" t="s">
        <v>153</v>
      </c>
      <c r="B80" s="11">
        <v>30684</v>
      </c>
      <c r="C80" s="9">
        <v>30551</v>
      </c>
    </row>
    <row r="81" spans="1:3" ht="13.5" customHeight="1">
      <c r="A81" s="10" t="s">
        <v>154</v>
      </c>
      <c r="B81" s="11">
        <v>26221</v>
      </c>
      <c r="C81" s="9">
        <v>26660</v>
      </c>
    </row>
    <row r="82" spans="1:3" ht="13.5" customHeight="1">
      <c r="A82" s="10" t="s">
        <v>155</v>
      </c>
      <c r="B82" s="11">
        <v>9619</v>
      </c>
      <c r="C82" s="9">
        <v>9404</v>
      </c>
    </row>
    <row r="83" spans="1:3" ht="13.5" customHeight="1">
      <c r="A83" s="10"/>
      <c r="B83" s="11"/>
      <c r="C83" s="9"/>
    </row>
    <row r="84" spans="1:3" ht="13.5" customHeight="1">
      <c r="A84" s="10" t="s">
        <v>156</v>
      </c>
      <c r="B84" s="11">
        <v>26265</v>
      </c>
      <c r="C84" s="9">
        <v>25569</v>
      </c>
    </row>
    <row r="85" spans="1:3" ht="13.5" customHeight="1">
      <c r="A85" s="10" t="s">
        <v>157</v>
      </c>
      <c r="B85" s="11">
        <v>14230</v>
      </c>
      <c r="C85" s="9">
        <v>14963</v>
      </c>
    </row>
    <row r="86" spans="1:3" ht="13.5" customHeight="1">
      <c r="A86" s="10"/>
      <c r="B86" s="11"/>
      <c r="C86" s="9"/>
    </row>
    <row r="87" spans="1:3" ht="13.5" customHeight="1">
      <c r="A87" s="10" t="s">
        <v>158</v>
      </c>
      <c r="B87" s="11">
        <v>16424</v>
      </c>
      <c r="C87" s="9">
        <v>16145</v>
      </c>
    </row>
    <row r="88" spans="1:3" ht="13.5" customHeight="1">
      <c r="A88" s="10" t="s">
        <v>159</v>
      </c>
      <c r="B88" s="11">
        <v>18227</v>
      </c>
      <c r="C88" s="9">
        <v>17796</v>
      </c>
    </row>
    <row r="89" spans="1:3" ht="13.5" customHeight="1">
      <c r="A89" s="10" t="s">
        <v>160</v>
      </c>
      <c r="B89" s="11">
        <v>20721</v>
      </c>
      <c r="C89" s="9">
        <v>20039</v>
      </c>
    </row>
    <row r="90" spans="1:3" ht="13.5" customHeight="1">
      <c r="A90" s="10" t="s">
        <v>161</v>
      </c>
      <c r="B90" s="11">
        <v>7764</v>
      </c>
      <c r="C90" s="9">
        <v>7556</v>
      </c>
    </row>
    <row r="91" spans="1:3" ht="13.5" customHeight="1">
      <c r="A91" s="10" t="s">
        <v>162</v>
      </c>
      <c r="B91" s="11">
        <v>17365</v>
      </c>
      <c r="C91" s="9">
        <v>17145</v>
      </c>
    </row>
    <row r="92" spans="1:3" ht="13.5" customHeight="1">
      <c r="A92" s="10"/>
      <c r="B92" s="11"/>
      <c r="C92" s="9"/>
    </row>
    <row r="93" spans="1:3" ht="13.5" customHeight="1">
      <c r="A93" s="10" t="s">
        <v>163</v>
      </c>
      <c r="B93" s="11">
        <v>25008</v>
      </c>
      <c r="C93" s="9">
        <v>24352</v>
      </c>
    </row>
    <row r="94" spans="1:3" ht="13.5" customHeight="1">
      <c r="A94" s="10" t="s">
        <v>164</v>
      </c>
      <c r="B94" s="11">
        <v>9351</v>
      </c>
      <c r="C94" s="9">
        <v>9536</v>
      </c>
    </row>
    <row r="95" spans="1:3" ht="13.5" customHeight="1">
      <c r="A95" s="10" t="s">
        <v>165</v>
      </c>
      <c r="B95" s="11">
        <v>23346</v>
      </c>
      <c r="C95" s="9">
        <v>24230</v>
      </c>
    </row>
    <row r="96" spans="1:3" ht="13.5" customHeight="1">
      <c r="A96" s="10"/>
      <c r="B96" s="11"/>
      <c r="C96" s="9"/>
    </row>
    <row r="97" spans="1:3" ht="13.5" customHeight="1">
      <c r="A97" s="10" t="s">
        <v>166</v>
      </c>
      <c r="B97" s="11">
        <v>47058</v>
      </c>
      <c r="C97" s="9">
        <v>48007</v>
      </c>
    </row>
    <row r="98" spans="1:3" ht="13.5" customHeight="1">
      <c r="A98" s="10" t="s">
        <v>167</v>
      </c>
      <c r="B98" s="11">
        <v>10312</v>
      </c>
      <c r="C98" s="9">
        <v>10218</v>
      </c>
    </row>
    <row r="99" spans="1:3" ht="13.5" customHeight="1">
      <c r="A99" s="10" t="s">
        <v>168</v>
      </c>
      <c r="B99" s="11">
        <v>39859</v>
      </c>
      <c r="C99" s="9">
        <v>39718</v>
      </c>
    </row>
    <row r="100" spans="1:3" ht="13.5" customHeight="1">
      <c r="A100" s="10" t="s">
        <v>169</v>
      </c>
      <c r="B100" s="11">
        <v>15413</v>
      </c>
      <c r="C100" s="9">
        <v>15252</v>
      </c>
    </row>
    <row r="101" spans="1:3" ht="13.5" customHeight="1">
      <c r="A101" s="10" t="s">
        <v>170</v>
      </c>
      <c r="B101" s="11">
        <v>27237</v>
      </c>
      <c r="C101" s="9">
        <v>27171</v>
      </c>
    </row>
    <row r="102" spans="1:3" ht="13.5" customHeight="1">
      <c r="A102" s="10"/>
      <c r="B102" s="11"/>
      <c r="C102" s="9"/>
    </row>
    <row r="103" spans="1:3" ht="13.5" customHeight="1">
      <c r="A103" s="10" t="s">
        <v>171</v>
      </c>
      <c r="B103" s="11">
        <v>45821</v>
      </c>
      <c r="C103" s="9">
        <v>50362</v>
      </c>
    </row>
    <row r="104" spans="1:3" ht="13.5" customHeight="1">
      <c r="A104" s="10" t="s">
        <v>172</v>
      </c>
      <c r="B104" s="11">
        <v>33805</v>
      </c>
      <c r="C104" s="9">
        <v>33466</v>
      </c>
    </row>
    <row r="105" spans="1:3" ht="13.5" customHeight="1">
      <c r="A105" s="10" t="s">
        <v>173</v>
      </c>
      <c r="B105" s="11">
        <v>20202</v>
      </c>
      <c r="C105" s="9">
        <v>19033</v>
      </c>
    </row>
  </sheetData>
  <mergeCells count="1">
    <mergeCell ref="A1:A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茨城県</cp:lastModifiedBy>
  <cp:lastPrinted>2002-05-16T04:37:17Z</cp:lastPrinted>
  <dcterms:created xsi:type="dcterms:W3CDTF">2001-06-26T10:07:00Z</dcterms:created>
  <dcterms:modified xsi:type="dcterms:W3CDTF">2013-03-15T04:51:18Z</dcterms:modified>
  <cp:category/>
  <cp:version/>
  <cp:contentType/>
  <cp:contentStatus/>
</cp:coreProperties>
</file>