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90" windowWidth="12120" windowHeight="8550" tabRatio="601" activeTab="0"/>
  </bookViews>
  <sheets>
    <sheet name="01人口，面積（３）主要地目別面積（市町村概況）" sheetId="1" r:id="rId1"/>
  </sheets>
  <definedNames>
    <definedName name="_xlnm.Print_Area" localSheetId="0">'01人口，面積（３）主要地目別面積（市町村概況）'!$B$1:$J$62</definedName>
  </definedNames>
  <calcPr fullCalcOnLoad="1"/>
</workbook>
</file>

<file path=xl/sharedStrings.xml><?xml version="1.0" encoding="utf-8"?>
<sst xmlns="http://schemas.openxmlformats.org/spreadsheetml/2006/main" count="69" uniqueCount="69">
  <si>
    <t>市町村名</t>
  </si>
  <si>
    <t>総面積</t>
  </si>
  <si>
    <t>田</t>
  </si>
  <si>
    <t>畑</t>
  </si>
  <si>
    <t>宅地</t>
  </si>
  <si>
    <t>山林</t>
  </si>
  <si>
    <t>原野</t>
  </si>
  <si>
    <t>雑種地</t>
  </si>
  <si>
    <t>その他</t>
  </si>
  <si>
    <t>県計</t>
  </si>
  <si>
    <t>市計</t>
  </si>
  <si>
    <t>町村計</t>
  </si>
  <si>
    <t>日立市</t>
  </si>
  <si>
    <t>ひたちなか市</t>
  </si>
  <si>
    <t>鹿嶋市</t>
  </si>
  <si>
    <t xml:space="preserve">     （単位：千㎡）</t>
  </si>
  <si>
    <t>　　　　　境界未定市町村に係る総面積は「全国市町村要覧」に記載されている便宜上の概算数値とし，</t>
  </si>
  <si>
    <t>　　　　　総面積と各地目別の合計との差を「その他」に含めた。</t>
  </si>
  <si>
    <t>　　　　　市町村及び市計，町村計の総面積には霞ヶ浦及び北浦の面積は含まれていない。</t>
  </si>
  <si>
    <t>水戸市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</si>
  <si>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</si>
  <si>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</si>
  <si>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</si>
  <si>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</si>
  <si>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</si>
  <si>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</si>
  <si>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</si>
  <si>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</si>
  <si>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</si>
  <si>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</si>
  <si>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</si>
  <si>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</si>
  <si>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</si>
  <si>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潮来市</t>
  </si>
  <si>
    <t>守谷市</t>
  </si>
  <si>
    <t>茨城町</t>
  </si>
  <si>
    <t>小川町</t>
  </si>
  <si>
    <t>美野里町</t>
  </si>
  <si>
    <t>大洗町</t>
  </si>
  <si>
    <t>友部町</t>
  </si>
  <si>
    <t>岩間町</t>
  </si>
  <si>
    <t>東海村</t>
  </si>
  <si>
    <t>大子町</t>
  </si>
  <si>
    <t>美浦村</t>
  </si>
  <si>
    <t>阿見町</t>
  </si>
  <si>
    <t>河内町</t>
  </si>
  <si>
    <t>玉里村</t>
  </si>
  <si>
    <t>新治村</t>
  </si>
  <si>
    <t>伊奈町</t>
  </si>
  <si>
    <t>谷和原村</t>
  </si>
  <si>
    <t>八千代町</t>
  </si>
  <si>
    <t>五霞町</t>
  </si>
  <si>
    <t>境町</t>
  </si>
  <si>
    <t>利根町</t>
  </si>
  <si>
    <t>　　（注）　総面積は国土交通省国土地理院「平成１７年全国市町村別面積調」を基にし，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</si>
  <si>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</si>
  <si>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</si>
  <si>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</si>
  <si>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</si>
  <si>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</si>
  <si>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</si>
  <si>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</si>
  <si>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</si>
  <si>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</si>
  <si>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</si>
  <si>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</si>
  <si>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</si>
  <si>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　（３）主要地目別面積　（平成18年１月１日）</t>
  </si>
  <si>
    <t>区分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</si>
</sst>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8" fontId="2" fillId="0" borderId="0" xfId="16" applyFont="1" applyBorder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0" xfId="16" applyFont="1" applyFill="1" applyAlignment="1">
      <alignment/>
    </xf>
    <xf numFmtId="38" fontId="6" fillId="0" borderId="1" xfId="16" applyFont="1" applyBorder="1" applyAlignment="1">
      <alignment horizontal="right" vertical="top"/>
    </xf>
    <xf numFmtId="38" fontId="6" fillId="0" borderId="2" xfId="16" applyFont="1" applyBorder="1" applyAlignment="1">
      <alignment horizontal="left"/>
    </xf>
    <xf numFmtId="38" fontId="6" fillId="0" borderId="3" xfId="16" applyFont="1" applyBorder="1" applyAlignment="1">
      <alignment horizontal="distributed" vertical="center"/>
    </xf>
    <xf numFmtId="38" fontId="6" fillId="0" borderId="0" xfId="16" applyFont="1" applyBorder="1" applyAlignment="1">
      <alignment/>
    </xf>
    <xf numFmtId="38" fontId="6" fillId="0" borderId="0" xfId="16" applyFont="1" applyAlignment="1">
      <alignment/>
    </xf>
    <xf numFmtId="0" fontId="6" fillId="0" borderId="0" xfId="0" applyFont="1" applyAlignment="1">
      <alignment/>
    </xf>
    <xf numFmtId="38" fontId="6" fillId="0" borderId="4" xfId="16" applyFont="1" applyBorder="1" applyAlignment="1">
      <alignment horizontal="right" vertical="center"/>
    </xf>
    <xf numFmtId="38" fontId="6" fillId="0" borderId="5" xfId="16" applyFont="1" applyBorder="1" applyAlignment="1">
      <alignment horizontal="right" vertical="center"/>
    </xf>
    <xf numFmtId="38" fontId="6" fillId="0" borderId="6" xfId="16" applyFont="1" applyBorder="1" applyAlignment="1">
      <alignment horizontal="right" vertical="center"/>
    </xf>
    <xf numFmtId="38" fontId="0" fillId="0" borderId="0" xfId="16" applyFill="1" applyAlignment="1">
      <alignment/>
    </xf>
    <xf numFmtId="38" fontId="6" fillId="0" borderId="0" xfId="16" applyFont="1" applyBorder="1" applyAlignment="1">
      <alignment horizontal="right" vertical="center"/>
    </xf>
    <xf numFmtId="38" fontId="6" fillId="0" borderId="7" xfId="16" applyFont="1" applyBorder="1" applyAlignment="1">
      <alignment horizontal="right" vertical="center"/>
    </xf>
    <xf numFmtId="38" fontId="6" fillId="0" borderId="8" xfId="16" applyFont="1" applyBorder="1" applyAlignment="1">
      <alignment horizontal="right" vertical="center"/>
    </xf>
    <xf numFmtId="38" fontId="6" fillId="0" borderId="9" xfId="16" applyFont="1" applyBorder="1" applyAlignment="1">
      <alignment horizontal="right" vertical="center"/>
    </xf>
    <xf numFmtId="38" fontId="6" fillId="0" borderId="10" xfId="16" applyFont="1" applyBorder="1" applyAlignment="1">
      <alignment horizontal="right" vertical="center"/>
    </xf>
    <xf numFmtId="38" fontId="6" fillId="0" borderId="11" xfId="16" applyFont="1" applyBorder="1" applyAlignment="1">
      <alignment horizontal="distributed" vertical="center"/>
    </xf>
    <xf numFmtId="38" fontId="6" fillId="0" borderId="1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38" fontId="6" fillId="0" borderId="15" xfId="16" applyFont="1" applyBorder="1" applyAlignment="1">
      <alignment horizontal="right" vertical="center"/>
    </xf>
    <xf numFmtId="38" fontId="6" fillId="0" borderId="16" xfId="16" applyFont="1" applyBorder="1" applyAlignment="1">
      <alignment horizontal="right" vertical="center"/>
    </xf>
    <xf numFmtId="38" fontId="6" fillId="0" borderId="17" xfId="16" applyFont="1" applyBorder="1" applyAlignment="1">
      <alignment horizontal="right" vertical="center"/>
    </xf>
    <xf numFmtId="38" fontId="6" fillId="0" borderId="18" xfId="16" applyFont="1" applyBorder="1" applyAlignment="1">
      <alignment horizontal="right" vertical="center"/>
    </xf>
    <xf numFmtId="38" fontId="6" fillId="0" borderId="19" xfId="16" applyFont="1" applyBorder="1" applyAlignment="1">
      <alignment horizontal="right" vertical="center"/>
    </xf>
    <xf numFmtId="38" fontId="6" fillId="0" borderId="20" xfId="16" applyFont="1" applyBorder="1" applyAlignment="1">
      <alignment horizontal="right" vertical="center"/>
    </xf>
    <xf numFmtId="38" fontId="6" fillId="0" borderId="21" xfId="16" applyFont="1" applyBorder="1" applyAlignment="1">
      <alignment horizontal="right" vertical="center"/>
    </xf>
    <xf numFmtId="38" fontId="7" fillId="0" borderId="22" xfId="16" applyFont="1" applyBorder="1" applyAlignment="1">
      <alignment horizontal="distributed" vertical="center"/>
    </xf>
    <xf numFmtId="38" fontId="7" fillId="0" borderId="23" xfId="16" applyFont="1" applyBorder="1" applyAlignment="1">
      <alignment horizontal="right" vertical="center"/>
    </xf>
    <xf numFmtId="38" fontId="7" fillId="0" borderId="24" xfId="16" applyFont="1" applyFill="1" applyBorder="1" applyAlignment="1">
      <alignment horizontal="right" vertical="center"/>
    </xf>
    <xf numFmtId="38" fontId="7" fillId="0" borderId="16" xfId="16" applyFont="1" applyFill="1" applyBorder="1" applyAlignment="1">
      <alignment horizontal="right" vertical="center"/>
    </xf>
    <xf numFmtId="38" fontId="7" fillId="0" borderId="25" xfId="16" applyFont="1" applyFill="1" applyBorder="1" applyAlignment="1">
      <alignment horizontal="right" vertical="center"/>
    </xf>
    <xf numFmtId="38" fontId="7" fillId="0" borderId="26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distributed" vertical="center"/>
    </xf>
    <xf numFmtId="38" fontId="7" fillId="0" borderId="8" xfId="16" applyFont="1" applyFill="1" applyBorder="1" applyAlignment="1">
      <alignment horizontal="right" vertical="center"/>
    </xf>
    <xf numFmtId="38" fontId="7" fillId="0" borderId="4" xfId="16" applyFont="1" applyFill="1" applyBorder="1" applyAlignment="1">
      <alignment horizontal="right" vertical="center"/>
    </xf>
    <xf numFmtId="38" fontId="7" fillId="0" borderId="5" xfId="16" applyFont="1" applyFill="1" applyBorder="1" applyAlignment="1">
      <alignment horizontal="right" vertical="center"/>
    </xf>
    <xf numFmtId="38" fontId="7" fillId="0" borderId="0" xfId="16" applyFont="1" applyFill="1" applyBorder="1" applyAlignment="1">
      <alignment horizontal="right" vertical="center"/>
    </xf>
    <xf numFmtId="38" fontId="7" fillId="0" borderId="12" xfId="16" applyFont="1" applyBorder="1" applyAlignment="1">
      <alignment horizontal="distributed" vertical="center"/>
    </xf>
    <xf numFmtId="38" fontId="7" fillId="0" borderId="27" xfId="16" applyFont="1" applyFill="1" applyBorder="1" applyAlignment="1">
      <alignment horizontal="right" vertical="center"/>
    </xf>
    <xf numFmtId="38" fontId="7" fillId="0" borderId="19" xfId="16" applyFont="1" applyFill="1" applyBorder="1" applyAlignment="1">
      <alignment horizontal="right" vertical="center"/>
    </xf>
    <xf numFmtId="38" fontId="7" fillId="0" borderId="18" xfId="16" applyFont="1" applyFill="1" applyBorder="1" applyAlignment="1">
      <alignment horizontal="right" vertical="center"/>
    </xf>
    <xf numFmtId="38" fontId="7" fillId="0" borderId="28" xfId="16" applyFont="1" applyFill="1" applyBorder="1" applyAlignment="1">
      <alignment horizontal="right" vertical="center"/>
    </xf>
    <xf numFmtId="38" fontId="6" fillId="0" borderId="29" xfId="16" applyFont="1" applyBorder="1" applyAlignment="1">
      <alignment horizontal="center" vertical="center"/>
    </xf>
    <xf numFmtId="38" fontId="6" fillId="0" borderId="30" xfId="16" applyFont="1" applyBorder="1" applyAlignment="1">
      <alignment horizontal="center" vertical="center"/>
    </xf>
    <xf numFmtId="38" fontId="6" fillId="0" borderId="31" xfId="16" applyFont="1" applyBorder="1" applyAlignment="1">
      <alignment horizontal="center" vertical="center"/>
    </xf>
    <xf numFmtId="38" fontId="6" fillId="0" borderId="32" xfId="16" applyFont="1" applyBorder="1" applyAlignment="1">
      <alignment horizontal="center" vertical="center"/>
    </xf>
    <xf numFmtId="38" fontId="6" fillId="0" borderId="33" xfId="16" applyFont="1" applyBorder="1" applyAlignment="1">
      <alignment horizontal="center" vertical="center"/>
    </xf>
    <xf numFmtId="38" fontId="6" fillId="0" borderId="34" xfId="16" applyFont="1" applyBorder="1" applyAlignment="1">
      <alignment horizontal="center" vertical="center"/>
    </xf>
    <xf numFmtId="38" fontId="6" fillId="0" borderId="35" xfId="16" applyFont="1" applyBorder="1" applyAlignment="1">
      <alignment horizontal="center" vertical="center"/>
    </xf>
    <xf numFmtId="38" fontId="6" fillId="0" borderId="3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</xdr:col>
      <xdr:colOff>1047750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showGridLines="0" tabSelected="1" zoomScaleSheetLayoutView="75" workbookViewId="0" topLeftCell="B1">
      <selection activeCell="G71" sqref="G71"/>
    </sheetView>
  </sheetViews>
  <sheetFormatPr defaultColWidth="9.00390625" defaultRowHeight="13.5"/>
  <cols>
    <col min="1" max="1" width="0" style="2" hidden="1" customWidth="1"/>
    <col min="2" max="2" width="13.875" style="3" customWidth="1"/>
    <col min="3" max="3" width="9.50390625" style="2" customWidth="1"/>
    <col min="4" max="4" width="10.50390625" style="2" customWidth="1"/>
    <col min="5" max="5" width="9.375" style="2" bestFit="1" customWidth="1"/>
    <col min="6" max="6" width="9.125" style="2" customWidth="1"/>
    <col min="7" max="7" width="9.50390625" style="2" customWidth="1"/>
    <col min="8" max="8" width="9.375" style="2" customWidth="1"/>
    <col min="9" max="9" width="7.875" style="2" customWidth="1"/>
    <col min="10" max="10" width="9.50390625" style="2" customWidth="1"/>
    <col min="11" max="11" width="9.00390625" style="2" customWidth="1"/>
    <col min="12" max="13" width="9.00390625" style="2" hidden="1" customWidth="1"/>
    <col min="14" max="14" width="6.25390625" style="2" hidden="1" customWidth="1"/>
    <col min="15" max="15" width="7.25390625" style="2" hidden="1" customWidth="1"/>
    <col min="16" max="16" width="6.25390625" style="2" hidden="1" customWidth="1"/>
    <col min="17" max="17" width="7.25390625" style="2" customWidth="1"/>
    <col min="18" max="19" width="6.25390625" style="2" customWidth="1"/>
    <col min="20" max="20" width="7.25390625" style="2" customWidth="1"/>
    <col min="21" max="16384" width="9.00390625" style="2" customWidth="1"/>
  </cols>
  <sheetData>
    <row r="1" ht="13.5">
      <c r="B1" s="1" t="s">
        <v>67</v>
      </c>
    </row>
    <row r="2" ht="12.75" customHeight="1" thickBot="1">
      <c r="I2" s="4" t="s">
        <v>15</v>
      </c>
    </row>
    <row r="3" spans="1:10" s="5" customFormat="1" ht="12" customHeight="1" thickTop="1">
      <c r="A3" s="8"/>
      <c r="B3" s="10" t="s">
        <v>68</v>
      </c>
      <c r="C3" s="58" t="s">
        <v>1</v>
      </c>
      <c r="D3" s="52" t="s">
        <v>2</v>
      </c>
      <c r="E3" s="52" t="s">
        <v>3</v>
      </c>
      <c r="F3" s="52" t="s">
        <v>4</v>
      </c>
      <c r="G3" s="52" t="s">
        <v>5</v>
      </c>
      <c r="H3" s="54" t="s">
        <v>6</v>
      </c>
      <c r="I3" s="52" t="s">
        <v>7</v>
      </c>
      <c r="J3" s="56" t="s">
        <v>8</v>
      </c>
    </row>
    <row r="4" spans="1:10" s="5" customFormat="1" ht="12" customHeight="1">
      <c r="A4" s="8"/>
      <c r="B4" s="11" t="s">
        <v>0</v>
      </c>
      <c r="C4" s="59"/>
      <c r="D4" s="53"/>
      <c r="E4" s="53"/>
      <c r="F4" s="53"/>
      <c r="G4" s="53"/>
      <c r="H4" s="55"/>
      <c r="I4" s="53"/>
      <c r="J4" s="57"/>
    </row>
    <row r="5" spans="1:10" s="5" customFormat="1" ht="12" customHeight="1">
      <c r="A5" s="8"/>
      <c r="B5" s="36" t="s">
        <v>9</v>
      </c>
      <c r="C5" s="37">
        <v>6095680</v>
      </c>
      <c r="D5" s="38">
        <f aca="true" t="shared" si="0" ref="D5:I5">SUM(D6:D7)</f>
        <v>950804.739</v>
      </c>
      <c r="E5" s="38">
        <f t="shared" si="0"/>
        <v>1052597.7249999999</v>
      </c>
      <c r="F5" s="39">
        <f t="shared" si="0"/>
        <v>704677.8890000001</v>
      </c>
      <c r="G5" s="38">
        <f t="shared" si="0"/>
        <v>1661779.368</v>
      </c>
      <c r="H5" s="40">
        <f t="shared" si="0"/>
        <v>103593.64499999999</v>
      </c>
      <c r="I5" s="39">
        <f t="shared" si="0"/>
        <v>412053.725</v>
      </c>
      <c r="J5" s="41">
        <v>1210173</v>
      </c>
    </row>
    <row r="6" spans="1:11" s="5" customFormat="1" ht="12" customHeight="1">
      <c r="A6" s="8"/>
      <c r="B6" s="42" t="s">
        <v>10</v>
      </c>
      <c r="C6" s="43">
        <f aca="true" t="shared" si="1" ref="C6:J6">SUM(C8:C37)</f>
        <v>4566100</v>
      </c>
      <c r="D6" s="44">
        <f t="shared" si="1"/>
        <v>740402.793</v>
      </c>
      <c r="E6" s="44">
        <f t="shared" si="1"/>
        <v>795352.7959999999</v>
      </c>
      <c r="F6" s="44">
        <f t="shared" si="1"/>
        <v>582325.6350000001</v>
      </c>
      <c r="G6" s="44">
        <f t="shared" si="1"/>
        <v>1212081.164</v>
      </c>
      <c r="H6" s="45">
        <f t="shared" si="1"/>
        <v>70848.468</v>
      </c>
      <c r="I6" s="44">
        <f t="shared" si="1"/>
        <v>328541.19</v>
      </c>
      <c r="J6" s="46">
        <f t="shared" si="1"/>
        <v>836547.9539999998</v>
      </c>
      <c r="K6" s="8"/>
    </row>
    <row r="7" spans="1:11" s="5" customFormat="1" ht="12" customHeight="1">
      <c r="A7" s="8"/>
      <c r="B7" s="47" t="s">
        <v>11</v>
      </c>
      <c r="C7" s="48">
        <f aca="true" t="shared" si="2" ref="C7:J7">SUM(C38:C57)</f>
        <v>1326790</v>
      </c>
      <c r="D7" s="49">
        <f t="shared" si="2"/>
        <v>210401.946</v>
      </c>
      <c r="E7" s="49">
        <f t="shared" si="2"/>
        <v>257244.9290000001</v>
      </c>
      <c r="F7" s="49">
        <f t="shared" si="2"/>
        <v>122352.254</v>
      </c>
      <c r="G7" s="49">
        <f t="shared" si="2"/>
        <v>449698.20399999997</v>
      </c>
      <c r="H7" s="50">
        <f t="shared" si="2"/>
        <v>32745.177000000003</v>
      </c>
      <c r="I7" s="49">
        <f t="shared" si="2"/>
        <v>83512.535</v>
      </c>
      <c r="J7" s="51">
        <f t="shared" si="2"/>
        <v>170834.95500000005</v>
      </c>
      <c r="K7" s="8"/>
    </row>
    <row r="8" spans="1:15" s="5" customFormat="1" ht="12" customHeight="1">
      <c r="A8" s="8"/>
      <c r="B8" s="27" t="s">
        <v>19</v>
      </c>
      <c r="C8" s="24">
        <v>217450</v>
      </c>
      <c r="D8" s="23">
        <v>36330.983</v>
      </c>
      <c r="E8" s="23">
        <v>45888.921</v>
      </c>
      <c r="F8" s="28">
        <v>42451.731</v>
      </c>
      <c r="G8" s="23">
        <v>33663.871</v>
      </c>
      <c r="H8" s="28">
        <v>1826.023</v>
      </c>
      <c r="I8" s="23">
        <v>13892.503</v>
      </c>
      <c r="J8" s="35">
        <f>M8-L8</f>
        <v>43395.96800000002</v>
      </c>
      <c r="L8" s="5">
        <f>SUM(D8:I8)</f>
        <v>174054.03199999998</v>
      </c>
      <c r="M8" s="5">
        <v>217450</v>
      </c>
      <c r="O8" s="5">
        <f>C8-M8</f>
        <v>0</v>
      </c>
    </row>
    <row r="9" spans="1:15" s="5" customFormat="1" ht="12" customHeight="1">
      <c r="A9" s="8"/>
      <c r="B9" s="25" t="s">
        <v>12</v>
      </c>
      <c r="C9" s="17">
        <v>225550</v>
      </c>
      <c r="D9" s="16">
        <v>8633.658</v>
      </c>
      <c r="E9" s="16">
        <v>7811.81</v>
      </c>
      <c r="F9" s="16">
        <v>32787.425</v>
      </c>
      <c r="G9" s="16">
        <v>105660.844</v>
      </c>
      <c r="H9" s="16">
        <v>5130.283</v>
      </c>
      <c r="I9" s="16">
        <v>15096.295</v>
      </c>
      <c r="J9" s="18">
        <f aca="true" t="shared" si="3" ref="J9:J57">M9-L9</f>
        <v>50429.685</v>
      </c>
      <c r="L9" s="5">
        <f aca="true" t="shared" si="4" ref="L9:L57">SUM(D9:I9)</f>
        <v>175120.315</v>
      </c>
      <c r="M9" s="5">
        <v>225550</v>
      </c>
      <c r="O9" s="5">
        <f aca="true" t="shared" si="5" ref="O9:O57">C9-M9</f>
        <v>0</v>
      </c>
    </row>
    <row r="10" spans="1:15" s="5" customFormat="1" ht="12" customHeight="1">
      <c r="A10" s="8"/>
      <c r="B10" s="25" t="s">
        <v>20</v>
      </c>
      <c r="C10" s="17">
        <v>81830</v>
      </c>
      <c r="D10" s="16">
        <v>14153.369</v>
      </c>
      <c r="E10" s="16">
        <v>15130.931</v>
      </c>
      <c r="F10" s="16">
        <v>22275.077</v>
      </c>
      <c r="G10" s="16">
        <v>7486.646</v>
      </c>
      <c r="H10" s="17">
        <v>636.271</v>
      </c>
      <c r="I10" s="16">
        <v>7736.839</v>
      </c>
      <c r="J10" s="21">
        <f t="shared" si="3"/>
        <v>14410.866999999998</v>
      </c>
      <c r="L10" s="5">
        <f t="shared" si="4"/>
        <v>67419.133</v>
      </c>
      <c r="M10" s="5">
        <v>81830</v>
      </c>
      <c r="O10" s="5">
        <f t="shared" si="5"/>
        <v>0</v>
      </c>
    </row>
    <row r="11" spans="1:15" s="5" customFormat="1" ht="12" customHeight="1">
      <c r="A11" s="8"/>
      <c r="B11" s="25" t="s">
        <v>21</v>
      </c>
      <c r="C11" s="17">
        <v>123580</v>
      </c>
      <c r="D11" s="16">
        <v>16267.163</v>
      </c>
      <c r="E11" s="16">
        <v>39573.916</v>
      </c>
      <c r="F11" s="16">
        <v>27021.267</v>
      </c>
      <c r="G11" s="16">
        <v>9421.054</v>
      </c>
      <c r="H11" s="16">
        <v>103.181</v>
      </c>
      <c r="I11" s="16">
        <v>8125.519</v>
      </c>
      <c r="J11" s="18">
        <f t="shared" si="3"/>
        <v>23067.90000000001</v>
      </c>
      <c r="L11" s="5">
        <f t="shared" si="4"/>
        <v>100512.09999999999</v>
      </c>
      <c r="M11" s="5">
        <v>123580</v>
      </c>
      <c r="O11" s="5">
        <f t="shared" si="5"/>
        <v>0</v>
      </c>
    </row>
    <row r="12" spans="1:15" s="5" customFormat="1" ht="12" customHeight="1">
      <c r="A12" s="8"/>
      <c r="B12" s="25" t="s">
        <v>22</v>
      </c>
      <c r="C12" s="17">
        <v>213380</v>
      </c>
      <c r="D12" s="16">
        <v>33606.252</v>
      </c>
      <c r="E12" s="16">
        <v>43564.555</v>
      </c>
      <c r="F12" s="16">
        <v>21509.079</v>
      </c>
      <c r="G12" s="16">
        <v>80522.707</v>
      </c>
      <c r="H12" s="16">
        <v>1353.029</v>
      </c>
      <c r="I12" s="16">
        <v>16285.495</v>
      </c>
      <c r="J12" s="18">
        <f t="shared" si="3"/>
        <v>16538.883</v>
      </c>
      <c r="L12" s="5">
        <f t="shared" si="4"/>
        <v>196841.117</v>
      </c>
      <c r="M12" s="5">
        <v>213380</v>
      </c>
      <c r="O12" s="5">
        <f t="shared" si="5"/>
        <v>0</v>
      </c>
    </row>
    <row r="13" spans="1:15" s="5" customFormat="1" ht="12" customHeight="1">
      <c r="A13" s="8"/>
      <c r="B13" s="25" t="s">
        <v>23</v>
      </c>
      <c r="C13" s="17">
        <v>65840</v>
      </c>
      <c r="D13" s="16">
        <v>12786.764</v>
      </c>
      <c r="E13" s="16">
        <v>25157.048</v>
      </c>
      <c r="F13" s="16">
        <v>12092.796</v>
      </c>
      <c r="G13" s="16">
        <v>3099.865</v>
      </c>
      <c r="H13" s="16">
        <v>35.3</v>
      </c>
      <c r="I13" s="16">
        <v>2344.861</v>
      </c>
      <c r="J13" s="18">
        <f t="shared" si="3"/>
        <v>10323.366000000002</v>
      </c>
      <c r="L13" s="5">
        <f t="shared" si="4"/>
        <v>55516.634</v>
      </c>
      <c r="M13" s="5">
        <v>65840</v>
      </c>
      <c r="O13" s="5">
        <f t="shared" si="5"/>
        <v>0</v>
      </c>
    </row>
    <row r="14" spans="1:15" s="5" customFormat="1" ht="12" customHeight="1">
      <c r="A14" s="8"/>
      <c r="B14" s="25" t="s">
        <v>24</v>
      </c>
      <c r="C14" s="17">
        <v>78190</v>
      </c>
      <c r="D14" s="16">
        <v>24564.918</v>
      </c>
      <c r="E14" s="16">
        <v>10209.953</v>
      </c>
      <c r="F14" s="16">
        <v>13501.323</v>
      </c>
      <c r="G14" s="16">
        <v>6806.772</v>
      </c>
      <c r="H14" s="16">
        <v>3786.697</v>
      </c>
      <c r="I14" s="16">
        <v>4264.606</v>
      </c>
      <c r="J14" s="18">
        <f t="shared" si="3"/>
        <v>15055.731</v>
      </c>
      <c r="L14" s="5">
        <f t="shared" si="4"/>
        <v>63134.269</v>
      </c>
      <c r="M14" s="5">
        <v>78190</v>
      </c>
      <c r="O14" s="5">
        <f t="shared" si="5"/>
        <v>0</v>
      </c>
    </row>
    <row r="15" spans="1:15" s="5" customFormat="1" ht="12" customHeight="1">
      <c r="A15" s="8"/>
      <c r="B15" s="25" t="s">
        <v>25</v>
      </c>
      <c r="C15" s="17">
        <v>80880</v>
      </c>
      <c r="D15" s="16">
        <v>23571.106</v>
      </c>
      <c r="E15" s="16">
        <v>21385.25</v>
      </c>
      <c r="F15" s="16">
        <v>13592.475</v>
      </c>
      <c r="G15" s="16">
        <v>3881.03</v>
      </c>
      <c r="H15" s="16">
        <v>242.722</v>
      </c>
      <c r="I15" s="16">
        <v>2710.076</v>
      </c>
      <c r="J15" s="18">
        <f t="shared" si="3"/>
        <v>15497.341</v>
      </c>
      <c r="L15" s="5">
        <f t="shared" si="4"/>
        <v>65382.659</v>
      </c>
      <c r="M15" s="5">
        <v>80880</v>
      </c>
      <c r="O15" s="5">
        <f t="shared" si="5"/>
        <v>0</v>
      </c>
    </row>
    <row r="16" spans="1:15" s="5" customFormat="1" ht="12" customHeight="1">
      <c r="A16" s="8"/>
      <c r="B16" s="25" t="s">
        <v>55</v>
      </c>
      <c r="C16" s="17">
        <v>123520</v>
      </c>
      <c r="D16" s="16">
        <v>36808.953</v>
      </c>
      <c r="E16" s="16">
        <v>27777.106</v>
      </c>
      <c r="F16" s="16">
        <v>19234.627</v>
      </c>
      <c r="G16" s="16">
        <v>7415.088</v>
      </c>
      <c r="H16" s="16">
        <v>601.026</v>
      </c>
      <c r="I16" s="16">
        <v>14298.549</v>
      </c>
      <c r="J16" s="18">
        <f t="shared" si="3"/>
        <v>17384.650999999998</v>
      </c>
      <c r="L16" s="5">
        <f t="shared" si="4"/>
        <v>106135.349</v>
      </c>
      <c r="M16" s="5">
        <v>123520</v>
      </c>
      <c r="O16" s="5">
        <f t="shared" si="5"/>
        <v>0</v>
      </c>
    </row>
    <row r="17" spans="1:15" s="5" customFormat="1" ht="12" customHeight="1">
      <c r="A17" s="8"/>
      <c r="B17" s="25" t="s">
        <v>26</v>
      </c>
      <c r="C17" s="17">
        <v>372010</v>
      </c>
      <c r="D17" s="16">
        <v>35857.923</v>
      </c>
      <c r="E17" s="16">
        <v>26028.279</v>
      </c>
      <c r="F17" s="16">
        <v>16028.616</v>
      </c>
      <c r="G17" s="16">
        <v>192872.95</v>
      </c>
      <c r="H17" s="16">
        <v>8863.943</v>
      </c>
      <c r="I17" s="16">
        <v>18411.49</v>
      </c>
      <c r="J17" s="18">
        <f t="shared" si="3"/>
        <v>73946.799</v>
      </c>
      <c r="L17" s="5">
        <f t="shared" si="4"/>
        <v>298063.201</v>
      </c>
      <c r="M17" s="5">
        <v>372010</v>
      </c>
      <c r="O17" s="5">
        <f t="shared" si="5"/>
        <v>0</v>
      </c>
    </row>
    <row r="18" spans="1:15" s="5" customFormat="1" ht="12" customHeight="1">
      <c r="A18" s="8"/>
      <c r="B18" s="25" t="s">
        <v>27</v>
      </c>
      <c r="C18" s="17">
        <v>193650</v>
      </c>
      <c r="D18" s="16">
        <v>7422.77</v>
      </c>
      <c r="E18" s="16">
        <v>3401.091</v>
      </c>
      <c r="F18" s="16">
        <v>8130.894</v>
      </c>
      <c r="G18" s="16">
        <v>96894.162</v>
      </c>
      <c r="H18" s="16">
        <v>1951.845</v>
      </c>
      <c r="I18" s="16">
        <v>2555.812</v>
      </c>
      <c r="J18" s="18">
        <f t="shared" si="3"/>
        <v>73293.42599999999</v>
      </c>
      <c r="L18" s="5">
        <f t="shared" si="4"/>
        <v>120356.57400000001</v>
      </c>
      <c r="M18" s="5">
        <v>193650</v>
      </c>
      <c r="O18" s="5">
        <f t="shared" si="5"/>
        <v>0</v>
      </c>
    </row>
    <row r="19" spans="1:15" s="5" customFormat="1" ht="12" customHeight="1">
      <c r="A19" s="8"/>
      <c r="B19" s="25" t="s">
        <v>28</v>
      </c>
      <c r="C19" s="17">
        <v>186550</v>
      </c>
      <c r="D19" s="16">
        <v>13534.268</v>
      </c>
      <c r="E19" s="16">
        <v>5480.481</v>
      </c>
      <c r="F19" s="16">
        <v>11570.344</v>
      </c>
      <c r="G19" s="16">
        <v>58760.104</v>
      </c>
      <c r="H19" s="16">
        <v>7640.269</v>
      </c>
      <c r="I19" s="16">
        <v>3139.269</v>
      </c>
      <c r="J19" s="18">
        <f t="shared" si="3"/>
        <v>86425.265</v>
      </c>
      <c r="L19" s="5">
        <f t="shared" si="4"/>
        <v>100124.735</v>
      </c>
      <c r="M19" s="5">
        <v>186550</v>
      </c>
      <c r="O19" s="5">
        <f t="shared" si="5"/>
        <v>0</v>
      </c>
    </row>
    <row r="20" spans="1:15" s="5" customFormat="1" ht="12" customHeight="1">
      <c r="A20" s="8"/>
      <c r="B20" s="25" t="s">
        <v>29</v>
      </c>
      <c r="C20" s="17">
        <v>131610</v>
      </c>
      <c r="D20" s="16">
        <v>14811.976</v>
      </c>
      <c r="E20" s="16">
        <v>10905.604</v>
      </c>
      <c r="F20" s="16">
        <v>8344.1</v>
      </c>
      <c r="G20" s="16">
        <v>57364.387</v>
      </c>
      <c r="H20" s="16">
        <v>1492.864</v>
      </c>
      <c r="I20" s="16">
        <v>8662.749</v>
      </c>
      <c r="J20" s="18">
        <f t="shared" si="3"/>
        <v>30028.319999999992</v>
      </c>
      <c r="L20" s="5">
        <f t="shared" si="4"/>
        <v>101581.68000000001</v>
      </c>
      <c r="M20" s="5">
        <v>131610</v>
      </c>
      <c r="O20" s="5">
        <f t="shared" si="5"/>
        <v>0</v>
      </c>
    </row>
    <row r="21" spans="1:15" s="5" customFormat="1" ht="12" customHeight="1">
      <c r="A21" s="8"/>
      <c r="B21" s="25" t="s">
        <v>30</v>
      </c>
      <c r="C21" s="17">
        <v>69960</v>
      </c>
      <c r="D21" s="16">
        <v>20793.705</v>
      </c>
      <c r="E21" s="16">
        <v>6396.27</v>
      </c>
      <c r="F21" s="16">
        <v>13116.234</v>
      </c>
      <c r="G21" s="16">
        <v>2292.062</v>
      </c>
      <c r="H21" s="16">
        <v>1671.961</v>
      </c>
      <c r="I21" s="16">
        <v>11044.72</v>
      </c>
      <c r="J21" s="18">
        <f t="shared" si="3"/>
        <v>14645.047999999995</v>
      </c>
      <c r="L21" s="5">
        <f t="shared" si="4"/>
        <v>55314.952000000005</v>
      </c>
      <c r="M21" s="5">
        <v>69960</v>
      </c>
      <c r="O21" s="5">
        <f t="shared" si="5"/>
        <v>0</v>
      </c>
    </row>
    <row r="22" spans="1:15" s="5" customFormat="1" ht="12" customHeight="1">
      <c r="A22" s="8"/>
      <c r="B22" s="25" t="s">
        <v>31</v>
      </c>
      <c r="C22" s="17">
        <v>58890</v>
      </c>
      <c r="D22" s="16">
        <v>6637.278</v>
      </c>
      <c r="E22" s="16">
        <v>13720.862</v>
      </c>
      <c r="F22" s="16">
        <v>11741.587</v>
      </c>
      <c r="G22" s="16">
        <v>13038.745</v>
      </c>
      <c r="H22" s="16">
        <v>576.858</v>
      </c>
      <c r="I22" s="16">
        <v>5091.955</v>
      </c>
      <c r="J22" s="18">
        <f t="shared" si="3"/>
        <v>8082.7149999999965</v>
      </c>
      <c r="L22" s="5">
        <f t="shared" si="4"/>
        <v>50807.285</v>
      </c>
      <c r="M22" s="5">
        <v>58890</v>
      </c>
      <c r="O22" s="5">
        <f t="shared" si="5"/>
        <v>0</v>
      </c>
    </row>
    <row r="23" spans="1:15" s="5" customFormat="1" ht="12" customHeight="1">
      <c r="A23" s="8"/>
      <c r="B23" s="25" t="s">
        <v>32</v>
      </c>
      <c r="C23" s="17">
        <v>284070</v>
      </c>
      <c r="D23" s="16">
        <v>47478.205</v>
      </c>
      <c r="E23" s="16">
        <v>68989.143</v>
      </c>
      <c r="F23" s="16">
        <v>56058.293</v>
      </c>
      <c r="G23" s="16">
        <v>51445.376</v>
      </c>
      <c r="H23" s="16">
        <v>1937.539</v>
      </c>
      <c r="I23" s="16">
        <v>16082.258</v>
      </c>
      <c r="J23" s="18">
        <f t="shared" si="3"/>
        <v>42079.186000000016</v>
      </c>
      <c r="L23" s="5">
        <f t="shared" si="4"/>
        <v>241990.81399999998</v>
      </c>
      <c r="M23" s="5">
        <v>284070</v>
      </c>
      <c r="O23" s="5">
        <f t="shared" si="5"/>
        <v>0</v>
      </c>
    </row>
    <row r="24" spans="1:15" s="5" customFormat="1" ht="12" customHeight="1">
      <c r="A24" s="8"/>
      <c r="B24" s="25" t="s">
        <v>13</v>
      </c>
      <c r="C24" s="17">
        <v>99030</v>
      </c>
      <c r="D24" s="16">
        <v>9641.064</v>
      </c>
      <c r="E24" s="16">
        <v>21635.055</v>
      </c>
      <c r="F24" s="16">
        <v>27034.943</v>
      </c>
      <c r="G24" s="16">
        <v>7362.473</v>
      </c>
      <c r="H24" s="16">
        <v>866.408</v>
      </c>
      <c r="I24" s="16">
        <v>17811.448</v>
      </c>
      <c r="J24" s="18">
        <f t="shared" si="3"/>
        <v>14678.608999999997</v>
      </c>
      <c r="L24" s="5">
        <f t="shared" si="4"/>
        <v>84351.391</v>
      </c>
      <c r="M24" s="5">
        <v>99030</v>
      </c>
      <c r="O24" s="5">
        <f t="shared" si="5"/>
        <v>0</v>
      </c>
    </row>
    <row r="25" spans="1:15" s="5" customFormat="1" ht="12" customHeight="1">
      <c r="A25" s="8"/>
      <c r="B25" s="25" t="s">
        <v>14</v>
      </c>
      <c r="C25" s="17">
        <v>92960</v>
      </c>
      <c r="D25" s="16">
        <v>13710.216</v>
      </c>
      <c r="E25" s="16">
        <v>13939.57</v>
      </c>
      <c r="F25" s="16">
        <v>19046.498</v>
      </c>
      <c r="G25" s="16">
        <v>14606.074</v>
      </c>
      <c r="H25" s="16">
        <v>2504.536</v>
      </c>
      <c r="I25" s="16">
        <v>21940.7</v>
      </c>
      <c r="J25" s="18">
        <f t="shared" si="3"/>
        <v>7212.406000000003</v>
      </c>
      <c r="L25" s="5">
        <f t="shared" si="4"/>
        <v>85747.594</v>
      </c>
      <c r="M25" s="5">
        <v>92960</v>
      </c>
      <c r="O25" s="5">
        <f t="shared" si="5"/>
        <v>0</v>
      </c>
    </row>
    <row r="26" spans="1:15" s="5" customFormat="1" ht="12" customHeight="1">
      <c r="A26" s="8"/>
      <c r="B26" s="25" t="s">
        <v>33</v>
      </c>
      <c r="C26" s="17">
        <v>62670</v>
      </c>
      <c r="D26" s="16">
        <v>19470.317</v>
      </c>
      <c r="E26" s="16">
        <v>6098.861</v>
      </c>
      <c r="F26" s="16">
        <v>6900.602</v>
      </c>
      <c r="G26" s="16">
        <v>8554.705</v>
      </c>
      <c r="H26" s="16">
        <v>1201.075</v>
      </c>
      <c r="I26" s="16">
        <v>3701.364</v>
      </c>
      <c r="J26" s="18">
        <f t="shared" si="3"/>
        <v>16743.076</v>
      </c>
      <c r="L26" s="5">
        <f t="shared" si="4"/>
        <v>45926.924</v>
      </c>
      <c r="M26" s="5">
        <v>62670</v>
      </c>
      <c r="O26" s="5">
        <f t="shared" si="5"/>
        <v>0</v>
      </c>
    </row>
    <row r="27" spans="1:15" s="5" customFormat="1" ht="12" customHeight="1">
      <c r="A27" s="8"/>
      <c r="B27" s="25" t="s">
        <v>34</v>
      </c>
      <c r="C27" s="17">
        <v>35630</v>
      </c>
      <c r="D27" s="16">
        <v>4774.788</v>
      </c>
      <c r="E27" s="16">
        <v>4462.893</v>
      </c>
      <c r="F27" s="16">
        <v>8065.539</v>
      </c>
      <c r="G27" s="16">
        <v>2572.722</v>
      </c>
      <c r="H27" s="16">
        <v>1576.226</v>
      </c>
      <c r="I27" s="16">
        <v>9089.871</v>
      </c>
      <c r="J27" s="18">
        <f t="shared" si="3"/>
        <v>5087.960999999999</v>
      </c>
      <c r="L27" s="5">
        <f t="shared" si="4"/>
        <v>30542.039</v>
      </c>
      <c r="M27" s="5">
        <v>35630</v>
      </c>
      <c r="O27" s="5">
        <f t="shared" si="5"/>
        <v>0</v>
      </c>
    </row>
    <row r="28" spans="1:20" s="6" customFormat="1" ht="12" customHeight="1">
      <c r="A28" s="7"/>
      <c r="B28" s="25" t="s">
        <v>56</v>
      </c>
      <c r="C28" s="17">
        <v>348380</v>
      </c>
      <c r="D28" s="16">
        <v>24562.245</v>
      </c>
      <c r="E28" s="16">
        <v>34092.691</v>
      </c>
      <c r="F28" s="16">
        <v>14918.557</v>
      </c>
      <c r="G28" s="16">
        <v>183017.427</v>
      </c>
      <c r="H28" s="16">
        <v>8991.215</v>
      </c>
      <c r="I28" s="16">
        <v>19598.989</v>
      </c>
      <c r="J28" s="18">
        <f t="shared" si="3"/>
        <v>63198.87599999999</v>
      </c>
      <c r="K28" s="5"/>
      <c r="L28" s="5">
        <f t="shared" si="4"/>
        <v>285181.124</v>
      </c>
      <c r="M28" s="6">
        <v>348380</v>
      </c>
      <c r="O28" s="5">
        <f t="shared" si="5"/>
        <v>0</v>
      </c>
      <c r="T28" s="5"/>
    </row>
    <row r="29" spans="1:20" s="6" customFormat="1" ht="12" customHeight="1">
      <c r="A29" s="7"/>
      <c r="B29" s="25" t="s">
        <v>57</v>
      </c>
      <c r="C29" s="17">
        <v>97800</v>
      </c>
      <c r="D29" s="16">
        <v>21094.658</v>
      </c>
      <c r="E29" s="16">
        <v>26380.619</v>
      </c>
      <c r="F29" s="16">
        <v>14501.355</v>
      </c>
      <c r="G29" s="16">
        <v>17764.435</v>
      </c>
      <c r="H29" s="16">
        <v>1441.765</v>
      </c>
      <c r="I29" s="16">
        <v>4441.098</v>
      </c>
      <c r="J29" s="18">
        <f t="shared" si="3"/>
        <v>12176.070000000007</v>
      </c>
      <c r="K29" s="5"/>
      <c r="L29" s="5">
        <f t="shared" si="4"/>
        <v>85623.93</v>
      </c>
      <c r="M29" s="6">
        <v>97800</v>
      </c>
      <c r="O29" s="5">
        <f t="shared" si="5"/>
        <v>0</v>
      </c>
      <c r="T29" s="5"/>
    </row>
    <row r="30" spans="1:24" s="5" customFormat="1" ht="12" customHeight="1">
      <c r="A30" s="8"/>
      <c r="B30" s="25" t="s">
        <v>58</v>
      </c>
      <c r="C30" s="17">
        <v>205350</v>
      </c>
      <c r="D30" s="16">
        <v>66123.691</v>
      </c>
      <c r="E30" s="16">
        <v>53098.02</v>
      </c>
      <c r="F30" s="16">
        <v>30978.158</v>
      </c>
      <c r="G30" s="16">
        <v>13464.214</v>
      </c>
      <c r="H30" s="16">
        <v>845.28</v>
      </c>
      <c r="I30" s="16">
        <v>7892.179</v>
      </c>
      <c r="J30" s="18">
        <f t="shared" si="3"/>
        <v>32948.457999999984</v>
      </c>
      <c r="L30" s="5">
        <f t="shared" si="4"/>
        <v>172401.54200000002</v>
      </c>
      <c r="M30" s="5">
        <v>205350</v>
      </c>
      <c r="N30" s="8"/>
      <c r="O30" s="5">
        <f t="shared" si="5"/>
        <v>0</v>
      </c>
      <c r="P30" s="8"/>
      <c r="Q30" s="8"/>
      <c r="R30" s="8"/>
      <c r="S30" s="8"/>
      <c r="U30" s="8"/>
      <c r="V30" s="8"/>
      <c r="W30" s="8"/>
      <c r="X30" s="8"/>
    </row>
    <row r="31" spans="1:15" s="5" customFormat="1" ht="12" customHeight="1">
      <c r="A31" s="8"/>
      <c r="B31" s="25" t="s">
        <v>59</v>
      </c>
      <c r="C31" s="17">
        <v>123180</v>
      </c>
      <c r="D31" s="16">
        <v>22545.047</v>
      </c>
      <c r="E31" s="16">
        <v>39288.575</v>
      </c>
      <c r="F31" s="16">
        <v>17014.976</v>
      </c>
      <c r="G31" s="16">
        <v>13575.933</v>
      </c>
      <c r="H31" s="16">
        <v>716.218</v>
      </c>
      <c r="I31" s="16">
        <v>7162.641</v>
      </c>
      <c r="J31" s="18">
        <f t="shared" si="3"/>
        <v>22876.61</v>
      </c>
      <c r="L31" s="5">
        <f t="shared" si="4"/>
        <v>100303.39</v>
      </c>
      <c r="M31" s="5">
        <v>123180</v>
      </c>
      <c r="O31" s="5">
        <f t="shared" si="5"/>
        <v>0</v>
      </c>
    </row>
    <row r="32" spans="1:15" s="5" customFormat="1" ht="12" customHeight="1">
      <c r="A32" s="8"/>
      <c r="B32" s="25" t="s">
        <v>60</v>
      </c>
      <c r="C32" s="17">
        <v>178120</v>
      </c>
      <c r="D32" s="16">
        <v>81176.623</v>
      </c>
      <c r="E32" s="16">
        <v>16599.661</v>
      </c>
      <c r="F32" s="16">
        <v>14648.943</v>
      </c>
      <c r="G32" s="16">
        <v>18299.723</v>
      </c>
      <c r="H32" s="16">
        <v>2282.677</v>
      </c>
      <c r="I32" s="16">
        <v>12033.075</v>
      </c>
      <c r="J32" s="18">
        <f t="shared" si="3"/>
        <v>33079.29799999998</v>
      </c>
      <c r="L32" s="5">
        <f t="shared" si="4"/>
        <v>145040.70200000002</v>
      </c>
      <c r="M32" s="5">
        <v>178120</v>
      </c>
      <c r="O32" s="5">
        <f t="shared" si="5"/>
        <v>0</v>
      </c>
    </row>
    <row r="33" spans="1:15" s="5" customFormat="1" ht="12" customHeight="1">
      <c r="A33" s="8"/>
      <c r="B33" s="25" t="s">
        <v>61</v>
      </c>
      <c r="C33" s="17">
        <v>118770</v>
      </c>
      <c r="D33" s="16">
        <v>23640.813</v>
      </c>
      <c r="E33" s="16">
        <v>34695.79</v>
      </c>
      <c r="F33" s="16">
        <v>12644.353</v>
      </c>
      <c r="G33" s="16">
        <v>25567.287</v>
      </c>
      <c r="H33" s="16">
        <v>2494.967</v>
      </c>
      <c r="I33" s="16">
        <v>6748.186</v>
      </c>
      <c r="J33" s="18">
        <f t="shared" si="3"/>
        <v>12978.603999999992</v>
      </c>
      <c r="L33" s="5">
        <f t="shared" si="4"/>
        <v>105791.39600000001</v>
      </c>
      <c r="M33" s="5">
        <v>118770</v>
      </c>
      <c r="O33" s="5">
        <f t="shared" si="5"/>
        <v>0</v>
      </c>
    </row>
    <row r="34" spans="1:15" s="5" customFormat="1" ht="12" customHeight="1">
      <c r="A34" s="8"/>
      <c r="B34" s="25" t="s">
        <v>62</v>
      </c>
      <c r="C34" s="17">
        <v>179780</v>
      </c>
      <c r="D34" s="16">
        <v>31390.154</v>
      </c>
      <c r="E34" s="16">
        <v>26047.684</v>
      </c>
      <c r="F34" s="16">
        <v>15506.776</v>
      </c>
      <c r="G34" s="16">
        <v>70386.512</v>
      </c>
      <c r="H34" s="16">
        <v>1169.772</v>
      </c>
      <c r="I34" s="16">
        <v>8434.247</v>
      </c>
      <c r="J34" s="18">
        <f t="shared" si="3"/>
        <v>26844.85500000001</v>
      </c>
      <c r="L34" s="5">
        <f t="shared" si="4"/>
        <v>152935.145</v>
      </c>
      <c r="M34" s="5">
        <v>179780</v>
      </c>
      <c r="O34" s="5">
        <f t="shared" si="5"/>
        <v>0</v>
      </c>
    </row>
    <row r="35" spans="1:15" s="5" customFormat="1" ht="12" customHeight="1">
      <c r="A35" s="8"/>
      <c r="B35" s="25" t="s">
        <v>63</v>
      </c>
      <c r="C35" s="17">
        <v>147240</v>
      </c>
      <c r="D35" s="16">
        <v>14783.926</v>
      </c>
      <c r="E35" s="16">
        <v>19657.624</v>
      </c>
      <c r="F35" s="16">
        <v>39467.026</v>
      </c>
      <c r="G35" s="16">
        <v>14491.88</v>
      </c>
      <c r="H35" s="16">
        <v>3445.376</v>
      </c>
      <c r="I35" s="16">
        <v>33508.88</v>
      </c>
      <c r="J35" s="18">
        <f t="shared" si="3"/>
        <v>21885.288</v>
      </c>
      <c r="L35" s="5">
        <f t="shared" si="4"/>
        <v>125354.712</v>
      </c>
      <c r="M35" s="5">
        <v>147240</v>
      </c>
      <c r="O35" s="5">
        <f t="shared" si="5"/>
        <v>0</v>
      </c>
    </row>
    <row r="36" spans="1:15" s="5" customFormat="1" ht="12" customHeight="1">
      <c r="A36" s="8"/>
      <c r="B36" s="25" t="s">
        <v>64</v>
      </c>
      <c r="C36" s="17">
        <v>166330</v>
      </c>
      <c r="D36" s="16">
        <v>34403.189</v>
      </c>
      <c r="E36" s="16">
        <v>45427.446</v>
      </c>
      <c r="F36" s="16">
        <v>12961.25</v>
      </c>
      <c r="G36" s="16">
        <v>41992.671</v>
      </c>
      <c r="H36" s="16">
        <v>2764.386</v>
      </c>
      <c r="I36" s="16">
        <v>16162.701</v>
      </c>
      <c r="J36" s="18">
        <f t="shared" si="3"/>
        <v>12618.356999999989</v>
      </c>
      <c r="L36" s="5">
        <f t="shared" si="4"/>
        <v>153711.643</v>
      </c>
      <c r="M36" s="5">
        <v>166330</v>
      </c>
      <c r="O36" s="5">
        <f t="shared" si="5"/>
        <v>0</v>
      </c>
    </row>
    <row r="37" spans="1:15" s="5" customFormat="1" ht="12" customHeight="1">
      <c r="A37" s="8"/>
      <c r="B37" s="25" t="s">
        <v>65</v>
      </c>
      <c r="C37" s="17">
        <v>203900</v>
      </c>
      <c r="D37" s="16">
        <v>19826.771</v>
      </c>
      <c r="E37" s="16">
        <v>82507.087</v>
      </c>
      <c r="F37" s="16">
        <v>19180.791</v>
      </c>
      <c r="G37" s="16">
        <v>49799.445</v>
      </c>
      <c r="H37" s="16">
        <v>2698.756</v>
      </c>
      <c r="I37" s="16">
        <v>10272.815</v>
      </c>
      <c r="J37" s="18">
        <f t="shared" si="3"/>
        <v>19614.334999999992</v>
      </c>
      <c r="L37" s="5">
        <f t="shared" si="4"/>
        <v>184285.665</v>
      </c>
      <c r="M37" s="5">
        <v>203900</v>
      </c>
      <c r="O37" s="5">
        <f t="shared" si="5"/>
        <v>0</v>
      </c>
    </row>
    <row r="38" spans="1:15" s="5" customFormat="1" ht="12" customHeight="1">
      <c r="A38" s="8"/>
      <c r="B38" s="25" t="s">
        <v>35</v>
      </c>
      <c r="C38" s="17">
        <v>121640</v>
      </c>
      <c r="D38" s="16">
        <v>19588.4</v>
      </c>
      <c r="E38" s="16">
        <v>43236.514</v>
      </c>
      <c r="F38" s="16">
        <v>11326.524</v>
      </c>
      <c r="G38" s="16">
        <v>25421.26</v>
      </c>
      <c r="H38" s="16">
        <v>1317.235</v>
      </c>
      <c r="I38" s="16">
        <v>6783.457</v>
      </c>
      <c r="J38" s="18">
        <f t="shared" si="3"/>
        <v>13966.61</v>
      </c>
      <c r="L38" s="5">
        <f t="shared" si="4"/>
        <v>107673.39</v>
      </c>
      <c r="M38" s="5">
        <v>121640</v>
      </c>
      <c r="O38" s="5">
        <f t="shared" si="5"/>
        <v>0</v>
      </c>
    </row>
    <row r="39" spans="1:15" s="5" customFormat="1" ht="12" customHeight="1">
      <c r="A39" s="8"/>
      <c r="B39" s="25" t="s">
        <v>36</v>
      </c>
      <c r="C39" s="17">
        <v>62980</v>
      </c>
      <c r="D39" s="16">
        <v>8553.225</v>
      </c>
      <c r="E39" s="16">
        <v>22974.404</v>
      </c>
      <c r="F39" s="16">
        <v>6472.658</v>
      </c>
      <c r="G39" s="16">
        <v>14917.339</v>
      </c>
      <c r="H39" s="16">
        <v>3645.805</v>
      </c>
      <c r="I39" s="16">
        <v>2369.161</v>
      </c>
      <c r="J39" s="18">
        <f t="shared" si="3"/>
        <v>4047.407999999996</v>
      </c>
      <c r="L39" s="5">
        <f t="shared" si="4"/>
        <v>58932.592000000004</v>
      </c>
      <c r="M39" s="5">
        <v>62980</v>
      </c>
      <c r="O39" s="5">
        <f t="shared" si="5"/>
        <v>0</v>
      </c>
    </row>
    <row r="40" spans="1:15" s="5" customFormat="1" ht="12" customHeight="1">
      <c r="A40" s="8"/>
      <c r="B40" s="25" t="s">
        <v>37</v>
      </c>
      <c r="C40" s="17">
        <v>61900</v>
      </c>
      <c r="D40" s="16">
        <v>8088.856</v>
      </c>
      <c r="E40" s="16">
        <v>24323.205</v>
      </c>
      <c r="F40" s="16">
        <v>7807.777</v>
      </c>
      <c r="G40" s="16">
        <v>11944.39</v>
      </c>
      <c r="H40" s="16">
        <v>366.27</v>
      </c>
      <c r="I40" s="16">
        <v>4534.182</v>
      </c>
      <c r="J40" s="18">
        <f t="shared" si="3"/>
        <v>4835.32</v>
      </c>
      <c r="L40" s="5">
        <f t="shared" si="4"/>
        <v>57064.68</v>
      </c>
      <c r="M40" s="5">
        <v>61900</v>
      </c>
      <c r="O40" s="5">
        <f t="shared" si="5"/>
        <v>0</v>
      </c>
    </row>
    <row r="41" spans="1:15" s="5" customFormat="1" ht="12" customHeight="1">
      <c r="A41" s="8"/>
      <c r="B41" s="25" t="s">
        <v>38</v>
      </c>
      <c r="C41" s="17">
        <v>23190</v>
      </c>
      <c r="D41" s="16">
        <v>3533.615</v>
      </c>
      <c r="E41" s="16">
        <v>3076.643</v>
      </c>
      <c r="F41" s="16">
        <v>3598.469</v>
      </c>
      <c r="G41" s="16">
        <v>2999.046</v>
      </c>
      <c r="H41" s="16">
        <v>498.506</v>
      </c>
      <c r="I41" s="16">
        <v>3020.887</v>
      </c>
      <c r="J41" s="18">
        <f t="shared" si="3"/>
        <v>6462.834000000003</v>
      </c>
      <c r="L41" s="5">
        <f t="shared" si="4"/>
        <v>16727.165999999997</v>
      </c>
      <c r="M41" s="5">
        <v>23190</v>
      </c>
      <c r="O41" s="5">
        <f t="shared" si="5"/>
        <v>0</v>
      </c>
    </row>
    <row r="42" spans="1:15" s="5" customFormat="1" ht="12" customHeight="1">
      <c r="A42" s="8"/>
      <c r="B42" s="25" t="s">
        <v>66</v>
      </c>
      <c r="C42" s="17">
        <v>161730</v>
      </c>
      <c r="D42" s="16">
        <v>12463.492</v>
      </c>
      <c r="E42" s="16">
        <v>16705.195</v>
      </c>
      <c r="F42" s="16">
        <v>7012.918</v>
      </c>
      <c r="G42" s="16">
        <v>98458.551</v>
      </c>
      <c r="H42" s="16">
        <v>1610.235</v>
      </c>
      <c r="I42" s="16">
        <v>12489.832</v>
      </c>
      <c r="J42" s="18">
        <f t="shared" si="3"/>
        <v>12989.777000000002</v>
      </c>
      <c r="L42" s="5">
        <f t="shared" si="4"/>
        <v>148740.223</v>
      </c>
      <c r="M42" s="5">
        <v>161730</v>
      </c>
      <c r="O42" s="5">
        <f t="shared" si="5"/>
        <v>0</v>
      </c>
    </row>
    <row r="43" spans="1:15" s="5" customFormat="1" ht="12" customHeight="1">
      <c r="A43" s="8"/>
      <c r="B43" s="25" t="s">
        <v>39</v>
      </c>
      <c r="C43" s="17">
        <v>58710</v>
      </c>
      <c r="D43" s="16">
        <v>8126.556</v>
      </c>
      <c r="E43" s="16">
        <v>11634.943</v>
      </c>
      <c r="F43" s="16">
        <v>8014.625</v>
      </c>
      <c r="G43" s="16">
        <v>16881.425</v>
      </c>
      <c r="H43" s="16">
        <v>557.743</v>
      </c>
      <c r="I43" s="16">
        <v>6116.098</v>
      </c>
      <c r="J43" s="18">
        <f t="shared" si="3"/>
        <v>7378.610000000001</v>
      </c>
      <c r="L43" s="5">
        <f t="shared" si="4"/>
        <v>51331.39</v>
      </c>
      <c r="M43" s="5">
        <v>58710</v>
      </c>
      <c r="O43" s="5">
        <f t="shared" si="5"/>
        <v>0</v>
      </c>
    </row>
    <row r="44" spans="1:15" s="5" customFormat="1" ht="12" customHeight="1">
      <c r="A44" s="8"/>
      <c r="B44" s="25" t="s">
        <v>40</v>
      </c>
      <c r="C44" s="17">
        <v>49930</v>
      </c>
      <c r="D44" s="16">
        <v>6318.49</v>
      </c>
      <c r="E44" s="16">
        <v>12711.777</v>
      </c>
      <c r="F44" s="16">
        <v>5238.924</v>
      </c>
      <c r="G44" s="16">
        <v>14901.002</v>
      </c>
      <c r="H44" s="16">
        <v>25.01</v>
      </c>
      <c r="I44" s="16">
        <v>3906.074</v>
      </c>
      <c r="J44" s="18">
        <f t="shared" si="3"/>
        <v>6828.722999999998</v>
      </c>
      <c r="L44" s="5">
        <f t="shared" si="4"/>
        <v>43101.277</v>
      </c>
      <c r="M44" s="5">
        <v>49930</v>
      </c>
      <c r="O44" s="5">
        <f>C44-M44</f>
        <v>0</v>
      </c>
    </row>
    <row r="45" spans="1:15" s="5" customFormat="1" ht="12" customHeight="1">
      <c r="A45" s="8"/>
      <c r="B45" s="25" t="s">
        <v>41</v>
      </c>
      <c r="C45" s="17">
        <v>37480</v>
      </c>
      <c r="D45" s="16">
        <v>4279.012</v>
      </c>
      <c r="E45" s="16">
        <v>6945.436</v>
      </c>
      <c r="F45" s="16">
        <v>9814.723</v>
      </c>
      <c r="G45" s="16">
        <v>4335.153</v>
      </c>
      <c r="H45" s="16">
        <v>556.832</v>
      </c>
      <c r="I45" s="16">
        <v>3585.832</v>
      </c>
      <c r="J45" s="18">
        <f t="shared" si="3"/>
        <v>7963.012000000002</v>
      </c>
      <c r="L45" s="5">
        <f t="shared" si="4"/>
        <v>29516.987999999998</v>
      </c>
      <c r="M45" s="5">
        <v>37480</v>
      </c>
      <c r="O45" s="5">
        <f t="shared" si="5"/>
        <v>0</v>
      </c>
    </row>
    <row r="46" spans="1:24" s="5" customFormat="1" ht="12" customHeight="1">
      <c r="A46" s="8"/>
      <c r="B46" s="25" t="s">
        <v>42</v>
      </c>
      <c r="C46" s="17">
        <v>325780</v>
      </c>
      <c r="D46" s="16">
        <v>14797.273</v>
      </c>
      <c r="E46" s="16">
        <v>19135.34</v>
      </c>
      <c r="F46" s="16">
        <v>6367.302</v>
      </c>
      <c r="G46" s="16">
        <v>218601.957</v>
      </c>
      <c r="H46" s="16">
        <v>20068.73</v>
      </c>
      <c r="I46" s="16">
        <v>8404.298</v>
      </c>
      <c r="J46" s="18">
        <f t="shared" si="3"/>
        <v>38405.100000000035</v>
      </c>
      <c r="L46" s="5">
        <f t="shared" si="4"/>
        <v>287374.89999999997</v>
      </c>
      <c r="M46" s="5">
        <v>325780</v>
      </c>
      <c r="O46" s="5">
        <f t="shared" si="5"/>
        <v>0</v>
      </c>
      <c r="X46" s="9"/>
    </row>
    <row r="47" spans="1:24" s="5" customFormat="1" ht="12" customHeight="1">
      <c r="A47" s="8"/>
      <c r="B47" s="25" t="s">
        <v>43</v>
      </c>
      <c r="C47" s="17">
        <v>34030</v>
      </c>
      <c r="D47" s="16">
        <v>10534.477</v>
      </c>
      <c r="E47" s="16">
        <v>3469.157</v>
      </c>
      <c r="F47" s="16">
        <v>5222.959</v>
      </c>
      <c r="G47" s="16">
        <v>5260.206</v>
      </c>
      <c r="H47" s="16">
        <v>668.158</v>
      </c>
      <c r="I47" s="16">
        <v>5494.033</v>
      </c>
      <c r="J47" s="18">
        <f t="shared" si="3"/>
        <v>3381.010000000002</v>
      </c>
      <c r="L47" s="5">
        <f t="shared" si="4"/>
        <v>30648.989999999998</v>
      </c>
      <c r="M47" s="5">
        <v>34030</v>
      </c>
      <c r="N47" s="8"/>
      <c r="O47" s="5">
        <f t="shared" si="5"/>
        <v>0</v>
      </c>
      <c r="P47" s="8"/>
      <c r="Q47" s="8"/>
      <c r="R47" s="8"/>
      <c r="S47" s="8"/>
      <c r="U47" s="8"/>
      <c r="V47" s="8"/>
      <c r="W47" s="8"/>
      <c r="X47" s="9"/>
    </row>
    <row r="48" spans="1:24" s="5" customFormat="1" ht="12" customHeight="1">
      <c r="A48" s="8"/>
      <c r="B48" s="25" t="s">
        <v>44</v>
      </c>
      <c r="C48" s="17">
        <v>64970</v>
      </c>
      <c r="D48" s="16">
        <v>8759.955</v>
      </c>
      <c r="E48" s="16">
        <v>18466.654</v>
      </c>
      <c r="F48" s="16">
        <v>10621.105</v>
      </c>
      <c r="G48" s="16">
        <v>13028.577</v>
      </c>
      <c r="H48" s="16">
        <v>1236.312</v>
      </c>
      <c r="I48" s="16">
        <v>8605.887</v>
      </c>
      <c r="J48" s="18">
        <f t="shared" si="3"/>
        <v>4251.510000000009</v>
      </c>
      <c r="L48" s="5">
        <f t="shared" si="4"/>
        <v>60718.48999999999</v>
      </c>
      <c r="M48" s="5">
        <v>64970</v>
      </c>
      <c r="O48" s="5">
        <f t="shared" si="5"/>
        <v>0</v>
      </c>
      <c r="X48" s="9"/>
    </row>
    <row r="49" spans="1:24" s="5" customFormat="1" ht="12" customHeight="1">
      <c r="A49" s="8"/>
      <c r="B49" s="25" t="s">
        <v>45</v>
      </c>
      <c r="C49" s="17">
        <v>44320</v>
      </c>
      <c r="D49" s="16">
        <v>26578.531</v>
      </c>
      <c r="E49" s="16">
        <v>2208.643</v>
      </c>
      <c r="F49" s="16">
        <v>3336.11</v>
      </c>
      <c r="G49" s="16">
        <v>0</v>
      </c>
      <c r="H49" s="16">
        <v>321.956</v>
      </c>
      <c r="I49" s="16">
        <v>1236.261</v>
      </c>
      <c r="J49" s="18">
        <f t="shared" si="3"/>
        <v>10638.499000000003</v>
      </c>
      <c r="L49" s="5">
        <f t="shared" si="4"/>
        <v>33681.501</v>
      </c>
      <c r="M49" s="5">
        <v>44320</v>
      </c>
      <c r="O49" s="5">
        <f t="shared" si="5"/>
        <v>0</v>
      </c>
      <c r="X49" s="9"/>
    </row>
    <row r="50" spans="1:24" s="5" customFormat="1" ht="12" customHeight="1">
      <c r="A50" s="8"/>
      <c r="B50" s="25" t="s">
        <v>46</v>
      </c>
      <c r="C50" s="17">
        <v>15330</v>
      </c>
      <c r="D50" s="16">
        <v>3739.955</v>
      </c>
      <c r="E50" s="16">
        <v>3608.515</v>
      </c>
      <c r="F50" s="16">
        <v>2572.556</v>
      </c>
      <c r="G50" s="16">
        <v>2517.921</v>
      </c>
      <c r="H50" s="16">
        <v>207.942</v>
      </c>
      <c r="I50" s="16">
        <v>635.974</v>
      </c>
      <c r="J50" s="18">
        <f t="shared" si="3"/>
        <v>2047.1370000000006</v>
      </c>
      <c r="L50" s="5">
        <f t="shared" si="4"/>
        <v>13282.863</v>
      </c>
      <c r="M50" s="5">
        <v>15330</v>
      </c>
      <c r="O50" s="5">
        <f t="shared" si="5"/>
        <v>0</v>
      </c>
      <c r="X50" s="9"/>
    </row>
    <row r="51" spans="1:23" s="5" customFormat="1" ht="12" customHeight="1">
      <c r="A51" s="8"/>
      <c r="B51" s="25" t="s">
        <v>47</v>
      </c>
      <c r="C51" s="17">
        <v>31990</v>
      </c>
      <c r="D51" s="16">
        <v>6783.662</v>
      </c>
      <c r="E51" s="16">
        <v>7332.507</v>
      </c>
      <c r="F51" s="16">
        <v>3801.583</v>
      </c>
      <c r="G51" s="16">
        <v>7603.496</v>
      </c>
      <c r="H51" s="16">
        <v>418.718</v>
      </c>
      <c r="I51" s="16">
        <v>1154.919</v>
      </c>
      <c r="J51" s="18">
        <f t="shared" si="3"/>
        <v>4895.114999999998</v>
      </c>
      <c r="L51" s="5">
        <f t="shared" si="4"/>
        <v>27094.885000000002</v>
      </c>
      <c r="M51" s="5">
        <v>31990</v>
      </c>
      <c r="N51" s="8"/>
      <c r="O51" s="5">
        <f t="shared" si="5"/>
        <v>0</v>
      </c>
      <c r="P51" s="8"/>
      <c r="Q51" s="8"/>
      <c r="R51" s="8"/>
      <c r="S51" s="8"/>
      <c r="U51" s="8"/>
      <c r="V51" s="8"/>
      <c r="W51" s="8"/>
    </row>
    <row r="52" spans="1:15" s="5" customFormat="1" ht="12" customHeight="1">
      <c r="A52" s="8"/>
      <c r="B52" s="25" t="s">
        <v>48</v>
      </c>
      <c r="C52" s="17">
        <v>45540</v>
      </c>
      <c r="D52" s="16">
        <v>16650.676</v>
      </c>
      <c r="E52" s="16">
        <v>8115.635</v>
      </c>
      <c r="F52" s="16">
        <v>4761.982</v>
      </c>
      <c r="G52" s="16">
        <v>3853.334</v>
      </c>
      <c r="H52" s="16">
        <v>486.542</v>
      </c>
      <c r="I52" s="16">
        <v>3976.598</v>
      </c>
      <c r="J52" s="18">
        <f t="shared" si="3"/>
        <v>7695.233</v>
      </c>
      <c r="L52" s="5">
        <f t="shared" si="4"/>
        <v>37844.767</v>
      </c>
      <c r="M52" s="5">
        <v>45540</v>
      </c>
      <c r="O52" s="5">
        <f t="shared" si="5"/>
        <v>0</v>
      </c>
    </row>
    <row r="53" spans="1:15" s="5" customFormat="1" ht="12" customHeight="1">
      <c r="A53" s="8"/>
      <c r="B53" s="25" t="s">
        <v>49</v>
      </c>
      <c r="C53" s="17">
        <v>33600</v>
      </c>
      <c r="D53" s="16">
        <v>11481.677</v>
      </c>
      <c r="E53" s="16">
        <v>7108.212</v>
      </c>
      <c r="F53" s="16">
        <v>4680.383</v>
      </c>
      <c r="G53" s="16">
        <v>1763.37</v>
      </c>
      <c r="H53" s="16">
        <v>327.55</v>
      </c>
      <c r="I53" s="16">
        <v>5301.33</v>
      </c>
      <c r="J53" s="18">
        <f t="shared" si="3"/>
        <v>2937.478000000003</v>
      </c>
      <c r="L53" s="5">
        <f t="shared" si="4"/>
        <v>30662.521999999997</v>
      </c>
      <c r="M53" s="5">
        <v>33600</v>
      </c>
      <c r="O53" s="5">
        <f t="shared" si="5"/>
        <v>0</v>
      </c>
    </row>
    <row r="54" spans="1:23" s="5" customFormat="1" ht="12" customHeight="1">
      <c r="A54" s="8"/>
      <c r="B54" s="25" t="s">
        <v>50</v>
      </c>
      <c r="C54" s="17">
        <v>59100</v>
      </c>
      <c r="D54" s="16">
        <v>14182.256</v>
      </c>
      <c r="E54" s="16">
        <v>24013.442</v>
      </c>
      <c r="F54" s="16">
        <v>7021.816</v>
      </c>
      <c r="G54" s="16">
        <v>3442.248</v>
      </c>
      <c r="H54" s="16">
        <v>65.839</v>
      </c>
      <c r="I54" s="16">
        <v>2402.863</v>
      </c>
      <c r="J54" s="18">
        <f t="shared" si="3"/>
        <v>7971.536000000007</v>
      </c>
      <c r="L54" s="5">
        <f t="shared" si="4"/>
        <v>51128.46399999999</v>
      </c>
      <c r="M54" s="5">
        <v>59100</v>
      </c>
      <c r="N54" s="8"/>
      <c r="O54" s="5">
        <f t="shared" si="5"/>
        <v>0</v>
      </c>
      <c r="P54" s="8"/>
      <c r="Q54" s="8"/>
      <c r="R54" s="8"/>
      <c r="S54" s="8"/>
      <c r="U54" s="8"/>
      <c r="V54" s="8"/>
      <c r="W54" s="8"/>
    </row>
    <row r="55" spans="1:23" s="5" customFormat="1" ht="12" customHeight="1">
      <c r="A55" s="8"/>
      <c r="B55" s="25" t="s">
        <v>51</v>
      </c>
      <c r="C55" s="17">
        <v>23090</v>
      </c>
      <c r="D55" s="16">
        <v>7043.575</v>
      </c>
      <c r="E55" s="16">
        <v>3175.257</v>
      </c>
      <c r="F55" s="16">
        <v>3604.163</v>
      </c>
      <c r="G55" s="16">
        <v>248.25</v>
      </c>
      <c r="H55" s="16">
        <v>24.776</v>
      </c>
      <c r="I55" s="17">
        <v>448.016</v>
      </c>
      <c r="J55" s="18">
        <f t="shared" si="3"/>
        <v>8545.963</v>
      </c>
      <c r="L55" s="5">
        <f t="shared" si="4"/>
        <v>14544.037</v>
      </c>
      <c r="M55" s="5">
        <v>23090</v>
      </c>
      <c r="N55" s="8"/>
      <c r="O55" s="5">
        <f t="shared" si="5"/>
        <v>0</v>
      </c>
      <c r="P55" s="8"/>
      <c r="Q55" s="8"/>
      <c r="R55" s="8"/>
      <c r="S55" s="8"/>
      <c r="U55" s="8"/>
      <c r="V55" s="8"/>
      <c r="W55" s="8"/>
    </row>
    <row r="56" spans="1:15" s="5" customFormat="1" ht="12" customHeight="1">
      <c r="A56" s="8"/>
      <c r="B56" s="12" t="s">
        <v>52</v>
      </c>
      <c r="C56" s="22">
        <v>46580</v>
      </c>
      <c r="D56" s="29">
        <v>7758.864</v>
      </c>
      <c r="E56" s="30">
        <v>16667.72</v>
      </c>
      <c r="F56" s="16">
        <v>7776.275</v>
      </c>
      <c r="G56" s="16">
        <v>2879.612</v>
      </c>
      <c r="H56" s="30">
        <v>106.364</v>
      </c>
      <c r="I56" s="31">
        <v>2280.881</v>
      </c>
      <c r="J56" s="20">
        <f t="shared" si="3"/>
        <v>9110.283999999992</v>
      </c>
      <c r="L56" s="5">
        <f t="shared" si="4"/>
        <v>37469.71600000001</v>
      </c>
      <c r="M56" s="5">
        <v>46580</v>
      </c>
      <c r="O56" s="5">
        <f t="shared" si="5"/>
        <v>0</v>
      </c>
    </row>
    <row r="57" spans="1:15" s="5" customFormat="1" ht="12" customHeight="1">
      <c r="A57" s="8"/>
      <c r="B57" s="26" t="s">
        <v>53</v>
      </c>
      <c r="C57" s="32">
        <v>24900</v>
      </c>
      <c r="D57" s="33">
        <v>11139.399</v>
      </c>
      <c r="E57" s="33">
        <v>2335.73</v>
      </c>
      <c r="F57" s="33">
        <v>3299.402</v>
      </c>
      <c r="G57" s="33">
        <v>641.067</v>
      </c>
      <c r="H57" s="33">
        <v>234.654</v>
      </c>
      <c r="I57" s="32">
        <v>765.952</v>
      </c>
      <c r="J57" s="34">
        <f t="shared" si="3"/>
        <v>6483.796000000002</v>
      </c>
      <c r="L57" s="5">
        <f t="shared" si="4"/>
        <v>18416.203999999998</v>
      </c>
      <c r="M57" s="5">
        <v>24900</v>
      </c>
      <c r="O57" s="5">
        <f t="shared" si="5"/>
        <v>0</v>
      </c>
    </row>
    <row r="58" spans="2:10" s="6" customFormat="1" ht="12" customHeight="1">
      <c r="B58" s="13"/>
      <c r="C58" s="14"/>
      <c r="D58" s="14"/>
      <c r="E58" s="14"/>
      <c r="F58" s="14"/>
      <c r="G58" s="14"/>
      <c r="H58" s="14"/>
      <c r="I58" s="14"/>
      <c r="J58" s="13"/>
    </row>
    <row r="59" spans="2:10" s="6" customFormat="1" ht="12" customHeight="1">
      <c r="B59" s="15" t="s">
        <v>54</v>
      </c>
      <c r="C59" s="15"/>
      <c r="D59" s="14"/>
      <c r="E59" s="14"/>
      <c r="F59" s="14"/>
      <c r="G59" s="14"/>
      <c r="H59" s="14"/>
      <c r="I59" s="14"/>
      <c r="J59" s="14"/>
    </row>
    <row r="60" spans="2:10" s="6" customFormat="1" ht="12" customHeight="1">
      <c r="B60" s="15" t="s">
        <v>16</v>
      </c>
      <c r="C60" s="15"/>
      <c r="D60" s="14"/>
      <c r="E60" s="14"/>
      <c r="F60" s="14"/>
      <c r="G60" s="14"/>
      <c r="H60" s="14"/>
      <c r="I60" s="14"/>
      <c r="J60" s="14"/>
    </row>
    <row r="61" spans="2:10" s="6" customFormat="1" ht="12" customHeight="1">
      <c r="B61" s="15" t="s">
        <v>17</v>
      </c>
      <c r="C61" s="15"/>
      <c r="D61" s="14"/>
      <c r="E61" s="14"/>
      <c r="F61" s="14"/>
      <c r="G61" s="14"/>
      <c r="H61" s="14"/>
      <c r="I61" s="14"/>
      <c r="J61" s="14"/>
    </row>
    <row r="62" spans="2:10" s="6" customFormat="1" ht="12" customHeight="1">
      <c r="B62" s="15" t="s">
        <v>18</v>
      </c>
      <c r="C62" s="15"/>
      <c r="D62" s="14"/>
      <c r="E62" s="14"/>
      <c r="F62" s="14"/>
      <c r="G62" s="14"/>
      <c r="H62" s="14"/>
      <c r="I62" s="14"/>
      <c r="J62" s="14"/>
    </row>
    <row r="63" spans="2:10" s="6" customFormat="1" ht="10.5" customHeight="1">
      <c r="B63" s="3"/>
      <c r="C63" s="2"/>
      <c r="D63" s="2"/>
      <c r="E63" s="2"/>
      <c r="F63" s="2"/>
      <c r="G63" s="2"/>
      <c r="H63" s="2"/>
      <c r="I63" s="2"/>
      <c r="J63" s="2"/>
    </row>
    <row r="64" spans="2:10" s="6" customFormat="1" ht="10.5" customHeight="1">
      <c r="B64" s="3"/>
      <c r="C64" s="2"/>
      <c r="D64" s="2"/>
      <c r="E64" s="2"/>
      <c r="F64" s="2"/>
      <c r="G64" s="2"/>
      <c r="H64" s="2"/>
      <c r="I64" s="2"/>
      <c r="J64" s="2"/>
    </row>
    <row r="65" spans="2:10" s="6" customFormat="1" ht="10.5" customHeight="1">
      <c r="B65" s="3"/>
      <c r="C65" s="2"/>
      <c r="D65" s="2"/>
      <c r="E65" s="2"/>
      <c r="F65" s="2"/>
      <c r="G65" s="2"/>
      <c r="H65" s="2"/>
      <c r="I65" s="2"/>
      <c r="J65" s="2"/>
    </row>
    <row r="66" spans="2:10" s="6" customFormat="1" ht="13.5">
      <c r="B66" s="3"/>
      <c r="C66" s="2"/>
      <c r="D66" s="19"/>
      <c r="E66" s="2"/>
      <c r="F66" s="2"/>
      <c r="G66" s="2"/>
      <c r="H66" s="2"/>
      <c r="I66" s="2"/>
      <c r="J66" s="2"/>
    </row>
    <row r="67" spans="2:10" s="6" customFormat="1" ht="13.5">
      <c r="B67" s="3"/>
      <c r="C67" s="2"/>
      <c r="D67" s="2"/>
      <c r="E67" s="2"/>
      <c r="F67" s="2"/>
      <c r="G67" s="2"/>
      <c r="H67" s="2"/>
      <c r="I67" s="2"/>
      <c r="J67" s="2"/>
    </row>
  </sheetData>
  <mergeCells count="8"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086614173228347" right="0.7086614173228347" top="1.1811023622047245" bottom="1.062992125984252" header="0.5118110236220472" footer="0.7874015748031497"/>
  <pageSetup firstPageNumber="262" useFirstPageNumber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茨城県</cp:lastModifiedBy>
  <cp:lastPrinted>2007-05-28T02:31:26Z</cp:lastPrinted>
  <dcterms:created xsi:type="dcterms:W3CDTF">2002-05-09T08:01:29Z</dcterms:created>
  <dcterms:modified xsi:type="dcterms:W3CDTF">2013-02-21T00:42:28Z</dcterms:modified>
  <cp:category/>
  <cp:version/>
  <cp:contentType/>
  <cp:contentStatus/>
</cp:coreProperties>
</file>