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10" windowHeight="850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<sst xmlns="http://schemas.openxmlformats.org/spreadsheetml/2006/main" count="105" uniqueCount="98">
  <si>
    <t>平　均
給　料</t>
  </si>
  <si>
    <t>石岡市</t>
  </si>
  <si>
    <t>内原町</t>
  </si>
  <si>
    <t>七会村</t>
  </si>
  <si>
    <t>東海村</t>
  </si>
  <si>
    <t>大子町</t>
  </si>
  <si>
    <t>高　　　　校　　　　卒</t>
  </si>
  <si>
    <t>職員数</t>
  </si>
  <si>
    <t>平均経
験年数</t>
  </si>
  <si>
    <t>平　均
年　齢</t>
  </si>
  <si>
    <t>職員数</t>
  </si>
  <si>
    <t>市計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</si>
  <si>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</si>
  <si>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</si>
  <si>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</si>
  <si>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</si>
  <si>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</si>
  <si>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</si>
  <si>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</si>
  <si>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</si>
  <si>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</si>
  <si>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</si>
  <si>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</si>
  <si>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</si>
  <si>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</si>
  <si>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桂村</t>
  </si>
  <si>
    <t>大洗町</t>
  </si>
  <si>
    <t>友部町</t>
  </si>
  <si>
    <t>岩間町</t>
  </si>
  <si>
    <t>岩瀬町</t>
  </si>
  <si>
    <t>那珂町</t>
  </si>
  <si>
    <t>大宮町</t>
  </si>
  <si>
    <t>美和村</t>
  </si>
  <si>
    <t>緒川村</t>
  </si>
  <si>
    <t>水府村</t>
  </si>
  <si>
    <t>里美村</t>
  </si>
  <si>
    <t>旭村</t>
  </si>
  <si>
    <t>大洋村</t>
  </si>
  <si>
    <t>波崎町</t>
  </si>
  <si>
    <t>麻生町</t>
  </si>
  <si>
    <t>玉造町</t>
  </si>
  <si>
    <t>阿見町</t>
  </si>
  <si>
    <t>東町</t>
  </si>
  <si>
    <t>玉里村</t>
  </si>
  <si>
    <t>千代田町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</si>
  <si>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</si>
  <si>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</si>
  <si>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</si>
  <si>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</si>
  <si>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</si>
  <si>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</si>
  <si>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</si>
  <si>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</si>
  <si>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</si>
  <si>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</si>
  <si>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</si>
  <si>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</si>
  <si>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</si>
  <si>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</si>
  <si>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</si>
  <si>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</si>
  <si>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</si>
  <si>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全　　　　学　　　　歴</t>
  </si>
  <si>
    <t>大　　　　学　　　　卒</t>
  </si>
  <si>
    <t>県計</t>
  </si>
  <si>
    <t>町村計</t>
  </si>
  <si>
    <t>土浦市</t>
  </si>
  <si>
    <t>水海道市</t>
  </si>
  <si>
    <t>常陸太田市</t>
  </si>
  <si>
    <t>常北町</t>
  </si>
  <si>
    <t>瓜連町</t>
  </si>
  <si>
    <t>山方町</t>
  </si>
  <si>
    <t>桜川村</t>
  </si>
  <si>
    <t>八郷町</t>
  </si>
  <si>
    <t>新治村</t>
  </si>
  <si>
    <t>千代川村</t>
  </si>
  <si>
    <t>水戸市</t>
  </si>
  <si>
    <t>日立市</t>
  </si>
  <si>
    <t>古河市</t>
  </si>
  <si>
    <t>下館市</t>
  </si>
  <si>
    <t>北茨城市</t>
  </si>
  <si>
    <t>御前山村</t>
  </si>
  <si>
    <t>金砂郷町</t>
  </si>
  <si>
    <t>十王町</t>
  </si>
  <si>
    <t>鉾田町</t>
  </si>
  <si>
    <t>神栖町</t>
  </si>
  <si>
    <t>北浦町</t>
  </si>
  <si>
    <t>江戸崎町</t>
  </si>
  <si>
    <t>茎崎町</t>
  </si>
  <si>
    <t>新利根町</t>
  </si>
  <si>
    <t>河内町</t>
  </si>
  <si>
    <t>霞ヶ浦町</t>
  </si>
  <si>
    <t>潮来市</t>
  </si>
  <si>
    <t>美浦村</t>
  </si>
  <si>
    <t>　　　 区分
市町村名</t>
  </si>
  <si>
    <t>龍ケ崎市</t>
  </si>
  <si>
    <t>　　　　　　　　　　　　　　（平成13年4月1日現在）（単位：人，百円，年月，歳月）</t>
  </si>
  <si>
    <t>　（3）一般行政職職員の平均給料月額，平均経験年数及び平均年齢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</si>
</sst>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0" fontId="3" fillId="0" borderId="3" xfId="17" applyFont="1" applyBorder="1" applyAlignment="1">
      <alignment horizontal="right" vertical="center"/>
    </xf>
    <xf numFmtId="40" fontId="3" fillId="0" borderId="3" xfId="17" applyFont="1" applyBorder="1" applyAlignment="1">
      <alignment vertical="center"/>
    </xf>
    <xf numFmtId="40" fontId="3" fillId="0" borderId="4" xfId="17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7" applyFont="1" applyBorder="1" applyAlignment="1">
      <alignment horizontal="right" vertical="center"/>
    </xf>
    <xf numFmtId="40" fontId="3" fillId="0" borderId="1" xfId="17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40" fontId="3" fillId="0" borderId="6" xfId="17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38" fontId="6" fillId="0" borderId="1" xfId="16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40" fontId="6" fillId="0" borderId="1" xfId="17" applyFont="1" applyBorder="1" applyAlignment="1">
      <alignment horizontal="center" vertical="center"/>
    </xf>
    <xf numFmtId="181" fontId="6" fillId="0" borderId="1" xfId="0" applyNumberFormat="1" applyFont="1" applyBorder="1" applyAlignment="1">
      <alignment vertical="center"/>
    </xf>
    <xf numFmtId="40" fontId="6" fillId="0" borderId="1" xfId="17" applyFont="1" applyBorder="1" applyAlignment="1">
      <alignment horizontal="right" vertical="center"/>
    </xf>
    <xf numFmtId="40" fontId="6" fillId="0" borderId="1" xfId="17" applyFont="1" applyBorder="1" applyAlignment="1">
      <alignment vertical="center"/>
    </xf>
    <xf numFmtId="40" fontId="6" fillId="0" borderId="6" xfId="17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38" fontId="6" fillId="0" borderId="7" xfId="16" applyFont="1" applyBorder="1" applyAlignment="1">
      <alignment vertical="center"/>
    </xf>
    <xf numFmtId="40" fontId="6" fillId="0" borderId="7" xfId="17" applyFont="1" applyBorder="1" applyAlignment="1">
      <alignment vertical="center"/>
    </xf>
    <xf numFmtId="40" fontId="6" fillId="0" borderId="9" xfId="17" applyFont="1" applyBorder="1" applyAlignment="1">
      <alignment vertical="center"/>
    </xf>
    <xf numFmtId="0" fontId="6" fillId="0" borderId="0" xfId="0" applyFont="1" applyBorder="1" applyAlignment="1">
      <alignment/>
    </xf>
    <xf numFmtId="38" fontId="6" fillId="0" borderId="0" xfId="16" applyFont="1" applyBorder="1" applyAlignment="1">
      <alignment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40" fontId="6" fillId="0" borderId="7" xfId="17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2" fontId="6" fillId="0" borderId="7" xfId="0" applyNumberFormat="1" applyFont="1" applyBorder="1" applyAlignment="1">
      <alignment vertical="center"/>
    </xf>
    <xf numFmtId="182" fontId="7" fillId="0" borderId="0" xfId="0" applyNumberFormat="1" applyFont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1"/>
  <sheetViews>
    <sheetView tabSelected="1" zoomScaleSheetLayoutView="100" workbookViewId="0" topLeftCell="A1">
      <selection activeCell="H124" sqref="H124"/>
    </sheetView>
  </sheetViews>
  <sheetFormatPr defaultColWidth="9.00390625" defaultRowHeight="13.5"/>
  <cols>
    <col min="1" max="1" width="9.50390625" style="0" customWidth="1"/>
    <col min="2" max="13" width="5.125" style="0" customWidth="1"/>
  </cols>
  <sheetData>
    <row r="1" spans="1:13" ht="13.5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4.25" thickBo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21" customFormat="1" ht="14.25" thickTop="1">
      <c r="A3" s="68" t="s">
        <v>94</v>
      </c>
      <c r="B3" s="53" t="s">
        <v>62</v>
      </c>
      <c r="C3" s="53"/>
      <c r="D3" s="53"/>
      <c r="E3" s="53"/>
      <c r="F3" s="53" t="s">
        <v>63</v>
      </c>
      <c r="G3" s="53"/>
      <c r="H3" s="53"/>
      <c r="I3" s="53"/>
      <c r="J3" s="53" t="s">
        <v>6</v>
      </c>
      <c r="K3" s="53"/>
      <c r="L3" s="53"/>
      <c r="M3" s="54"/>
    </row>
    <row r="4" spans="1:13" s="21" customFormat="1" ht="9.75" customHeight="1">
      <c r="A4" s="69"/>
      <c r="B4" s="55" t="s">
        <v>7</v>
      </c>
      <c r="C4" s="58" t="s">
        <v>0</v>
      </c>
      <c r="D4" s="50" t="s">
        <v>8</v>
      </c>
      <c r="E4" s="58" t="s">
        <v>9</v>
      </c>
      <c r="F4" s="55" t="s">
        <v>10</v>
      </c>
      <c r="G4" s="58" t="s">
        <v>0</v>
      </c>
      <c r="H4" s="50" t="s">
        <v>8</v>
      </c>
      <c r="I4" s="58" t="s">
        <v>9</v>
      </c>
      <c r="J4" s="55" t="s">
        <v>10</v>
      </c>
      <c r="K4" s="58" t="s">
        <v>0</v>
      </c>
      <c r="L4" s="50" t="s">
        <v>8</v>
      </c>
      <c r="M4" s="65" t="s">
        <v>9</v>
      </c>
    </row>
    <row r="5" spans="1:13" s="21" customFormat="1" ht="5.25" customHeight="1">
      <c r="A5" s="69"/>
      <c r="B5" s="56"/>
      <c r="C5" s="59"/>
      <c r="D5" s="51"/>
      <c r="E5" s="61"/>
      <c r="F5" s="56"/>
      <c r="G5" s="59"/>
      <c r="H5" s="51"/>
      <c r="I5" s="61"/>
      <c r="J5" s="56"/>
      <c r="K5" s="59"/>
      <c r="L5" s="51"/>
      <c r="M5" s="66"/>
    </row>
    <row r="6" spans="1:13" s="21" customFormat="1" ht="7.5" customHeight="1">
      <c r="A6" s="70"/>
      <c r="B6" s="57"/>
      <c r="C6" s="60"/>
      <c r="D6" s="52"/>
      <c r="E6" s="62"/>
      <c r="F6" s="57"/>
      <c r="G6" s="60"/>
      <c r="H6" s="52"/>
      <c r="I6" s="62"/>
      <c r="J6" s="57"/>
      <c r="K6" s="60"/>
      <c r="L6" s="52"/>
      <c r="M6" s="67"/>
    </row>
    <row r="7" spans="1:13" ht="10.5" customHeight="1">
      <c r="A7" s="3" t="s">
        <v>64</v>
      </c>
      <c r="B7" s="4">
        <f>SUM(B8,B9)</f>
        <v>16511</v>
      </c>
      <c r="C7" s="5">
        <f>AVERAGE(C8:C9)</f>
        <v>3488.579365079365</v>
      </c>
      <c r="D7" s="6">
        <v>21.07</v>
      </c>
      <c r="E7" s="7">
        <f>AVERAGE(E8:E9)</f>
        <v>41.08</v>
      </c>
      <c r="F7" s="4">
        <f>SUM(F8,F9)</f>
        <v>6211</v>
      </c>
      <c r="G7" s="5">
        <f>AVERAGE(G8:G9)</f>
        <v>3146.190476190476</v>
      </c>
      <c r="H7" s="8">
        <v>14.04</v>
      </c>
      <c r="I7" s="8">
        <v>37.06</v>
      </c>
      <c r="J7" s="4">
        <f>SUM(J8,J9)</f>
        <v>8023</v>
      </c>
      <c r="K7" s="5">
        <f>AVERAGE(K8:K9)</f>
        <v>3803.476190476191</v>
      </c>
      <c r="L7" s="8">
        <v>27.3</v>
      </c>
      <c r="M7" s="9">
        <f>AVERAGE(M8:M9)</f>
        <v>46.01</v>
      </c>
    </row>
    <row r="8" spans="1:13" ht="10.5" customHeight="1">
      <c r="A8" s="10" t="s">
        <v>11</v>
      </c>
      <c r="B8" s="11">
        <f>SUM(B11:B31)</f>
        <v>8454</v>
      </c>
      <c r="C8" s="12">
        <f>AVERAGE(C11:C31)</f>
        <v>3589.809523809524</v>
      </c>
      <c r="D8" s="13">
        <v>22.02</v>
      </c>
      <c r="E8" s="14">
        <v>42.08</v>
      </c>
      <c r="F8" s="11">
        <f>SUM(F11:F31)</f>
        <v>3846</v>
      </c>
      <c r="G8" s="12">
        <f>AVERAGE(G11:G31)</f>
        <v>3363.3333333333335</v>
      </c>
      <c r="H8" s="15">
        <v>16.04</v>
      </c>
      <c r="I8" s="15">
        <v>39.04</v>
      </c>
      <c r="J8" s="11">
        <f>SUM(J11:J31)</f>
        <v>3602</v>
      </c>
      <c r="K8" s="16">
        <f>AVERAGE(K11:K31)</f>
        <v>3911.0476190476193</v>
      </c>
      <c r="L8" s="15">
        <v>28.03</v>
      </c>
      <c r="M8" s="17">
        <v>47.01</v>
      </c>
    </row>
    <row r="9" spans="1:13" ht="10.5" customHeight="1">
      <c r="A9" s="10" t="s">
        <v>65</v>
      </c>
      <c r="B9" s="11">
        <f>SUM(B33:B107)</f>
        <v>8057</v>
      </c>
      <c r="C9" s="12">
        <f>AVERAGE(C33:C107)</f>
        <v>3387.3492063492063</v>
      </c>
      <c r="D9" s="13">
        <v>21.01</v>
      </c>
      <c r="E9" s="15">
        <v>40.08</v>
      </c>
      <c r="F9" s="11">
        <f>SUM(F33:F107)</f>
        <v>2365</v>
      </c>
      <c r="G9" s="12">
        <f>AVERAGE(G33:G107)</f>
        <v>2929.0476190476193</v>
      </c>
      <c r="H9" s="15">
        <v>12.05</v>
      </c>
      <c r="I9" s="15">
        <v>35.07</v>
      </c>
      <c r="J9" s="11">
        <f>SUM(J33:J107)</f>
        <v>4421</v>
      </c>
      <c r="K9" s="12">
        <f>AVERAGE(K33:K107)</f>
        <v>3695.904761904762</v>
      </c>
      <c r="L9" s="15">
        <v>26.02</v>
      </c>
      <c r="M9" s="17">
        <v>45.01</v>
      </c>
    </row>
    <row r="10" spans="1:13" ht="10.5" customHeight="1">
      <c r="A10" s="18"/>
      <c r="B10" s="1"/>
      <c r="C10" s="1"/>
      <c r="D10" s="19"/>
      <c r="E10" s="1"/>
      <c r="F10" s="1"/>
      <c r="G10" s="1"/>
      <c r="H10" s="1"/>
      <c r="I10" s="1"/>
      <c r="J10" s="1"/>
      <c r="K10" s="1"/>
      <c r="L10" s="1"/>
      <c r="M10" s="20"/>
    </row>
    <row r="11" spans="1:19" s="21" customFormat="1" ht="10.5" customHeight="1">
      <c r="A11" s="24" t="s">
        <v>76</v>
      </c>
      <c r="B11" s="22">
        <v>986</v>
      </c>
      <c r="C11" s="25">
        <v>3629</v>
      </c>
      <c r="D11" s="26">
        <v>21.04</v>
      </c>
      <c r="E11" s="27">
        <v>43</v>
      </c>
      <c r="F11" s="22">
        <v>552</v>
      </c>
      <c r="G11" s="25">
        <v>3402</v>
      </c>
      <c r="H11" s="27">
        <v>16.07</v>
      </c>
      <c r="I11" s="27">
        <v>40</v>
      </c>
      <c r="J11" s="22">
        <v>365</v>
      </c>
      <c r="K11" s="25">
        <v>3925</v>
      </c>
      <c r="L11" s="27">
        <v>27.11</v>
      </c>
      <c r="M11" s="28">
        <v>47</v>
      </c>
      <c r="P11" s="49"/>
      <c r="Q11" s="49"/>
      <c r="R11" s="49"/>
      <c r="S11" s="49"/>
    </row>
    <row r="12" spans="1:19" s="21" customFormat="1" ht="10.5" customHeight="1">
      <c r="A12" s="24" t="s">
        <v>77</v>
      </c>
      <c r="B12" s="22">
        <v>778</v>
      </c>
      <c r="C12" s="25">
        <v>3692</v>
      </c>
      <c r="D12" s="26">
        <v>22.07</v>
      </c>
      <c r="E12" s="27">
        <v>43.04</v>
      </c>
      <c r="F12" s="22">
        <v>394</v>
      </c>
      <c r="G12" s="25">
        <v>3494</v>
      </c>
      <c r="H12" s="27">
        <v>17.09</v>
      </c>
      <c r="I12" s="27">
        <v>40.04</v>
      </c>
      <c r="J12" s="22">
        <v>297</v>
      </c>
      <c r="K12" s="25">
        <v>4026</v>
      </c>
      <c r="L12" s="27">
        <v>29.06</v>
      </c>
      <c r="M12" s="28">
        <v>48.01</v>
      </c>
      <c r="P12" s="49"/>
      <c r="Q12" s="49"/>
      <c r="R12" s="49"/>
      <c r="S12" s="49"/>
    </row>
    <row r="13" spans="1:19" s="21" customFormat="1" ht="10.5" customHeight="1">
      <c r="A13" s="24" t="s">
        <v>66</v>
      </c>
      <c r="B13" s="22">
        <v>552</v>
      </c>
      <c r="C13" s="25">
        <v>3579</v>
      </c>
      <c r="D13" s="26">
        <v>21.05</v>
      </c>
      <c r="E13" s="27">
        <v>43</v>
      </c>
      <c r="F13" s="22">
        <v>353</v>
      </c>
      <c r="G13" s="25">
        <v>3433</v>
      </c>
      <c r="H13" s="27">
        <v>18</v>
      </c>
      <c r="I13" s="27">
        <v>41.01</v>
      </c>
      <c r="J13" s="22">
        <v>163</v>
      </c>
      <c r="K13" s="25">
        <v>3915</v>
      </c>
      <c r="L13" s="27">
        <v>28.07</v>
      </c>
      <c r="M13" s="28">
        <v>47.05</v>
      </c>
      <c r="P13" s="49"/>
      <c r="Q13" s="49"/>
      <c r="R13" s="49"/>
      <c r="S13" s="49"/>
    </row>
    <row r="14" spans="1:19" s="21" customFormat="1" ht="10.5" customHeight="1">
      <c r="A14" s="24" t="s">
        <v>78</v>
      </c>
      <c r="B14" s="22">
        <v>326</v>
      </c>
      <c r="C14" s="25">
        <v>3670</v>
      </c>
      <c r="D14" s="26">
        <v>24.05</v>
      </c>
      <c r="E14" s="27">
        <v>45</v>
      </c>
      <c r="F14" s="22">
        <v>145</v>
      </c>
      <c r="G14" s="25">
        <v>3372</v>
      </c>
      <c r="H14" s="27">
        <v>16.11</v>
      </c>
      <c r="I14" s="27">
        <v>39.11</v>
      </c>
      <c r="J14" s="22">
        <v>142</v>
      </c>
      <c r="K14" s="25">
        <v>4015</v>
      </c>
      <c r="L14" s="27">
        <v>31.09</v>
      </c>
      <c r="M14" s="28">
        <v>50.05</v>
      </c>
      <c r="P14" s="49"/>
      <c r="Q14" s="49"/>
      <c r="R14" s="49"/>
      <c r="S14" s="49"/>
    </row>
    <row r="15" spans="1:19" s="21" customFormat="1" ht="10.5" customHeight="1">
      <c r="A15" s="24" t="s">
        <v>1</v>
      </c>
      <c r="B15" s="22">
        <v>268</v>
      </c>
      <c r="C15" s="25">
        <v>3432</v>
      </c>
      <c r="D15" s="26">
        <v>21.06</v>
      </c>
      <c r="E15" s="27">
        <v>42</v>
      </c>
      <c r="F15" s="22">
        <v>93</v>
      </c>
      <c r="G15" s="25">
        <v>3089</v>
      </c>
      <c r="H15" s="27">
        <v>14.04</v>
      </c>
      <c r="I15" s="27">
        <v>37.03</v>
      </c>
      <c r="J15" s="22">
        <v>137</v>
      </c>
      <c r="K15" s="25">
        <v>3711</v>
      </c>
      <c r="L15" s="27">
        <v>26.11</v>
      </c>
      <c r="M15" s="28">
        <v>45.09</v>
      </c>
      <c r="P15" s="49"/>
      <c r="Q15" s="49"/>
      <c r="R15" s="49"/>
      <c r="S15" s="49"/>
    </row>
    <row r="16" spans="1:19" s="21" customFormat="1" ht="10.5" customHeight="1">
      <c r="A16" s="24" t="s">
        <v>79</v>
      </c>
      <c r="B16" s="22">
        <v>351</v>
      </c>
      <c r="C16" s="25">
        <v>3754</v>
      </c>
      <c r="D16" s="29">
        <v>23.1</v>
      </c>
      <c r="E16" s="27">
        <v>45.01</v>
      </c>
      <c r="F16" s="22">
        <v>165</v>
      </c>
      <c r="G16" s="25">
        <v>3545</v>
      </c>
      <c r="H16" s="27">
        <v>18.07</v>
      </c>
      <c r="I16" s="27">
        <v>41.1</v>
      </c>
      <c r="J16" s="22">
        <v>140</v>
      </c>
      <c r="K16" s="25">
        <v>4008</v>
      </c>
      <c r="L16" s="27">
        <v>30.01</v>
      </c>
      <c r="M16" s="28">
        <v>49.02</v>
      </c>
      <c r="P16" s="49"/>
      <c r="Q16" s="49"/>
      <c r="R16" s="49"/>
      <c r="S16" s="49"/>
    </row>
    <row r="17" spans="1:19" s="21" customFormat="1" ht="10.5" customHeight="1">
      <c r="A17" s="24" t="s">
        <v>12</v>
      </c>
      <c r="B17" s="22">
        <v>310</v>
      </c>
      <c r="C17" s="25">
        <v>3501</v>
      </c>
      <c r="D17" s="26">
        <v>21.08</v>
      </c>
      <c r="E17" s="27">
        <v>42.01</v>
      </c>
      <c r="F17" s="22">
        <v>123</v>
      </c>
      <c r="G17" s="25">
        <v>3005</v>
      </c>
      <c r="H17" s="27">
        <v>12.04</v>
      </c>
      <c r="I17" s="27">
        <v>35.01</v>
      </c>
      <c r="J17" s="22">
        <v>146</v>
      </c>
      <c r="K17" s="25">
        <v>3950</v>
      </c>
      <c r="L17" s="27">
        <v>29.06</v>
      </c>
      <c r="M17" s="28">
        <v>48.03</v>
      </c>
      <c r="P17" s="49"/>
      <c r="Q17" s="49"/>
      <c r="R17" s="49"/>
      <c r="S17" s="49"/>
    </row>
    <row r="18" spans="1:19" s="21" customFormat="1" ht="10.5" customHeight="1">
      <c r="A18" s="24" t="s">
        <v>95</v>
      </c>
      <c r="B18" s="22">
        <v>369</v>
      </c>
      <c r="C18" s="25">
        <v>3488</v>
      </c>
      <c r="D18" s="26">
        <v>19.07</v>
      </c>
      <c r="E18" s="27">
        <v>40.07</v>
      </c>
      <c r="F18" s="22">
        <v>225</v>
      </c>
      <c r="G18" s="25">
        <v>3237</v>
      </c>
      <c r="H18" s="27">
        <v>14.09</v>
      </c>
      <c r="I18" s="27">
        <v>37.03</v>
      </c>
      <c r="J18" s="22">
        <v>117</v>
      </c>
      <c r="K18" s="25">
        <v>4057</v>
      </c>
      <c r="L18" s="27">
        <v>29.03</v>
      </c>
      <c r="M18" s="28">
        <v>47.07</v>
      </c>
      <c r="P18" s="49"/>
      <c r="Q18" s="49"/>
      <c r="R18" s="49"/>
      <c r="S18" s="49"/>
    </row>
    <row r="19" spans="1:19" s="21" customFormat="1" ht="10.5" customHeight="1">
      <c r="A19" s="24" t="s">
        <v>13</v>
      </c>
      <c r="B19" s="22">
        <v>203</v>
      </c>
      <c r="C19" s="25">
        <v>3326</v>
      </c>
      <c r="D19" s="26">
        <v>18.02</v>
      </c>
      <c r="E19" s="27">
        <v>39.01</v>
      </c>
      <c r="F19" s="22">
        <v>96</v>
      </c>
      <c r="G19" s="25">
        <v>2960</v>
      </c>
      <c r="H19" s="27">
        <v>11.08</v>
      </c>
      <c r="I19" s="27">
        <v>34.07</v>
      </c>
      <c r="J19" s="22">
        <v>74</v>
      </c>
      <c r="K19" s="25">
        <v>4097</v>
      </c>
      <c r="L19" s="27">
        <v>29.08</v>
      </c>
      <c r="M19" s="28">
        <v>48.03</v>
      </c>
      <c r="P19" s="49"/>
      <c r="Q19" s="49"/>
      <c r="R19" s="49"/>
      <c r="S19" s="49"/>
    </row>
    <row r="20" spans="1:19" s="21" customFormat="1" ht="10.5" customHeight="1">
      <c r="A20" s="24" t="s">
        <v>67</v>
      </c>
      <c r="B20" s="22">
        <v>271</v>
      </c>
      <c r="C20" s="25">
        <v>3641</v>
      </c>
      <c r="D20" s="26">
        <v>23.07</v>
      </c>
      <c r="E20" s="27">
        <v>43.09</v>
      </c>
      <c r="F20" s="22">
        <v>90</v>
      </c>
      <c r="G20" s="25">
        <v>3473</v>
      </c>
      <c r="H20" s="27">
        <v>17.08</v>
      </c>
      <c r="I20" s="27">
        <v>40.06</v>
      </c>
      <c r="J20" s="22">
        <v>144</v>
      </c>
      <c r="K20" s="25">
        <v>3842</v>
      </c>
      <c r="L20" s="27">
        <v>28.03</v>
      </c>
      <c r="M20" s="28">
        <v>46.09</v>
      </c>
      <c r="P20" s="49"/>
      <c r="Q20" s="49"/>
      <c r="R20" s="49"/>
      <c r="S20" s="49"/>
    </row>
    <row r="21" spans="1:19" s="21" customFormat="1" ht="10.5" customHeight="1">
      <c r="A21" s="24" t="s">
        <v>68</v>
      </c>
      <c r="B21" s="22">
        <v>215</v>
      </c>
      <c r="C21" s="25">
        <v>3472</v>
      </c>
      <c r="D21" s="29">
        <v>20</v>
      </c>
      <c r="E21" s="27">
        <v>41.01</v>
      </c>
      <c r="F21" s="22">
        <v>104</v>
      </c>
      <c r="G21" s="25">
        <v>3198</v>
      </c>
      <c r="H21" s="27">
        <v>13.09</v>
      </c>
      <c r="I21" s="27">
        <v>36.11</v>
      </c>
      <c r="J21" s="22">
        <v>91</v>
      </c>
      <c r="K21" s="25">
        <v>3842</v>
      </c>
      <c r="L21" s="27">
        <v>27.06</v>
      </c>
      <c r="M21" s="28">
        <v>46.05</v>
      </c>
      <c r="P21" s="49"/>
      <c r="Q21" s="49"/>
      <c r="R21" s="49"/>
      <c r="S21" s="49"/>
    </row>
    <row r="22" spans="1:19" s="21" customFormat="1" ht="10.5" customHeight="1">
      <c r="A22" s="24" t="s">
        <v>14</v>
      </c>
      <c r="B22" s="22">
        <v>204</v>
      </c>
      <c r="C22" s="25">
        <v>3462</v>
      </c>
      <c r="D22" s="26">
        <v>21.09</v>
      </c>
      <c r="E22" s="27">
        <v>42.1</v>
      </c>
      <c r="F22" s="22">
        <v>88</v>
      </c>
      <c r="G22" s="25">
        <v>3375</v>
      </c>
      <c r="H22" s="27">
        <v>18</v>
      </c>
      <c r="I22" s="27">
        <v>41.02</v>
      </c>
      <c r="J22" s="22">
        <v>70</v>
      </c>
      <c r="K22" s="25">
        <v>3798</v>
      </c>
      <c r="L22" s="27">
        <v>28.03</v>
      </c>
      <c r="M22" s="28">
        <v>47.01</v>
      </c>
      <c r="P22" s="49"/>
      <c r="Q22" s="49"/>
      <c r="R22" s="49"/>
      <c r="S22" s="49"/>
    </row>
    <row r="23" spans="1:19" s="21" customFormat="1" ht="10.5" customHeight="1">
      <c r="A23" s="24" t="s">
        <v>80</v>
      </c>
      <c r="B23" s="22">
        <v>322</v>
      </c>
      <c r="C23" s="25">
        <v>3671</v>
      </c>
      <c r="D23" s="26">
        <v>23.08</v>
      </c>
      <c r="E23" s="27">
        <v>44.06</v>
      </c>
      <c r="F23" s="22">
        <v>138</v>
      </c>
      <c r="G23" s="25">
        <v>3535</v>
      </c>
      <c r="H23" s="27">
        <v>19.03</v>
      </c>
      <c r="I23" s="27">
        <v>42.02</v>
      </c>
      <c r="J23" s="22">
        <v>134</v>
      </c>
      <c r="K23" s="25">
        <v>3974</v>
      </c>
      <c r="L23" s="27">
        <v>29.07</v>
      </c>
      <c r="M23" s="28">
        <v>48.06</v>
      </c>
      <c r="P23" s="49"/>
      <c r="Q23" s="49"/>
      <c r="R23" s="49"/>
      <c r="S23" s="49"/>
    </row>
    <row r="24" spans="1:19" s="21" customFormat="1" ht="10.5" customHeight="1">
      <c r="A24" s="24" t="s">
        <v>15</v>
      </c>
      <c r="B24" s="22">
        <v>187</v>
      </c>
      <c r="C24" s="25">
        <v>3519</v>
      </c>
      <c r="D24" s="44">
        <v>21.1</v>
      </c>
      <c r="E24" s="27">
        <v>42.01</v>
      </c>
      <c r="F24" s="22">
        <v>62</v>
      </c>
      <c r="G24" s="25">
        <v>3260</v>
      </c>
      <c r="H24" s="27">
        <v>15.01</v>
      </c>
      <c r="I24" s="27">
        <v>38</v>
      </c>
      <c r="J24" s="22">
        <v>104</v>
      </c>
      <c r="K24" s="25">
        <v>3758</v>
      </c>
      <c r="L24" s="27">
        <v>26.08</v>
      </c>
      <c r="M24" s="28">
        <v>45.03</v>
      </c>
      <c r="P24" s="49"/>
      <c r="Q24" s="49"/>
      <c r="R24" s="49"/>
      <c r="S24" s="49"/>
    </row>
    <row r="25" spans="1:19" s="21" customFormat="1" ht="10.5" customHeight="1">
      <c r="A25" s="24" t="s">
        <v>16</v>
      </c>
      <c r="B25" s="22">
        <v>407</v>
      </c>
      <c r="C25" s="25">
        <v>3788</v>
      </c>
      <c r="D25" s="26">
        <v>23.01</v>
      </c>
      <c r="E25" s="27">
        <v>43.11</v>
      </c>
      <c r="F25" s="22">
        <v>190</v>
      </c>
      <c r="G25" s="25">
        <v>3671</v>
      </c>
      <c r="H25" s="27">
        <v>19.07</v>
      </c>
      <c r="I25" s="27">
        <v>42.04</v>
      </c>
      <c r="J25" s="22">
        <v>153</v>
      </c>
      <c r="K25" s="25">
        <v>4115</v>
      </c>
      <c r="L25" s="27">
        <v>29.04</v>
      </c>
      <c r="M25" s="28">
        <v>48.01</v>
      </c>
      <c r="P25" s="49"/>
      <c r="Q25" s="49"/>
      <c r="R25" s="49"/>
      <c r="S25" s="49"/>
    </row>
    <row r="26" spans="1:19" s="21" customFormat="1" ht="10.5" customHeight="1">
      <c r="A26" s="24" t="s">
        <v>17</v>
      </c>
      <c r="B26" s="22">
        <v>256</v>
      </c>
      <c r="C26" s="25">
        <v>3587</v>
      </c>
      <c r="D26" s="26">
        <v>23.02</v>
      </c>
      <c r="E26" s="27">
        <v>43.04</v>
      </c>
      <c r="F26" s="22">
        <v>70</v>
      </c>
      <c r="G26" s="25">
        <v>3369</v>
      </c>
      <c r="H26" s="27">
        <v>16.05</v>
      </c>
      <c r="I26" s="27">
        <v>39.06</v>
      </c>
      <c r="J26" s="22">
        <v>167</v>
      </c>
      <c r="K26" s="25">
        <v>3650</v>
      </c>
      <c r="L26" s="27">
        <v>25.06</v>
      </c>
      <c r="M26" s="28">
        <v>44.05</v>
      </c>
      <c r="P26" s="49"/>
      <c r="Q26" s="49"/>
      <c r="R26" s="49"/>
      <c r="S26" s="49"/>
    </row>
    <row r="27" spans="1:19" s="21" customFormat="1" ht="10.5" customHeight="1">
      <c r="A27" s="24" t="s">
        <v>18</v>
      </c>
      <c r="B27" s="22">
        <v>335</v>
      </c>
      <c r="C27" s="25">
        <v>3526</v>
      </c>
      <c r="D27" s="26">
        <v>19.08</v>
      </c>
      <c r="E27" s="27">
        <v>40.1</v>
      </c>
      <c r="F27" s="22">
        <v>172</v>
      </c>
      <c r="G27" s="25">
        <v>3443</v>
      </c>
      <c r="H27" s="27">
        <v>16.08</v>
      </c>
      <c r="I27" s="27">
        <v>39.03</v>
      </c>
      <c r="J27" s="22">
        <v>109</v>
      </c>
      <c r="K27" s="25">
        <v>3748</v>
      </c>
      <c r="L27" s="27">
        <v>24.08</v>
      </c>
      <c r="M27" s="28">
        <v>44</v>
      </c>
      <c r="P27" s="49"/>
      <c r="Q27" s="49"/>
      <c r="R27" s="49"/>
      <c r="S27" s="49"/>
    </row>
    <row r="28" spans="1:19" s="21" customFormat="1" ht="10.5" customHeight="1">
      <c r="A28" s="24" t="s">
        <v>19</v>
      </c>
      <c r="B28" s="22">
        <v>793</v>
      </c>
      <c r="C28" s="25">
        <v>3686</v>
      </c>
      <c r="D28" s="26">
        <v>22.11</v>
      </c>
      <c r="E28" s="27">
        <v>43.08</v>
      </c>
      <c r="F28" s="22">
        <v>308</v>
      </c>
      <c r="G28" s="25">
        <v>3476</v>
      </c>
      <c r="H28" s="27">
        <v>16.07</v>
      </c>
      <c r="I28" s="27">
        <v>39.08</v>
      </c>
      <c r="J28" s="22">
        <v>392</v>
      </c>
      <c r="K28" s="25">
        <v>3928</v>
      </c>
      <c r="L28" s="27">
        <v>28.06</v>
      </c>
      <c r="M28" s="28">
        <v>47.05</v>
      </c>
      <c r="P28" s="49"/>
      <c r="Q28" s="49"/>
      <c r="R28" s="49"/>
      <c r="S28" s="49"/>
    </row>
    <row r="29" spans="1:19" s="21" customFormat="1" ht="10.5" customHeight="1">
      <c r="A29" s="24" t="s">
        <v>20</v>
      </c>
      <c r="B29" s="22">
        <v>718</v>
      </c>
      <c r="C29" s="25">
        <v>3670</v>
      </c>
      <c r="D29" s="26">
        <v>23.03</v>
      </c>
      <c r="E29" s="27">
        <v>43.11</v>
      </c>
      <c r="F29" s="22">
        <v>286</v>
      </c>
      <c r="G29" s="25">
        <v>3402</v>
      </c>
      <c r="H29" s="27">
        <v>16.1</v>
      </c>
      <c r="I29" s="27">
        <v>40</v>
      </c>
      <c r="J29" s="22">
        <v>343</v>
      </c>
      <c r="K29" s="25">
        <v>3991</v>
      </c>
      <c r="L29" s="27">
        <v>29.05</v>
      </c>
      <c r="M29" s="28">
        <v>48.02</v>
      </c>
      <c r="P29" s="49"/>
      <c r="Q29" s="49"/>
      <c r="R29" s="49"/>
      <c r="S29" s="49"/>
    </row>
    <row r="30" spans="1:19" s="21" customFormat="1" ht="10.5" customHeight="1">
      <c r="A30" s="24" t="s">
        <v>21</v>
      </c>
      <c r="B30" s="22">
        <v>373</v>
      </c>
      <c r="C30" s="25">
        <v>3841</v>
      </c>
      <c r="D30" s="26">
        <v>24.11</v>
      </c>
      <c r="E30" s="27">
        <v>45.06</v>
      </c>
      <c r="F30" s="22">
        <v>115</v>
      </c>
      <c r="G30" s="25">
        <v>3733</v>
      </c>
      <c r="H30" s="27">
        <v>20.04</v>
      </c>
      <c r="I30" s="27">
        <v>43.05</v>
      </c>
      <c r="J30" s="22">
        <v>210</v>
      </c>
      <c r="K30" s="25">
        <v>3978</v>
      </c>
      <c r="L30" s="27">
        <v>28</v>
      </c>
      <c r="M30" s="28">
        <v>47.02</v>
      </c>
      <c r="P30" s="49"/>
      <c r="Q30" s="49"/>
      <c r="R30" s="49"/>
      <c r="S30" s="49"/>
    </row>
    <row r="31" spans="1:19" s="21" customFormat="1" ht="10.5" customHeight="1">
      <c r="A31" s="24" t="s">
        <v>92</v>
      </c>
      <c r="B31" s="22">
        <v>230</v>
      </c>
      <c r="C31" s="25">
        <v>3452</v>
      </c>
      <c r="D31" s="26">
        <v>20.02</v>
      </c>
      <c r="E31" s="27">
        <v>40.11</v>
      </c>
      <c r="F31" s="22">
        <v>77</v>
      </c>
      <c r="G31" s="25">
        <v>3158</v>
      </c>
      <c r="H31" s="27">
        <v>13.08</v>
      </c>
      <c r="I31" s="27">
        <v>37</v>
      </c>
      <c r="J31" s="22">
        <v>104</v>
      </c>
      <c r="K31" s="25">
        <v>3804</v>
      </c>
      <c r="L31" s="27">
        <v>26.01</v>
      </c>
      <c r="M31" s="28">
        <v>44.1</v>
      </c>
      <c r="P31" s="49"/>
      <c r="Q31" s="49"/>
      <c r="R31" s="49"/>
      <c r="S31" s="49"/>
    </row>
    <row r="32" spans="1:13" s="21" customFormat="1" ht="10.5" customHeight="1">
      <c r="A32" s="24"/>
      <c r="B32" s="22"/>
      <c r="C32" s="30"/>
      <c r="D32" s="26"/>
      <c r="E32" s="27"/>
      <c r="F32" s="22"/>
      <c r="G32" s="22"/>
      <c r="H32" s="27"/>
      <c r="I32" s="27"/>
      <c r="J32" s="22"/>
      <c r="K32" s="22"/>
      <c r="L32" s="27"/>
      <c r="M32" s="28"/>
    </row>
    <row r="33" spans="1:17" s="21" customFormat="1" ht="10.5" customHeight="1">
      <c r="A33" s="24" t="s">
        <v>22</v>
      </c>
      <c r="B33" s="22">
        <v>202</v>
      </c>
      <c r="C33" s="25">
        <v>3559</v>
      </c>
      <c r="D33" s="26">
        <v>21.02</v>
      </c>
      <c r="E33" s="27">
        <v>41.01</v>
      </c>
      <c r="F33" s="22">
        <v>56</v>
      </c>
      <c r="G33" s="25">
        <v>3057</v>
      </c>
      <c r="H33" s="31">
        <v>12.03</v>
      </c>
      <c r="I33" s="32">
        <v>35.01</v>
      </c>
      <c r="J33" s="22">
        <v>131</v>
      </c>
      <c r="K33" s="25">
        <v>3848</v>
      </c>
      <c r="L33" s="32">
        <v>26</v>
      </c>
      <c r="M33" s="33">
        <v>44.07</v>
      </c>
      <c r="P33" s="49"/>
      <c r="Q33" s="49"/>
    </row>
    <row r="34" spans="1:17" s="21" customFormat="1" ht="10.5" customHeight="1">
      <c r="A34" s="24" t="s">
        <v>23</v>
      </c>
      <c r="B34" s="22">
        <v>171</v>
      </c>
      <c r="C34" s="25">
        <v>3307</v>
      </c>
      <c r="D34" s="29">
        <v>21.1</v>
      </c>
      <c r="E34" s="27">
        <v>41.09</v>
      </c>
      <c r="F34" s="22">
        <v>25</v>
      </c>
      <c r="G34" s="25">
        <v>2911</v>
      </c>
      <c r="H34" s="31">
        <v>13.01</v>
      </c>
      <c r="I34" s="32">
        <v>36.01</v>
      </c>
      <c r="J34" s="22">
        <v>105</v>
      </c>
      <c r="K34" s="25">
        <v>3513</v>
      </c>
      <c r="L34" s="32">
        <v>24.11</v>
      </c>
      <c r="M34" s="33">
        <v>43.11</v>
      </c>
      <c r="P34" s="49"/>
      <c r="Q34" s="49"/>
    </row>
    <row r="35" spans="1:17" s="21" customFormat="1" ht="10.5" customHeight="1">
      <c r="A35" s="24" t="s">
        <v>24</v>
      </c>
      <c r="B35" s="22">
        <v>125</v>
      </c>
      <c r="C35" s="25">
        <v>3397</v>
      </c>
      <c r="D35" s="26">
        <v>19.07</v>
      </c>
      <c r="E35" s="27">
        <v>40.03</v>
      </c>
      <c r="F35" s="22">
        <v>48</v>
      </c>
      <c r="G35" s="25">
        <v>3019</v>
      </c>
      <c r="H35" s="31">
        <v>12.05</v>
      </c>
      <c r="I35" s="32">
        <v>35.03</v>
      </c>
      <c r="J35" s="22">
        <v>59</v>
      </c>
      <c r="K35" s="25">
        <v>3944</v>
      </c>
      <c r="L35" s="32">
        <v>28.03</v>
      </c>
      <c r="M35" s="33">
        <v>47.01</v>
      </c>
      <c r="P35" s="49"/>
      <c r="Q35" s="49"/>
    </row>
    <row r="36" spans="1:17" s="21" customFormat="1" ht="10.5" customHeight="1">
      <c r="A36" s="24" t="s">
        <v>2</v>
      </c>
      <c r="B36" s="22">
        <v>92</v>
      </c>
      <c r="C36" s="25">
        <v>3212</v>
      </c>
      <c r="D36" s="26">
        <v>16.02</v>
      </c>
      <c r="E36" s="27">
        <v>39.04</v>
      </c>
      <c r="F36" s="22">
        <v>39</v>
      </c>
      <c r="G36" s="25">
        <v>2762</v>
      </c>
      <c r="H36" s="31">
        <v>10.03</v>
      </c>
      <c r="I36" s="32">
        <v>33.02</v>
      </c>
      <c r="J36" s="22">
        <v>35</v>
      </c>
      <c r="K36" s="25">
        <v>3736</v>
      </c>
      <c r="L36" s="32">
        <v>26.08</v>
      </c>
      <c r="M36" s="33">
        <v>45.08</v>
      </c>
      <c r="P36" s="49"/>
      <c r="Q36" s="49"/>
    </row>
    <row r="37" spans="1:17" s="21" customFormat="1" ht="10.5" customHeight="1">
      <c r="A37" s="24" t="s">
        <v>69</v>
      </c>
      <c r="B37" s="22">
        <v>78</v>
      </c>
      <c r="C37" s="25">
        <v>3592</v>
      </c>
      <c r="D37" s="26">
        <v>23.02</v>
      </c>
      <c r="E37" s="27">
        <v>43.05</v>
      </c>
      <c r="F37" s="22">
        <v>22</v>
      </c>
      <c r="G37" s="25">
        <v>3005</v>
      </c>
      <c r="H37" s="31">
        <v>13.06</v>
      </c>
      <c r="I37" s="32">
        <v>40</v>
      </c>
      <c r="J37" s="22">
        <v>56</v>
      </c>
      <c r="K37" s="25">
        <v>3823</v>
      </c>
      <c r="L37" s="32">
        <v>27</v>
      </c>
      <c r="M37" s="33">
        <v>46.01</v>
      </c>
      <c r="P37" s="49"/>
      <c r="Q37" s="49"/>
    </row>
    <row r="38" spans="1:17" s="21" customFormat="1" ht="10.5" customHeight="1">
      <c r="A38" s="24" t="s">
        <v>25</v>
      </c>
      <c r="B38" s="22">
        <v>68</v>
      </c>
      <c r="C38" s="25">
        <v>3398</v>
      </c>
      <c r="D38" s="29">
        <v>22</v>
      </c>
      <c r="E38" s="27">
        <v>41.1</v>
      </c>
      <c r="F38" s="22">
        <v>11</v>
      </c>
      <c r="G38" s="25">
        <v>2097</v>
      </c>
      <c r="H38" s="31">
        <v>5.06</v>
      </c>
      <c r="I38" s="32">
        <v>28.07</v>
      </c>
      <c r="J38" s="22">
        <v>49</v>
      </c>
      <c r="K38" s="25">
        <v>3713</v>
      </c>
      <c r="L38" s="32">
        <v>25.11</v>
      </c>
      <c r="M38" s="33">
        <v>44.1</v>
      </c>
      <c r="P38" s="49"/>
      <c r="Q38" s="49"/>
    </row>
    <row r="39" spans="1:17" s="21" customFormat="1" ht="10.5" customHeight="1">
      <c r="A39" s="24" t="s">
        <v>81</v>
      </c>
      <c r="B39" s="22">
        <v>57</v>
      </c>
      <c r="C39" s="25">
        <v>3409</v>
      </c>
      <c r="D39" s="29">
        <v>21.1</v>
      </c>
      <c r="E39" s="27">
        <v>40.09</v>
      </c>
      <c r="F39" s="22">
        <v>4</v>
      </c>
      <c r="G39" s="25">
        <v>1875</v>
      </c>
      <c r="H39" s="31">
        <v>1.08</v>
      </c>
      <c r="I39" s="32">
        <v>25.02</v>
      </c>
      <c r="J39" s="22">
        <v>46</v>
      </c>
      <c r="K39" s="25">
        <v>3601</v>
      </c>
      <c r="L39" s="32">
        <v>24.03</v>
      </c>
      <c r="M39" s="33">
        <v>42.09</v>
      </c>
      <c r="P39" s="49"/>
      <c r="Q39" s="49"/>
    </row>
    <row r="40" spans="1:17" s="21" customFormat="1" ht="10.5" customHeight="1">
      <c r="A40" s="24" t="s">
        <v>26</v>
      </c>
      <c r="B40" s="22">
        <v>143</v>
      </c>
      <c r="C40" s="25">
        <v>3738</v>
      </c>
      <c r="D40" s="26">
        <v>24.07</v>
      </c>
      <c r="E40" s="27">
        <v>44.05</v>
      </c>
      <c r="F40" s="22">
        <v>40</v>
      </c>
      <c r="G40" s="25">
        <v>3181</v>
      </c>
      <c r="H40" s="31">
        <v>12.11</v>
      </c>
      <c r="I40" s="32">
        <v>35.07</v>
      </c>
      <c r="J40" s="22">
        <v>84</v>
      </c>
      <c r="K40" s="25">
        <v>3944</v>
      </c>
      <c r="L40" s="32">
        <v>28.03</v>
      </c>
      <c r="M40" s="33">
        <v>47.03</v>
      </c>
      <c r="P40" s="49"/>
      <c r="Q40" s="49"/>
    </row>
    <row r="41" spans="1:17" s="21" customFormat="1" ht="10.5" customHeight="1">
      <c r="A41" s="24"/>
      <c r="B41" s="22"/>
      <c r="C41" s="30"/>
      <c r="D41" s="26"/>
      <c r="E41" s="27"/>
      <c r="F41" s="22"/>
      <c r="G41" s="22"/>
      <c r="H41" s="34"/>
      <c r="I41" s="32"/>
      <c r="J41" s="22"/>
      <c r="K41" s="22"/>
      <c r="L41" s="32"/>
      <c r="M41" s="33"/>
      <c r="P41" s="49"/>
      <c r="Q41" s="49"/>
    </row>
    <row r="42" spans="1:17" s="21" customFormat="1" ht="10.5" customHeight="1">
      <c r="A42" s="24" t="s">
        <v>27</v>
      </c>
      <c r="B42" s="22">
        <v>168</v>
      </c>
      <c r="C42" s="25">
        <v>3433</v>
      </c>
      <c r="D42" s="26">
        <v>20.01</v>
      </c>
      <c r="E42" s="27">
        <v>40.07</v>
      </c>
      <c r="F42" s="22">
        <v>56</v>
      </c>
      <c r="G42" s="25">
        <v>3199</v>
      </c>
      <c r="H42" s="32">
        <v>13.08</v>
      </c>
      <c r="I42" s="32">
        <v>36.06</v>
      </c>
      <c r="J42" s="22">
        <v>87</v>
      </c>
      <c r="K42" s="25">
        <v>3679</v>
      </c>
      <c r="L42" s="32">
        <v>24.11</v>
      </c>
      <c r="M42" s="33">
        <v>43.11</v>
      </c>
      <c r="P42" s="49"/>
      <c r="Q42" s="49"/>
    </row>
    <row r="43" spans="1:17" s="21" customFormat="1" ht="10.5" customHeight="1">
      <c r="A43" s="24" t="s">
        <v>28</v>
      </c>
      <c r="B43" s="22">
        <v>112</v>
      </c>
      <c r="C43" s="25">
        <v>3392</v>
      </c>
      <c r="D43" s="26">
        <v>20.05</v>
      </c>
      <c r="E43" s="27">
        <v>40.09</v>
      </c>
      <c r="F43" s="22">
        <v>36</v>
      </c>
      <c r="G43" s="25">
        <v>3107</v>
      </c>
      <c r="H43" s="32">
        <v>14</v>
      </c>
      <c r="I43" s="32">
        <v>36.09</v>
      </c>
      <c r="J43" s="22">
        <v>61</v>
      </c>
      <c r="K43" s="25">
        <v>3692</v>
      </c>
      <c r="L43" s="32">
        <v>25.04</v>
      </c>
      <c r="M43" s="33">
        <v>44.01</v>
      </c>
      <c r="P43" s="49"/>
      <c r="Q43" s="49"/>
    </row>
    <row r="44" spans="1:17" s="21" customFormat="1" ht="10.5" customHeight="1">
      <c r="A44" s="24" t="s">
        <v>3</v>
      </c>
      <c r="B44" s="22">
        <v>44</v>
      </c>
      <c r="C44" s="25">
        <v>3419</v>
      </c>
      <c r="D44" s="26">
        <v>24.03</v>
      </c>
      <c r="E44" s="27">
        <v>44.07</v>
      </c>
      <c r="F44" s="22">
        <v>1</v>
      </c>
      <c r="G44" s="25">
        <v>2195</v>
      </c>
      <c r="H44" s="32">
        <v>6.05</v>
      </c>
      <c r="I44" s="32">
        <v>31.11</v>
      </c>
      <c r="J44" s="22">
        <v>36</v>
      </c>
      <c r="K44" s="25">
        <v>3535</v>
      </c>
      <c r="L44" s="32">
        <v>25.06</v>
      </c>
      <c r="M44" s="33">
        <v>44.01</v>
      </c>
      <c r="P44" s="49"/>
      <c r="Q44" s="49"/>
    </row>
    <row r="45" spans="1:17" s="21" customFormat="1" ht="10.5" customHeight="1">
      <c r="A45" s="24" t="s">
        <v>29</v>
      </c>
      <c r="B45" s="22">
        <v>146</v>
      </c>
      <c r="C45" s="25">
        <v>3370</v>
      </c>
      <c r="D45" s="26">
        <v>21.07</v>
      </c>
      <c r="E45" s="27">
        <v>42</v>
      </c>
      <c r="F45" s="22">
        <v>43</v>
      </c>
      <c r="G45" s="25">
        <v>3088</v>
      </c>
      <c r="H45" s="32">
        <v>15</v>
      </c>
      <c r="I45" s="32">
        <v>38.01</v>
      </c>
      <c r="J45" s="22">
        <v>77</v>
      </c>
      <c r="K45" s="25">
        <v>3756</v>
      </c>
      <c r="L45" s="32">
        <v>27.07</v>
      </c>
      <c r="M45" s="33">
        <v>46.06</v>
      </c>
      <c r="P45" s="49"/>
      <c r="Q45" s="49"/>
    </row>
    <row r="46" spans="1:17" s="21" customFormat="1" ht="10.5" customHeight="1">
      <c r="A46" s="24"/>
      <c r="B46" s="22"/>
      <c r="C46" s="30"/>
      <c r="D46" s="26"/>
      <c r="E46" s="27"/>
      <c r="F46" s="22"/>
      <c r="G46" s="22"/>
      <c r="H46" s="32"/>
      <c r="I46" s="32"/>
      <c r="J46" s="22"/>
      <c r="K46" s="22"/>
      <c r="L46" s="32"/>
      <c r="M46" s="33"/>
      <c r="P46" s="49"/>
      <c r="Q46" s="49"/>
    </row>
    <row r="47" spans="1:17" s="21" customFormat="1" ht="10.5" customHeight="1">
      <c r="A47" s="24" t="s">
        <v>4</v>
      </c>
      <c r="B47" s="22">
        <v>219</v>
      </c>
      <c r="C47" s="25">
        <v>3569</v>
      </c>
      <c r="D47" s="45">
        <v>21.09</v>
      </c>
      <c r="E47" s="27">
        <v>42.11</v>
      </c>
      <c r="F47" s="22">
        <v>103</v>
      </c>
      <c r="G47" s="25">
        <v>3170</v>
      </c>
      <c r="H47" s="32">
        <v>14.04</v>
      </c>
      <c r="I47" s="32">
        <v>37.04</v>
      </c>
      <c r="J47" s="22">
        <v>90</v>
      </c>
      <c r="K47" s="25">
        <v>4035</v>
      </c>
      <c r="L47" s="32">
        <v>29.1</v>
      </c>
      <c r="M47" s="33">
        <v>49.03</v>
      </c>
      <c r="P47" s="49"/>
      <c r="Q47" s="49"/>
    </row>
    <row r="48" spans="1:17" s="21" customFormat="1" ht="10.5" customHeight="1">
      <c r="A48" s="24" t="s">
        <v>30</v>
      </c>
      <c r="B48" s="22">
        <v>231</v>
      </c>
      <c r="C48" s="25">
        <v>3365</v>
      </c>
      <c r="D48" s="26">
        <v>19.05</v>
      </c>
      <c r="E48" s="27">
        <v>40.07</v>
      </c>
      <c r="F48" s="22">
        <v>110</v>
      </c>
      <c r="G48" s="25">
        <v>3208</v>
      </c>
      <c r="H48" s="32">
        <v>14.11</v>
      </c>
      <c r="I48" s="32">
        <v>38.01</v>
      </c>
      <c r="J48" s="22">
        <v>94</v>
      </c>
      <c r="K48" s="25">
        <v>3704</v>
      </c>
      <c r="L48" s="32">
        <v>26</v>
      </c>
      <c r="M48" s="33">
        <v>44.08</v>
      </c>
      <c r="P48" s="49"/>
      <c r="Q48" s="49"/>
    </row>
    <row r="49" spans="1:17" s="21" customFormat="1" ht="10.5" customHeight="1">
      <c r="A49" s="24" t="s">
        <v>70</v>
      </c>
      <c r="B49" s="22">
        <v>72</v>
      </c>
      <c r="C49" s="25">
        <v>3182</v>
      </c>
      <c r="D49" s="26">
        <v>19.11</v>
      </c>
      <c r="E49" s="27">
        <v>40.05</v>
      </c>
      <c r="F49" s="22">
        <v>20</v>
      </c>
      <c r="G49" s="25">
        <v>2642</v>
      </c>
      <c r="H49" s="32">
        <v>10.04</v>
      </c>
      <c r="I49" s="32">
        <v>33.02</v>
      </c>
      <c r="J49" s="22">
        <v>38</v>
      </c>
      <c r="K49" s="25">
        <v>3718</v>
      </c>
      <c r="L49" s="32">
        <v>27.1</v>
      </c>
      <c r="M49" s="33">
        <v>46.09</v>
      </c>
      <c r="P49" s="49"/>
      <c r="Q49" s="49"/>
    </row>
    <row r="50" spans="1:17" s="21" customFormat="1" ht="10.5" customHeight="1">
      <c r="A50" s="24" t="s">
        <v>31</v>
      </c>
      <c r="B50" s="22">
        <v>162</v>
      </c>
      <c r="C50" s="25">
        <v>3432</v>
      </c>
      <c r="D50" s="26">
        <v>21.08</v>
      </c>
      <c r="E50" s="27">
        <v>42.04</v>
      </c>
      <c r="F50" s="22">
        <v>60</v>
      </c>
      <c r="G50" s="25">
        <v>3004</v>
      </c>
      <c r="H50" s="32">
        <v>14.01</v>
      </c>
      <c r="I50" s="32">
        <v>37.02</v>
      </c>
      <c r="J50" s="22">
        <v>78</v>
      </c>
      <c r="K50" s="25">
        <v>3870</v>
      </c>
      <c r="L50" s="32">
        <v>28.05</v>
      </c>
      <c r="M50" s="33">
        <v>47.03</v>
      </c>
      <c r="P50" s="49"/>
      <c r="Q50" s="49"/>
    </row>
    <row r="51" spans="1:17" s="21" customFormat="1" ht="10.5" customHeight="1">
      <c r="A51" s="24" t="s">
        <v>71</v>
      </c>
      <c r="B51" s="22">
        <v>81</v>
      </c>
      <c r="C51" s="25">
        <v>3515</v>
      </c>
      <c r="D51" s="26">
        <v>22.06</v>
      </c>
      <c r="E51" s="27">
        <v>42.07</v>
      </c>
      <c r="F51" s="22">
        <v>18</v>
      </c>
      <c r="G51" s="25">
        <v>2900</v>
      </c>
      <c r="H51" s="32">
        <v>11.08</v>
      </c>
      <c r="I51" s="32">
        <v>34.11</v>
      </c>
      <c r="J51" s="22">
        <v>53</v>
      </c>
      <c r="K51" s="25">
        <v>3842</v>
      </c>
      <c r="L51" s="32">
        <v>27.03</v>
      </c>
      <c r="M51" s="33">
        <v>46.03</v>
      </c>
      <c r="P51" s="49"/>
      <c r="Q51" s="49"/>
    </row>
    <row r="52" spans="1:17" s="21" customFormat="1" ht="10.5" customHeight="1">
      <c r="A52" s="24" t="s">
        <v>32</v>
      </c>
      <c r="B52" s="22">
        <v>59</v>
      </c>
      <c r="C52" s="25">
        <v>3258</v>
      </c>
      <c r="D52" s="26">
        <v>19.07</v>
      </c>
      <c r="E52" s="27">
        <v>39.06</v>
      </c>
      <c r="F52" s="22">
        <v>15</v>
      </c>
      <c r="G52" s="25">
        <v>2742</v>
      </c>
      <c r="H52" s="32">
        <v>10.03</v>
      </c>
      <c r="I52" s="32">
        <v>33</v>
      </c>
      <c r="J52" s="22">
        <v>33</v>
      </c>
      <c r="K52" s="25">
        <v>3547</v>
      </c>
      <c r="L52" s="32">
        <v>23.1</v>
      </c>
      <c r="M52" s="33">
        <v>42.09</v>
      </c>
      <c r="P52" s="49"/>
      <c r="Q52" s="49"/>
    </row>
    <row r="53" spans="1:17" s="21" customFormat="1" ht="10.5" customHeight="1">
      <c r="A53" s="24" t="s">
        <v>33</v>
      </c>
      <c r="B53" s="22">
        <v>54</v>
      </c>
      <c r="C53" s="25">
        <v>3327</v>
      </c>
      <c r="D53" s="26">
        <v>21.01</v>
      </c>
      <c r="E53" s="27">
        <v>40.07</v>
      </c>
      <c r="F53" s="22">
        <v>10</v>
      </c>
      <c r="G53" s="25">
        <v>2529</v>
      </c>
      <c r="H53" s="32">
        <v>8.04</v>
      </c>
      <c r="I53" s="32">
        <v>31</v>
      </c>
      <c r="J53" s="22">
        <v>40</v>
      </c>
      <c r="K53" s="25">
        <v>3632</v>
      </c>
      <c r="L53" s="32">
        <v>25.05</v>
      </c>
      <c r="M53" s="33">
        <v>44.01</v>
      </c>
      <c r="P53" s="49"/>
      <c r="Q53" s="49"/>
    </row>
    <row r="54" spans="1:17" s="21" customFormat="1" ht="10.5" customHeight="1">
      <c r="A54" s="24"/>
      <c r="B54" s="22"/>
      <c r="C54" s="30"/>
      <c r="D54" s="26"/>
      <c r="E54" s="27"/>
      <c r="F54" s="22"/>
      <c r="G54" s="22"/>
      <c r="H54" s="34"/>
      <c r="I54" s="32"/>
      <c r="J54" s="22"/>
      <c r="K54" s="22"/>
      <c r="L54" s="32"/>
      <c r="M54" s="33"/>
      <c r="P54" s="49"/>
      <c r="Q54" s="49"/>
    </row>
    <row r="55" spans="1:17" s="21" customFormat="1" ht="10.5" customHeight="1">
      <c r="A55" s="24" t="s">
        <v>82</v>
      </c>
      <c r="B55" s="22">
        <v>80</v>
      </c>
      <c r="C55" s="25">
        <v>3219</v>
      </c>
      <c r="D55" s="44">
        <v>19.1</v>
      </c>
      <c r="E55" s="27">
        <v>40.01</v>
      </c>
      <c r="F55" s="22">
        <v>23</v>
      </c>
      <c r="G55" s="25">
        <v>2559</v>
      </c>
      <c r="H55" s="32">
        <v>9.09</v>
      </c>
      <c r="I55" s="32">
        <v>32.08</v>
      </c>
      <c r="J55" s="22">
        <v>41</v>
      </c>
      <c r="K55" s="25">
        <v>3480</v>
      </c>
      <c r="L55" s="32">
        <v>24.01</v>
      </c>
      <c r="M55" s="33">
        <v>43</v>
      </c>
      <c r="P55" s="49"/>
      <c r="Q55" s="49"/>
    </row>
    <row r="56" spans="1:17" s="21" customFormat="1" ht="10.5" customHeight="1">
      <c r="A56" s="24" t="s">
        <v>34</v>
      </c>
      <c r="B56" s="22">
        <v>74</v>
      </c>
      <c r="C56" s="25">
        <v>3458</v>
      </c>
      <c r="D56" s="26">
        <v>22.06</v>
      </c>
      <c r="E56" s="27">
        <v>42.03</v>
      </c>
      <c r="F56" s="22">
        <v>6</v>
      </c>
      <c r="G56" s="25">
        <v>2606</v>
      </c>
      <c r="H56" s="32">
        <v>7.05</v>
      </c>
      <c r="I56" s="32">
        <v>30.05</v>
      </c>
      <c r="J56" s="22">
        <v>49</v>
      </c>
      <c r="K56" s="25">
        <v>3821</v>
      </c>
      <c r="L56" s="32">
        <v>27.04</v>
      </c>
      <c r="M56" s="33">
        <v>46.02</v>
      </c>
      <c r="P56" s="49"/>
      <c r="Q56" s="49"/>
    </row>
    <row r="57" spans="1:17" s="21" customFormat="1" ht="10.5" customHeight="1">
      <c r="A57" s="24" t="s">
        <v>35</v>
      </c>
      <c r="B57" s="22">
        <v>61</v>
      </c>
      <c r="C57" s="25">
        <v>3414</v>
      </c>
      <c r="D57" s="26">
        <v>22.05</v>
      </c>
      <c r="E57" s="27">
        <v>42.09</v>
      </c>
      <c r="F57" s="22">
        <v>23</v>
      </c>
      <c r="G57" s="25">
        <v>3135</v>
      </c>
      <c r="H57" s="32">
        <v>16.08</v>
      </c>
      <c r="I57" s="32">
        <v>39.09</v>
      </c>
      <c r="J57" s="22">
        <v>30</v>
      </c>
      <c r="K57" s="25">
        <v>3566</v>
      </c>
      <c r="L57" s="32">
        <v>25</v>
      </c>
      <c r="M57" s="33">
        <v>43.1</v>
      </c>
      <c r="P57" s="49"/>
      <c r="Q57" s="49"/>
    </row>
    <row r="58" spans="1:17" s="21" customFormat="1" ht="10.5" customHeight="1">
      <c r="A58" s="24" t="s">
        <v>5</v>
      </c>
      <c r="B58" s="22">
        <v>208</v>
      </c>
      <c r="C58" s="25">
        <v>3709</v>
      </c>
      <c r="D58" s="26">
        <v>26.04</v>
      </c>
      <c r="E58" s="27">
        <v>45.08</v>
      </c>
      <c r="F58" s="22">
        <v>19</v>
      </c>
      <c r="G58" s="25">
        <v>3160</v>
      </c>
      <c r="H58" s="32">
        <v>15.04</v>
      </c>
      <c r="I58" s="32">
        <v>38.07</v>
      </c>
      <c r="J58" s="22">
        <v>171</v>
      </c>
      <c r="K58" s="25">
        <v>3788</v>
      </c>
      <c r="L58" s="32">
        <v>27.09</v>
      </c>
      <c r="M58" s="33">
        <v>46.07</v>
      </c>
      <c r="P58" s="49"/>
      <c r="Q58" s="49"/>
    </row>
    <row r="59" spans="1:17" s="21" customFormat="1" ht="10.5" customHeight="1">
      <c r="A59" s="37"/>
      <c r="B59" s="23"/>
      <c r="C59" s="38"/>
      <c r="D59" s="47"/>
      <c r="E59" s="48"/>
      <c r="F59" s="23"/>
      <c r="G59" s="38"/>
      <c r="H59" s="39"/>
      <c r="I59" s="39"/>
      <c r="J59" s="23"/>
      <c r="K59" s="38"/>
      <c r="L59" s="39"/>
      <c r="M59" s="40"/>
      <c r="P59" s="49"/>
      <c r="Q59" s="49"/>
    </row>
    <row r="60" spans="1:17" s="21" customFormat="1" ht="10.5" customHeight="1">
      <c r="A60" s="24" t="s">
        <v>83</v>
      </c>
      <c r="B60" s="22">
        <v>80</v>
      </c>
      <c r="C60" s="25">
        <v>3347</v>
      </c>
      <c r="D60" s="26">
        <v>19.02</v>
      </c>
      <c r="E60" s="32">
        <v>40.03</v>
      </c>
      <c r="F60" s="22">
        <v>41</v>
      </c>
      <c r="G60" s="25">
        <v>3062</v>
      </c>
      <c r="H60" s="32">
        <v>13.01</v>
      </c>
      <c r="I60" s="32">
        <v>36.01</v>
      </c>
      <c r="J60" s="22">
        <v>26</v>
      </c>
      <c r="K60" s="25">
        <v>3842</v>
      </c>
      <c r="L60" s="32">
        <v>27.11</v>
      </c>
      <c r="M60" s="33">
        <v>46.04</v>
      </c>
      <c r="P60" s="49"/>
      <c r="Q60" s="49"/>
    </row>
    <row r="61" spans="1:17" s="21" customFormat="1" ht="10.5" customHeight="1">
      <c r="A61" s="35"/>
      <c r="B61" s="22"/>
      <c r="C61" s="25"/>
      <c r="D61" s="26"/>
      <c r="E61" s="32"/>
      <c r="F61" s="22"/>
      <c r="G61" s="25"/>
      <c r="H61" s="32"/>
      <c r="I61" s="32"/>
      <c r="J61" s="22"/>
      <c r="K61" s="36"/>
      <c r="L61" s="32"/>
      <c r="M61" s="33"/>
      <c r="P61" s="49"/>
      <c r="Q61" s="49"/>
    </row>
    <row r="62" spans="1:17" s="21" customFormat="1" ht="10.5" customHeight="1">
      <c r="A62" s="24" t="s">
        <v>36</v>
      </c>
      <c r="B62" s="22">
        <v>81</v>
      </c>
      <c r="C62" s="25">
        <v>3321</v>
      </c>
      <c r="D62" s="26">
        <v>20.09</v>
      </c>
      <c r="E62" s="32">
        <v>40.06</v>
      </c>
      <c r="F62" s="22">
        <v>13</v>
      </c>
      <c r="G62" s="25">
        <v>2638</v>
      </c>
      <c r="H62" s="32">
        <v>9.03</v>
      </c>
      <c r="I62" s="32">
        <v>32.11</v>
      </c>
      <c r="J62" s="22">
        <v>51</v>
      </c>
      <c r="K62" s="25">
        <v>3501</v>
      </c>
      <c r="L62" s="32">
        <v>23.03</v>
      </c>
      <c r="M62" s="33">
        <v>42</v>
      </c>
      <c r="P62" s="49"/>
      <c r="Q62" s="49"/>
    </row>
    <row r="63" spans="1:17" s="21" customFormat="1" ht="10.5" customHeight="1">
      <c r="A63" s="24" t="s">
        <v>84</v>
      </c>
      <c r="B63" s="22">
        <v>168</v>
      </c>
      <c r="C63" s="25">
        <v>3477</v>
      </c>
      <c r="D63" s="26">
        <v>21.09</v>
      </c>
      <c r="E63" s="32">
        <v>42.03</v>
      </c>
      <c r="F63" s="22">
        <v>50</v>
      </c>
      <c r="G63" s="25">
        <v>2723</v>
      </c>
      <c r="H63" s="32">
        <v>10</v>
      </c>
      <c r="I63" s="32">
        <v>33.01</v>
      </c>
      <c r="J63" s="22">
        <v>96</v>
      </c>
      <c r="K63" s="25">
        <v>3945</v>
      </c>
      <c r="L63" s="32">
        <v>28.09</v>
      </c>
      <c r="M63" s="33">
        <v>47.11</v>
      </c>
      <c r="P63" s="49"/>
      <c r="Q63" s="49"/>
    </row>
    <row r="64" spans="1:17" s="21" customFormat="1" ht="10.5" customHeight="1">
      <c r="A64" s="24" t="s">
        <v>37</v>
      </c>
      <c r="B64" s="22">
        <v>84</v>
      </c>
      <c r="C64" s="25">
        <v>3376</v>
      </c>
      <c r="D64" s="26">
        <v>22.07</v>
      </c>
      <c r="E64" s="32">
        <v>42.1</v>
      </c>
      <c r="F64" s="22">
        <v>17</v>
      </c>
      <c r="G64" s="25">
        <v>2362</v>
      </c>
      <c r="H64" s="32">
        <v>9.04</v>
      </c>
      <c r="I64" s="32">
        <v>32.07</v>
      </c>
      <c r="J64" s="22">
        <v>51</v>
      </c>
      <c r="K64" s="25">
        <v>3849</v>
      </c>
      <c r="L64" s="32">
        <v>27.11</v>
      </c>
      <c r="M64" s="33">
        <v>47.03</v>
      </c>
      <c r="P64" s="49"/>
      <c r="Q64" s="49"/>
    </row>
    <row r="65" spans="1:17" s="21" customFormat="1" ht="10.5" customHeight="1">
      <c r="A65" s="24" t="s">
        <v>85</v>
      </c>
      <c r="B65" s="22">
        <v>282</v>
      </c>
      <c r="C65" s="25">
        <v>3702</v>
      </c>
      <c r="D65" s="26">
        <v>23.05</v>
      </c>
      <c r="E65" s="32">
        <v>44.02</v>
      </c>
      <c r="F65" s="22">
        <v>107</v>
      </c>
      <c r="G65" s="25">
        <v>3572</v>
      </c>
      <c r="H65" s="32">
        <v>18.08</v>
      </c>
      <c r="I65" s="32">
        <v>41.09</v>
      </c>
      <c r="J65" s="22">
        <v>144</v>
      </c>
      <c r="K65" s="25">
        <v>3928</v>
      </c>
      <c r="L65" s="32">
        <v>28.02</v>
      </c>
      <c r="M65" s="33">
        <v>47.05</v>
      </c>
      <c r="P65" s="49"/>
      <c r="Q65" s="49"/>
    </row>
    <row r="66" spans="1:17" s="21" customFormat="1" ht="10.5" customHeight="1">
      <c r="A66" s="24" t="s">
        <v>38</v>
      </c>
      <c r="B66" s="22">
        <v>222</v>
      </c>
      <c r="C66" s="25">
        <v>3409</v>
      </c>
      <c r="D66" s="26">
        <v>22.04</v>
      </c>
      <c r="E66" s="32">
        <v>42.04</v>
      </c>
      <c r="F66" s="22">
        <v>60</v>
      </c>
      <c r="G66" s="25">
        <v>2910</v>
      </c>
      <c r="H66" s="32">
        <v>12.09</v>
      </c>
      <c r="I66" s="32">
        <v>35.1</v>
      </c>
      <c r="J66" s="22">
        <v>113</v>
      </c>
      <c r="K66" s="25">
        <v>3803</v>
      </c>
      <c r="L66" s="32">
        <v>27.11</v>
      </c>
      <c r="M66" s="33">
        <v>46.1</v>
      </c>
      <c r="P66" s="49"/>
      <c r="Q66" s="49"/>
    </row>
    <row r="67" spans="1:17" s="21" customFormat="1" ht="10.5" customHeight="1">
      <c r="A67" s="24" t="s">
        <v>39</v>
      </c>
      <c r="B67" s="22">
        <v>117</v>
      </c>
      <c r="C67" s="25">
        <v>3311</v>
      </c>
      <c r="D67" s="26">
        <v>21.07</v>
      </c>
      <c r="E67" s="32">
        <v>41.06</v>
      </c>
      <c r="F67" s="22">
        <v>26</v>
      </c>
      <c r="G67" s="25">
        <v>3018</v>
      </c>
      <c r="H67" s="32">
        <v>13.07</v>
      </c>
      <c r="I67" s="32">
        <v>36.04</v>
      </c>
      <c r="J67" s="22">
        <v>75</v>
      </c>
      <c r="K67" s="25">
        <v>3495</v>
      </c>
      <c r="L67" s="32">
        <v>25.03</v>
      </c>
      <c r="M67" s="33">
        <v>44.05</v>
      </c>
      <c r="P67" s="49"/>
      <c r="Q67" s="49"/>
    </row>
    <row r="68" spans="1:17" s="21" customFormat="1" ht="10.5" customHeight="1">
      <c r="A68" s="24" t="s">
        <v>86</v>
      </c>
      <c r="B68" s="22">
        <v>93</v>
      </c>
      <c r="C68" s="25">
        <v>3422</v>
      </c>
      <c r="D68" s="29">
        <v>21.01</v>
      </c>
      <c r="E68" s="32">
        <v>41</v>
      </c>
      <c r="F68" s="22">
        <v>16</v>
      </c>
      <c r="G68" s="25">
        <v>3085</v>
      </c>
      <c r="H68" s="32">
        <v>14.02</v>
      </c>
      <c r="I68" s="32">
        <v>37</v>
      </c>
      <c r="J68" s="22">
        <v>61</v>
      </c>
      <c r="K68" s="25">
        <v>3765</v>
      </c>
      <c r="L68" s="32">
        <v>25.1</v>
      </c>
      <c r="M68" s="33">
        <v>44.09</v>
      </c>
      <c r="P68" s="49"/>
      <c r="Q68" s="49"/>
    </row>
    <row r="69" spans="1:17" s="21" customFormat="1" ht="10.5" customHeight="1">
      <c r="A69" s="24" t="s">
        <v>40</v>
      </c>
      <c r="B69" s="22">
        <v>101</v>
      </c>
      <c r="C69" s="25">
        <v>3256</v>
      </c>
      <c r="D69" s="44">
        <v>19.1</v>
      </c>
      <c r="E69" s="32">
        <v>39.08</v>
      </c>
      <c r="F69" s="22">
        <v>20</v>
      </c>
      <c r="G69" s="25">
        <v>2748</v>
      </c>
      <c r="H69" s="32">
        <v>10.02</v>
      </c>
      <c r="I69" s="32">
        <v>33.03</v>
      </c>
      <c r="J69" s="22">
        <v>61</v>
      </c>
      <c r="K69" s="25">
        <v>3535</v>
      </c>
      <c r="L69" s="32">
        <v>24.02</v>
      </c>
      <c r="M69" s="33">
        <v>42.1</v>
      </c>
      <c r="P69" s="49"/>
      <c r="Q69" s="49"/>
    </row>
    <row r="70" spans="1:17" s="21" customFormat="1" ht="10.5" customHeight="1">
      <c r="A70" s="24"/>
      <c r="B70" s="22"/>
      <c r="C70" s="36"/>
      <c r="D70" s="32"/>
      <c r="E70" s="32"/>
      <c r="F70" s="22"/>
      <c r="G70" s="36"/>
      <c r="H70" s="32"/>
      <c r="I70" s="32"/>
      <c r="J70" s="22"/>
      <c r="K70" s="25"/>
      <c r="L70" s="32"/>
      <c r="M70" s="33"/>
      <c r="P70" s="49"/>
      <c r="Q70" s="49"/>
    </row>
    <row r="71" spans="1:17" s="21" customFormat="1" ht="10.5" customHeight="1">
      <c r="A71" s="24" t="s">
        <v>87</v>
      </c>
      <c r="B71" s="22">
        <v>92</v>
      </c>
      <c r="C71" s="25">
        <v>3113</v>
      </c>
      <c r="D71" s="29">
        <v>18.05</v>
      </c>
      <c r="E71" s="32">
        <v>39.05</v>
      </c>
      <c r="F71" s="22">
        <v>37</v>
      </c>
      <c r="G71" s="25">
        <v>2616</v>
      </c>
      <c r="H71" s="32">
        <v>9.05</v>
      </c>
      <c r="I71" s="32">
        <v>32.06</v>
      </c>
      <c r="J71" s="22">
        <v>44</v>
      </c>
      <c r="K71" s="25">
        <v>3628</v>
      </c>
      <c r="L71" s="32">
        <v>26.06</v>
      </c>
      <c r="M71" s="33">
        <v>45.08</v>
      </c>
      <c r="P71" s="49"/>
      <c r="Q71" s="49"/>
    </row>
    <row r="72" spans="1:17" s="21" customFormat="1" ht="10.5" customHeight="1">
      <c r="A72" s="24" t="s">
        <v>93</v>
      </c>
      <c r="B72" s="22">
        <v>101</v>
      </c>
      <c r="C72" s="25">
        <v>3323</v>
      </c>
      <c r="D72" s="29">
        <v>18.09</v>
      </c>
      <c r="E72" s="32">
        <v>38.08</v>
      </c>
      <c r="F72" s="22">
        <v>28</v>
      </c>
      <c r="G72" s="25">
        <v>2819</v>
      </c>
      <c r="H72" s="32">
        <v>10.08</v>
      </c>
      <c r="I72" s="32">
        <v>33.07</v>
      </c>
      <c r="J72" s="22">
        <v>66</v>
      </c>
      <c r="K72" s="25">
        <v>3637</v>
      </c>
      <c r="L72" s="32">
        <v>23.03</v>
      </c>
      <c r="M72" s="33">
        <v>41.09</v>
      </c>
      <c r="P72" s="49"/>
      <c r="Q72" s="49"/>
    </row>
    <row r="73" spans="1:17" s="21" customFormat="1" ht="10.5" customHeight="1">
      <c r="A73" s="24" t="s">
        <v>41</v>
      </c>
      <c r="B73" s="22">
        <v>209</v>
      </c>
      <c r="C73" s="25">
        <v>3513</v>
      </c>
      <c r="D73" s="29">
        <v>20.1</v>
      </c>
      <c r="E73" s="32">
        <v>41.07</v>
      </c>
      <c r="F73" s="22">
        <v>85</v>
      </c>
      <c r="G73" s="25">
        <v>3203</v>
      </c>
      <c r="H73" s="32">
        <v>14.01</v>
      </c>
      <c r="I73" s="32">
        <v>36.11</v>
      </c>
      <c r="J73" s="22">
        <v>88</v>
      </c>
      <c r="K73" s="25">
        <v>3869</v>
      </c>
      <c r="L73" s="32">
        <v>27.07</v>
      </c>
      <c r="M73" s="33">
        <v>46.05</v>
      </c>
      <c r="P73" s="49"/>
      <c r="Q73" s="49"/>
    </row>
    <row r="74" spans="1:17" s="21" customFormat="1" ht="10.5" customHeight="1">
      <c r="A74" s="24" t="s">
        <v>88</v>
      </c>
      <c r="B74" s="22">
        <v>155</v>
      </c>
      <c r="C74" s="25">
        <v>3455</v>
      </c>
      <c r="D74" s="29">
        <v>18.08</v>
      </c>
      <c r="E74" s="32">
        <v>39.01</v>
      </c>
      <c r="F74" s="22">
        <v>64</v>
      </c>
      <c r="G74" s="25">
        <v>3350</v>
      </c>
      <c r="H74" s="32">
        <v>14.1</v>
      </c>
      <c r="I74" s="32">
        <v>37.05</v>
      </c>
      <c r="J74" s="22">
        <v>57</v>
      </c>
      <c r="K74" s="25">
        <v>3680</v>
      </c>
      <c r="L74" s="32">
        <v>23.01</v>
      </c>
      <c r="M74" s="33">
        <v>41.06</v>
      </c>
      <c r="P74" s="49"/>
      <c r="Q74" s="49"/>
    </row>
    <row r="75" spans="1:17" s="21" customFormat="1" ht="10.5" customHeight="1">
      <c r="A75" s="24" t="s">
        <v>89</v>
      </c>
      <c r="B75" s="22">
        <v>77</v>
      </c>
      <c r="C75" s="25">
        <v>3180</v>
      </c>
      <c r="D75" s="29">
        <v>19.03</v>
      </c>
      <c r="E75" s="32">
        <v>39.05</v>
      </c>
      <c r="F75" s="22">
        <v>18</v>
      </c>
      <c r="G75" s="25">
        <v>2789</v>
      </c>
      <c r="H75" s="32">
        <v>11.03</v>
      </c>
      <c r="I75" s="32">
        <v>34.06</v>
      </c>
      <c r="J75" s="22">
        <v>47</v>
      </c>
      <c r="K75" s="25">
        <v>3472</v>
      </c>
      <c r="L75" s="32">
        <v>23.11</v>
      </c>
      <c r="M75" s="33">
        <v>43</v>
      </c>
      <c r="P75" s="49"/>
      <c r="Q75" s="49"/>
    </row>
    <row r="76" spans="1:17" s="21" customFormat="1" ht="10.5" customHeight="1">
      <c r="A76" s="24" t="s">
        <v>90</v>
      </c>
      <c r="B76" s="22">
        <v>94</v>
      </c>
      <c r="C76" s="25">
        <v>3109</v>
      </c>
      <c r="D76" s="29">
        <v>19.03</v>
      </c>
      <c r="E76" s="32">
        <v>39.1</v>
      </c>
      <c r="F76" s="22">
        <v>22</v>
      </c>
      <c r="G76" s="25">
        <v>2706</v>
      </c>
      <c r="H76" s="32">
        <v>10.09</v>
      </c>
      <c r="I76" s="32">
        <v>33.09</v>
      </c>
      <c r="J76" s="22">
        <v>49</v>
      </c>
      <c r="K76" s="25">
        <v>3459</v>
      </c>
      <c r="L76" s="32">
        <v>24.1</v>
      </c>
      <c r="M76" s="33">
        <v>44.01</v>
      </c>
      <c r="P76" s="49"/>
      <c r="Q76" s="49"/>
    </row>
    <row r="77" spans="1:17" s="21" customFormat="1" ht="10.5" customHeight="1">
      <c r="A77" s="24" t="s">
        <v>72</v>
      </c>
      <c r="B77" s="22">
        <v>61</v>
      </c>
      <c r="C77" s="25">
        <v>3429</v>
      </c>
      <c r="D77" s="29">
        <v>23</v>
      </c>
      <c r="E77" s="32">
        <v>42.1</v>
      </c>
      <c r="F77" s="22">
        <v>15</v>
      </c>
      <c r="G77" s="25">
        <v>2721</v>
      </c>
      <c r="H77" s="32">
        <v>12.01</v>
      </c>
      <c r="I77" s="32">
        <v>35.02</v>
      </c>
      <c r="J77" s="22">
        <v>38</v>
      </c>
      <c r="K77" s="25">
        <v>3925</v>
      </c>
      <c r="L77" s="32">
        <v>29.08</v>
      </c>
      <c r="M77" s="33">
        <v>48.01</v>
      </c>
      <c r="P77" s="49"/>
      <c r="Q77" s="49"/>
    </row>
    <row r="78" spans="1:17" s="21" customFormat="1" ht="10.5" customHeight="1">
      <c r="A78" s="24" t="s">
        <v>42</v>
      </c>
      <c r="B78" s="22">
        <v>91</v>
      </c>
      <c r="C78" s="25">
        <v>3382</v>
      </c>
      <c r="D78" s="29">
        <v>22</v>
      </c>
      <c r="E78" s="32">
        <v>42.03</v>
      </c>
      <c r="F78" s="22">
        <v>20</v>
      </c>
      <c r="G78" s="25">
        <v>2919</v>
      </c>
      <c r="H78" s="32">
        <v>13.01</v>
      </c>
      <c r="I78" s="32">
        <v>36.09</v>
      </c>
      <c r="J78" s="22">
        <v>59</v>
      </c>
      <c r="K78" s="25">
        <v>3737</v>
      </c>
      <c r="L78" s="32">
        <v>27.02</v>
      </c>
      <c r="M78" s="33">
        <v>45.11</v>
      </c>
      <c r="P78" s="49"/>
      <c r="Q78" s="49"/>
    </row>
    <row r="79" spans="1:17" s="21" customFormat="1" ht="10.5" customHeight="1">
      <c r="A79" s="24"/>
      <c r="B79" s="22"/>
      <c r="C79" s="36"/>
      <c r="D79" s="29"/>
      <c r="E79" s="32"/>
      <c r="F79" s="22"/>
      <c r="G79" s="25"/>
      <c r="H79" s="32"/>
      <c r="I79" s="32"/>
      <c r="J79" s="22"/>
      <c r="K79" s="25"/>
      <c r="L79" s="32"/>
      <c r="M79" s="33"/>
      <c r="P79" s="49"/>
      <c r="Q79" s="49"/>
    </row>
    <row r="80" spans="1:17" s="21" customFormat="1" ht="10.5" customHeight="1">
      <c r="A80" s="24" t="s">
        <v>91</v>
      </c>
      <c r="B80" s="22">
        <v>139</v>
      </c>
      <c r="C80" s="25">
        <v>3561</v>
      </c>
      <c r="D80" s="29">
        <v>23.02</v>
      </c>
      <c r="E80" s="32">
        <v>43.05</v>
      </c>
      <c r="F80" s="22">
        <v>34</v>
      </c>
      <c r="G80" s="25">
        <v>2958</v>
      </c>
      <c r="H80" s="32">
        <v>10.05</v>
      </c>
      <c r="I80" s="32">
        <v>33.1</v>
      </c>
      <c r="J80" s="22">
        <v>75</v>
      </c>
      <c r="K80" s="25">
        <v>4000</v>
      </c>
      <c r="L80" s="32">
        <v>30.09</v>
      </c>
      <c r="M80" s="33">
        <v>49.06</v>
      </c>
      <c r="P80" s="49"/>
      <c r="Q80" s="49"/>
    </row>
    <row r="81" spans="1:17" s="21" customFormat="1" ht="10.5" customHeight="1">
      <c r="A81" s="24" t="s">
        <v>43</v>
      </c>
      <c r="B81" s="22">
        <v>66</v>
      </c>
      <c r="C81" s="25">
        <v>2904</v>
      </c>
      <c r="D81" s="29">
        <v>18.02</v>
      </c>
      <c r="E81" s="32">
        <v>38.05</v>
      </c>
      <c r="F81" s="22">
        <v>18</v>
      </c>
      <c r="G81" s="25">
        <v>2604</v>
      </c>
      <c r="H81" s="32">
        <v>11.08</v>
      </c>
      <c r="I81" s="32">
        <v>35.01</v>
      </c>
      <c r="J81" s="22">
        <v>40</v>
      </c>
      <c r="K81" s="25">
        <v>3123</v>
      </c>
      <c r="L81" s="32">
        <v>22.01</v>
      </c>
      <c r="M81" s="33">
        <v>40.1</v>
      </c>
      <c r="P81" s="49"/>
      <c r="Q81" s="49"/>
    </row>
    <row r="82" spans="1:17" s="21" customFormat="1" ht="10.5" customHeight="1">
      <c r="A82" s="24" t="s">
        <v>73</v>
      </c>
      <c r="B82" s="22">
        <v>196</v>
      </c>
      <c r="C82" s="25">
        <v>3672</v>
      </c>
      <c r="D82" s="29">
        <v>24</v>
      </c>
      <c r="E82" s="32">
        <v>44.01</v>
      </c>
      <c r="F82" s="22">
        <v>45</v>
      </c>
      <c r="G82" s="25">
        <v>3093</v>
      </c>
      <c r="H82" s="32">
        <v>12.1</v>
      </c>
      <c r="I82" s="32">
        <v>35.11</v>
      </c>
      <c r="J82" s="22">
        <v>133</v>
      </c>
      <c r="K82" s="25">
        <v>3878</v>
      </c>
      <c r="L82" s="32">
        <v>27.09</v>
      </c>
      <c r="M82" s="33">
        <v>46.11</v>
      </c>
      <c r="P82" s="49"/>
      <c r="Q82" s="49"/>
    </row>
    <row r="83" spans="1:17" s="21" customFormat="1" ht="10.5" customHeight="1">
      <c r="A83" s="24" t="s">
        <v>44</v>
      </c>
      <c r="B83" s="22">
        <v>154</v>
      </c>
      <c r="C83" s="25">
        <v>3318</v>
      </c>
      <c r="D83" s="29">
        <v>20.05</v>
      </c>
      <c r="E83" s="32">
        <v>41.02</v>
      </c>
      <c r="F83" s="22">
        <v>57</v>
      </c>
      <c r="G83" s="25">
        <v>3159</v>
      </c>
      <c r="H83" s="32">
        <v>15.05</v>
      </c>
      <c r="I83" s="32">
        <v>38.03</v>
      </c>
      <c r="J83" s="22">
        <v>67</v>
      </c>
      <c r="K83" s="25">
        <v>3663</v>
      </c>
      <c r="L83" s="32">
        <v>27.01</v>
      </c>
      <c r="M83" s="33">
        <v>45.11</v>
      </c>
      <c r="P83" s="49"/>
      <c r="Q83" s="49"/>
    </row>
    <row r="84" spans="1:17" s="21" customFormat="1" ht="10.5" customHeight="1">
      <c r="A84" s="24" t="s">
        <v>74</v>
      </c>
      <c r="B84" s="22">
        <v>86</v>
      </c>
      <c r="C84" s="25">
        <v>3500</v>
      </c>
      <c r="D84" s="29">
        <v>22.11</v>
      </c>
      <c r="E84" s="32">
        <v>43.02</v>
      </c>
      <c r="F84" s="22">
        <v>15</v>
      </c>
      <c r="G84" s="25">
        <v>2904</v>
      </c>
      <c r="H84" s="32">
        <v>12.05</v>
      </c>
      <c r="I84" s="32">
        <v>34.09</v>
      </c>
      <c r="J84" s="22">
        <v>53</v>
      </c>
      <c r="K84" s="25">
        <v>3824</v>
      </c>
      <c r="L84" s="32">
        <v>27.1</v>
      </c>
      <c r="M84" s="33">
        <v>47.04</v>
      </c>
      <c r="P84" s="49"/>
      <c r="Q84" s="49"/>
    </row>
    <row r="85" spans="1:17" s="21" customFormat="1" ht="10.5" customHeight="1">
      <c r="A85" s="24"/>
      <c r="B85" s="22"/>
      <c r="C85" s="36"/>
      <c r="D85" s="29"/>
      <c r="E85" s="32"/>
      <c r="F85" s="22"/>
      <c r="G85" s="25"/>
      <c r="H85" s="32"/>
      <c r="I85" s="32"/>
      <c r="J85" s="22"/>
      <c r="K85" s="25"/>
      <c r="L85" s="32"/>
      <c r="M85" s="33"/>
      <c r="P85" s="49"/>
      <c r="Q85" s="49"/>
    </row>
    <row r="86" spans="1:17" s="21" customFormat="1" ht="10.5" customHeight="1">
      <c r="A86" s="24" t="s">
        <v>45</v>
      </c>
      <c r="B86" s="22">
        <v>115</v>
      </c>
      <c r="C86" s="25">
        <v>3058</v>
      </c>
      <c r="D86" s="29">
        <v>17.05</v>
      </c>
      <c r="E86" s="32">
        <v>37.09</v>
      </c>
      <c r="F86" s="22">
        <v>38</v>
      </c>
      <c r="G86" s="25">
        <v>3005</v>
      </c>
      <c r="H86" s="32">
        <v>13.07</v>
      </c>
      <c r="I86" s="32">
        <v>36.06</v>
      </c>
      <c r="J86" s="22">
        <v>52</v>
      </c>
      <c r="K86" s="25">
        <v>3150</v>
      </c>
      <c r="L86" s="32">
        <v>20.03</v>
      </c>
      <c r="M86" s="33">
        <v>39</v>
      </c>
      <c r="P86" s="49"/>
      <c r="Q86" s="49"/>
    </row>
    <row r="87" spans="1:17" s="21" customFormat="1" ht="10.5" customHeight="1">
      <c r="A87" s="24" t="s">
        <v>46</v>
      </c>
      <c r="B87" s="22">
        <v>88</v>
      </c>
      <c r="C87" s="25">
        <v>3346</v>
      </c>
      <c r="D87" s="29">
        <v>21.02</v>
      </c>
      <c r="E87" s="32">
        <v>41.03</v>
      </c>
      <c r="F87" s="22">
        <v>27</v>
      </c>
      <c r="G87" s="25">
        <v>2648</v>
      </c>
      <c r="H87" s="32">
        <v>9.01</v>
      </c>
      <c r="I87" s="32">
        <v>32</v>
      </c>
      <c r="J87" s="22">
        <v>38</v>
      </c>
      <c r="K87" s="25">
        <v>3886</v>
      </c>
      <c r="L87" s="32">
        <v>29.03</v>
      </c>
      <c r="M87" s="33">
        <v>48</v>
      </c>
      <c r="P87" s="49"/>
      <c r="Q87" s="49"/>
    </row>
    <row r="88" spans="1:17" s="21" customFormat="1" ht="10.5" customHeight="1">
      <c r="A88" s="24"/>
      <c r="B88" s="22"/>
      <c r="C88" s="36"/>
      <c r="D88" s="29"/>
      <c r="E88" s="32"/>
      <c r="F88" s="22"/>
      <c r="G88" s="25"/>
      <c r="H88" s="32"/>
      <c r="I88" s="32"/>
      <c r="J88" s="22"/>
      <c r="K88" s="25"/>
      <c r="L88" s="32"/>
      <c r="M88" s="33"/>
      <c r="P88" s="49"/>
      <c r="Q88" s="49"/>
    </row>
    <row r="89" spans="1:17" s="21" customFormat="1" ht="10.5" customHeight="1">
      <c r="A89" s="24" t="s">
        <v>47</v>
      </c>
      <c r="B89" s="22">
        <v>102</v>
      </c>
      <c r="C89" s="25">
        <v>3448</v>
      </c>
      <c r="D89" s="29">
        <v>22.03</v>
      </c>
      <c r="E89" s="32">
        <v>42.01</v>
      </c>
      <c r="F89" s="22">
        <v>23</v>
      </c>
      <c r="G89" s="25">
        <v>2994</v>
      </c>
      <c r="H89" s="32">
        <v>13.04</v>
      </c>
      <c r="I89" s="32">
        <v>36.02</v>
      </c>
      <c r="J89" s="22">
        <v>62</v>
      </c>
      <c r="K89" s="25">
        <v>3880</v>
      </c>
      <c r="L89" s="32">
        <v>28.05</v>
      </c>
      <c r="M89" s="33">
        <v>47</v>
      </c>
      <c r="P89" s="49"/>
      <c r="Q89" s="49"/>
    </row>
    <row r="90" spans="1:17" s="21" customFormat="1" ht="10.5" customHeight="1">
      <c r="A90" s="24" t="s">
        <v>48</v>
      </c>
      <c r="B90" s="22">
        <v>137</v>
      </c>
      <c r="C90" s="25">
        <v>3417</v>
      </c>
      <c r="D90" s="29">
        <v>21.1</v>
      </c>
      <c r="E90" s="32">
        <v>42.01</v>
      </c>
      <c r="F90" s="22">
        <v>32</v>
      </c>
      <c r="G90" s="25">
        <v>3288</v>
      </c>
      <c r="H90" s="32">
        <v>17.02</v>
      </c>
      <c r="I90" s="32">
        <v>40.05</v>
      </c>
      <c r="J90" s="22">
        <v>72</v>
      </c>
      <c r="K90" s="25">
        <v>3615</v>
      </c>
      <c r="L90" s="32">
        <v>25.04</v>
      </c>
      <c r="M90" s="33">
        <v>44</v>
      </c>
      <c r="P90" s="49"/>
      <c r="Q90" s="49"/>
    </row>
    <row r="91" spans="1:17" s="21" customFormat="1" ht="10.5" customHeight="1">
      <c r="A91" s="24" t="s">
        <v>49</v>
      </c>
      <c r="B91" s="22">
        <v>141</v>
      </c>
      <c r="C91" s="25">
        <v>3684</v>
      </c>
      <c r="D91" s="29">
        <v>24.04</v>
      </c>
      <c r="E91" s="32">
        <v>45.01</v>
      </c>
      <c r="F91" s="22">
        <v>30</v>
      </c>
      <c r="G91" s="25">
        <v>3398</v>
      </c>
      <c r="H91" s="32">
        <v>17.03</v>
      </c>
      <c r="I91" s="32">
        <v>40.08</v>
      </c>
      <c r="J91" s="22">
        <v>91</v>
      </c>
      <c r="K91" s="25">
        <v>3917</v>
      </c>
      <c r="L91" s="32">
        <v>28.01</v>
      </c>
      <c r="M91" s="33">
        <v>47.07</v>
      </c>
      <c r="P91" s="49"/>
      <c r="Q91" s="49"/>
    </row>
    <row r="92" spans="1:17" s="21" customFormat="1" ht="10.5" customHeight="1">
      <c r="A92" s="24" t="s">
        <v>50</v>
      </c>
      <c r="B92" s="22">
        <v>74</v>
      </c>
      <c r="C92" s="25">
        <v>3520</v>
      </c>
      <c r="D92" s="29">
        <v>23</v>
      </c>
      <c r="E92" s="32">
        <v>43.05</v>
      </c>
      <c r="F92" s="22">
        <v>15</v>
      </c>
      <c r="G92" s="25">
        <v>3552</v>
      </c>
      <c r="H92" s="32">
        <v>20.01</v>
      </c>
      <c r="I92" s="32">
        <v>43.07</v>
      </c>
      <c r="J92" s="22">
        <v>37</v>
      </c>
      <c r="K92" s="25">
        <v>3767</v>
      </c>
      <c r="L92" s="32">
        <v>27.01</v>
      </c>
      <c r="M92" s="33">
        <v>46.02</v>
      </c>
      <c r="P92" s="49"/>
      <c r="Q92" s="49"/>
    </row>
    <row r="93" spans="1:17" s="21" customFormat="1" ht="10.5" customHeight="1">
      <c r="A93" s="24" t="s">
        <v>51</v>
      </c>
      <c r="B93" s="22">
        <v>124</v>
      </c>
      <c r="C93" s="25">
        <v>3456</v>
      </c>
      <c r="D93" s="29">
        <v>22.08</v>
      </c>
      <c r="E93" s="32">
        <v>43.09</v>
      </c>
      <c r="F93" s="22">
        <v>33</v>
      </c>
      <c r="G93" s="25">
        <v>3216</v>
      </c>
      <c r="H93" s="32">
        <v>15.1</v>
      </c>
      <c r="I93" s="32">
        <v>39.09</v>
      </c>
      <c r="J93" s="22">
        <v>69</v>
      </c>
      <c r="K93" s="25">
        <v>3583</v>
      </c>
      <c r="L93" s="32">
        <v>25.06</v>
      </c>
      <c r="M93" s="33">
        <v>45.07</v>
      </c>
      <c r="P93" s="49"/>
      <c r="Q93" s="49"/>
    </row>
    <row r="94" spans="1:17" s="21" customFormat="1" ht="10.5" customHeight="1">
      <c r="A94" s="24"/>
      <c r="B94" s="22"/>
      <c r="C94" s="36"/>
      <c r="D94" s="29"/>
      <c r="E94" s="32"/>
      <c r="F94" s="22"/>
      <c r="G94" s="25"/>
      <c r="H94" s="32"/>
      <c r="I94" s="32"/>
      <c r="J94" s="22"/>
      <c r="K94" s="25"/>
      <c r="L94" s="32"/>
      <c r="M94" s="33"/>
      <c r="P94" s="49"/>
      <c r="Q94" s="49"/>
    </row>
    <row r="95" spans="1:17" s="21" customFormat="1" ht="10.5" customHeight="1">
      <c r="A95" s="24" t="s">
        <v>52</v>
      </c>
      <c r="B95" s="22">
        <v>159</v>
      </c>
      <c r="C95" s="25">
        <v>3173</v>
      </c>
      <c r="D95" s="29">
        <v>19.03</v>
      </c>
      <c r="E95" s="32">
        <v>39.09</v>
      </c>
      <c r="F95" s="22">
        <v>56</v>
      </c>
      <c r="G95" s="25">
        <v>2692</v>
      </c>
      <c r="H95" s="32">
        <v>10.11</v>
      </c>
      <c r="I95" s="32">
        <v>34.02</v>
      </c>
      <c r="J95" s="22">
        <v>83</v>
      </c>
      <c r="K95" s="25">
        <v>3648</v>
      </c>
      <c r="L95" s="32">
        <v>25.11</v>
      </c>
      <c r="M95" s="33">
        <v>44.09</v>
      </c>
      <c r="P95" s="49"/>
      <c r="Q95" s="49"/>
    </row>
    <row r="96" spans="1:17" s="21" customFormat="1" ht="10.5" customHeight="1">
      <c r="A96" s="24" t="s">
        <v>75</v>
      </c>
      <c r="B96" s="22">
        <v>76</v>
      </c>
      <c r="C96" s="25">
        <v>3372</v>
      </c>
      <c r="D96" s="29">
        <v>20.06</v>
      </c>
      <c r="E96" s="32">
        <v>40.08</v>
      </c>
      <c r="F96" s="22">
        <v>20</v>
      </c>
      <c r="G96" s="25">
        <v>2560</v>
      </c>
      <c r="H96" s="32">
        <v>8.09</v>
      </c>
      <c r="I96" s="32">
        <v>31.08</v>
      </c>
      <c r="J96" s="22">
        <v>44</v>
      </c>
      <c r="K96" s="25">
        <v>3848</v>
      </c>
      <c r="L96" s="32">
        <v>26.11</v>
      </c>
      <c r="M96" s="33">
        <v>45.09</v>
      </c>
      <c r="P96" s="49"/>
      <c r="Q96" s="49"/>
    </row>
    <row r="97" spans="1:17" s="21" customFormat="1" ht="10.5" customHeight="1">
      <c r="A97" s="24" t="s">
        <v>53</v>
      </c>
      <c r="B97" s="22">
        <v>176</v>
      </c>
      <c r="C97" s="25">
        <v>3448</v>
      </c>
      <c r="D97" s="29">
        <v>24.05</v>
      </c>
      <c r="E97" s="32">
        <v>44.01</v>
      </c>
      <c r="F97" s="22">
        <v>33</v>
      </c>
      <c r="G97" s="25">
        <v>3029</v>
      </c>
      <c r="H97" s="32">
        <v>15.09</v>
      </c>
      <c r="I97" s="32">
        <v>39.02</v>
      </c>
      <c r="J97" s="22">
        <v>126</v>
      </c>
      <c r="K97" s="25">
        <v>3621</v>
      </c>
      <c r="L97" s="32">
        <v>27.01</v>
      </c>
      <c r="M97" s="33">
        <v>45.09</v>
      </c>
      <c r="P97" s="49"/>
      <c r="Q97" s="49"/>
    </row>
    <row r="98" spans="1:17" s="21" customFormat="1" ht="10.5" customHeight="1">
      <c r="A98" s="24"/>
      <c r="B98" s="22"/>
      <c r="C98" s="36"/>
      <c r="D98" s="29"/>
      <c r="E98" s="32"/>
      <c r="F98" s="22"/>
      <c r="G98" s="25"/>
      <c r="H98" s="32"/>
      <c r="I98" s="32"/>
      <c r="J98" s="22"/>
      <c r="K98" s="25"/>
      <c r="L98" s="32"/>
      <c r="M98" s="33"/>
      <c r="P98" s="49"/>
      <c r="Q98" s="49"/>
    </row>
    <row r="99" spans="1:17" s="21" customFormat="1" ht="10.5" customHeight="1">
      <c r="A99" s="24" t="s">
        <v>54</v>
      </c>
      <c r="B99" s="22">
        <v>278</v>
      </c>
      <c r="C99" s="25">
        <v>3366</v>
      </c>
      <c r="D99" s="29">
        <v>19.08</v>
      </c>
      <c r="E99" s="32">
        <v>40.03</v>
      </c>
      <c r="F99" s="22">
        <v>113</v>
      </c>
      <c r="G99" s="25">
        <v>3155</v>
      </c>
      <c r="H99" s="32">
        <v>14.05</v>
      </c>
      <c r="I99" s="32">
        <v>37.05</v>
      </c>
      <c r="J99" s="22">
        <v>125</v>
      </c>
      <c r="K99" s="25">
        <v>3697</v>
      </c>
      <c r="L99" s="32">
        <v>26.06</v>
      </c>
      <c r="M99" s="33">
        <v>45.01</v>
      </c>
      <c r="P99" s="49"/>
      <c r="Q99" s="49"/>
    </row>
    <row r="100" spans="1:17" s="21" customFormat="1" ht="10.5" customHeight="1">
      <c r="A100" s="24" t="s">
        <v>55</v>
      </c>
      <c r="B100" s="22">
        <v>95</v>
      </c>
      <c r="C100" s="25">
        <v>3011</v>
      </c>
      <c r="D100" s="29">
        <v>18.11</v>
      </c>
      <c r="E100" s="32">
        <v>39.02</v>
      </c>
      <c r="F100" s="22">
        <v>20</v>
      </c>
      <c r="G100" s="25">
        <v>2696</v>
      </c>
      <c r="H100" s="32">
        <v>10.08</v>
      </c>
      <c r="I100" s="32">
        <v>33.11</v>
      </c>
      <c r="J100" s="22">
        <v>49</v>
      </c>
      <c r="K100" s="25">
        <v>3279</v>
      </c>
      <c r="L100" s="32">
        <v>23.01</v>
      </c>
      <c r="M100" s="33">
        <v>42.01</v>
      </c>
      <c r="P100" s="49"/>
      <c r="Q100" s="49"/>
    </row>
    <row r="101" spans="1:17" s="21" customFormat="1" ht="10.5" customHeight="1">
      <c r="A101" s="24" t="s">
        <v>56</v>
      </c>
      <c r="B101" s="22">
        <v>192</v>
      </c>
      <c r="C101" s="25">
        <v>3354</v>
      </c>
      <c r="D101" s="29">
        <v>19.07</v>
      </c>
      <c r="E101" s="32">
        <v>39.02</v>
      </c>
      <c r="F101" s="22">
        <v>35</v>
      </c>
      <c r="G101" s="25">
        <v>3374</v>
      </c>
      <c r="H101" s="32">
        <v>15.03</v>
      </c>
      <c r="I101" s="32">
        <v>38</v>
      </c>
      <c r="J101" s="22">
        <v>125</v>
      </c>
      <c r="K101" s="25">
        <v>3426</v>
      </c>
      <c r="L101" s="32">
        <v>21.06</v>
      </c>
      <c r="M101" s="33">
        <v>40.03</v>
      </c>
      <c r="P101" s="49"/>
      <c r="Q101" s="49"/>
    </row>
    <row r="102" spans="1:17" s="21" customFormat="1" ht="10.5" customHeight="1">
      <c r="A102" s="24" t="s">
        <v>57</v>
      </c>
      <c r="B102" s="22">
        <v>101</v>
      </c>
      <c r="C102" s="25">
        <v>3309</v>
      </c>
      <c r="D102" s="29">
        <v>20</v>
      </c>
      <c r="E102" s="32">
        <v>40.05</v>
      </c>
      <c r="F102" s="22">
        <v>35</v>
      </c>
      <c r="G102" s="25">
        <v>3023</v>
      </c>
      <c r="H102" s="32">
        <v>13.09</v>
      </c>
      <c r="I102" s="32">
        <v>36.09</v>
      </c>
      <c r="J102" s="22">
        <v>55</v>
      </c>
      <c r="K102" s="25">
        <v>3476</v>
      </c>
      <c r="L102" s="32">
        <v>23.1</v>
      </c>
      <c r="M102" s="33">
        <v>42.08</v>
      </c>
      <c r="P102" s="49"/>
      <c r="Q102" s="49"/>
    </row>
    <row r="103" spans="1:17" s="21" customFormat="1" ht="10.5" customHeight="1">
      <c r="A103" s="24" t="s">
        <v>58</v>
      </c>
      <c r="B103" s="22">
        <v>188</v>
      </c>
      <c r="C103" s="25">
        <v>3618</v>
      </c>
      <c r="D103" s="29">
        <v>24.05</v>
      </c>
      <c r="E103" s="32">
        <v>44</v>
      </c>
      <c r="F103" s="22">
        <v>36</v>
      </c>
      <c r="G103" s="25">
        <v>3020</v>
      </c>
      <c r="H103" s="32">
        <v>14.01</v>
      </c>
      <c r="I103" s="32">
        <v>37.08</v>
      </c>
      <c r="J103" s="22">
        <v>127</v>
      </c>
      <c r="K103" s="25">
        <v>3757</v>
      </c>
      <c r="L103" s="32">
        <v>27.07</v>
      </c>
      <c r="M103" s="33">
        <v>46.06</v>
      </c>
      <c r="P103" s="49"/>
      <c r="Q103" s="49"/>
    </row>
    <row r="104" spans="1:17" s="21" customFormat="1" ht="10.5" customHeight="1">
      <c r="A104" s="24"/>
      <c r="B104" s="22"/>
      <c r="C104" s="36"/>
      <c r="D104" s="29"/>
      <c r="E104" s="32"/>
      <c r="F104" s="22"/>
      <c r="G104" s="25"/>
      <c r="H104" s="32"/>
      <c r="I104" s="32"/>
      <c r="J104" s="22"/>
      <c r="K104" s="25"/>
      <c r="L104" s="32"/>
      <c r="M104" s="33"/>
      <c r="P104" s="49"/>
      <c r="Q104" s="49"/>
    </row>
    <row r="105" spans="1:17" s="21" customFormat="1" ht="10.5" customHeight="1">
      <c r="A105" s="24" t="s">
        <v>59</v>
      </c>
      <c r="B105" s="22">
        <v>262</v>
      </c>
      <c r="C105" s="25">
        <v>3311</v>
      </c>
      <c r="D105" s="29">
        <v>18.03</v>
      </c>
      <c r="E105" s="32">
        <v>39.02</v>
      </c>
      <c r="F105" s="22">
        <v>118</v>
      </c>
      <c r="G105" s="25">
        <v>3177</v>
      </c>
      <c r="H105" s="32">
        <v>14.06</v>
      </c>
      <c r="I105" s="32">
        <v>37.03</v>
      </c>
      <c r="J105" s="22">
        <v>92</v>
      </c>
      <c r="K105" s="25">
        <v>3741</v>
      </c>
      <c r="L105" s="32">
        <v>25.1</v>
      </c>
      <c r="M105" s="33">
        <v>44.07</v>
      </c>
      <c r="P105" s="49"/>
      <c r="Q105" s="49"/>
    </row>
    <row r="106" spans="1:17" s="21" customFormat="1" ht="10.5" customHeight="1">
      <c r="A106" s="24" t="s">
        <v>60</v>
      </c>
      <c r="B106" s="22">
        <v>168</v>
      </c>
      <c r="C106" s="25">
        <v>3387</v>
      </c>
      <c r="D106" s="29">
        <v>20.03</v>
      </c>
      <c r="E106" s="32">
        <v>40.08</v>
      </c>
      <c r="F106" s="22">
        <v>54</v>
      </c>
      <c r="G106" s="25">
        <v>3359</v>
      </c>
      <c r="H106" s="32">
        <v>17</v>
      </c>
      <c r="I106" s="32">
        <v>39.08</v>
      </c>
      <c r="J106" s="22">
        <v>82</v>
      </c>
      <c r="K106" s="25">
        <v>3615</v>
      </c>
      <c r="L106" s="32">
        <v>24.1</v>
      </c>
      <c r="M106" s="33">
        <v>43.09</v>
      </c>
      <c r="P106" s="49"/>
      <c r="Q106" s="49"/>
    </row>
    <row r="107" spans="1:17" s="21" customFormat="1" ht="10.5" customHeight="1">
      <c r="A107" s="37" t="s">
        <v>61</v>
      </c>
      <c r="B107" s="23">
        <v>125</v>
      </c>
      <c r="C107" s="38">
        <v>3371</v>
      </c>
      <c r="D107" s="46">
        <v>19.04</v>
      </c>
      <c r="E107" s="39">
        <v>40</v>
      </c>
      <c r="F107" s="23">
        <v>51</v>
      </c>
      <c r="G107" s="38">
        <v>3234</v>
      </c>
      <c r="H107" s="39">
        <v>15.07</v>
      </c>
      <c r="I107" s="39">
        <v>38.03</v>
      </c>
      <c r="J107" s="23">
        <v>55</v>
      </c>
      <c r="K107" s="38">
        <v>3591</v>
      </c>
      <c r="L107" s="39">
        <v>24.01</v>
      </c>
      <c r="M107" s="40">
        <v>42.09</v>
      </c>
      <c r="P107" s="49"/>
      <c r="Q107" s="49"/>
    </row>
    <row r="108" spans="1:13" s="21" customFormat="1" ht="10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1"/>
      <c r="M108" s="41"/>
    </row>
    <row r="109" spans="1:13" s="21" customFormat="1" ht="13.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s="21" customFormat="1" ht="13.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s="21" customFormat="1" ht="13.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3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3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3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3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3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3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3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3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3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3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</sheetData>
  <mergeCells count="18">
    <mergeCell ref="A1:M1"/>
    <mergeCell ref="A2:M2"/>
    <mergeCell ref="L4:L6"/>
    <mergeCell ref="M4:M6"/>
    <mergeCell ref="A3:A6"/>
    <mergeCell ref="H4:H6"/>
    <mergeCell ref="I4:I6"/>
    <mergeCell ref="J4:J6"/>
    <mergeCell ref="K4:K6"/>
    <mergeCell ref="F4:F6"/>
    <mergeCell ref="D4:D6"/>
    <mergeCell ref="F3:I3"/>
    <mergeCell ref="J3:M3"/>
    <mergeCell ref="B3:E3"/>
    <mergeCell ref="B4:B6"/>
    <mergeCell ref="C4:C6"/>
    <mergeCell ref="E4:E6"/>
    <mergeCell ref="G4:G6"/>
  </mergeCells>
  <printOptions horizontalCentered="1"/>
  <pageMargins left="0.7086614173228347" right="0.7086614173228347" top="1.1811023622047245" bottom="1.062992125984252" header="0.5118110236220472" footer="0.7874015748031497"/>
  <pageSetup firstPageNumber="277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2002-05-14T00:32:59Z</cp:lastPrinted>
  <dcterms:created xsi:type="dcterms:W3CDTF">2002-05-08T06:59:34Z</dcterms:created>
  <dcterms:modified xsi:type="dcterms:W3CDTF">2013-03-26T06:20:27Z</dcterms:modified>
  <cp:category/>
  <cp:version/>
  <cp:contentType/>
  <cp:contentStatus/>
</cp:coreProperties>
</file>