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460" windowHeight="7905" activeTab="0"/>
  </bookViews>
  <sheets>
    <sheet name="ラス指数" sheetId="1" r:id="rId1"/>
  </sheets>
  <definedNames>
    <definedName name="_xlnm.Print_Area" localSheetId="0">'ラス指数'!$A$1:$M$58</definedName>
    <definedName name="_xlnm.Print_Titles" localSheetId="0">'ラス指数'!$1:$4</definedName>
  </definedNames>
  <calcPr fullCalcOnLoad="1"/>
</workbook>
</file>

<file path=xl/sharedStrings.xml><?xml version="1.0" encoding="utf-8"?>
<sst xmlns="http://schemas.openxmlformats.org/spreadsheetml/2006/main" count="190" uniqueCount="87">
  <si>
    <t>水戸市</t>
  </si>
  <si>
    <t>日立市</t>
  </si>
  <si>
    <t>古河市</t>
  </si>
  <si>
    <t>石岡市</t>
  </si>
  <si>
    <t>常陸太田市</t>
  </si>
  <si>
    <t>高萩市</t>
  </si>
  <si>
    <t>北茨城市</t>
  </si>
  <si>
    <t>笠間市</t>
  </si>
  <si>
    <t>取手市</t>
  </si>
  <si>
    <t>牛久市</t>
  </si>
  <si>
    <t>つくば市</t>
  </si>
  <si>
    <t>鹿嶋市</t>
  </si>
  <si>
    <t>城里町</t>
  </si>
  <si>
    <t>区分</t>
  </si>
  <si>
    <t>土浦市</t>
  </si>
  <si>
    <t>-</t>
  </si>
  <si>
    <t>ラスパイレス指数</t>
  </si>
  <si>
    <t>地域手当補正後ラスパイレス指数</t>
  </si>
  <si>
    <t>地域手当支給率</t>
  </si>
  <si>
    <t>H19.4.1
現在</t>
  </si>
  <si>
    <t>当該団体</t>
  </si>
  <si>
    <t>国基準</t>
  </si>
  <si>
    <t>制度完成時</t>
  </si>
  <si>
    <t>-</t>
  </si>
  <si>
    <t>結城市</t>
  </si>
  <si>
    <t>龍ケ崎市</t>
  </si>
  <si>
    <t>下妻市</t>
  </si>
  <si>
    <t>常総市</t>
  </si>
  <si>
    <t>未定</t>
  </si>
  <si>
    <t>潮来市</t>
  </si>
  <si>
    <t>守谷市</t>
  </si>
  <si>
    <t>常陸大宮市</t>
  </si>
  <si>
    <t>-</t>
  </si>
  <si>
    <t>那珂市</t>
  </si>
  <si>
    <t>筑西市</t>
  </si>
  <si>
    <t>坂東市</t>
  </si>
  <si>
    <t>稲敷市</t>
  </si>
  <si>
    <t>かすみがうら市</t>
  </si>
  <si>
    <t>桜川市</t>
  </si>
  <si>
    <t>神栖市</t>
  </si>
  <si>
    <t>行方市</t>
  </si>
  <si>
    <t>鉾田市</t>
  </si>
  <si>
    <t>つくばみらい市</t>
  </si>
  <si>
    <t>小美玉市</t>
  </si>
  <si>
    <t>茨城町</t>
  </si>
  <si>
    <t>大洗町</t>
  </si>
  <si>
    <t>東海村</t>
  </si>
  <si>
    <t>大子町</t>
  </si>
  <si>
    <t>美浦村</t>
  </si>
  <si>
    <t>阿見町</t>
  </si>
  <si>
    <t>河内町</t>
  </si>
  <si>
    <t>八千代町</t>
  </si>
  <si>
    <t>五霞町</t>
  </si>
  <si>
    <t>境町</t>
  </si>
  <si>
    <t>利根町</t>
  </si>
  <si>
    <t>県内市平均</t>
  </si>
  <si>
    <t>県内町村平均</t>
  </si>
  <si>
    <t>県内市町村平均</t>
  </si>
  <si>
    <t>全国市平均</t>
  </si>
  <si>
    <t>全国町村平均</t>
  </si>
  <si>
    <t>全地方公共団体平均</t>
  </si>
  <si>
    <t>-</t>
  </si>
  <si>
    <t>-</t>
  </si>
  <si>
    <t>-</t>
  </si>
  <si>
    <t>-</t>
  </si>
  <si>
    <t>ひたちなか市</t>
  </si>
  <si>
    <t>-</t>
  </si>
  <si>
    <t>-</t>
  </si>
  <si>
    <t>-</t>
  </si>
  <si>
    <t>-</t>
  </si>
  <si>
    <t>-</t>
  </si>
  <si>
    <t>-</t>
  </si>
  <si>
    <t>-</t>
  </si>
  <si>
    <t>-</t>
  </si>
  <si>
    <t>-</t>
  </si>
  <si>
    <t>-</t>
  </si>
  <si>
    <t>-</t>
  </si>
  <si>
    <t>　　いるため，実際の支給額で比較した場合と算出結果が異なる。</t>
  </si>
  <si>
    <t>市町村名</t>
  </si>
  <si>
    <t>(4) 市町村のラスパイレス指数及び地域手当補正後ラスパイレス指数（一般行政職）</t>
  </si>
  <si>
    <t>※　全国市平均には指定都市を含まない。</t>
  </si>
  <si>
    <t>※　全地方公共団体平均には，市町村のほか，都道府県，特別区及び指定都市を含む。</t>
  </si>
  <si>
    <t>※　実際の地域手当の支給額は地域ごとの職員構成等により異なるが，地域手当補正後ラスパイレス指数は地域手当の支給率のみで国と比較して</t>
  </si>
  <si>
    <t>（平成20年4月1日現在）</t>
  </si>
  <si>
    <t>H20.4.1
現在</t>
  </si>
  <si>
    <t>H19→H20</t>
  </si>
  <si>
    <t>H20.4.1現在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</si>
</sst>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_ "/>
    <numFmt numFmtId="180" formatCode="#,##0;&quot;△ &quot;#,##0"/>
    <numFmt numFmtId="181" formatCode="#,##0_ "/>
    <numFmt numFmtId="182" formatCode="0.0;&quot;△ &quot;0.0"/>
    <numFmt numFmtId="183" formatCode="0.0"/>
    <numFmt numFmtId="184" formatCode="#,##0.0;[Red]\-#,##0.0"/>
    <numFmt numFmtId="185" formatCode="#,##0.0;&quot;△ &quot;#,##0.0"/>
    <numFmt numFmtId="186" formatCode="0.0_);[Red]\(0.0\)"/>
    <numFmt numFmtId="187" formatCode="0.0;_尀"/>
    <numFmt numFmtId="188" formatCode="#,##0.0_ ;[Red]\-#,##0.0\ "/>
    <numFmt numFmtId="189" formatCode="#,##0.00;&quot;△ &quot;#,##0.00"/>
    <numFmt numFmtId="190" formatCode="0.0000_ "/>
    <numFmt numFmtId="191" formatCode="0.00000_ "/>
    <numFmt numFmtId="192" formatCode="\(0.0;&quot;△ &quot;0.0\)"/>
    <numFmt numFmtId="193" formatCode="\(0.0;&quot;△ &quot;0.0\ \)"/>
    <numFmt numFmtId="194" formatCode="0.0_ ;[Red]\-0.0\ "/>
    <numFmt numFmtId="195" formatCode="0.0;&quot;▲ &quot;0.0"/>
    <numFmt numFmtId="196" formatCode="#,##0;&quot;▲ &quot;#,##0"/>
    <numFmt numFmtId="197" formatCode="#,##0.0;&quot;▲ &quot;#,##0.0"/>
    <numFmt numFmtId="198" formatCode="[$-411]ge\.m\.d;@"/>
    <numFmt numFmtId="199" formatCode="0.0%"/>
    <numFmt numFmtId="200" formatCode="0;&quot;▲ &quot;0"/>
    <numFmt numFmtId="201" formatCode="0;&quot;△ &quot;0"/>
  </numFmts>
  <fonts count="13">
    <font>
      <sz val="11"/>
      <name val="ＭＳ Ｐゴシック"/>
      <family val="3"/>
    </font>
    <font>
      <sz val="6"/>
      <name val="ＭＳ Ｐゴシック"/>
      <family val="3"/>
    </font>
    <font>
      <sz val="9"/>
      <name val="ＭＳ Ｐ明朝"/>
      <family val="1"/>
    </font>
    <font>
      <sz val="9"/>
      <name val="ＭＳ 明朝"/>
      <family val="1"/>
    </font>
    <font>
      <sz val="10"/>
      <name val="ＭＳ Ｐ明朝"/>
      <family val="1"/>
    </font>
    <font>
      <u val="single"/>
      <sz val="11"/>
      <color indexed="12"/>
      <name val="ＭＳ 明朝"/>
      <family val="1"/>
    </font>
    <font>
      <sz val="14"/>
      <name val="ＭＳ 明朝"/>
      <family val="1"/>
    </font>
    <font>
      <u val="single"/>
      <sz val="11"/>
      <color indexed="36"/>
      <name val="ＭＳ 明朝"/>
      <family val="1"/>
    </font>
    <font>
      <sz val="10"/>
      <name val="ＭＳ Ｐゴシック"/>
      <family val="3"/>
    </font>
    <font>
      <sz val="7"/>
      <name val="ＭＳ Ｐ明朝"/>
      <family val="1"/>
    </font>
    <font>
      <sz val="6"/>
      <name val="ＭＳ Ｐ明朝"/>
      <family val="1"/>
    </font>
    <font>
      <sz val="11"/>
      <name val="ＭＳ Ｐ明朝"/>
      <family val="1"/>
    </font>
    <font>
      <sz val="10"/>
      <name val="ＭＳ 明朝"/>
      <family val="1"/>
    </font>
  </fonts>
  <fills count="3">
    <fill>
      <patternFill/>
    </fill>
    <fill>
      <patternFill patternType="gray125"/>
    </fill>
    <fill>
      <patternFill patternType="lightGray"/>
    </fill>
  </fills>
  <borders count="43">
    <border>
      <left/>
      <right/>
      <top/>
      <bottom/>
      <diagonal/>
    </border>
    <border>
      <left>
        <color indexed="63"/>
      </left>
      <right>
        <color indexed="63"/>
      </right>
      <top style="hair"/>
      <bottom style="hair"/>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thin"/>
    </border>
    <border>
      <left>
        <color indexed="63"/>
      </left>
      <right>
        <color indexed="63"/>
      </right>
      <top style="double"/>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hair"/>
      <right style="hair"/>
      <top style="thin"/>
      <bottom style="double"/>
    </border>
    <border>
      <left style="hair"/>
      <right>
        <color indexed="63"/>
      </right>
      <top style="thin"/>
      <bottom style="double"/>
    </border>
    <border>
      <left style="thin"/>
      <right style="hair"/>
      <top style="thin"/>
      <bottom style="double"/>
    </border>
    <border>
      <left>
        <color indexed="63"/>
      </left>
      <right style="hair"/>
      <top style="thin"/>
      <bottom style="double"/>
    </border>
    <border>
      <left>
        <color indexed="63"/>
      </left>
      <right>
        <color indexed="63"/>
      </right>
      <top style="thin"/>
      <bottom style="double"/>
    </border>
    <border>
      <left style="hair"/>
      <right style="thin"/>
      <top style="thin"/>
      <bottom style="double"/>
    </border>
    <border>
      <left>
        <color indexed="63"/>
      </left>
      <right>
        <color indexed="63"/>
      </right>
      <top style="double"/>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color indexed="63"/>
      </right>
      <top style="double"/>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7" fontId="6" fillId="0" borderId="0">
      <alignment/>
      <protection/>
    </xf>
    <xf numFmtId="0" fontId="7" fillId="0" borderId="0" applyNumberFormat="0" applyFill="0" applyBorder="0" applyAlignment="0" applyProtection="0"/>
  </cellStyleXfs>
  <cellXfs count="165">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right" vertical="center"/>
    </xf>
    <xf numFmtId="0" fontId="8" fillId="0" borderId="0" xfId="0" applyFont="1" applyBorder="1" applyAlignment="1">
      <alignment vertical="center"/>
    </xf>
    <xf numFmtId="37" fontId="2" fillId="0" borderId="3" xfId="21" applyNumberFormat="1" applyFont="1" applyFill="1" applyBorder="1" applyAlignment="1" applyProtection="1">
      <alignment horizontal="distributed" vertical="center"/>
      <protection/>
    </xf>
    <xf numFmtId="0" fontId="11" fillId="0" borderId="0" xfId="0" applyFont="1" applyAlignment="1">
      <alignment vertical="center"/>
    </xf>
    <xf numFmtId="0" fontId="2" fillId="0" borderId="0" xfId="0" applyFont="1" applyBorder="1" applyAlignment="1">
      <alignment/>
    </xf>
    <xf numFmtId="0" fontId="2" fillId="0" borderId="0" xfId="0" applyFont="1" applyBorder="1" applyAlignment="1">
      <alignment vertical="center"/>
    </xf>
    <xf numFmtId="0" fontId="2" fillId="0" borderId="0" xfId="0" applyFont="1" applyAlignment="1">
      <alignment/>
    </xf>
    <xf numFmtId="0" fontId="2" fillId="0" borderId="0" xfId="0" applyFont="1" applyAlignment="1">
      <alignment vertical="center"/>
    </xf>
    <xf numFmtId="0" fontId="2" fillId="0" borderId="0" xfId="0" applyFont="1" applyFill="1" applyBorder="1" applyAlignment="1">
      <alignment/>
    </xf>
    <xf numFmtId="0" fontId="2" fillId="0" borderId="0" xfId="0" applyFont="1" applyFill="1" applyBorder="1" applyAlignment="1">
      <alignment vertical="center"/>
    </xf>
    <xf numFmtId="37" fontId="2" fillId="0" borderId="0" xfId="21" applyNumberFormat="1" applyFont="1" applyFill="1" applyBorder="1" applyAlignment="1" applyProtection="1">
      <alignment horizontal="distributed" vertical="center"/>
      <protection/>
    </xf>
    <xf numFmtId="0" fontId="2" fillId="0" borderId="5" xfId="0" applyFont="1" applyFill="1" applyBorder="1" applyAlignment="1">
      <alignment vertical="center"/>
    </xf>
    <xf numFmtId="0" fontId="2" fillId="0" borderId="5" xfId="0" applyFont="1" applyFill="1" applyBorder="1" applyAlignment="1">
      <alignment horizontal="right" vertical="center"/>
    </xf>
    <xf numFmtId="195" fontId="2" fillId="0" borderId="6" xfId="0" applyNumberFormat="1" applyFont="1" applyBorder="1" applyAlignment="1">
      <alignment vertical="center"/>
    </xf>
    <xf numFmtId="195" fontId="2" fillId="0" borderId="7" xfId="21" applyNumberFormat="1" applyFont="1" applyFill="1" applyBorder="1" applyAlignment="1" applyProtection="1">
      <alignment vertical="center"/>
      <protection/>
    </xf>
    <xf numFmtId="195" fontId="2" fillId="0" borderId="8" xfId="0" applyNumberFormat="1" applyFont="1" applyBorder="1" applyAlignment="1">
      <alignment vertical="center"/>
    </xf>
    <xf numFmtId="195" fontId="2" fillId="0" borderId="9" xfId="0" applyNumberFormat="1" applyFont="1" applyBorder="1" applyAlignment="1">
      <alignment vertical="center"/>
    </xf>
    <xf numFmtId="195" fontId="2" fillId="0" borderId="10" xfId="21" applyNumberFormat="1" applyFont="1" applyFill="1" applyBorder="1" applyAlignment="1" applyProtection="1">
      <alignment vertical="center"/>
      <protection/>
    </xf>
    <xf numFmtId="195" fontId="2" fillId="0" borderId="11" xfId="0" applyNumberFormat="1" applyFont="1" applyBorder="1" applyAlignment="1">
      <alignment vertical="center"/>
    </xf>
    <xf numFmtId="195" fontId="2" fillId="0" borderId="9" xfId="17" applyNumberFormat="1" applyFont="1" applyBorder="1" applyAlignment="1">
      <alignment vertical="center"/>
    </xf>
    <xf numFmtId="195" fontId="2" fillId="0" borderId="11" xfId="17" applyNumberFormat="1" applyFont="1" applyBorder="1" applyAlignment="1">
      <alignment vertical="center"/>
    </xf>
    <xf numFmtId="195" fontId="2" fillId="0" borderId="12" xfId="17" applyNumberFormat="1" applyFont="1" applyBorder="1" applyAlignment="1">
      <alignment vertical="center"/>
    </xf>
    <xf numFmtId="195" fontId="2" fillId="0" borderId="13" xfId="21" applyNumberFormat="1" applyFont="1" applyFill="1" applyBorder="1" applyAlignment="1" applyProtection="1">
      <alignment vertical="center"/>
      <protection/>
    </xf>
    <xf numFmtId="195" fontId="2" fillId="0" borderId="14" xfId="17" applyNumberFormat="1" applyFont="1" applyBorder="1" applyAlignment="1">
      <alignment vertical="center"/>
    </xf>
    <xf numFmtId="195" fontId="2" fillId="0" borderId="7" xfId="0" applyNumberFormat="1" applyFont="1" applyBorder="1" applyAlignment="1">
      <alignment vertical="center"/>
    </xf>
    <xf numFmtId="195" fontId="2" fillId="0" borderId="10" xfId="0" applyNumberFormat="1" applyFont="1" applyBorder="1" applyAlignment="1">
      <alignment vertical="center"/>
    </xf>
    <xf numFmtId="195" fontId="2" fillId="0" borderId="10" xfId="17" applyNumberFormat="1" applyFont="1" applyBorder="1" applyAlignment="1">
      <alignment vertical="center"/>
    </xf>
    <xf numFmtId="195" fontId="2" fillId="0" borderId="13" xfId="17" applyNumberFormat="1" applyFont="1" applyBorder="1" applyAlignment="1">
      <alignment vertical="center"/>
    </xf>
    <xf numFmtId="199" fontId="2" fillId="0" borderId="6" xfId="0" applyNumberFormat="1" applyFont="1" applyBorder="1" applyAlignment="1">
      <alignment vertical="center"/>
    </xf>
    <xf numFmtId="199" fontId="2" fillId="0" borderId="7" xfId="0" applyNumberFormat="1" applyFont="1" applyBorder="1" applyAlignment="1">
      <alignment vertical="center"/>
    </xf>
    <xf numFmtId="199" fontId="2" fillId="0" borderId="15" xfId="0" applyNumberFormat="1" applyFont="1" applyBorder="1" applyAlignment="1">
      <alignment vertical="center"/>
    </xf>
    <xf numFmtId="199" fontId="2" fillId="0" borderId="9" xfId="0" applyNumberFormat="1" applyFont="1" applyBorder="1" applyAlignment="1">
      <alignment vertical="center"/>
    </xf>
    <xf numFmtId="199" fontId="2" fillId="0" borderId="10" xfId="0" applyNumberFormat="1" applyFont="1" applyBorder="1" applyAlignment="1">
      <alignment vertical="center"/>
    </xf>
    <xf numFmtId="199" fontId="2" fillId="0" borderId="16" xfId="0" applyNumberFormat="1" applyFont="1" applyBorder="1" applyAlignment="1">
      <alignment vertical="center"/>
    </xf>
    <xf numFmtId="199" fontId="2" fillId="0" borderId="9" xfId="17" applyNumberFormat="1" applyFont="1" applyBorder="1" applyAlignment="1">
      <alignment vertical="center"/>
    </xf>
    <xf numFmtId="199" fontId="2" fillId="0" borderId="10" xfId="17" applyNumberFormat="1" applyFont="1" applyBorder="1" applyAlignment="1">
      <alignment vertical="center"/>
    </xf>
    <xf numFmtId="199" fontId="2" fillId="0" borderId="16" xfId="17" applyNumberFormat="1" applyFont="1" applyBorder="1" applyAlignment="1">
      <alignment vertical="center"/>
    </xf>
    <xf numFmtId="199" fontId="2" fillId="0" borderId="9" xfId="17" applyNumberFormat="1" applyFont="1" applyBorder="1" applyAlignment="1">
      <alignment horizontal="right" vertical="center"/>
    </xf>
    <xf numFmtId="199" fontId="2" fillId="0" borderId="10" xfId="17" applyNumberFormat="1" applyFont="1" applyBorder="1" applyAlignment="1">
      <alignment horizontal="right" vertical="center"/>
    </xf>
    <xf numFmtId="199" fontId="2" fillId="0" borderId="10" xfId="0" applyNumberFormat="1" applyFont="1" applyBorder="1" applyAlignment="1">
      <alignment horizontal="right" vertical="center"/>
    </xf>
    <xf numFmtId="199" fontId="2" fillId="0" borderId="16" xfId="0" applyNumberFormat="1" applyFont="1" applyBorder="1" applyAlignment="1">
      <alignment horizontal="right" vertical="center"/>
    </xf>
    <xf numFmtId="199" fontId="2" fillId="0" borderId="10" xfId="0" applyNumberFormat="1" applyFont="1" applyBorder="1" applyAlignment="1">
      <alignment horizontal="center" vertical="center"/>
    </xf>
    <xf numFmtId="199" fontId="2" fillId="0" borderId="12" xfId="17" applyNumberFormat="1" applyFont="1" applyBorder="1" applyAlignment="1">
      <alignment horizontal="right" vertical="center"/>
    </xf>
    <xf numFmtId="199" fontId="2" fillId="0" borderId="13" xfId="17" applyNumberFormat="1" applyFont="1" applyBorder="1" applyAlignment="1">
      <alignment horizontal="right" vertical="center"/>
    </xf>
    <xf numFmtId="199" fontId="2" fillId="0" borderId="13" xfId="0" applyNumberFormat="1" applyFont="1" applyBorder="1" applyAlignment="1">
      <alignment horizontal="right" vertical="center"/>
    </xf>
    <xf numFmtId="199" fontId="2" fillId="0" borderId="17" xfId="0" applyNumberFormat="1" applyFont="1" applyBorder="1" applyAlignment="1">
      <alignment horizontal="right" vertical="center"/>
    </xf>
    <xf numFmtId="195" fontId="2" fillId="0" borderId="12" xfId="0" applyNumberFormat="1" applyFont="1" applyBorder="1" applyAlignment="1">
      <alignment vertical="center"/>
    </xf>
    <xf numFmtId="195" fontId="2" fillId="0" borderId="14" xfId="0" applyNumberFormat="1" applyFont="1" applyBorder="1" applyAlignment="1">
      <alignment vertical="center"/>
    </xf>
    <xf numFmtId="195" fontId="2" fillId="0" borderId="13" xfId="0" applyNumberFormat="1" applyFont="1" applyBorder="1" applyAlignment="1">
      <alignment vertical="center"/>
    </xf>
    <xf numFmtId="199" fontId="2" fillId="0" borderId="6" xfId="17" applyNumberFormat="1" applyFont="1" applyBorder="1" applyAlignment="1">
      <alignment horizontal="right" vertical="center"/>
    </xf>
    <xf numFmtId="199" fontId="2" fillId="0" borderId="7" xfId="17" applyNumberFormat="1" applyFont="1" applyBorder="1" applyAlignment="1">
      <alignment horizontal="right" vertical="center"/>
    </xf>
    <xf numFmtId="199" fontId="2" fillId="0" borderId="7" xfId="0" applyNumberFormat="1" applyFont="1" applyBorder="1" applyAlignment="1">
      <alignment horizontal="right" vertical="center"/>
    </xf>
    <xf numFmtId="199" fontId="2" fillId="0" borderId="15" xfId="0" applyNumberFormat="1" applyFont="1" applyBorder="1" applyAlignment="1">
      <alignment horizontal="right" vertical="center"/>
    </xf>
    <xf numFmtId="195" fontId="2" fillId="0" borderId="18" xfId="0" applyNumberFormat="1" applyFont="1" applyBorder="1" applyAlignment="1">
      <alignment vertical="center"/>
    </xf>
    <xf numFmtId="195" fontId="2" fillId="0" borderId="19" xfId="21" applyNumberFormat="1" applyFont="1" applyFill="1" applyBorder="1" applyAlignment="1" applyProtection="1">
      <alignment vertical="center"/>
      <protection/>
    </xf>
    <xf numFmtId="195" fontId="2" fillId="0" borderId="20" xfId="0" applyNumberFormat="1" applyFont="1" applyBorder="1" applyAlignment="1">
      <alignment vertical="center"/>
    </xf>
    <xf numFmtId="195" fontId="2" fillId="0" borderId="19" xfId="0" applyNumberFormat="1" applyFont="1" applyBorder="1" applyAlignment="1">
      <alignment vertical="center"/>
    </xf>
    <xf numFmtId="199" fontId="2" fillId="0" borderId="18" xfId="0" applyNumberFormat="1" applyFont="1" applyBorder="1" applyAlignment="1">
      <alignment vertical="center"/>
    </xf>
    <xf numFmtId="199" fontId="2" fillId="0" borderId="19" xfId="0" applyNumberFormat="1" applyFont="1" applyBorder="1" applyAlignment="1">
      <alignment vertical="center"/>
    </xf>
    <xf numFmtId="199" fontId="2" fillId="0" borderId="19" xfId="0" applyNumberFormat="1" applyFont="1" applyBorder="1" applyAlignment="1">
      <alignment horizontal="right" vertical="center"/>
    </xf>
    <xf numFmtId="199" fontId="2" fillId="0" borderId="21" xfId="0" applyNumberFormat="1" applyFont="1" applyBorder="1" applyAlignment="1">
      <alignment horizontal="right" vertical="center"/>
    </xf>
    <xf numFmtId="199" fontId="2" fillId="0" borderId="18" xfId="17" applyNumberFormat="1" applyFont="1" applyBorder="1" applyAlignment="1">
      <alignment horizontal="right" vertical="center"/>
    </xf>
    <xf numFmtId="199" fontId="2" fillId="0" borderId="19" xfId="17" applyNumberFormat="1" applyFont="1" applyBorder="1" applyAlignment="1">
      <alignment horizontal="right" vertical="center"/>
    </xf>
    <xf numFmtId="37" fontId="2" fillId="0" borderId="0" xfId="21" applyNumberFormat="1" applyFont="1" applyFill="1" applyBorder="1" applyAlignment="1" applyProtection="1">
      <alignment vertical="center"/>
      <protection/>
    </xf>
    <xf numFmtId="195" fontId="2" fillId="0" borderId="22" xfId="21" applyNumberFormat="1" applyFont="1" applyFill="1" applyBorder="1" applyAlignment="1" applyProtection="1">
      <alignment vertical="center"/>
      <protection/>
    </xf>
    <xf numFmtId="195" fontId="2" fillId="0" borderId="22" xfId="0" applyNumberFormat="1" applyFont="1" applyBorder="1" applyAlignment="1">
      <alignment vertical="center"/>
    </xf>
    <xf numFmtId="195" fontId="2" fillId="0" borderId="23" xfId="0" applyNumberFormat="1" applyFont="1" applyBorder="1" applyAlignment="1">
      <alignment vertical="center"/>
    </xf>
    <xf numFmtId="199" fontId="2" fillId="0" borderId="24" xfId="0" applyNumberFormat="1" applyFont="1" applyBorder="1" applyAlignment="1">
      <alignment vertical="center"/>
    </xf>
    <xf numFmtId="199" fontId="2" fillId="0" borderId="22" xfId="0" applyNumberFormat="1" applyFont="1" applyBorder="1" applyAlignment="1">
      <alignment vertical="center"/>
    </xf>
    <xf numFmtId="199" fontId="2" fillId="0" borderId="23" xfId="0" applyNumberFormat="1" applyFont="1" applyBorder="1" applyAlignment="1">
      <alignment vertical="center"/>
    </xf>
    <xf numFmtId="37" fontId="2" fillId="0" borderId="2" xfId="21" applyNumberFormat="1" applyFont="1" applyFill="1" applyBorder="1" applyAlignment="1" applyProtection="1">
      <alignment horizontal="distributed" vertical="center"/>
      <protection/>
    </xf>
    <xf numFmtId="37" fontId="2" fillId="0" borderId="1" xfId="21" applyNumberFormat="1" applyFont="1" applyFill="1" applyBorder="1" applyAlignment="1" applyProtection="1">
      <alignment horizontal="distributed" vertical="center"/>
      <protection/>
    </xf>
    <xf numFmtId="37" fontId="2" fillId="0" borderId="1" xfId="21" applyFont="1" applyFill="1" applyBorder="1" applyAlignment="1" applyProtection="1">
      <alignment horizontal="distributed" vertical="center"/>
      <protection/>
    </xf>
    <xf numFmtId="37" fontId="2" fillId="0" borderId="4" xfId="21" applyNumberFormat="1" applyFont="1" applyFill="1" applyBorder="1" applyAlignment="1" applyProtection="1">
      <alignment horizontal="distributed" vertical="center"/>
      <protection/>
    </xf>
    <xf numFmtId="195" fontId="2" fillId="0" borderId="25" xfId="0" applyNumberFormat="1" applyFont="1" applyBorder="1" applyAlignment="1">
      <alignment vertical="center"/>
    </xf>
    <xf numFmtId="0" fontId="2" fillId="0" borderId="26" xfId="0" applyFont="1" applyBorder="1" applyAlignment="1">
      <alignment vertical="center"/>
    </xf>
    <xf numFmtId="37" fontId="2" fillId="0" borderId="26" xfId="21" applyNumberFormat="1" applyFont="1" applyFill="1" applyBorder="1" applyAlignment="1" applyProtection="1">
      <alignment horizontal="distributed" vertical="center"/>
      <protection/>
    </xf>
    <xf numFmtId="195" fontId="2" fillId="0" borderId="27" xfId="0" applyNumberFormat="1" applyFont="1" applyBorder="1" applyAlignment="1">
      <alignment vertical="center"/>
    </xf>
    <xf numFmtId="0" fontId="2" fillId="0" borderId="28" xfId="0" applyFont="1" applyBorder="1" applyAlignment="1">
      <alignment vertical="center"/>
    </xf>
    <xf numFmtId="38" fontId="2" fillId="0" borderId="28" xfId="17" applyFont="1" applyFill="1" applyBorder="1" applyAlignment="1">
      <alignment horizontal="distributed" vertical="center" shrinkToFit="1"/>
    </xf>
    <xf numFmtId="38" fontId="2" fillId="0" borderId="1" xfId="17" applyFont="1" applyFill="1" applyBorder="1" applyAlignment="1">
      <alignment horizontal="distributed" vertical="center" shrinkToFit="1"/>
    </xf>
    <xf numFmtId="38" fontId="2" fillId="0" borderId="4" xfId="17" applyFont="1" applyFill="1" applyBorder="1" applyAlignment="1">
      <alignment horizontal="distributed" vertical="center" shrinkToFit="1"/>
    </xf>
    <xf numFmtId="195" fontId="2" fillId="0" borderId="29" xfId="17" applyNumberFormat="1" applyFont="1" applyBorder="1" applyAlignment="1">
      <alignment vertical="center"/>
    </xf>
    <xf numFmtId="195" fontId="2" fillId="0" borderId="30" xfId="17" applyNumberFormat="1" applyFont="1" applyBorder="1" applyAlignment="1">
      <alignment vertical="center"/>
    </xf>
    <xf numFmtId="195" fontId="2" fillId="0" borderId="31" xfId="17" applyNumberFormat="1" applyFont="1" applyBorder="1" applyAlignment="1">
      <alignment vertical="center"/>
    </xf>
    <xf numFmtId="195" fontId="2" fillId="0" borderId="29" xfId="0" applyNumberFormat="1" applyFont="1" applyBorder="1" applyAlignment="1">
      <alignment vertical="center"/>
    </xf>
    <xf numFmtId="195" fontId="2" fillId="0" borderId="30" xfId="0" applyNumberFormat="1" applyFont="1" applyBorder="1" applyAlignment="1">
      <alignment vertical="center"/>
    </xf>
    <xf numFmtId="195" fontId="2" fillId="0" borderId="31" xfId="0" applyNumberFormat="1" applyFont="1" applyBorder="1" applyAlignment="1">
      <alignment vertical="center"/>
    </xf>
    <xf numFmtId="38" fontId="2" fillId="0" borderId="2" xfId="17" applyFont="1" applyBorder="1" applyAlignment="1">
      <alignment horizontal="distributed" vertical="center" shrinkToFit="1"/>
    </xf>
    <xf numFmtId="38" fontId="2" fillId="0" borderId="1" xfId="17" applyFont="1" applyBorder="1" applyAlignment="1">
      <alignment horizontal="distributed" vertical="center" shrinkToFit="1"/>
    </xf>
    <xf numFmtId="38" fontId="2" fillId="0" borderId="4" xfId="17" applyFont="1" applyBorder="1" applyAlignment="1">
      <alignment vertical="center" shrinkToFit="1"/>
    </xf>
    <xf numFmtId="199" fontId="2" fillId="2" borderId="29" xfId="0" applyNumberFormat="1" applyFont="1" applyFill="1" applyBorder="1" applyAlignment="1">
      <alignment vertical="center"/>
    </xf>
    <xf numFmtId="199" fontId="2" fillId="2" borderId="30" xfId="0" applyNumberFormat="1" applyFont="1" applyFill="1" applyBorder="1" applyAlignment="1">
      <alignment vertical="center"/>
    </xf>
    <xf numFmtId="199" fontId="2" fillId="2" borderId="32" xfId="0" applyNumberFormat="1" applyFont="1" applyFill="1" applyBorder="1" applyAlignment="1">
      <alignment vertical="center"/>
    </xf>
    <xf numFmtId="199" fontId="2" fillId="2" borderId="9" xfId="0" applyNumberFormat="1" applyFont="1" applyFill="1" applyBorder="1" applyAlignment="1">
      <alignment vertical="center"/>
    </xf>
    <xf numFmtId="199" fontId="2" fillId="2" borderId="10" xfId="0" applyNumberFormat="1" applyFont="1" applyFill="1" applyBorder="1" applyAlignment="1">
      <alignment vertical="center"/>
    </xf>
    <xf numFmtId="199" fontId="2" fillId="2" borderId="16" xfId="0" applyNumberFormat="1" applyFont="1" applyFill="1" applyBorder="1" applyAlignment="1">
      <alignment vertical="center"/>
    </xf>
    <xf numFmtId="199" fontId="2" fillId="2" borderId="12" xfId="0" applyNumberFormat="1" applyFont="1" applyFill="1" applyBorder="1" applyAlignment="1">
      <alignment vertical="center"/>
    </xf>
    <xf numFmtId="199" fontId="2" fillId="2" borderId="13" xfId="0" applyNumberFormat="1" applyFont="1" applyFill="1" applyBorder="1" applyAlignment="1">
      <alignment vertical="center"/>
    </xf>
    <xf numFmtId="199" fontId="2" fillId="2" borderId="17" xfId="0" applyNumberFormat="1" applyFont="1" applyFill="1" applyBorder="1" applyAlignment="1">
      <alignment vertical="center"/>
    </xf>
    <xf numFmtId="199" fontId="2" fillId="2" borderId="6" xfId="0" applyNumberFormat="1" applyFont="1" applyFill="1" applyBorder="1" applyAlignment="1">
      <alignment vertical="center"/>
    </xf>
    <xf numFmtId="199" fontId="2" fillId="2" borderId="7" xfId="0" applyNumberFormat="1" applyFont="1" applyFill="1" applyBorder="1" applyAlignment="1">
      <alignment vertical="center"/>
    </xf>
    <xf numFmtId="199" fontId="2" fillId="2" borderId="15" xfId="0" applyNumberFormat="1" applyFont="1" applyFill="1" applyBorder="1" applyAlignment="1">
      <alignment vertical="center"/>
    </xf>
    <xf numFmtId="0" fontId="2" fillId="0" borderId="17"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12" fillId="0" borderId="0" xfId="0" applyFont="1" applyBorder="1" applyAlignment="1">
      <alignment vertical="center"/>
    </xf>
    <xf numFmtId="37" fontId="2" fillId="0" borderId="2" xfId="21" applyNumberFormat="1" applyFont="1" applyFill="1" applyBorder="1" applyAlignment="1" applyProtection="1">
      <alignment vertical="center"/>
      <protection/>
    </xf>
    <xf numFmtId="37" fontId="2" fillId="0" borderId="1" xfId="21" applyNumberFormat="1" applyFont="1" applyFill="1" applyBorder="1" applyAlignment="1" applyProtection="1">
      <alignment vertical="center"/>
      <protection/>
    </xf>
    <xf numFmtId="37" fontId="2" fillId="0" borderId="1" xfId="21" applyFont="1" applyFill="1" applyBorder="1" applyAlignment="1" applyProtection="1">
      <alignment horizontal="left" vertical="center"/>
      <protection/>
    </xf>
    <xf numFmtId="37" fontId="2" fillId="0" borderId="1" xfId="21" applyNumberFormat="1" applyFont="1" applyFill="1" applyBorder="1" applyAlignment="1" applyProtection="1">
      <alignment horizontal="left" vertical="center"/>
      <protection/>
    </xf>
    <xf numFmtId="37" fontId="2" fillId="0" borderId="4" xfId="21" applyNumberFormat="1" applyFont="1" applyFill="1" applyBorder="1" applyAlignment="1" applyProtection="1">
      <alignment vertical="center"/>
      <protection/>
    </xf>
    <xf numFmtId="37" fontId="2" fillId="0" borderId="3" xfId="21" applyNumberFormat="1" applyFont="1" applyFill="1" applyBorder="1" applyAlignment="1" applyProtection="1">
      <alignment vertical="center"/>
      <protection/>
    </xf>
    <xf numFmtId="37" fontId="2" fillId="0" borderId="26" xfId="21" applyNumberFormat="1" applyFont="1" applyFill="1" applyBorder="1" applyAlignment="1" applyProtection="1">
      <alignment vertical="center"/>
      <protection/>
    </xf>
    <xf numFmtId="38" fontId="2" fillId="0" borderId="28" xfId="17" applyFont="1" applyFill="1" applyBorder="1" applyAlignment="1">
      <alignment horizontal="center" vertical="center" shrinkToFit="1"/>
    </xf>
    <xf numFmtId="38" fontId="2" fillId="0" borderId="1" xfId="17" applyFont="1" applyFill="1" applyBorder="1" applyAlignment="1">
      <alignment horizontal="center" vertical="center" shrinkToFit="1"/>
    </xf>
    <xf numFmtId="38" fontId="2" fillId="0" borderId="4" xfId="17" applyFont="1" applyFill="1" applyBorder="1" applyAlignment="1">
      <alignment horizontal="center" vertical="center" shrinkToFit="1"/>
    </xf>
    <xf numFmtId="38" fontId="2" fillId="0" borderId="2" xfId="17" applyFont="1" applyBorder="1" applyAlignment="1">
      <alignment horizontal="center" vertical="center" shrinkToFit="1"/>
    </xf>
    <xf numFmtId="38" fontId="2" fillId="0" borderId="1" xfId="17" applyFont="1" applyBorder="1" applyAlignment="1">
      <alignment horizontal="center" vertical="center" shrinkToFit="1"/>
    </xf>
    <xf numFmtId="38" fontId="2" fillId="0" borderId="4" xfId="17" applyFont="1" applyBorder="1" applyAlignment="1">
      <alignment horizontal="center" vertical="center" shrinkToFit="1"/>
    </xf>
    <xf numFmtId="195" fontId="2" fillId="0" borderId="6" xfId="21" applyNumberFormat="1" applyFont="1" applyFill="1" applyBorder="1" applyAlignment="1" applyProtection="1">
      <alignment vertical="center"/>
      <protection/>
    </xf>
    <xf numFmtId="195" fontId="2" fillId="0" borderId="9" xfId="21" applyNumberFormat="1" applyFont="1" applyFill="1" applyBorder="1" applyAlignment="1" applyProtection="1">
      <alignment vertical="center"/>
      <protection/>
    </xf>
    <xf numFmtId="195" fontId="2" fillId="0" borderId="12" xfId="21" applyNumberFormat="1" applyFont="1" applyFill="1" applyBorder="1" applyAlignment="1" applyProtection="1">
      <alignment vertical="center"/>
      <protection/>
    </xf>
    <xf numFmtId="195" fontId="2" fillId="0" borderId="18" xfId="21" applyNumberFormat="1" applyFont="1" applyFill="1" applyBorder="1" applyAlignment="1" applyProtection="1">
      <alignment vertical="center"/>
      <protection/>
    </xf>
    <xf numFmtId="195" fontId="2" fillId="0" borderId="24" xfId="21" applyNumberFormat="1" applyFont="1" applyFill="1" applyBorder="1" applyAlignment="1" applyProtection="1">
      <alignment vertical="center"/>
      <protection/>
    </xf>
    <xf numFmtId="195" fontId="2" fillId="0" borderId="6" xfId="17" applyNumberFormat="1" applyFont="1" applyFill="1" applyBorder="1" applyAlignment="1">
      <alignment vertical="center"/>
    </xf>
    <xf numFmtId="195" fontId="2" fillId="0" borderId="9" xfId="17" applyNumberFormat="1" applyFont="1" applyFill="1" applyBorder="1" applyAlignment="1">
      <alignment vertical="center"/>
    </xf>
    <xf numFmtId="195" fontId="2" fillId="0" borderId="12" xfId="17" applyNumberFormat="1" applyFont="1" applyFill="1" applyBorder="1" applyAlignment="1">
      <alignment vertical="center"/>
    </xf>
    <xf numFmtId="195" fontId="2" fillId="0" borderId="6" xfId="0" applyNumberFormat="1" applyFont="1" applyFill="1" applyBorder="1" applyAlignment="1">
      <alignment vertical="center"/>
    </xf>
    <xf numFmtId="195" fontId="2" fillId="0" borderId="9" xfId="0" applyNumberFormat="1" applyFont="1" applyFill="1" applyBorder="1" applyAlignment="1">
      <alignment vertical="center"/>
    </xf>
    <xf numFmtId="195" fontId="2" fillId="0" borderId="12" xfId="0" applyNumberFormat="1" applyFont="1" applyFill="1" applyBorder="1" applyAlignment="1">
      <alignment vertical="center"/>
    </xf>
    <xf numFmtId="195" fontId="2" fillId="0" borderId="7" xfId="17" applyNumberFormat="1" applyFont="1" applyFill="1" applyBorder="1" applyAlignment="1">
      <alignment vertical="center"/>
    </xf>
    <xf numFmtId="195" fontId="2" fillId="0" borderId="8" xfId="17" applyNumberFormat="1" applyFont="1" applyFill="1" applyBorder="1" applyAlignment="1">
      <alignment vertical="center"/>
    </xf>
    <xf numFmtId="195" fontId="2" fillId="0" borderId="8" xfId="0" applyNumberFormat="1" applyFont="1" applyFill="1" applyBorder="1" applyAlignment="1">
      <alignment vertical="center"/>
    </xf>
    <xf numFmtId="195" fontId="2" fillId="0" borderId="10" xfId="17" applyNumberFormat="1" applyFont="1" applyFill="1" applyBorder="1" applyAlignment="1">
      <alignment vertical="center"/>
    </xf>
    <xf numFmtId="195" fontId="2" fillId="0" borderId="11" xfId="17" applyNumberFormat="1" applyFont="1" applyFill="1" applyBorder="1" applyAlignment="1">
      <alignment vertical="center"/>
    </xf>
    <xf numFmtId="195" fontId="2" fillId="0" borderId="11" xfId="0" applyNumberFormat="1" applyFont="1" applyFill="1" applyBorder="1" applyAlignment="1">
      <alignment vertical="center"/>
    </xf>
    <xf numFmtId="195" fontId="2" fillId="0" borderId="13" xfId="17" applyNumberFormat="1" applyFont="1" applyFill="1" applyBorder="1" applyAlignment="1">
      <alignment vertical="center"/>
    </xf>
    <xf numFmtId="195" fontId="2" fillId="0" borderId="14" xfId="17" applyNumberFormat="1" applyFont="1" applyFill="1" applyBorder="1" applyAlignment="1">
      <alignment vertical="center"/>
    </xf>
    <xf numFmtId="195" fontId="2" fillId="0" borderId="14" xfId="0" applyNumberFormat="1" applyFont="1" applyFill="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4" xfId="0" applyFont="1" applyBorder="1" applyAlignment="1">
      <alignment horizontal="center" vertical="center" wrapText="1"/>
    </xf>
    <xf numFmtId="57" fontId="2" fillId="0" borderId="37" xfId="0" applyNumberFormat="1" applyFont="1" applyBorder="1" applyAlignment="1">
      <alignment horizontal="center" vertical="center" wrapText="1" shrinkToFit="1"/>
    </xf>
    <xf numFmtId="57" fontId="2" fillId="0" borderId="38" xfId="0" applyNumberFormat="1" applyFont="1" applyBorder="1" applyAlignment="1">
      <alignment horizontal="center" vertical="center" shrinkToFit="1"/>
    </xf>
    <xf numFmtId="57" fontId="2" fillId="0" borderId="39" xfId="0" applyNumberFormat="1" applyFont="1" applyBorder="1" applyAlignment="1">
      <alignment horizontal="center" vertical="center" wrapText="1" shrinkToFit="1"/>
    </xf>
    <xf numFmtId="57" fontId="2" fillId="0" borderId="40" xfId="0" applyNumberFormat="1" applyFont="1" applyBorder="1" applyAlignment="1">
      <alignment horizontal="center" vertical="center" shrinkToFit="1"/>
    </xf>
    <xf numFmtId="0" fontId="2" fillId="0" borderId="41" xfId="0" applyFont="1" applyBorder="1" applyAlignment="1">
      <alignment horizontal="center" vertical="center" wrapText="1" shrinkToFit="1"/>
    </xf>
    <xf numFmtId="0" fontId="2" fillId="0" borderId="42" xfId="0" applyFont="1" applyBorder="1" applyAlignment="1">
      <alignment horizontal="center" vertical="center" shrinkToFit="1"/>
    </xf>
    <xf numFmtId="0" fontId="2" fillId="0" borderId="33" xfId="0" applyFont="1" applyBorder="1" applyAlignment="1">
      <alignment horizontal="center" vertical="center" wrapText="1"/>
    </xf>
    <xf numFmtId="0" fontId="2" fillId="0" borderId="35" xfId="0" applyFont="1" applyBorder="1" applyAlignment="1">
      <alignment horizontal="center"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3</xdr:col>
      <xdr:colOff>0</xdr:colOff>
      <xdr:row>3</xdr:row>
      <xdr:rowOff>171450</xdr:rowOff>
    </xdr:to>
    <xdr:sp>
      <xdr:nvSpPr>
        <xdr:cNvPr id="1" name="Line 1"/>
        <xdr:cNvSpPr>
          <a:spLocks/>
        </xdr:cNvSpPr>
      </xdr:nvSpPr>
      <xdr:spPr>
        <a:xfrm>
          <a:off x="9525" y="209550"/>
          <a:ext cx="1057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8"/>
  <sheetViews>
    <sheetView tabSelected="1" zoomScaleSheetLayoutView="100" workbookViewId="0" topLeftCell="A19">
      <selection activeCell="H33" sqref="H33"/>
    </sheetView>
  </sheetViews>
  <sheetFormatPr defaultColWidth="9.00390625" defaultRowHeight="13.5"/>
  <cols>
    <col min="1" max="1" width="1.00390625" style="0" customWidth="1"/>
    <col min="2" max="2" width="12.00390625" style="0" customWidth="1"/>
    <col min="3" max="3" width="1.00390625" style="0" customWidth="1"/>
  </cols>
  <sheetData>
    <row r="1" spans="2:13" ht="15.75" customHeight="1" thickBot="1">
      <c r="B1" s="115" t="s">
        <v>79</v>
      </c>
      <c r="C1" s="10"/>
      <c r="D1" s="7"/>
      <c r="E1" s="10"/>
      <c r="F1" s="10"/>
      <c r="G1" s="10"/>
      <c r="H1" s="10"/>
      <c r="I1" s="10"/>
      <c r="J1" s="10"/>
      <c r="K1" s="10"/>
      <c r="L1" s="10"/>
      <c r="M1" s="9" t="s">
        <v>83</v>
      </c>
    </row>
    <row r="2" spans="1:13" s="8" customFormat="1" ht="14.25" customHeight="1" thickTop="1">
      <c r="A2" s="20"/>
      <c r="B2" s="21" t="s">
        <v>13</v>
      </c>
      <c r="C2" s="20"/>
      <c r="D2" s="149" t="s">
        <v>16</v>
      </c>
      <c r="E2" s="150"/>
      <c r="F2" s="151"/>
      <c r="G2" s="163" t="s">
        <v>17</v>
      </c>
      <c r="H2" s="156"/>
      <c r="I2" s="164"/>
      <c r="J2" s="156" t="s">
        <v>18</v>
      </c>
      <c r="K2" s="156"/>
      <c r="L2" s="156"/>
      <c r="M2" s="156"/>
    </row>
    <row r="3" spans="1:13" s="8" customFormat="1" ht="14.25" customHeight="1">
      <c r="A3" s="18"/>
      <c r="B3" s="18"/>
      <c r="C3" s="18"/>
      <c r="D3" s="157" t="s">
        <v>19</v>
      </c>
      <c r="E3" s="159" t="s">
        <v>84</v>
      </c>
      <c r="F3" s="161" t="s">
        <v>85</v>
      </c>
      <c r="G3" s="157" t="s">
        <v>19</v>
      </c>
      <c r="H3" s="159" t="s">
        <v>84</v>
      </c>
      <c r="I3" s="161" t="s">
        <v>85</v>
      </c>
      <c r="J3" s="152" t="s">
        <v>20</v>
      </c>
      <c r="K3" s="153"/>
      <c r="L3" s="154" t="s">
        <v>21</v>
      </c>
      <c r="M3" s="155"/>
    </row>
    <row r="4" spans="1:13" s="8" customFormat="1" ht="14.25" customHeight="1">
      <c r="A4" s="18"/>
      <c r="B4" s="18" t="s">
        <v>78</v>
      </c>
      <c r="C4" s="18"/>
      <c r="D4" s="158"/>
      <c r="E4" s="160"/>
      <c r="F4" s="162"/>
      <c r="G4" s="158"/>
      <c r="H4" s="160"/>
      <c r="I4" s="162"/>
      <c r="J4" s="113" t="s">
        <v>86</v>
      </c>
      <c r="K4" s="112" t="s">
        <v>22</v>
      </c>
      <c r="L4" s="114" t="s">
        <v>86</v>
      </c>
      <c r="M4" s="112" t="s">
        <v>22</v>
      </c>
    </row>
    <row r="5" spans="1:13" s="8" customFormat="1" ht="15" customHeight="1">
      <c r="A5" s="4"/>
      <c r="B5" s="79" t="s">
        <v>0</v>
      </c>
      <c r="C5" s="116"/>
      <c r="D5" s="129">
        <v>101.59667948133502</v>
      </c>
      <c r="E5" s="23">
        <v>100.9</v>
      </c>
      <c r="F5" s="24">
        <f aca="true" t="shared" si="0" ref="F5:F36">E5-D5</f>
        <v>-0.6966794813350106</v>
      </c>
      <c r="G5" s="22">
        <v>98.7</v>
      </c>
      <c r="H5" s="33">
        <v>97.1</v>
      </c>
      <c r="I5" s="24">
        <f aca="true" t="shared" si="1" ref="I5:I36">H5-G5</f>
        <v>-1.6000000000000085</v>
      </c>
      <c r="J5" s="37">
        <v>0.02</v>
      </c>
      <c r="K5" s="38">
        <v>0.1</v>
      </c>
      <c r="L5" s="38">
        <v>0.06</v>
      </c>
      <c r="M5" s="39">
        <v>0.1</v>
      </c>
    </row>
    <row r="6" spans="1:13" s="8" customFormat="1" ht="15" customHeight="1">
      <c r="A6" s="3"/>
      <c r="B6" s="80" t="s">
        <v>1</v>
      </c>
      <c r="C6" s="117"/>
      <c r="D6" s="130">
        <v>98.43461816830907</v>
      </c>
      <c r="E6" s="26">
        <v>98.7</v>
      </c>
      <c r="F6" s="27">
        <f t="shared" si="0"/>
        <v>0.2653818316909309</v>
      </c>
      <c r="G6" s="25">
        <v>98.4</v>
      </c>
      <c r="H6" s="34">
        <v>98.7</v>
      </c>
      <c r="I6" s="27">
        <f t="shared" si="1"/>
        <v>0.29999999999999716</v>
      </c>
      <c r="J6" s="40">
        <v>0.04</v>
      </c>
      <c r="K6" s="41">
        <v>0.06</v>
      </c>
      <c r="L6" s="41">
        <v>0.04</v>
      </c>
      <c r="M6" s="42">
        <v>0.06</v>
      </c>
    </row>
    <row r="7" spans="1:13" s="8" customFormat="1" ht="15" customHeight="1">
      <c r="A7" s="3"/>
      <c r="B7" s="80" t="s">
        <v>14</v>
      </c>
      <c r="C7" s="117"/>
      <c r="D7" s="130">
        <v>96.72306480415908</v>
      </c>
      <c r="E7" s="26">
        <v>96</v>
      </c>
      <c r="F7" s="29">
        <f t="shared" si="0"/>
        <v>-0.7230648041590797</v>
      </c>
      <c r="G7" s="28">
        <v>94.8</v>
      </c>
      <c r="H7" s="35">
        <v>94.2</v>
      </c>
      <c r="I7" s="29">
        <f t="shared" si="1"/>
        <v>-0.5999999999999943</v>
      </c>
      <c r="J7" s="43">
        <v>0.04</v>
      </c>
      <c r="K7" s="44">
        <v>0.1</v>
      </c>
      <c r="L7" s="44">
        <v>0.06</v>
      </c>
      <c r="M7" s="45">
        <v>0.1</v>
      </c>
    </row>
    <row r="8" spans="1:13" s="8" customFormat="1" ht="15" customHeight="1">
      <c r="A8" s="3"/>
      <c r="B8" s="80" t="s">
        <v>2</v>
      </c>
      <c r="C8" s="117"/>
      <c r="D8" s="130">
        <v>98.46151210361364</v>
      </c>
      <c r="E8" s="26">
        <v>96.8</v>
      </c>
      <c r="F8" s="29">
        <f t="shared" si="0"/>
        <v>-1.6615121036136458</v>
      </c>
      <c r="G8" s="28">
        <v>97.5</v>
      </c>
      <c r="H8" s="35">
        <v>95.4</v>
      </c>
      <c r="I8" s="29">
        <f t="shared" si="1"/>
        <v>-2.0999999999999943</v>
      </c>
      <c r="J8" s="43">
        <v>0.025</v>
      </c>
      <c r="K8" s="44">
        <v>0.06</v>
      </c>
      <c r="L8" s="44">
        <v>0.04</v>
      </c>
      <c r="M8" s="45">
        <v>0.06</v>
      </c>
    </row>
    <row r="9" spans="1:13" s="8" customFormat="1" ht="15" customHeight="1">
      <c r="A9" s="3"/>
      <c r="B9" s="80" t="s">
        <v>3</v>
      </c>
      <c r="C9" s="117"/>
      <c r="D9" s="130">
        <v>98.71561943060034</v>
      </c>
      <c r="E9" s="26">
        <v>97.7</v>
      </c>
      <c r="F9" s="29">
        <f t="shared" si="0"/>
        <v>-1.0156194306003385</v>
      </c>
      <c r="G9" s="28">
        <v>98.7</v>
      </c>
      <c r="H9" s="35">
        <v>97.7</v>
      </c>
      <c r="I9" s="29">
        <f t="shared" si="1"/>
        <v>-1</v>
      </c>
      <c r="J9" s="46" t="s">
        <v>61</v>
      </c>
      <c r="K9" s="47" t="s">
        <v>61</v>
      </c>
      <c r="L9" s="48" t="s">
        <v>15</v>
      </c>
      <c r="M9" s="49" t="s">
        <v>15</v>
      </c>
    </row>
    <row r="10" spans="1:13" s="8" customFormat="1" ht="15" customHeight="1">
      <c r="A10" s="3"/>
      <c r="B10" s="80" t="s">
        <v>24</v>
      </c>
      <c r="C10" s="117"/>
      <c r="D10" s="130">
        <v>98.45661525166433</v>
      </c>
      <c r="E10" s="26">
        <v>98.3</v>
      </c>
      <c r="F10" s="27">
        <f t="shared" si="0"/>
        <v>-0.1566152516643342</v>
      </c>
      <c r="G10" s="25">
        <v>98.5</v>
      </c>
      <c r="H10" s="34">
        <v>98.3</v>
      </c>
      <c r="I10" s="27">
        <f t="shared" si="1"/>
        <v>-0.20000000000000284</v>
      </c>
      <c r="J10" s="46" t="s">
        <v>62</v>
      </c>
      <c r="K10" s="47" t="s">
        <v>62</v>
      </c>
      <c r="L10" s="48" t="s">
        <v>15</v>
      </c>
      <c r="M10" s="49" t="s">
        <v>15</v>
      </c>
    </row>
    <row r="11" spans="1:13" s="8" customFormat="1" ht="15" customHeight="1">
      <c r="A11" s="3"/>
      <c r="B11" s="80" t="s">
        <v>25</v>
      </c>
      <c r="C11" s="117"/>
      <c r="D11" s="130">
        <v>97.83773950855607</v>
      </c>
      <c r="E11" s="26">
        <v>97.5</v>
      </c>
      <c r="F11" s="27">
        <f t="shared" si="0"/>
        <v>-0.33773950855606927</v>
      </c>
      <c r="G11" s="25">
        <v>96.8</v>
      </c>
      <c r="H11" s="34">
        <v>95.6</v>
      </c>
      <c r="I11" s="27">
        <f t="shared" si="1"/>
        <v>-1.2000000000000028</v>
      </c>
      <c r="J11" s="40">
        <v>0.01</v>
      </c>
      <c r="K11" s="41">
        <v>0.03</v>
      </c>
      <c r="L11" s="41">
        <v>0.03</v>
      </c>
      <c r="M11" s="42">
        <v>0.03</v>
      </c>
    </row>
    <row r="12" spans="1:13" s="8" customFormat="1" ht="15" customHeight="1">
      <c r="A12" s="3"/>
      <c r="B12" s="80" t="s">
        <v>26</v>
      </c>
      <c r="C12" s="117"/>
      <c r="D12" s="130">
        <v>98.05610285672726</v>
      </c>
      <c r="E12" s="26">
        <v>98.5</v>
      </c>
      <c r="F12" s="29">
        <f t="shared" si="0"/>
        <v>0.44389714327273566</v>
      </c>
      <c r="G12" s="28">
        <v>98.1</v>
      </c>
      <c r="H12" s="35">
        <v>98.5</v>
      </c>
      <c r="I12" s="29">
        <f t="shared" si="1"/>
        <v>0.4000000000000057</v>
      </c>
      <c r="J12" s="46" t="s">
        <v>63</v>
      </c>
      <c r="K12" s="47" t="s">
        <v>63</v>
      </c>
      <c r="L12" s="48" t="s">
        <v>15</v>
      </c>
      <c r="M12" s="49" t="s">
        <v>15</v>
      </c>
    </row>
    <row r="13" spans="1:13" s="8" customFormat="1" ht="15" customHeight="1">
      <c r="A13" s="3"/>
      <c r="B13" s="80" t="s">
        <v>27</v>
      </c>
      <c r="C13" s="117"/>
      <c r="D13" s="130">
        <v>95.60020968927346</v>
      </c>
      <c r="E13" s="26">
        <v>95.2</v>
      </c>
      <c r="F13" s="29">
        <f t="shared" si="0"/>
        <v>-0.4002096892734528</v>
      </c>
      <c r="G13" s="28">
        <v>96.6</v>
      </c>
      <c r="H13" s="35">
        <v>95.2</v>
      </c>
      <c r="I13" s="29">
        <f t="shared" si="1"/>
        <v>-1.3999999999999915</v>
      </c>
      <c r="J13" s="43">
        <v>0</v>
      </c>
      <c r="K13" s="44">
        <v>0.03</v>
      </c>
      <c r="L13" s="48" t="s">
        <v>15</v>
      </c>
      <c r="M13" s="49" t="s">
        <v>15</v>
      </c>
    </row>
    <row r="14" spans="1:13" s="8" customFormat="1" ht="15" customHeight="1">
      <c r="A14" s="3"/>
      <c r="B14" s="80" t="s">
        <v>4</v>
      </c>
      <c r="C14" s="117"/>
      <c r="D14" s="130">
        <v>93.21648300819629</v>
      </c>
      <c r="E14" s="26">
        <v>97.1</v>
      </c>
      <c r="F14" s="27">
        <f t="shared" si="0"/>
        <v>3.8835169918037025</v>
      </c>
      <c r="G14" s="25">
        <v>93.2</v>
      </c>
      <c r="H14" s="34">
        <v>97.1</v>
      </c>
      <c r="I14" s="27">
        <f t="shared" si="1"/>
        <v>3.8999999999999915</v>
      </c>
      <c r="J14" s="46" t="s">
        <v>64</v>
      </c>
      <c r="K14" s="47" t="s">
        <v>64</v>
      </c>
      <c r="L14" s="48" t="s">
        <v>15</v>
      </c>
      <c r="M14" s="49" t="s">
        <v>15</v>
      </c>
    </row>
    <row r="15" spans="1:13" s="8" customFormat="1" ht="15" customHeight="1">
      <c r="A15" s="3"/>
      <c r="B15" s="80" t="s">
        <v>5</v>
      </c>
      <c r="C15" s="117"/>
      <c r="D15" s="130">
        <v>92.85529942955594</v>
      </c>
      <c r="E15" s="26">
        <v>94</v>
      </c>
      <c r="F15" s="27">
        <f t="shared" si="0"/>
        <v>1.1447005704440585</v>
      </c>
      <c r="G15" s="25">
        <v>92.9</v>
      </c>
      <c r="H15" s="34">
        <v>94</v>
      </c>
      <c r="I15" s="27">
        <f t="shared" si="1"/>
        <v>1.0999999999999943</v>
      </c>
      <c r="J15" s="46" t="s">
        <v>64</v>
      </c>
      <c r="K15" s="47" t="s">
        <v>64</v>
      </c>
      <c r="L15" s="48" t="s">
        <v>15</v>
      </c>
      <c r="M15" s="49" t="s">
        <v>15</v>
      </c>
    </row>
    <row r="16" spans="1:13" s="8" customFormat="1" ht="15" customHeight="1">
      <c r="A16" s="3"/>
      <c r="B16" s="80" t="s">
        <v>6</v>
      </c>
      <c r="C16" s="117"/>
      <c r="D16" s="130">
        <v>95.74272315782945</v>
      </c>
      <c r="E16" s="26">
        <v>95.9</v>
      </c>
      <c r="F16" s="27">
        <f t="shared" si="0"/>
        <v>0.15727684217056037</v>
      </c>
      <c r="G16" s="25">
        <v>95.7</v>
      </c>
      <c r="H16" s="34">
        <v>95.9</v>
      </c>
      <c r="I16" s="27">
        <f t="shared" si="1"/>
        <v>0.20000000000000284</v>
      </c>
      <c r="J16" s="46" t="s">
        <v>64</v>
      </c>
      <c r="K16" s="47" t="s">
        <v>64</v>
      </c>
      <c r="L16" s="48" t="s">
        <v>15</v>
      </c>
      <c r="M16" s="49" t="s">
        <v>15</v>
      </c>
    </row>
    <row r="17" spans="1:13" s="8" customFormat="1" ht="15" customHeight="1">
      <c r="A17" s="3"/>
      <c r="B17" s="80" t="s">
        <v>7</v>
      </c>
      <c r="C17" s="117"/>
      <c r="D17" s="130">
        <v>97.9937681151117</v>
      </c>
      <c r="E17" s="26">
        <v>98.5</v>
      </c>
      <c r="F17" s="29">
        <f t="shared" si="0"/>
        <v>0.5062318848882938</v>
      </c>
      <c r="G17" s="25">
        <v>98</v>
      </c>
      <c r="H17" s="34">
        <v>98.5</v>
      </c>
      <c r="I17" s="27">
        <f t="shared" si="1"/>
        <v>0.5</v>
      </c>
      <c r="J17" s="46" t="s">
        <v>64</v>
      </c>
      <c r="K17" s="47" t="s">
        <v>64</v>
      </c>
      <c r="L17" s="48" t="s">
        <v>15</v>
      </c>
      <c r="M17" s="49" t="s">
        <v>15</v>
      </c>
    </row>
    <row r="18" spans="1:13" s="8" customFormat="1" ht="15" customHeight="1">
      <c r="A18" s="3"/>
      <c r="B18" s="80" t="s">
        <v>8</v>
      </c>
      <c r="C18" s="117"/>
      <c r="D18" s="130">
        <v>99.57586032751277</v>
      </c>
      <c r="E18" s="26">
        <v>99.6</v>
      </c>
      <c r="F18" s="27">
        <f t="shared" si="0"/>
        <v>0.02413967248722315</v>
      </c>
      <c r="G18" s="25">
        <v>96.8</v>
      </c>
      <c r="H18" s="34">
        <v>94.1</v>
      </c>
      <c r="I18" s="27">
        <f t="shared" si="1"/>
        <v>-2.700000000000003</v>
      </c>
      <c r="J18" s="40">
        <v>0.03</v>
      </c>
      <c r="K18" s="50" t="s">
        <v>28</v>
      </c>
      <c r="L18" s="41">
        <v>0.09</v>
      </c>
      <c r="M18" s="42">
        <v>0.15</v>
      </c>
    </row>
    <row r="19" spans="1:13" s="8" customFormat="1" ht="15" customHeight="1">
      <c r="A19" s="3"/>
      <c r="B19" s="80" t="s">
        <v>9</v>
      </c>
      <c r="C19" s="117"/>
      <c r="D19" s="130">
        <v>99.53411881873613</v>
      </c>
      <c r="E19" s="26">
        <v>98.5</v>
      </c>
      <c r="F19" s="27">
        <f t="shared" si="0"/>
        <v>-1.0341188187361325</v>
      </c>
      <c r="G19" s="25">
        <v>99.5</v>
      </c>
      <c r="H19" s="34">
        <v>98.5</v>
      </c>
      <c r="I19" s="27">
        <f t="shared" si="1"/>
        <v>-1</v>
      </c>
      <c r="J19" s="40">
        <v>0.04</v>
      </c>
      <c r="K19" s="41">
        <v>0.06</v>
      </c>
      <c r="L19" s="41">
        <v>0.04</v>
      </c>
      <c r="M19" s="42">
        <v>0.06</v>
      </c>
    </row>
    <row r="20" spans="1:13" s="8" customFormat="1" ht="15" customHeight="1">
      <c r="A20" s="3"/>
      <c r="B20" s="80" t="s">
        <v>10</v>
      </c>
      <c r="C20" s="117"/>
      <c r="D20" s="130">
        <v>99.02623566103522</v>
      </c>
      <c r="E20" s="26">
        <v>99</v>
      </c>
      <c r="F20" s="27">
        <f t="shared" si="0"/>
        <v>-0.026235661035215685</v>
      </c>
      <c r="G20" s="25">
        <v>97.6</v>
      </c>
      <c r="H20" s="34">
        <v>96.3</v>
      </c>
      <c r="I20" s="27">
        <f t="shared" si="1"/>
        <v>-1.2999999999999972</v>
      </c>
      <c r="J20" s="40">
        <v>0.05</v>
      </c>
      <c r="K20" s="41">
        <v>0.12</v>
      </c>
      <c r="L20" s="41">
        <v>0.08</v>
      </c>
      <c r="M20" s="42">
        <v>0.12</v>
      </c>
    </row>
    <row r="21" spans="1:13" s="8" customFormat="1" ht="15" customHeight="1">
      <c r="A21" s="3"/>
      <c r="B21" s="81" t="s">
        <v>65</v>
      </c>
      <c r="C21" s="118"/>
      <c r="D21" s="130">
        <v>98.02371947685593</v>
      </c>
      <c r="E21" s="26">
        <v>98</v>
      </c>
      <c r="F21" s="27">
        <f t="shared" si="0"/>
        <v>-0.023719476855930566</v>
      </c>
      <c r="G21" s="25">
        <v>98</v>
      </c>
      <c r="H21" s="34">
        <v>96.1</v>
      </c>
      <c r="I21" s="27">
        <f t="shared" si="1"/>
        <v>-1.9000000000000057</v>
      </c>
      <c r="J21" s="40">
        <v>0.02</v>
      </c>
      <c r="K21" s="41">
        <v>0.06</v>
      </c>
      <c r="L21" s="41">
        <v>0.04</v>
      </c>
      <c r="M21" s="42">
        <v>0.06</v>
      </c>
    </row>
    <row r="22" spans="1:13" s="8" customFormat="1" ht="15" customHeight="1">
      <c r="A22" s="3"/>
      <c r="B22" s="80" t="s">
        <v>11</v>
      </c>
      <c r="C22" s="117"/>
      <c r="D22" s="130">
        <v>98.39231230279057</v>
      </c>
      <c r="E22" s="26">
        <v>98.6</v>
      </c>
      <c r="F22" s="27">
        <f t="shared" si="0"/>
        <v>0.2076876972094226</v>
      </c>
      <c r="G22" s="25">
        <v>98.4</v>
      </c>
      <c r="H22" s="34">
        <v>98.6</v>
      </c>
      <c r="I22" s="27">
        <f t="shared" si="1"/>
        <v>0.19999999999998863</v>
      </c>
      <c r="J22" s="46" t="s">
        <v>66</v>
      </c>
      <c r="K22" s="47" t="s">
        <v>66</v>
      </c>
      <c r="L22" s="48" t="s">
        <v>15</v>
      </c>
      <c r="M22" s="49" t="s">
        <v>15</v>
      </c>
    </row>
    <row r="23" spans="1:13" s="8" customFormat="1" ht="15" customHeight="1">
      <c r="A23" s="3"/>
      <c r="B23" s="81" t="s">
        <v>29</v>
      </c>
      <c r="C23" s="118"/>
      <c r="D23" s="130">
        <v>98.7030585945281</v>
      </c>
      <c r="E23" s="26">
        <v>98.4</v>
      </c>
      <c r="F23" s="27">
        <f t="shared" si="0"/>
        <v>-0.30305859452809614</v>
      </c>
      <c r="G23" s="25">
        <v>98.7</v>
      </c>
      <c r="H23" s="34">
        <v>98.4</v>
      </c>
      <c r="I23" s="27">
        <f t="shared" si="1"/>
        <v>-0.29999999999999716</v>
      </c>
      <c r="J23" s="46" t="s">
        <v>23</v>
      </c>
      <c r="K23" s="47" t="s">
        <v>23</v>
      </c>
      <c r="L23" s="48" t="s">
        <v>15</v>
      </c>
      <c r="M23" s="49" t="s">
        <v>15</v>
      </c>
    </row>
    <row r="24" spans="1:13" s="8" customFormat="1" ht="15" customHeight="1">
      <c r="A24" s="3"/>
      <c r="B24" s="80" t="s">
        <v>30</v>
      </c>
      <c r="C24" s="117"/>
      <c r="D24" s="130">
        <v>97.72225643097329</v>
      </c>
      <c r="E24" s="26">
        <v>98.2</v>
      </c>
      <c r="F24" s="27">
        <f t="shared" si="0"/>
        <v>0.477743569026714</v>
      </c>
      <c r="G24" s="25">
        <v>96.8</v>
      </c>
      <c r="H24" s="34">
        <v>96.3</v>
      </c>
      <c r="I24" s="27">
        <f t="shared" si="1"/>
        <v>-0.5</v>
      </c>
      <c r="J24" s="40">
        <v>0.04</v>
      </c>
      <c r="K24" s="41">
        <v>0.1</v>
      </c>
      <c r="L24" s="41">
        <v>0.06</v>
      </c>
      <c r="M24" s="42">
        <v>0.1</v>
      </c>
    </row>
    <row r="25" spans="1:13" s="8" customFormat="1" ht="15" customHeight="1">
      <c r="A25" s="3"/>
      <c r="B25" s="81" t="s">
        <v>31</v>
      </c>
      <c r="C25" s="118"/>
      <c r="D25" s="130">
        <v>95.44574202712293</v>
      </c>
      <c r="E25" s="26">
        <v>96.1</v>
      </c>
      <c r="F25" s="27">
        <f t="shared" si="0"/>
        <v>0.6542579728770619</v>
      </c>
      <c r="G25" s="25">
        <v>95.4</v>
      </c>
      <c r="H25" s="34">
        <v>96.1</v>
      </c>
      <c r="I25" s="27">
        <f t="shared" si="1"/>
        <v>0.6999999999999886</v>
      </c>
      <c r="J25" s="46" t="s">
        <v>67</v>
      </c>
      <c r="K25" s="47" t="s">
        <v>67</v>
      </c>
      <c r="L25" s="48" t="s">
        <v>15</v>
      </c>
      <c r="M25" s="49" t="s">
        <v>15</v>
      </c>
    </row>
    <row r="26" spans="1:13" s="8" customFormat="1" ht="15" customHeight="1">
      <c r="A26" s="3"/>
      <c r="B26" s="80" t="s">
        <v>33</v>
      </c>
      <c r="C26" s="117"/>
      <c r="D26" s="130">
        <v>96.20137105794208</v>
      </c>
      <c r="E26" s="26">
        <v>96.2</v>
      </c>
      <c r="F26" s="27">
        <f t="shared" si="0"/>
        <v>-0.001371057942080256</v>
      </c>
      <c r="G26" s="25">
        <v>97.2</v>
      </c>
      <c r="H26" s="34">
        <v>97.2</v>
      </c>
      <c r="I26" s="27">
        <f t="shared" si="1"/>
        <v>0</v>
      </c>
      <c r="J26" s="40">
        <v>0.01</v>
      </c>
      <c r="K26" s="41">
        <v>0.06</v>
      </c>
      <c r="L26" s="48" t="s">
        <v>15</v>
      </c>
      <c r="M26" s="49" t="s">
        <v>15</v>
      </c>
    </row>
    <row r="27" spans="1:13" s="8" customFormat="1" ht="15" customHeight="1">
      <c r="A27" s="3"/>
      <c r="B27" s="80" t="s">
        <v>34</v>
      </c>
      <c r="C27" s="117"/>
      <c r="D27" s="130">
        <v>95.39962054947533</v>
      </c>
      <c r="E27" s="26">
        <v>95.3</v>
      </c>
      <c r="F27" s="27">
        <f t="shared" si="0"/>
        <v>-0.09962054947533261</v>
      </c>
      <c r="G27" s="25">
        <v>93.5</v>
      </c>
      <c r="H27" s="34">
        <v>94.4</v>
      </c>
      <c r="I27" s="27">
        <f t="shared" si="1"/>
        <v>0.9000000000000057</v>
      </c>
      <c r="J27" s="40">
        <v>0.02</v>
      </c>
      <c r="K27" s="41">
        <v>0.03</v>
      </c>
      <c r="L27" s="41">
        <v>0.03</v>
      </c>
      <c r="M27" s="42">
        <v>0.03</v>
      </c>
    </row>
    <row r="28" spans="1:13" s="8" customFormat="1" ht="15" customHeight="1">
      <c r="A28" s="3"/>
      <c r="B28" s="80" t="s">
        <v>35</v>
      </c>
      <c r="C28" s="117"/>
      <c r="D28" s="130">
        <v>96.4543534893844</v>
      </c>
      <c r="E28" s="26">
        <v>96.6</v>
      </c>
      <c r="F28" s="27">
        <f>D28-E28</f>
        <v>-0.14564651061559175</v>
      </c>
      <c r="G28" s="25">
        <v>96.5</v>
      </c>
      <c r="H28" s="34">
        <v>96.6</v>
      </c>
      <c r="I28" s="27">
        <f t="shared" si="1"/>
        <v>0.09999999999999432</v>
      </c>
      <c r="J28" s="46" t="s">
        <v>68</v>
      </c>
      <c r="K28" s="47" t="s">
        <v>68</v>
      </c>
      <c r="L28" s="48" t="s">
        <v>15</v>
      </c>
      <c r="M28" s="49" t="s">
        <v>15</v>
      </c>
    </row>
    <row r="29" spans="1:13" s="8" customFormat="1" ht="15" customHeight="1">
      <c r="A29" s="3"/>
      <c r="B29" s="80" t="s">
        <v>36</v>
      </c>
      <c r="C29" s="117"/>
      <c r="D29" s="130">
        <v>94.2705299950203</v>
      </c>
      <c r="E29" s="26">
        <v>94.8</v>
      </c>
      <c r="F29" s="27">
        <f t="shared" si="0"/>
        <v>0.5294700049797001</v>
      </c>
      <c r="G29" s="25">
        <v>94.3</v>
      </c>
      <c r="H29" s="34">
        <v>94.8</v>
      </c>
      <c r="I29" s="27">
        <f t="shared" si="1"/>
        <v>0.5</v>
      </c>
      <c r="J29" s="40">
        <v>0</v>
      </c>
      <c r="K29" s="41">
        <v>0.03</v>
      </c>
      <c r="L29" s="48" t="s">
        <v>15</v>
      </c>
      <c r="M29" s="49" t="s">
        <v>15</v>
      </c>
    </row>
    <row r="30" spans="1:13" s="8" customFormat="1" ht="15" customHeight="1">
      <c r="A30" s="3"/>
      <c r="B30" s="80" t="s">
        <v>37</v>
      </c>
      <c r="C30" s="119"/>
      <c r="D30" s="130">
        <v>97.56183551205262</v>
      </c>
      <c r="E30" s="26">
        <v>98.1</v>
      </c>
      <c r="F30" s="27">
        <f t="shared" si="0"/>
        <v>0.5381644879473697</v>
      </c>
      <c r="G30" s="25">
        <v>97.6</v>
      </c>
      <c r="H30" s="34">
        <v>98.1</v>
      </c>
      <c r="I30" s="27">
        <f t="shared" si="1"/>
        <v>0.5</v>
      </c>
      <c r="J30" s="46" t="s">
        <v>68</v>
      </c>
      <c r="K30" s="47" t="s">
        <v>68</v>
      </c>
      <c r="L30" s="48" t="s">
        <v>15</v>
      </c>
      <c r="M30" s="49" t="s">
        <v>15</v>
      </c>
    </row>
    <row r="31" spans="1:13" s="8" customFormat="1" ht="15" customHeight="1">
      <c r="A31" s="3"/>
      <c r="B31" s="80" t="s">
        <v>38</v>
      </c>
      <c r="C31" s="117"/>
      <c r="D31" s="130">
        <v>97.70002616898216</v>
      </c>
      <c r="E31" s="26">
        <v>97</v>
      </c>
      <c r="F31" s="29">
        <f t="shared" si="0"/>
        <v>-0.7000261689821627</v>
      </c>
      <c r="G31" s="28">
        <v>97.7</v>
      </c>
      <c r="H31" s="35">
        <v>97</v>
      </c>
      <c r="I31" s="29">
        <f t="shared" si="1"/>
        <v>-0.7000000000000028</v>
      </c>
      <c r="J31" s="46" t="s">
        <v>69</v>
      </c>
      <c r="K31" s="47" t="s">
        <v>69</v>
      </c>
      <c r="L31" s="48" t="s">
        <v>15</v>
      </c>
      <c r="M31" s="49" t="s">
        <v>15</v>
      </c>
    </row>
    <row r="32" spans="1:13" s="8" customFormat="1" ht="15" customHeight="1">
      <c r="A32" s="3"/>
      <c r="B32" s="80" t="s">
        <v>39</v>
      </c>
      <c r="C32" s="117"/>
      <c r="D32" s="130">
        <v>98.18570305847754</v>
      </c>
      <c r="E32" s="26">
        <v>98.5</v>
      </c>
      <c r="F32" s="29">
        <f t="shared" si="0"/>
        <v>0.314296941522457</v>
      </c>
      <c r="G32" s="28">
        <v>98.2</v>
      </c>
      <c r="H32" s="35">
        <v>98.5</v>
      </c>
      <c r="I32" s="29">
        <f t="shared" si="1"/>
        <v>0.29999999999999716</v>
      </c>
      <c r="J32" s="46" t="s">
        <v>70</v>
      </c>
      <c r="K32" s="47" t="s">
        <v>70</v>
      </c>
      <c r="L32" s="48" t="s">
        <v>15</v>
      </c>
      <c r="M32" s="49" t="s">
        <v>15</v>
      </c>
    </row>
    <row r="33" spans="1:13" s="8" customFormat="1" ht="15" customHeight="1">
      <c r="A33" s="3"/>
      <c r="B33" s="80" t="s">
        <v>40</v>
      </c>
      <c r="C33" s="117"/>
      <c r="D33" s="130">
        <v>97.27255506570503</v>
      </c>
      <c r="E33" s="26">
        <v>97.2</v>
      </c>
      <c r="F33" s="29">
        <f t="shared" si="0"/>
        <v>-0.072555065705032</v>
      </c>
      <c r="G33" s="28">
        <v>97.3</v>
      </c>
      <c r="H33" s="35">
        <v>97.2</v>
      </c>
      <c r="I33" s="29">
        <f t="shared" si="1"/>
        <v>-0.09999999999999432</v>
      </c>
      <c r="J33" s="46" t="s">
        <v>71</v>
      </c>
      <c r="K33" s="47" t="s">
        <v>71</v>
      </c>
      <c r="L33" s="48" t="s">
        <v>15</v>
      </c>
      <c r="M33" s="49" t="s">
        <v>15</v>
      </c>
    </row>
    <row r="34" spans="1:13" s="8" customFormat="1" ht="15" customHeight="1">
      <c r="A34" s="3"/>
      <c r="B34" s="80" t="s">
        <v>41</v>
      </c>
      <c r="C34" s="117"/>
      <c r="D34" s="130">
        <v>93.98328922654309</v>
      </c>
      <c r="E34" s="26">
        <v>96.7</v>
      </c>
      <c r="F34" s="29">
        <f t="shared" si="0"/>
        <v>2.71671077345691</v>
      </c>
      <c r="G34" s="28">
        <v>94</v>
      </c>
      <c r="H34" s="35">
        <v>96.7</v>
      </c>
      <c r="I34" s="29">
        <f t="shared" si="1"/>
        <v>2.700000000000003</v>
      </c>
      <c r="J34" s="46" t="s">
        <v>72</v>
      </c>
      <c r="K34" s="47" t="s">
        <v>72</v>
      </c>
      <c r="L34" s="48" t="s">
        <v>15</v>
      </c>
      <c r="M34" s="49" t="s">
        <v>15</v>
      </c>
    </row>
    <row r="35" spans="1:13" s="12" customFormat="1" ht="15" customHeight="1">
      <c r="A35" s="3"/>
      <c r="B35" s="80" t="s">
        <v>42</v>
      </c>
      <c r="C35" s="117"/>
      <c r="D35" s="130">
        <v>97.68076948884412</v>
      </c>
      <c r="E35" s="26">
        <v>97.5</v>
      </c>
      <c r="F35" s="29">
        <f t="shared" si="0"/>
        <v>-0.18076948884412047</v>
      </c>
      <c r="G35" s="28">
        <v>98.7</v>
      </c>
      <c r="H35" s="35">
        <v>97.5</v>
      </c>
      <c r="I35" s="29">
        <f t="shared" si="1"/>
        <v>-1.2000000000000028</v>
      </c>
      <c r="J35" s="43">
        <v>0.03</v>
      </c>
      <c r="K35" s="44">
        <v>0.03</v>
      </c>
      <c r="L35" s="44">
        <v>0.03</v>
      </c>
      <c r="M35" s="45">
        <v>0.03</v>
      </c>
    </row>
    <row r="36" spans="1:13" s="12" customFormat="1" ht="15" customHeight="1">
      <c r="A36" s="6"/>
      <c r="B36" s="82" t="s">
        <v>43</v>
      </c>
      <c r="C36" s="120"/>
      <c r="D36" s="131">
        <v>96.2782370354773</v>
      </c>
      <c r="E36" s="31">
        <v>98.9</v>
      </c>
      <c r="F36" s="32">
        <f t="shared" si="0"/>
        <v>2.621762964522702</v>
      </c>
      <c r="G36" s="30">
        <v>96.3</v>
      </c>
      <c r="H36" s="36">
        <v>98.9</v>
      </c>
      <c r="I36" s="32">
        <f t="shared" si="1"/>
        <v>2.6000000000000085</v>
      </c>
      <c r="J36" s="51" t="s">
        <v>73</v>
      </c>
      <c r="K36" s="52" t="s">
        <v>73</v>
      </c>
      <c r="L36" s="53" t="s">
        <v>15</v>
      </c>
      <c r="M36" s="54" t="s">
        <v>15</v>
      </c>
    </row>
    <row r="37" spans="1:13" s="12" customFormat="1" ht="15" customHeight="1">
      <c r="A37" s="4"/>
      <c r="B37" s="79" t="s">
        <v>44</v>
      </c>
      <c r="C37" s="116"/>
      <c r="D37" s="129">
        <v>101.56058627356657</v>
      </c>
      <c r="E37" s="23">
        <v>98.5</v>
      </c>
      <c r="F37" s="24">
        <f aca="true" t="shared" si="2" ref="F37:F54">E37-D37</f>
        <v>-3.060586273566571</v>
      </c>
      <c r="G37" s="22">
        <v>101.6</v>
      </c>
      <c r="H37" s="33">
        <v>98.5</v>
      </c>
      <c r="I37" s="24">
        <f aca="true" t="shared" si="3" ref="I37:I54">H37-G37</f>
        <v>-3.0999999999999943</v>
      </c>
      <c r="J37" s="58" t="s">
        <v>23</v>
      </c>
      <c r="K37" s="59" t="s">
        <v>23</v>
      </c>
      <c r="L37" s="60" t="s">
        <v>15</v>
      </c>
      <c r="M37" s="61" t="s">
        <v>15</v>
      </c>
    </row>
    <row r="38" spans="1:13" s="12" customFormat="1" ht="15" customHeight="1">
      <c r="A38" s="3"/>
      <c r="B38" s="80" t="s">
        <v>45</v>
      </c>
      <c r="C38" s="117"/>
      <c r="D38" s="130">
        <v>98.95281444161061</v>
      </c>
      <c r="E38" s="26">
        <v>100.4</v>
      </c>
      <c r="F38" s="27">
        <f t="shared" si="2"/>
        <v>1.4471855583893927</v>
      </c>
      <c r="G38" s="25">
        <v>99</v>
      </c>
      <c r="H38" s="34">
        <v>100.4</v>
      </c>
      <c r="I38" s="27">
        <f t="shared" si="3"/>
        <v>1.4000000000000057</v>
      </c>
      <c r="J38" s="46" t="s">
        <v>73</v>
      </c>
      <c r="K38" s="47" t="s">
        <v>73</v>
      </c>
      <c r="L38" s="48" t="s">
        <v>15</v>
      </c>
      <c r="M38" s="49" t="s">
        <v>15</v>
      </c>
    </row>
    <row r="39" spans="1:13" s="12" customFormat="1" ht="15" customHeight="1">
      <c r="A39" s="6"/>
      <c r="B39" s="82" t="s">
        <v>12</v>
      </c>
      <c r="C39" s="120"/>
      <c r="D39" s="131">
        <v>94.96604521769675</v>
      </c>
      <c r="E39" s="31">
        <v>95.7</v>
      </c>
      <c r="F39" s="56">
        <f t="shared" si="2"/>
        <v>0.7339547823032575</v>
      </c>
      <c r="G39" s="55">
        <v>95</v>
      </c>
      <c r="H39" s="57">
        <v>95.7</v>
      </c>
      <c r="I39" s="56">
        <f t="shared" si="3"/>
        <v>0.7000000000000028</v>
      </c>
      <c r="J39" s="51" t="s">
        <v>63</v>
      </c>
      <c r="K39" s="52" t="s">
        <v>63</v>
      </c>
      <c r="L39" s="53" t="s">
        <v>15</v>
      </c>
      <c r="M39" s="54" t="s">
        <v>15</v>
      </c>
    </row>
    <row r="40" spans="1:13" s="12" customFormat="1" ht="15" customHeight="1">
      <c r="A40" s="5"/>
      <c r="B40" s="11" t="s">
        <v>46</v>
      </c>
      <c r="C40" s="121"/>
      <c r="D40" s="132">
        <v>99.33904869779764</v>
      </c>
      <c r="E40" s="63">
        <v>98.8</v>
      </c>
      <c r="F40" s="64">
        <f t="shared" si="2"/>
        <v>-0.5390486977976394</v>
      </c>
      <c r="G40" s="62">
        <v>101.3</v>
      </c>
      <c r="H40" s="65">
        <v>101.3</v>
      </c>
      <c r="I40" s="64">
        <f t="shared" si="3"/>
        <v>0</v>
      </c>
      <c r="J40" s="66">
        <v>0.025</v>
      </c>
      <c r="K40" s="67">
        <v>0.06</v>
      </c>
      <c r="L40" s="68" t="s">
        <v>15</v>
      </c>
      <c r="M40" s="69" t="s">
        <v>15</v>
      </c>
    </row>
    <row r="41" spans="1:13" s="12" customFormat="1" ht="15" customHeight="1">
      <c r="A41" s="5"/>
      <c r="B41" s="11" t="s">
        <v>47</v>
      </c>
      <c r="C41" s="121"/>
      <c r="D41" s="132">
        <v>97.38576311998648</v>
      </c>
      <c r="E41" s="63">
        <v>98</v>
      </c>
      <c r="F41" s="64">
        <f t="shared" si="2"/>
        <v>0.6142368800135216</v>
      </c>
      <c r="G41" s="62">
        <v>97.4</v>
      </c>
      <c r="H41" s="65">
        <v>98</v>
      </c>
      <c r="I41" s="64">
        <f t="shared" si="3"/>
        <v>0.5999999999999943</v>
      </c>
      <c r="J41" s="70" t="s">
        <v>74</v>
      </c>
      <c r="K41" s="71" t="s">
        <v>74</v>
      </c>
      <c r="L41" s="68" t="s">
        <v>15</v>
      </c>
      <c r="M41" s="69" t="s">
        <v>15</v>
      </c>
    </row>
    <row r="42" spans="1:13" s="12" customFormat="1" ht="15" customHeight="1">
      <c r="A42" s="4"/>
      <c r="B42" s="79" t="s">
        <v>48</v>
      </c>
      <c r="C42" s="116"/>
      <c r="D42" s="129">
        <v>98.03662053632787</v>
      </c>
      <c r="E42" s="23">
        <v>97.5</v>
      </c>
      <c r="F42" s="24">
        <f t="shared" si="2"/>
        <v>-0.5366205363278738</v>
      </c>
      <c r="G42" s="22">
        <v>98</v>
      </c>
      <c r="H42" s="33">
        <v>97.5</v>
      </c>
      <c r="I42" s="24">
        <f t="shared" si="3"/>
        <v>-0.5</v>
      </c>
      <c r="J42" s="58" t="s">
        <v>66</v>
      </c>
      <c r="K42" s="59" t="s">
        <v>66</v>
      </c>
      <c r="L42" s="60" t="s">
        <v>15</v>
      </c>
      <c r="M42" s="61" t="s">
        <v>15</v>
      </c>
    </row>
    <row r="43" spans="1:13" s="12" customFormat="1" ht="15" customHeight="1">
      <c r="A43" s="3"/>
      <c r="B43" s="80" t="s">
        <v>49</v>
      </c>
      <c r="C43" s="117"/>
      <c r="D43" s="130">
        <v>99.14856367474255</v>
      </c>
      <c r="E43" s="26">
        <v>99</v>
      </c>
      <c r="F43" s="27">
        <f t="shared" si="2"/>
        <v>-0.1485636747425474</v>
      </c>
      <c r="G43" s="25">
        <v>99.1</v>
      </c>
      <c r="H43" s="34">
        <v>99</v>
      </c>
      <c r="I43" s="27">
        <f t="shared" si="3"/>
        <v>-0.09999999999999432</v>
      </c>
      <c r="J43" s="46" t="s">
        <v>75</v>
      </c>
      <c r="K43" s="47" t="s">
        <v>75</v>
      </c>
      <c r="L43" s="48" t="s">
        <v>15</v>
      </c>
      <c r="M43" s="49" t="s">
        <v>15</v>
      </c>
    </row>
    <row r="44" spans="1:13" s="12" customFormat="1" ht="15" customHeight="1">
      <c r="A44" s="6"/>
      <c r="B44" s="82" t="s">
        <v>50</v>
      </c>
      <c r="C44" s="120"/>
      <c r="D44" s="131">
        <v>91.84475256384121</v>
      </c>
      <c r="E44" s="31">
        <v>91.6</v>
      </c>
      <c r="F44" s="56">
        <f t="shared" si="2"/>
        <v>-0.24475256384121735</v>
      </c>
      <c r="G44" s="55">
        <v>91.8</v>
      </c>
      <c r="H44" s="57">
        <v>91.6</v>
      </c>
      <c r="I44" s="56">
        <f t="shared" si="3"/>
        <v>-0.20000000000000284</v>
      </c>
      <c r="J44" s="51" t="s">
        <v>70</v>
      </c>
      <c r="K44" s="52" t="s">
        <v>70</v>
      </c>
      <c r="L44" s="53" t="s">
        <v>15</v>
      </c>
      <c r="M44" s="54" t="s">
        <v>15</v>
      </c>
    </row>
    <row r="45" spans="1:13" s="12" customFormat="1" ht="15" customHeight="1">
      <c r="A45" s="2"/>
      <c r="B45" s="19" t="s">
        <v>51</v>
      </c>
      <c r="C45" s="72"/>
      <c r="D45" s="132">
        <v>91.59619048204848</v>
      </c>
      <c r="E45" s="63">
        <v>90.8</v>
      </c>
      <c r="F45" s="64">
        <f t="shared" si="2"/>
        <v>-0.7961904820484875</v>
      </c>
      <c r="G45" s="62">
        <v>91.6</v>
      </c>
      <c r="H45" s="65">
        <v>90.8</v>
      </c>
      <c r="I45" s="64">
        <f t="shared" si="3"/>
        <v>-0.7999999999999972</v>
      </c>
      <c r="J45" s="70" t="s">
        <v>32</v>
      </c>
      <c r="K45" s="71" t="s">
        <v>32</v>
      </c>
      <c r="L45" s="68" t="s">
        <v>15</v>
      </c>
      <c r="M45" s="69" t="s">
        <v>15</v>
      </c>
    </row>
    <row r="46" spans="1:13" s="12" customFormat="1" ht="15" customHeight="1">
      <c r="A46" s="4"/>
      <c r="B46" s="79" t="s">
        <v>52</v>
      </c>
      <c r="C46" s="116"/>
      <c r="D46" s="129">
        <v>93.03970307514352</v>
      </c>
      <c r="E46" s="23">
        <v>93.1</v>
      </c>
      <c r="F46" s="24">
        <f t="shared" si="2"/>
        <v>0.06029692485647331</v>
      </c>
      <c r="G46" s="22">
        <v>93</v>
      </c>
      <c r="H46" s="33">
        <v>93.1</v>
      </c>
      <c r="I46" s="24">
        <f t="shared" si="3"/>
        <v>0.09999999999999432</v>
      </c>
      <c r="J46" s="58" t="s">
        <v>76</v>
      </c>
      <c r="K46" s="59" t="s">
        <v>76</v>
      </c>
      <c r="L46" s="60" t="s">
        <v>15</v>
      </c>
      <c r="M46" s="61" t="s">
        <v>15</v>
      </c>
    </row>
    <row r="47" spans="1:13" s="12" customFormat="1" ht="15" customHeight="1">
      <c r="A47" s="6"/>
      <c r="B47" s="82" t="s">
        <v>53</v>
      </c>
      <c r="C47" s="120"/>
      <c r="D47" s="131">
        <v>94.67603212297539</v>
      </c>
      <c r="E47" s="31">
        <v>94.1</v>
      </c>
      <c r="F47" s="56">
        <f t="shared" si="2"/>
        <v>-0.5760321229753913</v>
      </c>
      <c r="G47" s="55">
        <v>94.7</v>
      </c>
      <c r="H47" s="57">
        <v>94.1</v>
      </c>
      <c r="I47" s="56">
        <f t="shared" si="3"/>
        <v>-0.6000000000000085</v>
      </c>
      <c r="J47" s="51" t="s">
        <v>69</v>
      </c>
      <c r="K47" s="52" t="s">
        <v>69</v>
      </c>
      <c r="L47" s="53" t="s">
        <v>15</v>
      </c>
      <c r="M47" s="54" t="s">
        <v>15</v>
      </c>
    </row>
    <row r="48" spans="1:13" s="12" customFormat="1" ht="15" customHeight="1" thickBot="1">
      <c r="A48" s="84"/>
      <c r="B48" s="85" t="s">
        <v>54</v>
      </c>
      <c r="C48" s="122"/>
      <c r="D48" s="133">
        <v>94.26333357096198</v>
      </c>
      <c r="E48" s="73">
        <v>91.7</v>
      </c>
      <c r="F48" s="86">
        <f t="shared" si="2"/>
        <v>-2.563333570961973</v>
      </c>
      <c r="G48" s="83">
        <v>93.4</v>
      </c>
      <c r="H48" s="74">
        <v>90.4</v>
      </c>
      <c r="I48" s="75">
        <f t="shared" si="3"/>
        <v>-3</v>
      </c>
      <c r="J48" s="76">
        <v>0.015</v>
      </c>
      <c r="K48" s="77">
        <v>0.03</v>
      </c>
      <c r="L48" s="77">
        <v>0.03</v>
      </c>
      <c r="M48" s="78">
        <v>0.03</v>
      </c>
    </row>
    <row r="49" spans="1:13" s="12" customFormat="1" ht="15" customHeight="1" thickTop="1">
      <c r="A49" s="87"/>
      <c r="B49" s="88" t="s">
        <v>55</v>
      </c>
      <c r="C49" s="123"/>
      <c r="D49" s="91">
        <v>97.2209646653663</v>
      </c>
      <c r="E49" s="92">
        <v>97.5</v>
      </c>
      <c r="F49" s="93">
        <f t="shared" si="2"/>
        <v>0.2790353346337042</v>
      </c>
      <c r="G49" s="94">
        <v>96.88374349614602</v>
      </c>
      <c r="H49" s="95">
        <v>96.8</v>
      </c>
      <c r="I49" s="96">
        <f t="shared" si="3"/>
        <v>-0.0837434961460275</v>
      </c>
      <c r="J49" s="100"/>
      <c r="K49" s="101"/>
      <c r="L49" s="101"/>
      <c r="M49" s="102"/>
    </row>
    <row r="50" spans="1:13" s="12" customFormat="1" ht="15" customHeight="1">
      <c r="A50" s="3"/>
      <c r="B50" s="89" t="s">
        <v>56</v>
      </c>
      <c r="C50" s="124"/>
      <c r="D50" s="28">
        <v>96.31195932258842</v>
      </c>
      <c r="E50" s="35">
        <v>95.8</v>
      </c>
      <c r="F50" s="29">
        <f t="shared" si="2"/>
        <v>-0.5119593225884245</v>
      </c>
      <c r="G50" s="25">
        <v>96.4132850101181</v>
      </c>
      <c r="H50" s="34">
        <v>95.9</v>
      </c>
      <c r="I50" s="27">
        <f t="shared" si="3"/>
        <v>-0.5132850101180964</v>
      </c>
      <c r="J50" s="103"/>
      <c r="K50" s="104"/>
      <c r="L50" s="104"/>
      <c r="M50" s="105"/>
    </row>
    <row r="51" spans="1:13" s="12" customFormat="1" ht="15" customHeight="1">
      <c r="A51" s="6"/>
      <c r="B51" s="90" t="s">
        <v>57</v>
      </c>
      <c r="C51" s="125"/>
      <c r="D51" s="30">
        <v>96.98504580521099</v>
      </c>
      <c r="E51" s="36">
        <v>96.98504580521099</v>
      </c>
      <c r="F51" s="32">
        <f t="shared" si="2"/>
        <v>0</v>
      </c>
      <c r="G51" s="55">
        <v>96.76257013529089</v>
      </c>
      <c r="H51" s="57">
        <v>96.6</v>
      </c>
      <c r="I51" s="56">
        <f t="shared" si="3"/>
        <v>-0.16257013529089193</v>
      </c>
      <c r="J51" s="106"/>
      <c r="K51" s="107"/>
      <c r="L51" s="107"/>
      <c r="M51" s="108"/>
    </row>
    <row r="52" spans="1:13" s="12" customFormat="1" ht="15" customHeight="1">
      <c r="A52" s="4"/>
      <c r="B52" s="97" t="s">
        <v>58</v>
      </c>
      <c r="C52" s="126"/>
      <c r="D52" s="134">
        <v>97.9</v>
      </c>
      <c r="E52" s="140">
        <v>98.3</v>
      </c>
      <c r="F52" s="141">
        <f t="shared" si="2"/>
        <v>0.3999999999999915</v>
      </c>
      <c r="G52" s="137">
        <v>99</v>
      </c>
      <c r="H52" s="140">
        <v>99</v>
      </c>
      <c r="I52" s="142">
        <f t="shared" si="3"/>
        <v>0</v>
      </c>
      <c r="J52" s="109"/>
      <c r="K52" s="110"/>
      <c r="L52" s="110"/>
      <c r="M52" s="111"/>
    </row>
    <row r="53" spans="1:13" s="12" customFormat="1" ht="15" customHeight="1">
      <c r="A53" s="3"/>
      <c r="B53" s="98" t="s">
        <v>59</v>
      </c>
      <c r="C53" s="127"/>
      <c r="D53" s="135">
        <v>93.9</v>
      </c>
      <c r="E53" s="143">
        <v>94.2</v>
      </c>
      <c r="F53" s="144">
        <f t="shared" si="2"/>
        <v>0.29999999999999716</v>
      </c>
      <c r="G53" s="138">
        <v>94.6</v>
      </c>
      <c r="H53" s="143">
        <v>94.8</v>
      </c>
      <c r="I53" s="145">
        <f t="shared" si="3"/>
        <v>0.20000000000000284</v>
      </c>
      <c r="J53" s="103"/>
      <c r="K53" s="104"/>
      <c r="L53" s="104"/>
      <c r="M53" s="105"/>
    </row>
    <row r="54" spans="1:13" s="12" customFormat="1" ht="15" customHeight="1">
      <c r="A54" s="6"/>
      <c r="B54" s="99" t="s">
        <v>60</v>
      </c>
      <c r="C54" s="128"/>
      <c r="D54" s="136">
        <v>98.5</v>
      </c>
      <c r="E54" s="146">
        <v>98.7</v>
      </c>
      <c r="F54" s="147">
        <f t="shared" si="2"/>
        <v>0.20000000000000284</v>
      </c>
      <c r="G54" s="139">
        <v>99</v>
      </c>
      <c r="H54" s="146">
        <v>99.1</v>
      </c>
      <c r="I54" s="148">
        <f t="shared" si="3"/>
        <v>0.09999999999999432</v>
      </c>
      <c r="J54" s="106"/>
      <c r="K54" s="107"/>
      <c r="L54" s="107"/>
      <c r="M54" s="108"/>
    </row>
    <row r="55" spans="1:13" s="12" customFormat="1" ht="15.75" customHeight="1">
      <c r="A55" s="1"/>
      <c r="B55" s="13" t="s">
        <v>80</v>
      </c>
      <c r="C55" s="14"/>
      <c r="D55" s="1"/>
      <c r="E55" s="1"/>
      <c r="F55" s="1"/>
      <c r="G55" s="1"/>
      <c r="H55" s="1"/>
      <c r="I55" s="1"/>
      <c r="J55" s="1"/>
      <c r="K55" s="1"/>
      <c r="L55" s="1"/>
      <c r="M55" s="1"/>
    </row>
    <row r="56" spans="1:13" s="12" customFormat="1" ht="15.75" customHeight="1">
      <c r="A56" s="1"/>
      <c r="B56" s="15" t="s">
        <v>81</v>
      </c>
      <c r="C56" s="16"/>
      <c r="D56" s="1"/>
      <c r="E56" s="1"/>
      <c r="F56" s="1"/>
      <c r="G56" s="1"/>
      <c r="H56" s="1"/>
      <c r="I56" s="1"/>
      <c r="J56" s="1"/>
      <c r="K56" s="1"/>
      <c r="L56" s="1"/>
      <c r="M56" s="1"/>
    </row>
    <row r="57" spans="1:13" s="12" customFormat="1" ht="15.75" customHeight="1">
      <c r="A57" s="1"/>
      <c r="B57" s="17" t="s">
        <v>82</v>
      </c>
      <c r="C57" s="18"/>
      <c r="D57" s="1"/>
      <c r="E57" s="1"/>
      <c r="F57" s="1"/>
      <c r="G57" s="1"/>
      <c r="H57" s="1"/>
      <c r="I57" s="1"/>
      <c r="J57" s="1"/>
      <c r="K57" s="1"/>
      <c r="L57" s="1"/>
      <c r="M57" s="1"/>
    </row>
    <row r="58" spans="1:13" s="12" customFormat="1" ht="15.75" customHeight="1">
      <c r="A58" s="1"/>
      <c r="B58" s="15" t="s">
        <v>77</v>
      </c>
      <c r="C58" s="16"/>
      <c r="D58" s="1"/>
      <c r="E58" s="1"/>
      <c r="F58" s="1"/>
      <c r="G58" s="1"/>
      <c r="H58" s="1"/>
      <c r="I58" s="1"/>
      <c r="J58" s="1"/>
      <c r="K58" s="1"/>
      <c r="L58" s="1"/>
      <c r="M58" s="1"/>
    </row>
  </sheetData>
  <mergeCells count="11">
    <mergeCell ref="G2:I2"/>
    <mergeCell ref="D2:F2"/>
    <mergeCell ref="J3:K3"/>
    <mergeCell ref="L3:M3"/>
    <mergeCell ref="J2:M2"/>
    <mergeCell ref="D3:D4"/>
    <mergeCell ref="E3:E4"/>
    <mergeCell ref="F3:F4"/>
    <mergeCell ref="G3:G4"/>
    <mergeCell ref="H3:H4"/>
    <mergeCell ref="I3:I4"/>
  </mergeCells>
  <printOptions/>
  <pageMargins left="0.7874015748031497" right="0.5905511811023623" top="0.7874015748031497" bottom="0.5905511811023623" header="0.5905511811023623"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茨城県</cp:lastModifiedBy>
  <cp:lastPrinted>2009-05-20T09:23:04Z</cp:lastPrinted>
  <dcterms:created xsi:type="dcterms:W3CDTF">2007-08-01T08:07:45Z</dcterms:created>
  <dcterms:modified xsi:type="dcterms:W3CDTF">2013-02-19T06:44:56Z</dcterms:modified>
  <cp:category/>
  <cp:version/>
  <cp:contentType/>
  <cp:contentStatus/>
</cp:coreProperties>
</file>