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210" activeTab="0"/>
  </bookViews>
  <sheets>
    <sheet name="決算状況" sheetId="1" r:id="rId1"/>
  </sheets>
  <definedNames/>
  <calcPr fullCalcOnLoad="1"/>
</workbook>
</file>

<file path=xl/sharedStrings.xml><?xml version="1.0" encoding="utf-8"?>
<sst xmlns="http://schemas.openxmlformats.org/spreadsheetml/2006/main" count="118" uniqueCount="106">
  <si>
    <t>(注)1　「国庫支出金」には「国有提供施設等所在市町村助成交付金」を含む。</t>
  </si>
  <si>
    <t>　歳　　入</t>
  </si>
  <si>
    <t>区　　　　　　分　　　</t>
  </si>
  <si>
    <t>対前年
度伸率</t>
  </si>
  <si>
    <t>△9.6</t>
  </si>
  <si>
    <t>△36.2</t>
  </si>
  <si>
    <t>△37.1</t>
  </si>
  <si>
    <t>特別地方消費税交付金</t>
  </si>
  <si>
    <t>交通安全対策特別交付金</t>
  </si>
  <si>
    <t>地方交付税</t>
  </si>
  <si>
    <t>自動車取得税交付金</t>
  </si>
  <si>
    <t>分担金・負担金</t>
  </si>
  <si>
    <t>使用料・手数料</t>
  </si>
  <si>
    <t>国庫支出金</t>
  </si>
  <si>
    <t>県支出金</t>
  </si>
  <si>
    <t>財産収入</t>
  </si>
  <si>
    <t>寄附金</t>
  </si>
  <si>
    <t>繰入金</t>
  </si>
  <si>
    <t>繰越金</t>
  </si>
  <si>
    <t>地方債</t>
  </si>
  <si>
    <t>貸付金</t>
  </si>
  <si>
    <t>イ単独事業費</t>
  </si>
  <si>
    <t>△6.2</t>
  </si>
  <si>
    <t>△1.4</t>
  </si>
  <si>
    <t xml:space="preserve">同　左
構成比 </t>
  </si>
  <si>
    <t>地方譲与税</t>
  </si>
  <si>
    <t>地方特例交付金</t>
  </si>
  <si>
    <t>△0.4</t>
  </si>
  <si>
    <t>△14.0</t>
  </si>
  <si>
    <t>維持補修費</t>
  </si>
  <si>
    <t>△8.7</t>
  </si>
  <si>
    <t>ア補助事業費</t>
  </si>
  <si>
    <t>△41.7</t>
  </si>
  <si>
    <t>　 12　市町村普通会計年度別決算の状況</t>
  </si>
  <si>
    <t xml:space="preserve">11年度
決算額 </t>
  </si>
  <si>
    <t xml:space="preserve">12年度
決算額 </t>
  </si>
  <si>
    <t>地方税</t>
  </si>
  <si>
    <t>△2.9</t>
  </si>
  <si>
    <t>皆増</t>
  </si>
  <si>
    <t xml:space="preserve"> （1）普　通　交　付　税</t>
  </si>
  <si>
    <t>△0.2</t>
  </si>
  <si>
    <t xml:space="preserve"> （2）特　別　交　付　税</t>
  </si>
  <si>
    <t>利子割交付金</t>
  </si>
  <si>
    <t>地方消費税交付金</t>
  </si>
  <si>
    <t>△5.8</t>
  </si>
  <si>
    <t>ゴルフ場利用税交付金</t>
  </si>
  <si>
    <t>△6.5</t>
  </si>
  <si>
    <t>△5.5</t>
  </si>
  <si>
    <t>△12.0</t>
  </si>
  <si>
    <t>△79.1</t>
  </si>
  <si>
    <t>△2.1</t>
  </si>
  <si>
    <t>△23.9</t>
  </si>
  <si>
    <t>△3.5</t>
  </si>
  <si>
    <t>△32.1</t>
  </si>
  <si>
    <t>△23.1</t>
  </si>
  <si>
    <t>△42.4</t>
  </si>
  <si>
    <t>△18.7</t>
  </si>
  <si>
    <t>△15.4</t>
  </si>
  <si>
    <t>△16.8</t>
  </si>
  <si>
    <t>諸収入</t>
  </si>
  <si>
    <t>△7.8</t>
  </si>
  <si>
    <t>△5.0</t>
  </si>
  <si>
    <t>△17.9</t>
  </si>
  <si>
    <t>△12.5</t>
  </si>
  <si>
    <t>1,061,069</t>
  </si>
  <si>
    <t>1,004,353</t>
  </si>
  <si>
    <t>△5.3</t>
  </si>
  <si>
    <t>　歳　　出</t>
  </si>
  <si>
    <t>区　　　　　　分　　　</t>
  </si>
  <si>
    <t>対前年
度伸率</t>
  </si>
  <si>
    <t>人件費</t>
  </si>
  <si>
    <t>△1.3</t>
  </si>
  <si>
    <t>物件費</t>
  </si>
  <si>
    <t>扶助費</t>
  </si>
  <si>
    <t>△16.9</t>
  </si>
  <si>
    <t>補助費等</t>
  </si>
  <si>
    <t>△12.5</t>
  </si>
  <si>
    <t>投資的経費</t>
  </si>
  <si>
    <t>△6.1</t>
  </si>
  <si>
    <t>△8.9</t>
  </si>
  <si>
    <t xml:space="preserve"> (1)普通建設事業費</t>
  </si>
  <si>
    <t>△9.2</t>
  </si>
  <si>
    <t>△15.6</t>
  </si>
  <si>
    <t>△9.8</t>
  </si>
  <si>
    <t>△6.9</t>
  </si>
  <si>
    <t>ウそ　  の 　 他</t>
  </si>
  <si>
    <t>△1.2</t>
  </si>
  <si>
    <t xml:space="preserve"> (2)災害復旧事業費</t>
  </si>
  <si>
    <t xml:space="preserve"> (3)失業対策事業費</t>
  </si>
  <si>
    <t>公債費</t>
  </si>
  <si>
    <t>積立金</t>
  </si>
  <si>
    <t>△37.8</t>
  </si>
  <si>
    <t>投資及び出資金</t>
  </si>
  <si>
    <t>△1.1</t>
  </si>
  <si>
    <t>△61.2</t>
  </si>
  <si>
    <t>△8.9</t>
  </si>
  <si>
    <t>△19.9</t>
  </si>
  <si>
    <t>繰出金</t>
  </si>
  <si>
    <t>前年度繰上充用金</t>
  </si>
  <si>
    <t>△5.9</t>
  </si>
  <si>
    <t>合　　　　　　　計</t>
  </si>
  <si>
    <t>小　　　　　　　計</t>
  </si>
  <si>
    <t>合　　　　　　　計　</t>
  </si>
  <si>
    <t>　　（単位：百万円　％）</t>
  </si>
  <si>
    <t xml:space="preserve">    （単位：百万円　％）</t>
  </si>
  <si>
    <t xml:space="preserve">13年度
決算額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</si>
</sst>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;\-#,##0;&quot;-&quot;"/>
    <numFmt numFmtId="179" formatCode="&quot;SFr.&quot;#,##0;[Red]&quot;SFr.&quot;\-#,##0"/>
    <numFmt numFmtId="180" formatCode="#,##0.0;&quot;△ &quot;#,##0.0"/>
    <numFmt numFmtId="181" formatCode="0.0;&quot;△ &quot;0.0"/>
  </numFmts>
  <fonts count="19">
    <font>
      <sz val="12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ＭＳ ゴシック"/>
      <family val="3"/>
    </font>
    <font>
      <sz val="18"/>
      <color indexed="8"/>
      <name val="ＭＳ ゴシック"/>
      <family val="3"/>
    </font>
    <font>
      <sz val="6"/>
      <name val="ＭＳ Ｐ明朝"/>
      <family val="1"/>
    </font>
    <font>
      <sz val="16"/>
      <color indexed="8"/>
      <name val="ＭＳ ゴシック"/>
      <family val="3"/>
    </font>
    <font>
      <sz val="7.5"/>
      <color indexed="8"/>
      <name val="ＭＳ 明朝"/>
      <family val="1"/>
    </font>
    <font>
      <sz val="7.5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79" fontId="1" fillId="0" borderId="0">
      <alignment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/>
      <protection/>
    </xf>
    <xf numFmtId="0" fontId="10" fillId="0" borderId="0">
      <alignment horizontal="center"/>
      <protection/>
    </xf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7" fontId="11" fillId="0" borderId="0" xfId="26" applyNumberFormat="1" applyFont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38" fontId="16" fillId="0" borderId="3" xfId="28" applyFont="1" applyFill="1" applyBorder="1" applyAlignment="1" applyProtection="1">
      <alignment horizontal="right" vertical="center"/>
      <protection/>
    </xf>
    <xf numFmtId="176" fontId="16" fillId="0" borderId="0" xfId="0" applyNumberFormat="1" applyFont="1" applyBorder="1" applyAlignment="1">
      <alignment vertical="center"/>
    </xf>
    <xf numFmtId="176" fontId="16" fillId="0" borderId="4" xfId="26" applyNumberFormat="1" applyFont="1" applyBorder="1" applyAlignment="1">
      <alignment horizontal="right" vertical="center"/>
    </xf>
    <xf numFmtId="176" fontId="16" fillId="0" borderId="5" xfId="0" applyNumberFormat="1" applyFont="1" applyBorder="1" applyAlignment="1">
      <alignment vertical="center"/>
    </xf>
    <xf numFmtId="176" fontId="16" fillId="0" borderId="5" xfId="26" applyNumberFormat="1" applyFont="1" applyBorder="1" applyAlignment="1">
      <alignment horizontal="right" vertical="center"/>
    </xf>
    <xf numFmtId="176" fontId="16" fillId="0" borderId="0" xfId="26" applyNumberFormat="1" applyFont="1" applyBorder="1" applyAlignment="1">
      <alignment horizontal="right" vertical="center"/>
    </xf>
    <xf numFmtId="0" fontId="15" fillId="0" borderId="0" xfId="0" applyFont="1" applyBorder="1" applyAlignment="1" applyProtection="1">
      <alignment horizontal="center" vertical="center"/>
      <protection/>
    </xf>
    <xf numFmtId="49" fontId="16" fillId="0" borderId="6" xfId="28" applyNumberFormat="1" applyFont="1" applyFill="1" applyBorder="1" applyAlignment="1" applyProtection="1">
      <alignment horizontal="right" vertical="center"/>
      <protection/>
    </xf>
    <xf numFmtId="176" fontId="16" fillId="0" borderId="7" xfId="0" applyNumberFormat="1" applyFont="1" applyBorder="1" applyAlignment="1">
      <alignment vertical="center"/>
    </xf>
    <xf numFmtId="176" fontId="16" fillId="0" borderId="8" xfId="26" applyNumberFormat="1" applyFont="1" applyBorder="1" applyAlignment="1">
      <alignment horizontal="right" vertical="center"/>
    </xf>
    <xf numFmtId="176" fontId="16" fillId="0" borderId="7" xfId="26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7" xfId="0" applyFont="1" applyBorder="1" applyAlignment="1" applyProtection="1">
      <alignment horizontal="center" vertical="center"/>
      <protection/>
    </xf>
    <xf numFmtId="38" fontId="16" fillId="0" borderId="6" xfId="28" applyFont="1" applyFill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Fill="1" applyAlignment="1">
      <alignment vertical="center"/>
    </xf>
    <xf numFmtId="177" fontId="16" fillId="0" borderId="0" xfId="26" applyNumberFormat="1" applyFont="1" applyAlignment="1">
      <alignment vertical="center"/>
    </xf>
    <xf numFmtId="176" fontId="16" fillId="0" borderId="0" xfId="28" applyNumberFormat="1" applyFont="1" applyFill="1" applyBorder="1" applyAlignment="1" applyProtection="1">
      <alignment vertical="center"/>
      <protection/>
    </xf>
    <xf numFmtId="180" fontId="16" fillId="0" borderId="9" xfId="28" applyNumberFormat="1" applyFont="1" applyBorder="1" applyAlignment="1" applyProtection="1">
      <alignment vertical="center"/>
      <protection/>
    </xf>
    <xf numFmtId="180" fontId="16" fillId="0" borderId="0" xfId="28" applyNumberFormat="1" applyFont="1" applyBorder="1" applyAlignment="1" applyProtection="1">
      <alignment vertical="center"/>
      <protection/>
    </xf>
    <xf numFmtId="180" fontId="16" fillId="0" borderId="0" xfId="28" applyNumberFormat="1" applyFont="1" applyBorder="1" applyAlignment="1" applyProtection="1">
      <alignment horizontal="right" vertical="center"/>
      <protection/>
    </xf>
    <xf numFmtId="181" fontId="16" fillId="0" borderId="0" xfId="26" applyNumberFormat="1" applyFont="1" applyBorder="1" applyAlignment="1">
      <alignment horizontal="right" vertical="center"/>
    </xf>
    <xf numFmtId="181" fontId="16" fillId="0" borderId="7" xfId="26" applyNumberFormat="1" applyFont="1" applyBorder="1" applyAlignment="1">
      <alignment horizontal="right" vertical="center"/>
    </xf>
    <xf numFmtId="181" fontId="16" fillId="0" borderId="5" xfId="26" applyNumberFormat="1" applyFont="1" applyBorder="1" applyAlignment="1">
      <alignment horizontal="right" vertical="center"/>
    </xf>
    <xf numFmtId="177" fontId="15" fillId="0" borderId="10" xfId="26" applyNumberFormat="1" applyFont="1" applyFill="1" applyBorder="1" applyAlignment="1" applyProtection="1">
      <alignment horizontal="center" vertical="center" wrapText="1"/>
      <protection/>
    </xf>
    <xf numFmtId="177" fontId="15" fillId="0" borderId="11" xfId="26" applyNumberFormat="1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177" fontId="15" fillId="0" borderId="16" xfId="26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 wrapText="1"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177" fontId="15" fillId="0" borderId="21" xfId="26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distributed" vertical="center"/>
      <protection/>
    </xf>
    <xf numFmtId="0" fontId="15" fillId="0" borderId="4" xfId="0" applyFont="1" applyBorder="1" applyAlignment="1" applyProtection="1">
      <alignment horizontal="distributed" vertical="center"/>
      <protection/>
    </xf>
    <xf numFmtId="0" fontId="15" fillId="0" borderId="23" xfId="0" applyFont="1" applyBorder="1" applyAlignment="1" applyProtection="1">
      <alignment horizontal="left" vertical="center"/>
      <protection/>
    </xf>
    <xf numFmtId="0" fontId="15" fillId="0" borderId="9" xfId="0" applyFont="1" applyBorder="1" applyAlignment="1" applyProtection="1">
      <alignment horizontal="distributed" vertical="center"/>
      <protection/>
    </xf>
    <xf numFmtId="0" fontId="15" fillId="0" borderId="24" xfId="0" applyFont="1" applyBorder="1" applyAlignment="1" applyProtection="1">
      <alignment horizontal="distributed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7" xfId="0" applyFont="1" applyBorder="1" applyAlignment="1" applyProtection="1">
      <alignment vertical="center"/>
      <protection/>
    </xf>
    <xf numFmtId="0" fontId="15" fillId="0" borderId="8" xfId="0" applyFont="1" applyBorder="1" applyAlignment="1" applyProtection="1">
      <alignment vertical="center"/>
      <protection/>
    </xf>
    <xf numFmtId="0" fontId="16" fillId="0" borderId="0" xfId="0" applyFont="1" applyAlignment="1">
      <alignment horizontal="distributed" vertical="center"/>
    </xf>
    <xf numFmtId="0" fontId="16" fillId="0" borderId="4" xfId="0" applyFont="1" applyBorder="1" applyAlignment="1">
      <alignment horizontal="distributed" vertical="center"/>
    </xf>
    <xf numFmtId="0" fontId="15" fillId="0" borderId="5" xfId="0" applyFont="1" applyBorder="1" applyAlignment="1" applyProtection="1">
      <alignment horizontal="left" vertical="center"/>
      <protection/>
    </xf>
    <xf numFmtId="0" fontId="15" fillId="0" borderId="7" xfId="0" applyFont="1" applyBorder="1" applyAlignment="1" applyProtection="1">
      <alignment horizontal="left" vertical="center"/>
      <protection/>
    </xf>
    <xf numFmtId="0" fontId="15" fillId="0" borderId="8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4" xfId="0" applyFont="1" applyBorder="1" applyAlignment="1" applyProtection="1">
      <alignment horizontal="left" vertical="center"/>
      <protection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Hyperlink" xfId="27"/>
    <cellStyle name="Comma [0]" xfId="28"/>
    <cellStyle name="Comma" xfId="29"/>
    <cellStyle name="Currency [0]" xfId="30"/>
    <cellStyle name="Currency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4"/>
  <sheetViews>
    <sheetView tabSelected="1" zoomScaleSheetLayoutView="100" workbookViewId="0" topLeftCell="A1">
      <selection activeCell="L47" sqref="L47"/>
    </sheetView>
  </sheetViews>
  <sheetFormatPr defaultColWidth="8.796875" defaultRowHeight="30" customHeight="1"/>
  <cols>
    <col min="1" max="1" width="2.5" style="1" customWidth="1"/>
    <col min="2" max="2" width="2.59765625" style="1" customWidth="1"/>
    <col min="3" max="3" width="11.09765625" style="1" customWidth="1"/>
    <col min="4" max="4" width="6.59765625" style="2" customWidth="1"/>
    <col min="5" max="5" width="5.09765625" style="1" customWidth="1"/>
    <col min="6" max="6" width="5.09765625" style="3" customWidth="1"/>
    <col min="7" max="7" width="6.59765625" style="1" customWidth="1"/>
    <col min="8" max="9" width="5.09765625" style="1" customWidth="1"/>
    <col min="10" max="10" width="6.59765625" style="1" customWidth="1"/>
    <col min="11" max="12" width="5.09765625" style="1" customWidth="1"/>
    <col min="13" max="16384" width="9" style="1" customWidth="1"/>
  </cols>
  <sheetData>
    <row r="1" spans="1:10" ht="30" customHeight="1">
      <c r="A1" s="21" t="s">
        <v>33</v>
      </c>
      <c r="B1" s="21"/>
      <c r="C1" s="21"/>
      <c r="D1" s="21"/>
      <c r="E1" s="21"/>
      <c r="F1" s="21"/>
      <c r="G1" s="21"/>
      <c r="H1" s="21"/>
      <c r="I1" s="4"/>
      <c r="J1" s="4"/>
    </row>
    <row r="2" spans="1:10" s="18" customFormat="1" ht="17.25" customHeight="1" thickBot="1">
      <c r="A2" s="51" t="s">
        <v>1</v>
      </c>
      <c r="B2" s="51"/>
      <c r="C2" s="51"/>
      <c r="D2" s="22"/>
      <c r="E2" s="22"/>
      <c r="F2" s="22"/>
      <c r="G2" s="23"/>
      <c r="H2" s="5"/>
      <c r="I2" s="22"/>
      <c r="J2" s="5" t="s">
        <v>103</v>
      </c>
    </row>
    <row r="3" spans="1:12" s="18" customFormat="1" ht="10.5" customHeight="1" thickTop="1">
      <c r="A3" s="35" t="s">
        <v>2</v>
      </c>
      <c r="B3" s="35"/>
      <c r="C3" s="36"/>
      <c r="D3" s="42" t="s">
        <v>34</v>
      </c>
      <c r="E3" s="45" t="s">
        <v>24</v>
      </c>
      <c r="F3" s="47" t="s">
        <v>3</v>
      </c>
      <c r="G3" s="42" t="s">
        <v>35</v>
      </c>
      <c r="H3" s="40" t="s">
        <v>24</v>
      </c>
      <c r="I3" s="33" t="s">
        <v>3</v>
      </c>
      <c r="J3" s="42" t="s">
        <v>105</v>
      </c>
      <c r="K3" s="40" t="s">
        <v>24</v>
      </c>
      <c r="L3" s="33" t="s">
        <v>3</v>
      </c>
    </row>
    <row r="4" spans="1:12" s="18" customFormat="1" ht="10.5" customHeight="1">
      <c r="A4" s="37"/>
      <c r="B4" s="37"/>
      <c r="C4" s="38"/>
      <c r="D4" s="44"/>
      <c r="E4" s="46"/>
      <c r="F4" s="48"/>
      <c r="G4" s="43"/>
      <c r="H4" s="41"/>
      <c r="I4" s="34"/>
      <c r="J4" s="43"/>
      <c r="K4" s="41"/>
      <c r="L4" s="39"/>
    </row>
    <row r="5" spans="1:12" s="18" customFormat="1" ht="19.5" customHeight="1">
      <c r="A5" s="6">
        <v>1</v>
      </c>
      <c r="B5" s="52" t="s">
        <v>36</v>
      </c>
      <c r="C5" s="53"/>
      <c r="D5" s="7">
        <v>412540</v>
      </c>
      <c r="E5" s="8">
        <v>38.9</v>
      </c>
      <c r="F5" s="9">
        <v>0.3</v>
      </c>
      <c r="G5" s="7">
        <v>400582</v>
      </c>
      <c r="H5" s="10">
        <v>39.9</v>
      </c>
      <c r="I5" s="11" t="s">
        <v>37</v>
      </c>
      <c r="J5" s="7">
        <v>407001</v>
      </c>
      <c r="K5" s="10">
        <v>39.970321863417716</v>
      </c>
      <c r="L5" s="27">
        <v>1.602418481109985</v>
      </c>
    </row>
    <row r="6" spans="1:12" s="18" customFormat="1" ht="19.5" customHeight="1">
      <c r="A6" s="6">
        <v>2</v>
      </c>
      <c r="B6" s="49" t="s">
        <v>25</v>
      </c>
      <c r="C6" s="50"/>
      <c r="D6" s="7">
        <v>15183</v>
      </c>
      <c r="E6" s="8">
        <v>1.4</v>
      </c>
      <c r="F6" s="9">
        <v>2.9</v>
      </c>
      <c r="G6" s="7">
        <v>15454</v>
      </c>
      <c r="H6" s="8">
        <v>1.5</v>
      </c>
      <c r="I6" s="12">
        <v>1.8</v>
      </c>
      <c r="J6" s="7">
        <v>15570</v>
      </c>
      <c r="K6" s="8">
        <v>1.5290820204702542</v>
      </c>
      <c r="L6" s="28">
        <v>0.7506147275786204</v>
      </c>
    </row>
    <row r="7" spans="1:12" s="18" customFormat="1" ht="19.5" customHeight="1">
      <c r="A7" s="6">
        <v>3</v>
      </c>
      <c r="B7" s="49" t="s">
        <v>26</v>
      </c>
      <c r="C7" s="50"/>
      <c r="D7" s="7">
        <v>10093</v>
      </c>
      <c r="E7" s="8">
        <v>1</v>
      </c>
      <c r="F7" s="9" t="s">
        <v>38</v>
      </c>
      <c r="G7" s="7">
        <v>13798</v>
      </c>
      <c r="H7" s="8">
        <v>1.4</v>
      </c>
      <c r="I7" s="12">
        <v>36.7</v>
      </c>
      <c r="J7" s="7">
        <v>13751</v>
      </c>
      <c r="K7" s="8">
        <v>1.3504436007377305</v>
      </c>
      <c r="L7" s="28">
        <v>-0.34062907667777936</v>
      </c>
    </row>
    <row r="8" spans="1:12" s="18" customFormat="1" ht="19.5" customHeight="1">
      <c r="A8" s="6">
        <v>4</v>
      </c>
      <c r="B8" s="49" t="s">
        <v>9</v>
      </c>
      <c r="C8" s="50"/>
      <c r="D8" s="7">
        <v>222208</v>
      </c>
      <c r="E8" s="8">
        <v>20.9</v>
      </c>
      <c r="F8" s="9">
        <v>11.5</v>
      </c>
      <c r="G8" s="7">
        <v>222639</v>
      </c>
      <c r="H8" s="8">
        <v>22.2</v>
      </c>
      <c r="I8" s="12">
        <v>0.2</v>
      </c>
      <c r="J8" s="7">
        <v>202466</v>
      </c>
      <c r="K8" s="8">
        <v>19.883565854626234</v>
      </c>
      <c r="L8" s="28">
        <v>-9.060856363889524</v>
      </c>
    </row>
    <row r="9" spans="1:12" s="18" customFormat="1" ht="19.5" customHeight="1">
      <c r="A9" s="61" t="s">
        <v>39</v>
      </c>
      <c r="B9" s="61"/>
      <c r="C9" s="62"/>
      <c r="D9" s="7">
        <v>200901</v>
      </c>
      <c r="E9" s="8">
        <v>18.9</v>
      </c>
      <c r="F9" s="9">
        <v>11.3</v>
      </c>
      <c r="G9" s="7">
        <v>200541</v>
      </c>
      <c r="H9" s="8">
        <v>20</v>
      </c>
      <c r="I9" s="12" t="s">
        <v>40</v>
      </c>
      <c r="J9" s="7">
        <v>181446</v>
      </c>
      <c r="K9" s="8">
        <v>17.819256023522527</v>
      </c>
      <c r="L9" s="28">
        <v>-9.521743683336574</v>
      </c>
    </row>
    <row r="10" spans="1:12" s="18" customFormat="1" ht="19.5" customHeight="1">
      <c r="A10" s="61" t="s">
        <v>41</v>
      </c>
      <c r="B10" s="61"/>
      <c r="C10" s="62"/>
      <c r="D10" s="7">
        <v>21307</v>
      </c>
      <c r="E10" s="8">
        <v>2</v>
      </c>
      <c r="F10" s="9">
        <v>12.6</v>
      </c>
      <c r="G10" s="7">
        <v>22098</v>
      </c>
      <c r="H10" s="8">
        <v>2.2</v>
      </c>
      <c r="I10" s="12">
        <v>3.7</v>
      </c>
      <c r="J10" s="7">
        <v>21020</v>
      </c>
      <c r="K10" s="8">
        <v>2.0643098311037082</v>
      </c>
      <c r="L10" s="28">
        <v>-4.8782695266539955</v>
      </c>
    </row>
    <row r="11" spans="1:12" s="18" customFormat="1" ht="19.5" customHeight="1">
      <c r="A11" s="6">
        <v>5</v>
      </c>
      <c r="B11" s="49" t="s">
        <v>42</v>
      </c>
      <c r="C11" s="50"/>
      <c r="D11" s="7">
        <v>3407</v>
      </c>
      <c r="E11" s="8">
        <v>0.3</v>
      </c>
      <c r="F11" s="9">
        <v>4.3</v>
      </c>
      <c r="G11" s="7">
        <v>14537</v>
      </c>
      <c r="H11" s="8">
        <v>1.4</v>
      </c>
      <c r="I11" s="12">
        <v>326.7</v>
      </c>
      <c r="J11" s="7">
        <v>14093</v>
      </c>
      <c r="K11" s="8">
        <v>1.3840303734417014</v>
      </c>
      <c r="L11" s="28">
        <v>-3.0542752975166816</v>
      </c>
    </row>
    <row r="12" spans="1:12" s="18" customFormat="1" ht="19.5" customHeight="1">
      <c r="A12" s="6">
        <v>6</v>
      </c>
      <c r="B12" s="49" t="s">
        <v>43</v>
      </c>
      <c r="C12" s="50"/>
      <c r="D12" s="7">
        <v>26534</v>
      </c>
      <c r="E12" s="8">
        <v>2.5</v>
      </c>
      <c r="F12" s="9" t="s">
        <v>44</v>
      </c>
      <c r="G12" s="7">
        <v>27364</v>
      </c>
      <c r="H12" s="8">
        <v>2.74</v>
      </c>
      <c r="I12" s="12">
        <v>3.1</v>
      </c>
      <c r="J12" s="7">
        <v>26497</v>
      </c>
      <c r="K12" s="8">
        <v>2.6021892290558974</v>
      </c>
      <c r="L12" s="29">
        <v>-3.1683964332699897</v>
      </c>
    </row>
    <row r="13" spans="1:12" s="18" customFormat="1" ht="19.5" customHeight="1">
      <c r="A13" s="6">
        <v>7</v>
      </c>
      <c r="B13" s="49" t="s">
        <v>45</v>
      </c>
      <c r="C13" s="50"/>
      <c r="D13" s="7">
        <v>3316</v>
      </c>
      <c r="E13" s="8">
        <v>0.3</v>
      </c>
      <c r="F13" s="9" t="s">
        <v>46</v>
      </c>
      <c r="G13" s="7">
        <v>3133</v>
      </c>
      <c r="H13" s="8">
        <v>0.3</v>
      </c>
      <c r="I13" s="12" t="s">
        <v>47</v>
      </c>
      <c r="J13" s="7">
        <v>2979</v>
      </c>
      <c r="K13" s="8">
        <v>0.2925584675003781</v>
      </c>
      <c r="L13" s="28">
        <v>-4.915416533673795</v>
      </c>
    </row>
    <row r="14" spans="1:12" s="18" customFormat="1" ht="19.5" customHeight="1">
      <c r="A14" s="6">
        <v>8</v>
      </c>
      <c r="B14" s="49" t="s">
        <v>7</v>
      </c>
      <c r="C14" s="50"/>
      <c r="D14" s="7">
        <v>484</v>
      </c>
      <c r="E14" s="8">
        <v>0</v>
      </c>
      <c r="F14" s="9" t="s">
        <v>48</v>
      </c>
      <c r="G14" s="7">
        <v>101</v>
      </c>
      <c r="H14" s="8">
        <v>0</v>
      </c>
      <c r="I14" s="12" t="s">
        <v>49</v>
      </c>
      <c r="J14" s="7">
        <v>4</v>
      </c>
      <c r="K14" s="8">
        <v>0.00039282775092363626</v>
      </c>
      <c r="L14" s="28">
        <v>-96.03960396039604</v>
      </c>
    </row>
    <row r="15" spans="1:12" s="18" customFormat="1" ht="19.5" customHeight="1">
      <c r="A15" s="6">
        <v>9</v>
      </c>
      <c r="B15" s="49" t="s">
        <v>10</v>
      </c>
      <c r="C15" s="50"/>
      <c r="D15" s="7">
        <v>7876</v>
      </c>
      <c r="E15" s="8">
        <v>0.7</v>
      </c>
      <c r="F15" s="9" t="s">
        <v>4</v>
      </c>
      <c r="G15" s="7">
        <v>7709</v>
      </c>
      <c r="H15" s="8">
        <v>0.8</v>
      </c>
      <c r="I15" s="12" t="s">
        <v>50</v>
      </c>
      <c r="J15" s="7">
        <v>7576</v>
      </c>
      <c r="K15" s="8">
        <v>0.7440157602493671</v>
      </c>
      <c r="L15" s="28">
        <v>-1.7252561940588922</v>
      </c>
    </row>
    <row r="16" spans="1:12" s="18" customFormat="1" ht="19.5" customHeight="1">
      <c r="A16" s="13"/>
      <c r="B16" s="66" t="s">
        <v>101</v>
      </c>
      <c r="C16" s="67"/>
      <c r="D16" s="7">
        <v>701641</v>
      </c>
      <c r="E16" s="8">
        <v>66</v>
      </c>
      <c r="F16" s="9">
        <v>4.8</v>
      </c>
      <c r="G16" s="7">
        <v>705317</v>
      </c>
      <c r="H16" s="8">
        <v>70.2</v>
      </c>
      <c r="I16" s="12">
        <v>0.5</v>
      </c>
      <c r="J16" s="7">
        <f>SUM(J5:J15)-J8</f>
        <v>689937</v>
      </c>
      <c r="K16" s="26">
        <f>SUM(K5:K15)-K8</f>
        <v>67.75659999725022</v>
      </c>
      <c r="L16" s="30">
        <f>-(G16/J16*100-100)</f>
        <v>-2.2291890418980387</v>
      </c>
    </row>
    <row r="17" spans="1:12" s="18" customFormat="1" ht="19.5" customHeight="1">
      <c r="A17" s="6">
        <v>10</v>
      </c>
      <c r="B17" s="54" t="s">
        <v>8</v>
      </c>
      <c r="C17" s="55"/>
      <c r="D17" s="7">
        <v>724</v>
      </c>
      <c r="E17" s="8">
        <v>0.1</v>
      </c>
      <c r="F17" s="9" t="s">
        <v>27</v>
      </c>
      <c r="G17" s="7">
        <v>623</v>
      </c>
      <c r="H17" s="8">
        <v>0.1</v>
      </c>
      <c r="I17" s="12" t="s">
        <v>28</v>
      </c>
      <c r="J17" s="7">
        <v>629</v>
      </c>
      <c r="K17" s="8">
        <v>0.061772163832741804</v>
      </c>
      <c r="L17" s="30">
        <v>0.9630818619582664</v>
      </c>
    </row>
    <row r="18" spans="1:12" s="18" customFormat="1" ht="19.5" customHeight="1">
      <c r="A18" s="6">
        <v>11</v>
      </c>
      <c r="B18" s="49" t="s">
        <v>11</v>
      </c>
      <c r="C18" s="50"/>
      <c r="D18" s="7">
        <v>13470</v>
      </c>
      <c r="E18" s="8">
        <v>1.3</v>
      </c>
      <c r="F18" s="9">
        <v>1</v>
      </c>
      <c r="G18" s="7">
        <v>10248</v>
      </c>
      <c r="H18" s="8">
        <v>1</v>
      </c>
      <c r="I18" s="12" t="s">
        <v>51</v>
      </c>
      <c r="J18" s="7">
        <v>10295</v>
      </c>
      <c r="K18" s="8">
        <v>1.0110404239397086</v>
      </c>
      <c r="L18" s="30">
        <v>0.45862607338017175</v>
      </c>
    </row>
    <row r="19" spans="1:12" s="18" customFormat="1" ht="19.5" customHeight="1">
      <c r="A19" s="6">
        <v>12</v>
      </c>
      <c r="B19" s="49" t="s">
        <v>12</v>
      </c>
      <c r="C19" s="50"/>
      <c r="D19" s="7">
        <v>20493</v>
      </c>
      <c r="E19" s="8">
        <v>1.9</v>
      </c>
      <c r="F19" s="9">
        <v>3.5</v>
      </c>
      <c r="G19" s="7">
        <v>21362</v>
      </c>
      <c r="H19" s="8">
        <v>2.1</v>
      </c>
      <c r="I19" s="12">
        <v>4.2</v>
      </c>
      <c r="J19" s="7">
        <v>21918</v>
      </c>
      <c r="K19" s="8">
        <v>2.1524996611860647</v>
      </c>
      <c r="L19" s="30">
        <v>2.6027525512592455</v>
      </c>
    </row>
    <row r="20" spans="1:12" s="18" customFormat="1" ht="19.5" customHeight="1">
      <c r="A20" s="6">
        <v>13</v>
      </c>
      <c r="B20" s="49" t="s">
        <v>13</v>
      </c>
      <c r="C20" s="50"/>
      <c r="D20" s="7">
        <v>91765</v>
      </c>
      <c r="E20" s="8">
        <v>8.6</v>
      </c>
      <c r="F20" s="9">
        <v>20.1</v>
      </c>
      <c r="G20" s="7">
        <v>58516</v>
      </c>
      <c r="H20" s="8">
        <v>5.8</v>
      </c>
      <c r="I20" s="12" t="s">
        <v>5</v>
      </c>
      <c r="J20" s="7">
        <v>64921</v>
      </c>
      <c r="K20" s="8">
        <v>6.375692604428347</v>
      </c>
      <c r="L20" s="30">
        <v>11.586455826744587</v>
      </c>
    </row>
    <row r="21" spans="1:12" s="18" customFormat="1" ht="19.5" customHeight="1">
      <c r="A21" s="6">
        <v>14</v>
      </c>
      <c r="B21" s="49" t="s">
        <v>14</v>
      </c>
      <c r="C21" s="50"/>
      <c r="D21" s="7">
        <v>42439</v>
      </c>
      <c r="E21" s="8">
        <v>4</v>
      </c>
      <c r="F21" s="9" t="s">
        <v>52</v>
      </c>
      <c r="G21" s="7">
        <v>42892</v>
      </c>
      <c r="H21" s="8">
        <v>4.3</v>
      </c>
      <c r="I21" s="12">
        <v>1.1</v>
      </c>
      <c r="J21" s="7">
        <v>338</v>
      </c>
      <c r="K21" s="8">
        <v>0.03319394495304726</v>
      </c>
      <c r="L21" s="30">
        <v>0.5952380952380952</v>
      </c>
    </row>
    <row r="22" spans="1:12" s="18" customFormat="1" ht="19.5" customHeight="1">
      <c r="A22" s="6">
        <v>15</v>
      </c>
      <c r="B22" s="49" t="s">
        <v>15</v>
      </c>
      <c r="C22" s="50"/>
      <c r="D22" s="7">
        <v>4032</v>
      </c>
      <c r="E22" s="8">
        <v>0.4</v>
      </c>
      <c r="F22" s="9" t="s">
        <v>53</v>
      </c>
      <c r="G22" s="7">
        <v>3101</v>
      </c>
      <c r="H22" s="8">
        <v>0.3</v>
      </c>
      <c r="I22" s="12" t="s">
        <v>54</v>
      </c>
      <c r="J22" s="7">
        <v>42064</v>
      </c>
      <c r="K22" s="8">
        <v>4.130976628712959</v>
      </c>
      <c r="L22" s="30">
        <v>-1.9304299170008394</v>
      </c>
    </row>
    <row r="23" spans="1:12" s="18" customFormat="1" ht="19.5" customHeight="1">
      <c r="A23" s="6">
        <v>16</v>
      </c>
      <c r="B23" s="49" t="s">
        <v>16</v>
      </c>
      <c r="C23" s="50"/>
      <c r="D23" s="7">
        <v>1116</v>
      </c>
      <c r="E23" s="8">
        <v>0.1</v>
      </c>
      <c r="F23" s="9" t="s">
        <v>55</v>
      </c>
      <c r="G23" s="7">
        <v>702</v>
      </c>
      <c r="H23" s="8">
        <v>0.1</v>
      </c>
      <c r="I23" s="12" t="s">
        <v>6</v>
      </c>
      <c r="J23" s="7">
        <v>3444</v>
      </c>
      <c r="K23" s="8">
        <v>0.3382246935452508</v>
      </c>
      <c r="L23" s="30">
        <v>11.060948081264108</v>
      </c>
    </row>
    <row r="24" spans="1:12" s="18" customFormat="1" ht="19.5" customHeight="1">
      <c r="A24" s="6">
        <v>17</v>
      </c>
      <c r="B24" s="49" t="s">
        <v>17</v>
      </c>
      <c r="C24" s="50"/>
      <c r="D24" s="7">
        <v>27315</v>
      </c>
      <c r="E24" s="8">
        <v>2.6</v>
      </c>
      <c r="F24" s="9" t="s">
        <v>56</v>
      </c>
      <c r="G24" s="7">
        <v>23107</v>
      </c>
      <c r="H24" s="8">
        <v>2.3</v>
      </c>
      <c r="I24" s="12" t="s">
        <v>57</v>
      </c>
      <c r="J24" s="7">
        <v>806</v>
      </c>
      <c r="K24" s="8">
        <v>0.0791547918111127</v>
      </c>
      <c r="L24" s="30">
        <v>14.814814814814813</v>
      </c>
    </row>
    <row r="25" spans="1:12" s="18" customFormat="1" ht="19.5" customHeight="1">
      <c r="A25" s="6">
        <v>18</v>
      </c>
      <c r="B25" s="49" t="s">
        <v>18</v>
      </c>
      <c r="C25" s="50"/>
      <c r="D25" s="7">
        <v>45405</v>
      </c>
      <c r="E25" s="8">
        <v>4.3</v>
      </c>
      <c r="F25" s="9">
        <v>29.3</v>
      </c>
      <c r="G25" s="7">
        <v>37796</v>
      </c>
      <c r="H25" s="8">
        <v>3.8</v>
      </c>
      <c r="I25" s="12" t="s">
        <v>58</v>
      </c>
      <c r="J25" s="7">
        <v>24361</v>
      </c>
      <c r="K25" s="8">
        <v>2.3924192100626755</v>
      </c>
      <c r="L25" s="30">
        <v>5.426926905266803</v>
      </c>
    </row>
    <row r="26" spans="1:12" s="18" customFormat="1" ht="19.5" customHeight="1">
      <c r="A26" s="6">
        <v>19</v>
      </c>
      <c r="B26" s="49" t="s">
        <v>59</v>
      </c>
      <c r="C26" s="50"/>
      <c r="D26" s="7">
        <v>28264</v>
      </c>
      <c r="E26" s="8">
        <v>2.7</v>
      </c>
      <c r="F26" s="9" t="s">
        <v>60</v>
      </c>
      <c r="G26" s="7">
        <v>26848</v>
      </c>
      <c r="H26" s="8">
        <v>2.7</v>
      </c>
      <c r="I26" s="12" t="s">
        <v>61</v>
      </c>
      <c r="J26" s="7">
        <v>42090</v>
      </c>
      <c r="K26" s="8">
        <v>4.133530009093962</v>
      </c>
      <c r="L26" s="30">
        <v>11.360990581013864</v>
      </c>
    </row>
    <row r="27" spans="1:12" s="18" customFormat="1" ht="19.5" customHeight="1">
      <c r="A27" s="6">
        <v>20</v>
      </c>
      <c r="B27" s="49" t="s">
        <v>19</v>
      </c>
      <c r="C27" s="50"/>
      <c r="D27" s="7">
        <v>84404</v>
      </c>
      <c r="E27" s="8">
        <v>8</v>
      </c>
      <c r="F27" s="9" t="s">
        <v>62</v>
      </c>
      <c r="G27" s="7">
        <v>73841</v>
      </c>
      <c r="H27" s="8">
        <v>7.4</v>
      </c>
      <c r="I27" s="12" t="s">
        <v>63</v>
      </c>
      <c r="J27" s="7">
        <v>28637</v>
      </c>
      <c r="K27" s="8">
        <v>2.812352075800043</v>
      </c>
      <c r="L27" s="30">
        <v>6.663438617401668</v>
      </c>
    </row>
    <row r="28" spans="2:12" s="18" customFormat="1" ht="19.5" customHeight="1">
      <c r="B28" s="64" t="s">
        <v>100</v>
      </c>
      <c r="C28" s="65"/>
      <c r="D28" s="14" t="s">
        <v>64</v>
      </c>
      <c r="E28" s="15">
        <v>100</v>
      </c>
      <c r="F28" s="16">
        <v>2.6</v>
      </c>
      <c r="G28" s="14" t="s">
        <v>65</v>
      </c>
      <c r="H28" s="15">
        <v>100</v>
      </c>
      <c r="I28" s="17" t="s">
        <v>66</v>
      </c>
      <c r="J28" s="20">
        <v>1018258</v>
      </c>
      <c r="K28" s="15">
        <v>100</v>
      </c>
      <c r="L28" s="30">
        <f>-(G28/J28*100-100)</f>
        <v>1.3655674691482886</v>
      </c>
    </row>
    <row r="29" spans="1:12" s="18" customFormat="1" ht="3.7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6" s="18" customFormat="1" ht="17.25" customHeight="1">
      <c r="A30" s="18" t="s">
        <v>0</v>
      </c>
      <c r="D30" s="24"/>
      <c r="F30" s="25"/>
    </row>
    <row r="31" spans="4:6" s="18" customFormat="1" ht="17.25" customHeight="1">
      <c r="D31" s="24"/>
      <c r="F31" s="25"/>
    </row>
    <row r="32" spans="4:6" s="18" customFormat="1" ht="17.25" customHeight="1">
      <c r="D32" s="24"/>
      <c r="F32" s="25"/>
    </row>
    <row r="33" spans="1:10" s="18" customFormat="1" ht="17.25" customHeight="1" thickBot="1">
      <c r="A33" s="51" t="s">
        <v>67</v>
      </c>
      <c r="B33" s="51"/>
      <c r="C33" s="51"/>
      <c r="D33" s="22"/>
      <c r="E33" s="22"/>
      <c r="F33" s="22"/>
      <c r="G33" s="23"/>
      <c r="H33" s="5"/>
      <c r="I33" s="22"/>
      <c r="J33" s="5" t="s">
        <v>104</v>
      </c>
    </row>
    <row r="34" spans="1:12" s="18" customFormat="1" ht="15.75" customHeight="1" thickTop="1">
      <c r="A34" s="35" t="s">
        <v>68</v>
      </c>
      <c r="B34" s="35"/>
      <c r="C34" s="36"/>
      <c r="D34" s="42" t="s">
        <v>34</v>
      </c>
      <c r="E34" s="45" t="s">
        <v>24</v>
      </c>
      <c r="F34" s="47" t="s">
        <v>69</v>
      </c>
      <c r="G34" s="42" t="s">
        <v>35</v>
      </c>
      <c r="H34" s="40" t="s">
        <v>24</v>
      </c>
      <c r="I34" s="33" t="s">
        <v>69</v>
      </c>
      <c r="J34" s="42" t="s">
        <v>105</v>
      </c>
      <c r="K34" s="40" t="s">
        <v>24</v>
      </c>
      <c r="L34" s="33" t="s">
        <v>69</v>
      </c>
    </row>
    <row r="35" spans="1:12" s="18" customFormat="1" ht="15.75" customHeight="1">
      <c r="A35" s="37"/>
      <c r="B35" s="37"/>
      <c r="C35" s="38"/>
      <c r="D35" s="57"/>
      <c r="E35" s="58"/>
      <c r="F35" s="56"/>
      <c r="G35" s="43"/>
      <c r="H35" s="41"/>
      <c r="I35" s="34"/>
      <c r="J35" s="43"/>
      <c r="K35" s="41"/>
      <c r="L35" s="34"/>
    </row>
    <row r="36" spans="1:12" s="18" customFormat="1" ht="19.5" customHeight="1">
      <c r="A36" s="6">
        <v>1</v>
      </c>
      <c r="B36" s="52" t="s">
        <v>70</v>
      </c>
      <c r="C36" s="53"/>
      <c r="D36" s="7">
        <v>217520</v>
      </c>
      <c r="E36" s="8">
        <v>21.2</v>
      </c>
      <c r="F36" s="9">
        <v>0.1</v>
      </c>
      <c r="G36" s="7">
        <v>214702</v>
      </c>
      <c r="H36" s="10">
        <v>22.3</v>
      </c>
      <c r="I36" s="11" t="s">
        <v>71</v>
      </c>
      <c r="J36" s="7">
        <v>217106</v>
      </c>
      <c r="K36" s="10">
        <v>22.213241222380013</v>
      </c>
      <c r="L36" s="32">
        <v>1.1196914793527775</v>
      </c>
    </row>
    <row r="37" spans="1:12" s="18" customFormat="1" ht="19.5" customHeight="1">
      <c r="A37" s="6">
        <v>2</v>
      </c>
      <c r="B37" s="49" t="s">
        <v>72</v>
      </c>
      <c r="C37" s="50"/>
      <c r="D37" s="7">
        <v>127762</v>
      </c>
      <c r="E37" s="8">
        <v>12.5</v>
      </c>
      <c r="F37" s="9">
        <v>2.2</v>
      </c>
      <c r="G37" s="7">
        <v>126028</v>
      </c>
      <c r="H37" s="8">
        <v>13.1</v>
      </c>
      <c r="I37" s="12" t="s">
        <v>23</v>
      </c>
      <c r="J37" s="7">
        <v>131259</v>
      </c>
      <c r="K37" s="8">
        <v>13.42978927163864</v>
      </c>
      <c r="L37" s="30">
        <v>4.150664931602501</v>
      </c>
    </row>
    <row r="38" spans="1:12" s="18" customFormat="1" ht="19.5" customHeight="1">
      <c r="A38" s="6">
        <v>3</v>
      </c>
      <c r="B38" s="49" t="s">
        <v>29</v>
      </c>
      <c r="C38" s="50"/>
      <c r="D38" s="7">
        <v>10811</v>
      </c>
      <c r="E38" s="8">
        <v>1.1</v>
      </c>
      <c r="F38" s="9">
        <v>5.9</v>
      </c>
      <c r="G38" s="7">
        <v>11068</v>
      </c>
      <c r="H38" s="8">
        <v>1.2</v>
      </c>
      <c r="I38" s="12">
        <v>2.4</v>
      </c>
      <c r="J38" s="7">
        <v>10997</v>
      </c>
      <c r="K38" s="8">
        <v>1.1251601232693385</v>
      </c>
      <c r="L38" s="30">
        <v>-0.6414889772316589</v>
      </c>
    </row>
    <row r="39" spans="1:12" s="18" customFormat="1" ht="19.5" customHeight="1">
      <c r="A39" s="6">
        <v>4</v>
      </c>
      <c r="B39" s="49" t="s">
        <v>73</v>
      </c>
      <c r="C39" s="50"/>
      <c r="D39" s="7">
        <v>78891</v>
      </c>
      <c r="E39" s="8">
        <v>7.7</v>
      </c>
      <c r="F39" s="9">
        <v>6.5</v>
      </c>
      <c r="G39" s="7">
        <v>65552</v>
      </c>
      <c r="H39" s="8">
        <v>6.8</v>
      </c>
      <c r="I39" s="12" t="s">
        <v>74</v>
      </c>
      <c r="J39" s="7">
        <v>71931</v>
      </c>
      <c r="K39" s="8">
        <v>7.35963379347884</v>
      </c>
      <c r="L39" s="30">
        <v>9.731205760312424</v>
      </c>
    </row>
    <row r="40" spans="1:12" s="18" customFormat="1" ht="19.5" customHeight="1">
      <c r="A40" s="6">
        <v>5</v>
      </c>
      <c r="B40" s="49" t="s">
        <v>75</v>
      </c>
      <c r="C40" s="50"/>
      <c r="D40" s="7">
        <v>129645</v>
      </c>
      <c r="E40" s="8">
        <v>12.7</v>
      </c>
      <c r="F40" s="9">
        <v>11.2</v>
      </c>
      <c r="G40" s="7">
        <v>113397</v>
      </c>
      <c r="H40" s="8">
        <v>11.8</v>
      </c>
      <c r="I40" s="12" t="s">
        <v>76</v>
      </c>
      <c r="J40" s="7">
        <v>115164</v>
      </c>
      <c r="K40" s="8">
        <v>11.783026319558981</v>
      </c>
      <c r="L40" s="30">
        <v>1.5582422815418397</v>
      </c>
    </row>
    <row r="41" spans="1:12" s="18" customFormat="1" ht="19.5" customHeight="1">
      <c r="A41" s="6">
        <v>6</v>
      </c>
      <c r="B41" s="49" t="s">
        <v>77</v>
      </c>
      <c r="C41" s="50"/>
      <c r="D41" s="7">
        <v>215627</v>
      </c>
      <c r="E41" s="8">
        <v>21.1</v>
      </c>
      <c r="F41" s="9" t="s">
        <v>78</v>
      </c>
      <c r="G41" s="7">
        <v>196352</v>
      </c>
      <c r="H41" s="8">
        <v>20.4</v>
      </c>
      <c r="I41" s="12" t="s">
        <v>79</v>
      </c>
      <c r="J41" s="7">
        <v>192288</v>
      </c>
      <c r="K41" s="8">
        <v>19.67398288471534</v>
      </c>
      <c r="L41" s="30">
        <v>-2.0697522816166884</v>
      </c>
    </row>
    <row r="42" spans="1:12" s="18" customFormat="1" ht="19.5" customHeight="1">
      <c r="A42" s="61" t="s">
        <v>80</v>
      </c>
      <c r="B42" s="61"/>
      <c r="C42" s="62"/>
      <c r="D42" s="7">
        <v>214266</v>
      </c>
      <c r="E42" s="8">
        <v>20.9</v>
      </c>
      <c r="F42" s="9" t="s">
        <v>22</v>
      </c>
      <c r="G42" s="7">
        <v>195557</v>
      </c>
      <c r="H42" s="8">
        <v>20.3</v>
      </c>
      <c r="I42" s="12" t="s">
        <v>30</v>
      </c>
      <c r="J42" s="7">
        <v>192063</v>
      </c>
      <c r="K42" s="8">
        <v>19.65096196739829</v>
      </c>
      <c r="L42" s="30">
        <v>-1.7866913483025408</v>
      </c>
    </row>
    <row r="43" spans="2:12" s="18" customFormat="1" ht="19.5" customHeight="1">
      <c r="B43" s="61" t="s">
        <v>31</v>
      </c>
      <c r="C43" s="62"/>
      <c r="D43" s="7">
        <v>50684</v>
      </c>
      <c r="E43" s="8">
        <v>5</v>
      </c>
      <c r="F43" s="9" t="s">
        <v>81</v>
      </c>
      <c r="G43" s="7">
        <v>42793</v>
      </c>
      <c r="H43" s="8">
        <v>4.4</v>
      </c>
      <c r="I43" s="12" t="s">
        <v>82</v>
      </c>
      <c r="J43" s="7">
        <v>50001</v>
      </c>
      <c r="K43" s="8">
        <v>5.115861718977012</v>
      </c>
      <c r="L43" s="30">
        <v>16.84387633491459</v>
      </c>
    </row>
    <row r="44" spans="2:12" s="18" customFormat="1" ht="19.5" customHeight="1">
      <c r="B44" s="61" t="s">
        <v>21</v>
      </c>
      <c r="C44" s="62"/>
      <c r="D44" s="7">
        <v>155232</v>
      </c>
      <c r="E44" s="8">
        <v>15.2</v>
      </c>
      <c r="F44" s="9" t="s">
        <v>83</v>
      </c>
      <c r="G44" s="7">
        <v>144513</v>
      </c>
      <c r="H44" s="8">
        <v>15</v>
      </c>
      <c r="I44" s="12" t="s">
        <v>84</v>
      </c>
      <c r="J44" s="7">
        <v>132993</v>
      </c>
      <c r="K44" s="8">
        <v>13.607203807762039</v>
      </c>
      <c r="L44" s="30">
        <v>-7.971601170828922</v>
      </c>
    </row>
    <row r="45" spans="2:12" s="18" customFormat="1" ht="19.5" customHeight="1">
      <c r="B45" s="61" t="s">
        <v>85</v>
      </c>
      <c r="C45" s="62"/>
      <c r="D45" s="7">
        <v>8350</v>
      </c>
      <c r="E45" s="8">
        <v>0.8</v>
      </c>
      <c r="F45" s="9">
        <v>1150</v>
      </c>
      <c r="G45" s="7">
        <v>8251</v>
      </c>
      <c r="H45" s="8">
        <v>0.9</v>
      </c>
      <c r="I45" s="12" t="s">
        <v>86</v>
      </c>
      <c r="J45" s="7">
        <v>9069</v>
      </c>
      <c r="K45" s="8">
        <v>0.9278964406592372</v>
      </c>
      <c r="L45" s="30">
        <v>9.913949824263725</v>
      </c>
    </row>
    <row r="46" spans="1:12" s="18" customFormat="1" ht="19.5" customHeight="1">
      <c r="A46" s="61" t="s">
        <v>87</v>
      </c>
      <c r="B46" s="61"/>
      <c r="C46" s="62"/>
      <c r="D46" s="7">
        <v>1361</v>
      </c>
      <c r="E46" s="8">
        <v>0.1</v>
      </c>
      <c r="F46" s="9">
        <v>36.9</v>
      </c>
      <c r="G46" s="7">
        <v>794</v>
      </c>
      <c r="H46" s="8">
        <v>0.1</v>
      </c>
      <c r="I46" s="12" t="s">
        <v>32</v>
      </c>
      <c r="J46" s="7">
        <v>225</v>
      </c>
      <c r="K46" s="8">
        <v>0.023020917317050214</v>
      </c>
      <c r="L46" s="30">
        <v>-71.69811320754717</v>
      </c>
    </row>
    <row r="47" spans="1:12" s="18" customFormat="1" ht="19.5" customHeight="1">
      <c r="A47" s="61" t="s">
        <v>88</v>
      </c>
      <c r="B47" s="61"/>
      <c r="C47" s="62"/>
      <c r="D47" s="7"/>
      <c r="E47" s="8"/>
      <c r="F47" s="9"/>
      <c r="G47" s="7"/>
      <c r="H47" s="8"/>
      <c r="I47" s="12"/>
      <c r="J47" s="7"/>
      <c r="K47" s="8"/>
      <c r="L47" s="30"/>
    </row>
    <row r="48" spans="1:12" s="18" customFormat="1" ht="19.5" customHeight="1">
      <c r="A48" s="6">
        <v>7</v>
      </c>
      <c r="B48" s="49" t="s">
        <v>89</v>
      </c>
      <c r="C48" s="50"/>
      <c r="D48" s="7">
        <v>108786</v>
      </c>
      <c r="E48" s="8">
        <v>10.6</v>
      </c>
      <c r="F48" s="9">
        <v>4.9</v>
      </c>
      <c r="G48" s="7">
        <v>109075</v>
      </c>
      <c r="H48" s="8">
        <v>11.3</v>
      </c>
      <c r="I48" s="12">
        <v>0.3</v>
      </c>
      <c r="J48" s="7">
        <v>110552</v>
      </c>
      <c r="K48" s="8">
        <v>11.311148672153488</v>
      </c>
      <c r="L48" s="30">
        <v>1.3541141416456566</v>
      </c>
    </row>
    <row r="49" spans="1:12" s="18" customFormat="1" ht="19.5" customHeight="1">
      <c r="A49" s="6">
        <v>8</v>
      </c>
      <c r="B49" s="49" t="s">
        <v>90</v>
      </c>
      <c r="C49" s="50"/>
      <c r="D49" s="7">
        <v>43483</v>
      </c>
      <c r="E49" s="8">
        <v>4.3</v>
      </c>
      <c r="F49" s="9">
        <v>85.8</v>
      </c>
      <c r="G49" s="7">
        <v>27030</v>
      </c>
      <c r="H49" s="8">
        <v>2.8</v>
      </c>
      <c r="I49" s="12" t="s">
        <v>91</v>
      </c>
      <c r="J49" s="7">
        <v>23664</v>
      </c>
      <c r="K49" s="8">
        <v>2.4211866106252278</v>
      </c>
      <c r="L49" s="30">
        <v>-12.452830188679245</v>
      </c>
    </row>
    <row r="50" spans="1:12" s="18" customFormat="1" ht="19.5" customHeight="1">
      <c r="A50" s="6">
        <v>9</v>
      </c>
      <c r="B50" s="49" t="s">
        <v>92</v>
      </c>
      <c r="C50" s="50"/>
      <c r="D50" s="7">
        <v>9073</v>
      </c>
      <c r="E50" s="8">
        <v>0.9</v>
      </c>
      <c r="F50" s="9" t="s">
        <v>93</v>
      </c>
      <c r="G50" s="7">
        <v>3518</v>
      </c>
      <c r="H50" s="8">
        <v>0.4</v>
      </c>
      <c r="I50" s="12" t="s">
        <v>94</v>
      </c>
      <c r="J50" s="7">
        <v>3702</v>
      </c>
      <c r="K50" s="8">
        <v>0.37877082625653286</v>
      </c>
      <c r="L50" s="30">
        <v>5.230244457077885</v>
      </c>
    </row>
    <row r="51" spans="1:12" s="18" customFormat="1" ht="19.5" customHeight="1">
      <c r="A51" s="6">
        <v>10</v>
      </c>
      <c r="B51" s="49" t="s">
        <v>20</v>
      </c>
      <c r="C51" s="50"/>
      <c r="D51" s="7">
        <v>7189</v>
      </c>
      <c r="E51" s="8">
        <v>0.7</v>
      </c>
      <c r="F51" s="9" t="s">
        <v>95</v>
      </c>
      <c r="G51" s="7">
        <v>8623</v>
      </c>
      <c r="H51" s="8">
        <v>0.9</v>
      </c>
      <c r="I51" s="12" t="s">
        <v>96</v>
      </c>
      <c r="J51" s="7">
        <v>8688</v>
      </c>
      <c r="K51" s="8">
        <v>0.8889143540023655</v>
      </c>
      <c r="L51" s="30">
        <v>0.7537979821407863</v>
      </c>
    </row>
    <row r="52" spans="1:12" s="18" customFormat="1" ht="19.5" customHeight="1">
      <c r="A52" s="6">
        <v>11</v>
      </c>
      <c r="B52" s="49" t="s">
        <v>97</v>
      </c>
      <c r="C52" s="50"/>
      <c r="D52" s="7">
        <v>73990</v>
      </c>
      <c r="E52" s="8">
        <v>7.2</v>
      </c>
      <c r="F52" s="9">
        <v>4.7</v>
      </c>
      <c r="G52" s="7">
        <v>86739</v>
      </c>
      <c r="H52" s="8">
        <v>9</v>
      </c>
      <c r="I52" s="12">
        <v>17.2</v>
      </c>
      <c r="J52" s="7">
        <v>92021</v>
      </c>
      <c r="K52" s="8">
        <v>9.415145921921233</v>
      </c>
      <c r="L52" s="30">
        <v>6.089532966716241</v>
      </c>
    </row>
    <row r="53" spans="1:12" s="18" customFormat="1" ht="19.5" customHeight="1">
      <c r="A53" s="6">
        <v>12</v>
      </c>
      <c r="B53" s="49" t="s">
        <v>98</v>
      </c>
      <c r="C53" s="50"/>
      <c r="D53" s="7"/>
      <c r="E53" s="8"/>
      <c r="F53" s="9"/>
      <c r="G53" s="7"/>
      <c r="H53" s="8"/>
      <c r="I53" s="12"/>
      <c r="J53" s="7"/>
      <c r="K53" s="8"/>
      <c r="L53" s="30"/>
    </row>
    <row r="54" spans="1:12" s="18" customFormat="1" ht="19.5" customHeight="1">
      <c r="A54" s="19"/>
      <c r="B54" s="59" t="s">
        <v>102</v>
      </c>
      <c r="C54" s="60"/>
      <c r="D54" s="20">
        <v>1022777</v>
      </c>
      <c r="E54" s="15">
        <v>100</v>
      </c>
      <c r="F54" s="16">
        <v>3.6</v>
      </c>
      <c r="G54" s="20">
        <v>962084</v>
      </c>
      <c r="H54" s="15">
        <v>100</v>
      </c>
      <c r="I54" s="17" t="s">
        <v>99</v>
      </c>
      <c r="J54" s="20">
        <v>977372</v>
      </c>
      <c r="K54" s="15">
        <v>100</v>
      </c>
      <c r="L54" s="31">
        <f>-(G54/J54*100-100)</f>
        <v>1.56419459530251</v>
      </c>
    </row>
  </sheetData>
  <mergeCells count="66">
    <mergeCell ref="A42:C42"/>
    <mergeCell ref="B39:C39"/>
    <mergeCell ref="B40:C40"/>
    <mergeCell ref="A46:C46"/>
    <mergeCell ref="B43:C43"/>
    <mergeCell ref="B44:C44"/>
    <mergeCell ref="B45:C45"/>
    <mergeCell ref="A47:C47"/>
    <mergeCell ref="B53:C53"/>
    <mergeCell ref="A9:C9"/>
    <mergeCell ref="A10:C10"/>
    <mergeCell ref="A29:L29"/>
    <mergeCell ref="A33:C33"/>
    <mergeCell ref="B28:C28"/>
    <mergeCell ref="B16:C16"/>
    <mergeCell ref="B41:C41"/>
    <mergeCell ref="B48:C48"/>
    <mergeCell ref="B54:C54"/>
    <mergeCell ref="B49:C49"/>
    <mergeCell ref="B50:C50"/>
    <mergeCell ref="B51:C51"/>
    <mergeCell ref="B52:C52"/>
    <mergeCell ref="L34:L35"/>
    <mergeCell ref="B36:C36"/>
    <mergeCell ref="B37:C37"/>
    <mergeCell ref="B38:C38"/>
    <mergeCell ref="H34:H35"/>
    <mergeCell ref="I34:I35"/>
    <mergeCell ref="J34:J35"/>
    <mergeCell ref="K34:K35"/>
    <mergeCell ref="D34:D35"/>
    <mergeCell ref="E34:E35"/>
    <mergeCell ref="B20:C20"/>
    <mergeCell ref="B21:C21"/>
    <mergeCell ref="G34:G35"/>
    <mergeCell ref="B22:C22"/>
    <mergeCell ref="B23:C23"/>
    <mergeCell ref="A34:C35"/>
    <mergeCell ref="B27:C27"/>
    <mergeCell ref="F34:F35"/>
    <mergeCell ref="B24:C24"/>
    <mergeCell ref="B25:C25"/>
    <mergeCell ref="B26:C26"/>
    <mergeCell ref="B6:C6"/>
    <mergeCell ref="B7:C7"/>
    <mergeCell ref="B8:C8"/>
    <mergeCell ref="A2:C2"/>
    <mergeCell ref="B5:C5"/>
    <mergeCell ref="B11:C11"/>
    <mergeCell ref="B12:C12"/>
    <mergeCell ref="B13:C13"/>
    <mergeCell ref="B19:C19"/>
    <mergeCell ref="B14:C14"/>
    <mergeCell ref="B15:C15"/>
    <mergeCell ref="B17:C17"/>
    <mergeCell ref="B18:C18"/>
    <mergeCell ref="I3:I4"/>
    <mergeCell ref="A3:C4"/>
    <mergeCell ref="L3:L4"/>
    <mergeCell ref="K3:K4"/>
    <mergeCell ref="J3:J4"/>
    <mergeCell ref="H3:H4"/>
    <mergeCell ref="G3:G4"/>
    <mergeCell ref="D3:D4"/>
    <mergeCell ref="E3:E4"/>
    <mergeCell ref="F3:F4"/>
  </mergeCells>
  <printOptions horizontalCentered="1"/>
  <pageMargins left="0.7086614173228347" right="0.7086614173228347" top="1.1811023622047245" bottom="1.062992125984252" header="0.5118110236220472" footer="0.7874015748031497"/>
  <pageSetup firstPageNumber="294" useFirstPageNumber="1" horizontalDpi="600" verticalDpi="600" orientation="portrait" paperSize="13" r:id="rId1"/>
  <headerFooter alignWithMargins="0">
    <oddFooter>&amp;C&amp;"ＭＳ ゴシック,標準"&amp;8&amp;P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2002-05-16T06:42:36Z</cp:lastPrinted>
  <dcterms:created xsi:type="dcterms:W3CDTF">2002-02-01T11:01:17Z</dcterms:created>
  <dcterms:modified xsi:type="dcterms:W3CDTF">2013-03-15T06:36:58Z</dcterms:modified>
  <cp:category/>
  <cp:version/>
  <cp:contentType/>
  <cp:contentStatus/>
</cp:coreProperties>
</file>