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年度別地方債（市町村）の許可実績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<sst xmlns="http://schemas.openxmlformats.org/spreadsheetml/2006/main" count="81" uniqueCount="53">
  <si>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　20　年度別地方債（市町村分）の許可実績</t>
  </si>
  <si>
    <t>一般単独</t>
  </si>
  <si>
    <t>　　　　　　　　 年度区分
事 業 名</t>
  </si>
  <si>
    <t>臨時財政特例債(下水含)</t>
  </si>
  <si>
    <t>合　　　　　計</t>
  </si>
  <si>
    <t>（単位　千円）</t>
  </si>
  <si>
    <t>10　　年　　度</t>
  </si>
  <si>
    <t>11　　年　　度</t>
  </si>
  <si>
    <t>12　　年　　度</t>
  </si>
  <si>
    <t>一般公共</t>
  </si>
  <si>
    <t>公営住宅</t>
  </si>
  <si>
    <t>災害復旧</t>
  </si>
  <si>
    <t>義務教育</t>
  </si>
  <si>
    <t>厚生福祉施設</t>
  </si>
  <si>
    <t>住宅</t>
  </si>
  <si>
    <t>―</t>
  </si>
  <si>
    <t>辺地及び過疎</t>
  </si>
  <si>
    <t>地域改善対策</t>
  </si>
  <si>
    <t>―</t>
  </si>
  <si>
    <t>新産業都市等建設</t>
  </si>
  <si>
    <t>―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</si>
  <si>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</si>
  <si>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</si>
  <si>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</si>
  <si>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</si>
  <si>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</si>
  <si>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</si>
  <si>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</si>
  <si>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市場</t>
  </si>
  <si>
    <t>―</t>
  </si>
  <si>
    <t>地域開発</t>
  </si>
  <si>
    <t>下水道</t>
  </si>
  <si>
    <t>駐車場</t>
  </si>
  <si>
    <t>観光その他</t>
  </si>
  <si>
    <t>計</t>
  </si>
  <si>
    <t>公営企業借換債</t>
  </si>
  <si>
    <t>―</t>
  </si>
  <si>
    <t>減収補てん債</t>
  </si>
  <si>
    <t>―</t>
  </si>
  <si>
    <t>減税補てん債</t>
  </si>
  <si>
    <t>臨時税収補てん債</t>
  </si>
  <si>
    <t>合　　　　　計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</si>
  <si>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</si>
  <si>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</si>
  <si>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</si>
  <si>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</si>
  <si>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</si>
  <si>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公
営
企
業
債</t>
  </si>
  <si>
    <t>そ
の
他</t>
  </si>
  <si>
    <t>一般廃棄物処理</t>
  </si>
  <si>
    <t>一
般
会
計
債</t>
  </si>
  <si>
    <t>（資金区分）</t>
  </si>
  <si>
    <t>許可件数　　許 可 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</si>
</sst>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horizontal="lef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4" fillId="0" borderId="6" xfId="16" applyFont="1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38" fontId="4" fillId="0" borderId="7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8" fontId="4" fillId="0" borderId="4" xfId="16" applyFont="1" applyBorder="1" applyAlignment="1">
      <alignment horizontal="left" vertical="center"/>
    </xf>
    <xf numFmtId="38" fontId="4" fillId="0" borderId="9" xfId="16" applyFont="1" applyBorder="1" applyAlignment="1">
      <alignment horizontal="left" vertical="center"/>
    </xf>
    <xf numFmtId="38" fontId="4" fillId="0" borderId="5" xfId="16" applyFont="1" applyBorder="1" applyAlignment="1">
      <alignment horizontal="left" vertical="center"/>
    </xf>
    <xf numFmtId="38" fontId="4" fillId="0" borderId="8" xfId="16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14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4" fillId="0" borderId="2" xfId="16" applyFont="1" applyBorder="1" applyAlignment="1">
      <alignment horizontal="center" vertical="center"/>
    </xf>
    <xf numFmtId="38" fontId="4" fillId="0" borderId="18" xfId="16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8" fontId="4" fillId="0" borderId="16" xfId="16" applyFont="1" applyBorder="1" applyAlignment="1">
      <alignment horizontal="left" vertical="center"/>
    </xf>
    <xf numFmtId="38" fontId="4" fillId="0" borderId="19" xfId="16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E67" sqref="E67"/>
    </sheetView>
  </sheetViews>
  <sheetFormatPr defaultColWidth="9.00390625" defaultRowHeight="13.5"/>
  <cols>
    <col min="1" max="1" width="2.50390625" style="1" customWidth="1"/>
    <col min="2" max="2" width="3.00390625" style="1" customWidth="1"/>
    <col min="3" max="3" width="13.125" style="1" customWidth="1"/>
    <col min="4" max="4" width="5.50390625" style="2" customWidth="1"/>
    <col min="5" max="5" width="10.625" style="2" customWidth="1"/>
    <col min="6" max="6" width="5.50390625" style="2" customWidth="1"/>
    <col min="7" max="7" width="10.625" style="2" customWidth="1"/>
    <col min="8" max="8" width="5.50390625" style="2" customWidth="1"/>
    <col min="9" max="9" width="10.625" style="2" customWidth="1"/>
    <col min="10" max="16384" width="9.00390625" style="1" customWidth="1"/>
  </cols>
  <sheetData>
    <row r="1" ht="18.75">
      <c r="A1" s="4" t="s">
        <v>0</v>
      </c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5</v>
      </c>
    </row>
    <row r="3" spans="1:27" ht="13.5" customHeight="1" thickTop="1">
      <c r="A3" s="26" t="s">
        <v>2</v>
      </c>
      <c r="B3" s="26"/>
      <c r="C3" s="27"/>
      <c r="D3" s="38" t="s">
        <v>6</v>
      </c>
      <c r="E3" s="39"/>
      <c r="F3" s="38" t="s">
        <v>7</v>
      </c>
      <c r="G3" s="39"/>
      <c r="H3" s="38" t="s">
        <v>8</v>
      </c>
      <c r="I3" s="4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3.5" customHeight="1">
      <c r="A4" s="28"/>
      <c r="B4" s="28"/>
      <c r="C4" s="29"/>
      <c r="D4" s="40" t="s">
        <v>52</v>
      </c>
      <c r="E4" s="41"/>
      <c r="F4" s="40" t="s">
        <v>52</v>
      </c>
      <c r="G4" s="41"/>
      <c r="H4" s="40" t="s">
        <v>52</v>
      </c>
      <c r="I4" s="4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5" customHeight="1">
      <c r="A5" s="56" t="s">
        <v>50</v>
      </c>
      <c r="B5" s="36" t="s">
        <v>9</v>
      </c>
      <c r="C5" s="37"/>
      <c r="D5" s="14">
        <v>121</v>
      </c>
      <c r="E5" s="14">
        <v>6233900</v>
      </c>
      <c r="F5" s="16">
        <v>124</v>
      </c>
      <c r="G5" s="10">
        <v>5927100</v>
      </c>
      <c r="H5" s="16">
        <v>126</v>
      </c>
      <c r="I5" s="10">
        <v>4445900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57"/>
      <c r="B6" s="34" t="s">
        <v>10</v>
      </c>
      <c r="C6" s="35"/>
      <c r="D6" s="10">
        <v>22</v>
      </c>
      <c r="E6" s="10">
        <v>4229600</v>
      </c>
      <c r="F6" s="15">
        <v>23</v>
      </c>
      <c r="G6" s="10">
        <v>3040100</v>
      </c>
      <c r="H6" s="15">
        <v>24</v>
      </c>
      <c r="I6" s="10">
        <v>2956600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57"/>
      <c r="B7" s="34" t="s">
        <v>11</v>
      </c>
      <c r="C7" s="35"/>
      <c r="D7" s="10">
        <v>20</v>
      </c>
      <c r="E7" s="10">
        <v>153400</v>
      </c>
      <c r="F7" s="15">
        <v>20</v>
      </c>
      <c r="G7" s="10">
        <v>190800</v>
      </c>
      <c r="H7" s="15">
        <v>21</v>
      </c>
      <c r="I7" s="10">
        <v>121600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57"/>
      <c r="B8" s="34" t="s">
        <v>12</v>
      </c>
      <c r="C8" s="35"/>
      <c r="D8" s="10">
        <v>41</v>
      </c>
      <c r="E8" s="10">
        <v>6158900</v>
      </c>
      <c r="F8" s="15">
        <v>31</v>
      </c>
      <c r="G8" s="10">
        <v>5388000</v>
      </c>
      <c r="H8" s="15">
        <v>36</v>
      </c>
      <c r="I8" s="10">
        <v>5055500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57"/>
      <c r="B9" s="34" t="s">
        <v>13</v>
      </c>
      <c r="C9" s="35"/>
      <c r="D9" s="10">
        <v>11</v>
      </c>
      <c r="E9" s="10">
        <v>3685600</v>
      </c>
      <c r="F9" s="15">
        <v>15</v>
      </c>
      <c r="G9" s="10">
        <v>3416100</v>
      </c>
      <c r="H9" s="15">
        <v>11</v>
      </c>
      <c r="I9" s="10">
        <v>1908100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57"/>
      <c r="B10" s="34" t="s">
        <v>49</v>
      </c>
      <c r="C10" s="35"/>
      <c r="D10" s="10">
        <v>22</v>
      </c>
      <c r="E10" s="10">
        <v>17109400</v>
      </c>
      <c r="F10" s="15">
        <v>17</v>
      </c>
      <c r="G10" s="10">
        <v>15065100</v>
      </c>
      <c r="H10" s="15">
        <v>19</v>
      </c>
      <c r="I10" s="10">
        <v>12801400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3.5" customHeight="1">
      <c r="A11" s="57"/>
      <c r="B11" s="34" t="s">
        <v>14</v>
      </c>
      <c r="C11" s="46"/>
      <c r="D11" s="10">
        <v>3</v>
      </c>
      <c r="E11" s="10">
        <v>16800</v>
      </c>
      <c r="F11" s="15">
        <v>1</v>
      </c>
      <c r="G11" s="10">
        <v>2200</v>
      </c>
      <c r="H11" s="15" t="s">
        <v>15</v>
      </c>
      <c r="I11" s="10" t="s">
        <v>15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3.5" customHeight="1">
      <c r="A12" s="57"/>
      <c r="B12" s="34" t="s">
        <v>1</v>
      </c>
      <c r="C12" s="46"/>
      <c r="D12" s="10">
        <v>473</v>
      </c>
      <c r="E12" s="10">
        <v>52960100</v>
      </c>
      <c r="F12" s="15">
        <v>379</v>
      </c>
      <c r="G12" s="10">
        <v>46260200</v>
      </c>
      <c r="H12" s="15">
        <v>349</v>
      </c>
      <c r="I12" s="10">
        <v>45141700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57"/>
      <c r="B13" s="34" t="s">
        <v>16</v>
      </c>
      <c r="C13" s="35"/>
      <c r="D13" s="10">
        <v>12</v>
      </c>
      <c r="E13" s="10">
        <v>2884500</v>
      </c>
      <c r="F13" s="15">
        <v>12</v>
      </c>
      <c r="G13" s="10">
        <v>2796900</v>
      </c>
      <c r="H13" s="15">
        <v>12</v>
      </c>
      <c r="I13" s="10">
        <v>3213700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3.5" customHeight="1">
      <c r="A14" s="57"/>
      <c r="B14" s="34" t="s">
        <v>17</v>
      </c>
      <c r="C14" s="35"/>
      <c r="D14" s="15" t="s">
        <v>18</v>
      </c>
      <c r="E14" s="10" t="s">
        <v>18</v>
      </c>
      <c r="F14" s="15" t="s">
        <v>18</v>
      </c>
      <c r="G14" s="10" t="s">
        <v>18</v>
      </c>
      <c r="H14" s="15" t="s">
        <v>18</v>
      </c>
      <c r="I14" s="10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57"/>
      <c r="B15" s="34" t="s">
        <v>19</v>
      </c>
      <c r="C15" s="35"/>
      <c r="D15" s="15">
        <v>2</v>
      </c>
      <c r="E15" s="10">
        <v>68400</v>
      </c>
      <c r="F15" s="15" t="s">
        <v>20</v>
      </c>
      <c r="G15" s="10" t="s">
        <v>20</v>
      </c>
      <c r="H15" s="15" t="s">
        <v>20</v>
      </c>
      <c r="I15" s="10" t="s">
        <v>20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57"/>
      <c r="B16" s="44" t="s">
        <v>21</v>
      </c>
      <c r="C16" s="45"/>
      <c r="D16" s="15">
        <v>5</v>
      </c>
      <c r="E16" s="10">
        <v>1487800</v>
      </c>
      <c r="F16" s="15">
        <v>4</v>
      </c>
      <c r="G16" s="10">
        <v>3257600</v>
      </c>
      <c r="H16" s="15" t="s">
        <v>22</v>
      </c>
      <c r="I16" s="10" t="s">
        <v>22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customHeight="1">
      <c r="A17" s="58"/>
      <c r="B17" s="42" t="s">
        <v>23</v>
      </c>
      <c r="C17" s="43"/>
      <c r="D17" s="18">
        <f aca="true" t="shared" si="0" ref="D17:I17">SUM(D5:D16)</f>
        <v>732</v>
      </c>
      <c r="E17" s="19">
        <f t="shared" si="0"/>
        <v>94988400</v>
      </c>
      <c r="F17" s="18">
        <f t="shared" si="0"/>
        <v>626</v>
      </c>
      <c r="G17" s="19">
        <f t="shared" si="0"/>
        <v>85344100</v>
      </c>
      <c r="H17" s="18">
        <f t="shared" si="0"/>
        <v>598</v>
      </c>
      <c r="I17" s="20">
        <f t="shared" si="0"/>
        <v>75644500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59" t="s">
        <v>47</v>
      </c>
      <c r="B18" s="32" t="s">
        <v>24</v>
      </c>
      <c r="C18" s="33"/>
      <c r="D18" s="15">
        <v>85</v>
      </c>
      <c r="E18" s="21">
        <v>16032500</v>
      </c>
      <c r="F18" s="10">
        <v>73</v>
      </c>
      <c r="G18" s="21">
        <v>14023000</v>
      </c>
      <c r="H18" s="10">
        <v>79</v>
      </c>
      <c r="I18" s="10">
        <v>14070500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60"/>
      <c r="B19" s="30" t="s">
        <v>25</v>
      </c>
      <c r="C19" s="31"/>
      <c r="D19" s="10">
        <v>2</v>
      </c>
      <c r="E19" s="22">
        <v>330500</v>
      </c>
      <c r="F19" s="10">
        <v>2</v>
      </c>
      <c r="G19" s="22">
        <v>201300</v>
      </c>
      <c r="H19" s="10">
        <v>1</v>
      </c>
      <c r="I19" s="10">
        <v>235800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60"/>
      <c r="B20" s="30" t="s">
        <v>26</v>
      </c>
      <c r="C20" s="31"/>
      <c r="D20" s="10">
        <v>6</v>
      </c>
      <c r="E20" s="22">
        <v>255100</v>
      </c>
      <c r="F20" s="10">
        <v>6</v>
      </c>
      <c r="G20" s="22">
        <v>376500</v>
      </c>
      <c r="H20" s="10">
        <v>6</v>
      </c>
      <c r="I20" s="10">
        <v>232200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60"/>
      <c r="B21" s="30" t="s">
        <v>27</v>
      </c>
      <c r="C21" s="31"/>
      <c r="D21" s="10">
        <v>4</v>
      </c>
      <c r="E21" s="22">
        <v>270300</v>
      </c>
      <c r="F21" s="10">
        <v>1</v>
      </c>
      <c r="G21" s="22">
        <v>55500</v>
      </c>
      <c r="H21" s="10">
        <v>2</v>
      </c>
      <c r="I21" s="10">
        <v>237300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60"/>
      <c r="B22" s="30" t="s">
        <v>28</v>
      </c>
      <c r="C22" s="31"/>
      <c r="D22" s="15" t="s">
        <v>29</v>
      </c>
      <c r="E22" s="22" t="s">
        <v>29</v>
      </c>
      <c r="F22" s="10">
        <v>1</v>
      </c>
      <c r="G22" s="22">
        <v>181000</v>
      </c>
      <c r="H22" s="10">
        <v>1</v>
      </c>
      <c r="I22" s="10">
        <v>264000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60"/>
      <c r="B23" s="30" t="s">
        <v>30</v>
      </c>
      <c r="C23" s="31"/>
      <c r="D23" s="10">
        <v>9</v>
      </c>
      <c r="E23" s="22">
        <v>5797000</v>
      </c>
      <c r="F23" s="10">
        <v>15</v>
      </c>
      <c r="G23" s="22">
        <v>4043500</v>
      </c>
      <c r="H23" s="10">
        <v>12</v>
      </c>
      <c r="I23" s="10">
        <v>2664200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3.5" customHeight="1">
      <c r="A24" s="60"/>
      <c r="B24" s="30" t="s">
        <v>31</v>
      </c>
      <c r="C24" s="31"/>
      <c r="D24" s="10">
        <v>245</v>
      </c>
      <c r="E24" s="22">
        <v>52691760</v>
      </c>
      <c r="F24" s="10">
        <v>250</v>
      </c>
      <c r="G24" s="22">
        <v>41902680</v>
      </c>
      <c r="H24" s="10">
        <v>248</v>
      </c>
      <c r="I24" s="10">
        <v>42129500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60"/>
      <c r="B25" s="30" t="s">
        <v>32</v>
      </c>
      <c r="C25" s="31"/>
      <c r="D25" s="15" t="s">
        <v>18</v>
      </c>
      <c r="E25" s="22" t="s">
        <v>18</v>
      </c>
      <c r="F25" s="15" t="s">
        <v>18</v>
      </c>
      <c r="G25" s="22" t="s">
        <v>18</v>
      </c>
      <c r="H25" s="10">
        <v>1</v>
      </c>
      <c r="I25" s="10">
        <v>1400000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60"/>
      <c r="B26" s="30" t="s">
        <v>33</v>
      </c>
      <c r="C26" s="31"/>
      <c r="D26" s="10">
        <v>2</v>
      </c>
      <c r="E26" s="22">
        <v>145000</v>
      </c>
      <c r="F26" s="10">
        <v>4</v>
      </c>
      <c r="G26" s="22">
        <v>371700</v>
      </c>
      <c r="H26" s="10">
        <v>4</v>
      </c>
      <c r="I26" s="10">
        <v>272300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 customHeight="1">
      <c r="A27" s="61"/>
      <c r="B27" s="40" t="s">
        <v>34</v>
      </c>
      <c r="C27" s="41"/>
      <c r="D27" s="8">
        <f aca="true" t="shared" si="1" ref="D27:I27">SUM(D18:D26)</f>
        <v>353</v>
      </c>
      <c r="E27" s="8">
        <f t="shared" si="1"/>
        <v>75522160</v>
      </c>
      <c r="F27" s="17">
        <f t="shared" si="1"/>
        <v>352</v>
      </c>
      <c r="G27" s="8">
        <f t="shared" si="1"/>
        <v>61155180</v>
      </c>
      <c r="H27" s="17">
        <f t="shared" si="1"/>
        <v>354</v>
      </c>
      <c r="I27" s="8">
        <f t="shared" si="1"/>
        <v>61505800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customHeight="1">
      <c r="A28" s="59" t="s">
        <v>48</v>
      </c>
      <c r="B28" s="32" t="s">
        <v>35</v>
      </c>
      <c r="C28" s="33"/>
      <c r="D28" s="10">
        <v>17</v>
      </c>
      <c r="E28" s="21">
        <v>1646500</v>
      </c>
      <c r="F28" s="10">
        <v>20</v>
      </c>
      <c r="G28" s="21">
        <v>2226500</v>
      </c>
      <c r="H28" s="10">
        <v>28</v>
      </c>
      <c r="I28" s="10">
        <v>1412200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customHeight="1">
      <c r="A29" s="60"/>
      <c r="B29" s="30" t="s">
        <v>3</v>
      </c>
      <c r="C29" s="31"/>
      <c r="D29" s="15" t="s">
        <v>36</v>
      </c>
      <c r="E29" s="22" t="s">
        <v>36</v>
      </c>
      <c r="F29" s="15" t="s">
        <v>36</v>
      </c>
      <c r="G29" s="22" t="s">
        <v>36</v>
      </c>
      <c r="H29" s="10">
        <v>25</v>
      </c>
      <c r="I29" s="10">
        <v>1666500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3.5" customHeight="1">
      <c r="A30" s="60"/>
      <c r="B30" s="30" t="s">
        <v>37</v>
      </c>
      <c r="C30" s="31"/>
      <c r="D30" s="15">
        <v>4</v>
      </c>
      <c r="E30" s="22">
        <v>1820300</v>
      </c>
      <c r="F30" s="10">
        <v>1</v>
      </c>
      <c r="G30" s="22">
        <v>440100</v>
      </c>
      <c r="H30" s="15" t="s">
        <v>38</v>
      </c>
      <c r="I30" s="10" t="s">
        <v>38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3.5" customHeight="1">
      <c r="A31" s="60"/>
      <c r="B31" s="30" t="s">
        <v>39</v>
      </c>
      <c r="C31" s="31"/>
      <c r="D31" s="15">
        <v>84</v>
      </c>
      <c r="E31" s="22">
        <v>17536400</v>
      </c>
      <c r="F31" s="10">
        <v>84</v>
      </c>
      <c r="G31" s="22">
        <v>4599000</v>
      </c>
      <c r="H31" s="10">
        <v>83</v>
      </c>
      <c r="I31" s="10">
        <v>5102100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3.5" customHeight="1">
      <c r="A32" s="60"/>
      <c r="B32" s="51" t="s">
        <v>40</v>
      </c>
      <c r="C32" s="52"/>
      <c r="D32" s="15" t="s">
        <v>36</v>
      </c>
      <c r="E32" s="22" t="s">
        <v>36</v>
      </c>
      <c r="F32" s="15" t="s">
        <v>36</v>
      </c>
      <c r="G32" s="22" t="s">
        <v>36</v>
      </c>
      <c r="H32" s="15" t="s">
        <v>36</v>
      </c>
      <c r="I32" s="10" t="s">
        <v>36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customHeight="1">
      <c r="A33" s="61"/>
      <c r="B33" s="40" t="s">
        <v>23</v>
      </c>
      <c r="C33" s="41"/>
      <c r="D33" s="20">
        <f aca="true" t="shared" si="2" ref="D33:I33">SUM(D28:D32)</f>
        <v>105</v>
      </c>
      <c r="E33" s="20">
        <f t="shared" si="2"/>
        <v>21003200</v>
      </c>
      <c r="F33" s="18">
        <f t="shared" si="2"/>
        <v>105</v>
      </c>
      <c r="G33" s="20">
        <f t="shared" si="2"/>
        <v>7265600</v>
      </c>
      <c r="H33" s="18">
        <f t="shared" si="2"/>
        <v>136</v>
      </c>
      <c r="I33" s="20">
        <f t="shared" si="2"/>
        <v>8180800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 customHeight="1">
      <c r="A34" s="53" t="s">
        <v>41</v>
      </c>
      <c r="B34" s="53"/>
      <c r="C34" s="43"/>
      <c r="D34" s="8">
        <f aca="true" t="shared" si="3" ref="D34:I34">SUM(D33,D27,D17)</f>
        <v>1190</v>
      </c>
      <c r="E34" s="8">
        <f t="shared" si="3"/>
        <v>191513760</v>
      </c>
      <c r="F34" s="17">
        <f t="shared" si="3"/>
        <v>1083</v>
      </c>
      <c r="G34" s="8">
        <f t="shared" si="3"/>
        <v>153764880</v>
      </c>
      <c r="H34" s="17">
        <f t="shared" si="3"/>
        <v>1088</v>
      </c>
      <c r="I34" s="8">
        <f t="shared" si="3"/>
        <v>145331100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customHeight="1">
      <c r="A35" s="9"/>
      <c r="B35" s="54" t="s">
        <v>51</v>
      </c>
      <c r="C35" s="55"/>
      <c r="D35" s="10"/>
      <c r="E35" s="21"/>
      <c r="F35" s="10"/>
      <c r="G35" s="21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3.5" customHeight="1">
      <c r="A36" s="9"/>
      <c r="B36" s="49">
        <v>1</v>
      </c>
      <c r="C36" s="50"/>
      <c r="D36" s="10"/>
      <c r="E36" s="22">
        <v>82405860</v>
      </c>
      <c r="F36" s="10"/>
      <c r="G36" s="22">
        <v>59557980</v>
      </c>
      <c r="H36" s="10"/>
      <c r="I36" s="10">
        <v>51185100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3.5" customHeight="1">
      <c r="A37" s="23"/>
      <c r="B37" s="49" t="s">
        <v>42</v>
      </c>
      <c r="C37" s="50"/>
      <c r="D37" s="25"/>
      <c r="E37" s="22">
        <v>17445800</v>
      </c>
      <c r="F37" s="25"/>
      <c r="G37" s="22">
        <v>12648000</v>
      </c>
      <c r="H37" s="10"/>
      <c r="I37" s="10">
        <v>12886600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9" ht="13.5" customHeight="1">
      <c r="A38" s="23"/>
      <c r="B38" s="49" t="s">
        <v>43</v>
      </c>
      <c r="C38" s="50"/>
      <c r="D38" s="25"/>
      <c r="E38" s="22">
        <v>21268300</v>
      </c>
      <c r="F38" s="25"/>
      <c r="G38" s="22">
        <v>18859900</v>
      </c>
      <c r="H38" s="25"/>
      <c r="I38" s="25">
        <v>15179000</v>
      </c>
    </row>
    <row r="39" spans="1:9" ht="13.5" customHeight="1">
      <c r="A39" s="23"/>
      <c r="B39" s="49" t="s">
        <v>44</v>
      </c>
      <c r="C39" s="50"/>
      <c r="D39" s="25"/>
      <c r="E39" s="22">
        <v>32955500</v>
      </c>
      <c r="F39" s="25"/>
      <c r="G39" s="22">
        <v>24899900</v>
      </c>
      <c r="H39" s="25"/>
      <c r="I39" s="25">
        <v>31357400</v>
      </c>
    </row>
    <row r="40" spans="1:9" ht="13.5" customHeight="1">
      <c r="A40" s="23"/>
      <c r="B40" s="49" t="s">
        <v>45</v>
      </c>
      <c r="C40" s="50"/>
      <c r="D40" s="25"/>
      <c r="E40" s="22">
        <v>1755900</v>
      </c>
      <c r="F40" s="25"/>
      <c r="G40" s="22">
        <v>1457300</v>
      </c>
      <c r="H40" s="25"/>
      <c r="I40" s="25">
        <v>1713200</v>
      </c>
    </row>
    <row r="41" spans="1:9" ht="13.5" customHeight="1">
      <c r="A41" s="23"/>
      <c r="B41" s="49" t="s">
        <v>46</v>
      </c>
      <c r="C41" s="50"/>
      <c r="D41" s="25"/>
      <c r="E41" s="22">
        <v>35682400</v>
      </c>
      <c r="F41" s="25"/>
      <c r="G41" s="22">
        <v>36341800</v>
      </c>
      <c r="H41" s="25"/>
      <c r="I41" s="25">
        <v>33009800</v>
      </c>
    </row>
    <row r="42" spans="1:9" ht="15" customHeight="1">
      <c r="A42" s="53" t="s">
        <v>4</v>
      </c>
      <c r="B42" s="53"/>
      <c r="C42" s="43"/>
      <c r="D42" s="20"/>
      <c r="E42" s="19">
        <f>SUM(E36:E41)</f>
        <v>191513760</v>
      </c>
      <c r="F42" s="20"/>
      <c r="G42" s="19">
        <f>SUM(G36:G41)</f>
        <v>153764880</v>
      </c>
      <c r="H42" s="20"/>
      <c r="I42" s="20">
        <f>SUM(I36:I41)</f>
        <v>145331100</v>
      </c>
    </row>
    <row r="43" spans="1:9" ht="12" customHeight="1">
      <c r="A43" s="23"/>
      <c r="B43" s="23"/>
      <c r="C43" s="23"/>
      <c r="D43" s="24"/>
      <c r="E43" s="24"/>
      <c r="F43" s="24"/>
      <c r="G43" s="24"/>
      <c r="H43" s="24"/>
      <c r="I43" s="24"/>
    </row>
    <row r="44" spans="1:9" ht="12" customHeight="1">
      <c r="A44" s="23"/>
      <c r="B44" s="23"/>
      <c r="C44" s="23"/>
      <c r="D44" s="24"/>
      <c r="E44" s="24"/>
      <c r="F44" s="24"/>
      <c r="G44" s="24"/>
      <c r="H44" s="24"/>
      <c r="I44" s="24"/>
    </row>
    <row r="45" spans="1:9" ht="12" customHeight="1">
      <c r="A45" s="23"/>
      <c r="B45" s="23"/>
      <c r="C45" s="23"/>
      <c r="D45" s="24"/>
      <c r="E45" s="24"/>
      <c r="F45" s="24"/>
      <c r="G45" s="24"/>
      <c r="H45" s="24"/>
      <c r="I45" s="24"/>
    </row>
    <row r="46" spans="1:9" ht="12" customHeight="1">
      <c r="A46" s="23"/>
      <c r="B46" s="23"/>
      <c r="C46" s="23"/>
      <c r="D46" s="24"/>
      <c r="E46" s="24"/>
      <c r="F46" s="24"/>
      <c r="G46" s="24"/>
      <c r="H46" s="24"/>
      <c r="I46" s="24"/>
    </row>
    <row r="47" spans="1:9" ht="12" customHeight="1">
      <c r="A47" s="23"/>
      <c r="B47" s="23"/>
      <c r="C47" s="23"/>
      <c r="D47" s="24"/>
      <c r="E47" s="24"/>
      <c r="F47" s="24"/>
      <c r="G47" s="24"/>
      <c r="H47" s="24"/>
      <c r="I47" s="24"/>
    </row>
    <row r="48" spans="1:9" ht="12" customHeight="1">
      <c r="A48" s="23"/>
      <c r="B48" s="23"/>
      <c r="C48" s="23"/>
      <c r="D48" s="24"/>
      <c r="E48" s="24"/>
      <c r="F48" s="24"/>
      <c r="G48" s="24"/>
      <c r="H48" s="24"/>
      <c r="I48" s="24"/>
    </row>
    <row r="49" spans="1:9" ht="12" customHeight="1">
      <c r="A49" s="23"/>
      <c r="B49" s="23"/>
      <c r="C49" s="23"/>
      <c r="D49" s="24"/>
      <c r="E49" s="24"/>
      <c r="F49" s="24"/>
      <c r="G49" s="24"/>
      <c r="H49" s="24"/>
      <c r="I49" s="24"/>
    </row>
    <row r="50" spans="1:9" ht="12" customHeight="1">
      <c r="A50" s="23"/>
      <c r="B50" s="23"/>
      <c r="C50" s="23"/>
      <c r="D50" s="24"/>
      <c r="E50" s="24"/>
      <c r="F50" s="24"/>
      <c r="G50" s="24"/>
      <c r="H50" s="24"/>
      <c r="I50" s="24"/>
    </row>
    <row r="51" spans="1:9" ht="12" customHeight="1">
      <c r="A51" s="23"/>
      <c r="B51" s="23"/>
      <c r="C51" s="23"/>
      <c r="D51" s="24"/>
      <c r="E51" s="24"/>
      <c r="F51" s="24"/>
      <c r="G51" s="24"/>
      <c r="H51" s="24"/>
      <c r="I51" s="24"/>
    </row>
  </sheetData>
  <mergeCells count="48">
    <mergeCell ref="A42:C42"/>
    <mergeCell ref="B35:C35"/>
    <mergeCell ref="A5:A17"/>
    <mergeCell ref="A18:A27"/>
    <mergeCell ref="A28:A33"/>
    <mergeCell ref="B38:C38"/>
    <mergeCell ref="B39:C39"/>
    <mergeCell ref="B40:C40"/>
    <mergeCell ref="B41:C41"/>
    <mergeCell ref="A34:C34"/>
    <mergeCell ref="B36:C36"/>
    <mergeCell ref="B37:C37"/>
    <mergeCell ref="B31:C31"/>
    <mergeCell ref="B32:C32"/>
    <mergeCell ref="B33:C33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H4:I4"/>
    <mergeCell ref="F4:G4"/>
    <mergeCell ref="F3:G3"/>
    <mergeCell ref="H3:I3"/>
    <mergeCell ref="D3:E3"/>
    <mergeCell ref="D4:E4"/>
    <mergeCell ref="B18:C18"/>
    <mergeCell ref="B17:C17"/>
    <mergeCell ref="B14:C14"/>
    <mergeCell ref="B15:C15"/>
    <mergeCell ref="B16:C16"/>
    <mergeCell ref="B10:C10"/>
    <mergeCell ref="B11:C11"/>
    <mergeCell ref="B12:C12"/>
    <mergeCell ref="A3:C4"/>
    <mergeCell ref="B19:C19"/>
    <mergeCell ref="B28:C28"/>
    <mergeCell ref="B30:C30"/>
    <mergeCell ref="B13:C13"/>
    <mergeCell ref="B5:C5"/>
    <mergeCell ref="B6:C6"/>
    <mergeCell ref="B7:C7"/>
    <mergeCell ref="B8:C8"/>
    <mergeCell ref="B9:C9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2002-05-16T08:29:13Z</cp:lastPrinted>
  <dcterms:created xsi:type="dcterms:W3CDTF">2002-05-08T06:27:10Z</dcterms:created>
  <dcterms:modified xsi:type="dcterms:W3CDTF">2013-03-26T06:29:34Z</dcterms:modified>
  <cp:category/>
  <cp:version/>
  <cp:contentType/>
  <cp:contentStatus/>
</cp:coreProperties>
</file>