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000" activeTab="0"/>
  </bookViews>
  <sheets>
    <sheet name="20 年度別地方債（市町村）の許可実績 " sheetId="1" r:id="rId1"/>
  </sheets>
  <definedNames>
    <definedName name="_xlnm.Print_Area" localSheetId="0">'20 年度別地方債（市町村）の許可実績 '!$A$1:$I$45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F5" authorId="0">
      <text>
        <r>
          <rPr>
            <sz val="9"/>
            <rFont val="ＭＳ Ｐゴシック"/>
            <family val="3"/>
          </rPr>
          <t xml:space="preserve">
色のついているセルに数値を記入してください。
</t>
        </r>
      </text>
    </comment>
  </commentList>
</comments>
</file>

<file path=xl/sharedStrings.xml><?xml version="1.0" encoding="utf-8"?>
<sst xmlns="http://schemas.openxmlformats.org/spreadsheetml/2006/main" count="78" uniqueCount="53">
  <si>
    <t>合　　　　　計</t>
  </si>
  <si>
    <t>　　　　　　　　 年度区分
事 業 名</t>
  </si>
  <si>
    <t>一般公共</t>
  </si>
  <si>
    <t>公営住宅</t>
  </si>
  <si>
    <t>災害復旧</t>
  </si>
  <si>
    <t>一般廃棄物処理</t>
  </si>
  <si>
    <t>一般単独</t>
  </si>
  <si>
    <t>辺地及び過疎</t>
  </si>
  <si>
    <t>公共用地先行取得</t>
  </si>
  <si>
    <t>―</t>
  </si>
  <si>
    <t>計</t>
  </si>
  <si>
    <t>上水道</t>
  </si>
  <si>
    <t>工業用水道</t>
  </si>
  <si>
    <t>簡易水道</t>
  </si>
  <si>
    <t>病院</t>
  </si>
  <si>
    <t>地域開発</t>
  </si>
  <si>
    <t>下水道</t>
  </si>
  <si>
    <t>観光その他</t>
  </si>
  <si>
    <t>公営企業借換債</t>
  </si>
  <si>
    <t>臨時財政対策債</t>
  </si>
  <si>
    <t>減収補てん債</t>
  </si>
  <si>
    <t>（資金区分）</t>
  </si>
  <si>
    <t>郵　　　　　　　貯</t>
  </si>
  <si>
    <t>共　　　済　　　等</t>
  </si>
  <si>
    <t>銀　　　行　　　等</t>
  </si>
  <si>
    <t xml:space="preserve">市   場    公   募    </t>
  </si>
  <si>
    <t>市場・と畜</t>
  </si>
  <si>
    <t>退職手当債</t>
  </si>
  <si>
    <t>そ　　　の　　　他</t>
  </si>
  <si>
    <t>国の予算等貸付金債</t>
  </si>
  <si>
    <t>許可又は
同意件数</t>
  </si>
  <si>
    <t>許可又は
同意額</t>
  </si>
  <si>
    <t>―</t>
  </si>
  <si>
    <t>機　　　構（公 庫）</t>
  </si>
  <si>
    <t>借換債</t>
  </si>
  <si>
    <t>※資産区分のうち「共済等」は平成２０年度から「銀行等」に含めている。</t>
  </si>
  <si>
    <t>21　　年　　度</t>
  </si>
  <si>
    <t>（単位:千円）</t>
  </si>
  <si>
    <t>19　　年　　度</t>
  </si>
  <si>
    <t>20　　年　　度</t>
  </si>
  <si>
    <t>一
般
会
計
債</t>
  </si>
  <si>
    <t>学校教育施設等</t>
  </si>
  <si>
    <t>社会福祉施設</t>
  </si>
  <si>
    <t>一般補助施設</t>
  </si>
  <si>
    <t>一般財源化分</t>
  </si>
  <si>
    <t>行政改革推進債</t>
  </si>
  <si>
    <t>公
営
企
業
債</t>
  </si>
  <si>
    <t>―</t>
  </si>
  <si>
    <t>そ
の
他</t>
  </si>
  <si>
    <t>―</t>
  </si>
  <si>
    <t>財 　政 　 融 　資</t>
  </si>
  <si>
    <t>簡　　　　　　　保</t>
  </si>
  <si>
    <t>２０　年度別地方債（市町村分）の許可等実績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</si>
</sst>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.0_);[Red]\(#,##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17" applyFont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7" applyFont="1" applyAlignment="1">
      <alignment vertical="center"/>
    </xf>
    <xf numFmtId="179" fontId="2" fillId="0" borderId="0" xfId="17" applyNumberFormat="1" applyFont="1" applyAlignment="1">
      <alignment vertical="center"/>
    </xf>
    <xf numFmtId="179" fontId="3" fillId="0" borderId="0" xfId="17" applyNumberFormat="1" applyFont="1" applyBorder="1" applyAlignment="1">
      <alignment vertical="center"/>
    </xf>
    <xf numFmtId="179" fontId="3" fillId="0" borderId="0" xfId="17" applyNumberFormat="1" applyFont="1" applyAlignment="1">
      <alignment vertical="center"/>
    </xf>
    <xf numFmtId="184" fontId="2" fillId="0" borderId="0" xfId="17" applyNumberFormat="1" applyFont="1" applyAlignment="1">
      <alignment vertical="center"/>
    </xf>
    <xf numFmtId="184" fontId="3" fillId="0" borderId="0" xfId="17" applyNumberFormat="1" applyFont="1" applyBorder="1" applyAlignment="1">
      <alignment horizontal="left" vertical="center"/>
    </xf>
    <xf numFmtId="184" fontId="3" fillId="0" borderId="0" xfId="17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9" fontId="6" fillId="0" borderId="2" xfId="17" applyNumberFormat="1" applyFont="1" applyBorder="1" applyAlignment="1">
      <alignment horizontal="center" vertical="center" wrapText="1"/>
    </xf>
    <xf numFmtId="184" fontId="6" fillId="0" borderId="3" xfId="17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6" fillId="0" borderId="4" xfId="17" applyFont="1" applyBorder="1" applyAlignment="1">
      <alignment horizontal="right" vertical="center"/>
    </xf>
    <xf numFmtId="184" fontId="6" fillId="0" borderId="5" xfId="17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8" fontId="6" fillId="0" borderId="8" xfId="17" applyFont="1" applyBorder="1" applyAlignment="1">
      <alignment horizontal="right" vertical="center"/>
    </xf>
    <xf numFmtId="184" fontId="6" fillId="0" borderId="9" xfId="17" applyNumberFormat="1" applyFont="1" applyBorder="1" applyAlignment="1">
      <alignment horizontal="right" vertical="center"/>
    </xf>
    <xf numFmtId="179" fontId="6" fillId="0" borderId="10" xfId="17" applyNumberFormat="1" applyFont="1" applyBorder="1" applyAlignment="1">
      <alignment horizontal="right" vertical="center"/>
    </xf>
    <xf numFmtId="184" fontId="6" fillId="0" borderId="11" xfId="17" applyNumberFormat="1" applyFont="1" applyBorder="1" applyAlignment="1">
      <alignment horizontal="right" vertical="center"/>
    </xf>
    <xf numFmtId="179" fontId="6" fillId="0" borderId="4" xfId="17" applyNumberFormat="1" applyFont="1" applyBorder="1" applyAlignment="1">
      <alignment horizontal="right" vertical="center"/>
    </xf>
    <xf numFmtId="38" fontId="6" fillId="0" borderId="6" xfId="17" applyFont="1" applyBorder="1" applyAlignment="1">
      <alignment horizontal="left" vertical="center"/>
    </xf>
    <xf numFmtId="38" fontId="6" fillId="0" borderId="7" xfId="17" applyFont="1" applyBorder="1" applyAlignment="1">
      <alignment horizontal="left" vertical="center"/>
    </xf>
    <xf numFmtId="38" fontId="6" fillId="0" borderId="9" xfId="17" applyFont="1" applyBorder="1" applyAlignment="1">
      <alignment horizontal="right" vertical="center"/>
    </xf>
    <xf numFmtId="179" fontId="6" fillId="0" borderId="8" xfId="17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179" fontId="6" fillId="0" borderId="13" xfId="17" applyNumberFormat="1" applyFont="1" applyBorder="1" applyAlignment="1">
      <alignment horizontal="right" vertical="center"/>
    </xf>
    <xf numFmtId="184" fontId="6" fillId="0" borderId="12" xfId="17" applyNumberFormat="1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179" fontId="6" fillId="0" borderId="6" xfId="17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9" fontId="6" fillId="0" borderId="16" xfId="17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8" fontId="6" fillId="0" borderId="17" xfId="17" applyFont="1" applyBorder="1" applyAlignment="1">
      <alignment horizontal="right" vertical="center"/>
    </xf>
    <xf numFmtId="38" fontId="6" fillId="0" borderId="18" xfId="17" applyFont="1" applyBorder="1" applyAlignment="1">
      <alignment horizontal="right" vertical="center"/>
    </xf>
    <xf numFmtId="184" fontId="6" fillId="0" borderId="10" xfId="17" applyNumberFormat="1" applyFont="1" applyBorder="1" applyAlignment="1">
      <alignment horizontal="right" vertical="center"/>
    </xf>
    <xf numFmtId="184" fontId="3" fillId="0" borderId="0" xfId="17" applyNumberFormat="1" applyFont="1" applyBorder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184" fontId="6" fillId="0" borderId="5" xfId="17" applyNumberFormat="1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84" fontId="6" fillId="0" borderId="9" xfId="17" applyNumberFormat="1" applyFont="1" applyFill="1" applyBorder="1" applyAlignment="1">
      <alignment horizontal="right" vertical="center"/>
    </xf>
    <xf numFmtId="179" fontId="6" fillId="0" borderId="10" xfId="17" applyNumberFormat="1" applyFont="1" applyFill="1" applyBorder="1" applyAlignment="1">
      <alignment horizontal="right" vertical="center"/>
    </xf>
    <xf numFmtId="184" fontId="6" fillId="0" borderId="11" xfId="17" applyNumberFormat="1" applyFont="1" applyFill="1" applyBorder="1" applyAlignment="1">
      <alignment horizontal="right" vertical="center"/>
    </xf>
    <xf numFmtId="179" fontId="6" fillId="0" borderId="4" xfId="17" applyNumberFormat="1" applyFont="1" applyFill="1" applyBorder="1" applyAlignment="1">
      <alignment horizontal="right" vertical="center"/>
    </xf>
    <xf numFmtId="179" fontId="6" fillId="0" borderId="8" xfId="17" applyNumberFormat="1" applyFont="1" applyFill="1" applyBorder="1" applyAlignment="1">
      <alignment horizontal="right" vertical="center"/>
    </xf>
    <xf numFmtId="38" fontId="6" fillId="0" borderId="9" xfId="17" applyFont="1" applyFill="1" applyBorder="1" applyAlignment="1">
      <alignment horizontal="right" vertical="center"/>
    </xf>
    <xf numFmtId="184" fontId="6" fillId="0" borderId="10" xfId="17" applyNumberFormat="1" applyFont="1" applyFill="1" applyBorder="1" applyAlignment="1">
      <alignment horizontal="right" vertical="center"/>
    </xf>
    <xf numFmtId="179" fontId="6" fillId="0" borderId="13" xfId="17" applyNumberFormat="1" applyFont="1" applyFill="1" applyBorder="1" applyAlignment="1">
      <alignment horizontal="right" vertical="center"/>
    </xf>
    <xf numFmtId="184" fontId="6" fillId="0" borderId="12" xfId="17" applyNumberFormat="1" applyFont="1" applyFill="1" applyBorder="1" applyAlignment="1">
      <alignment horizontal="right" vertical="center"/>
    </xf>
    <xf numFmtId="179" fontId="6" fillId="0" borderId="6" xfId="17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8" fontId="6" fillId="0" borderId="14" xfId="17" applyFont="1" applyFill="1" applyBorder="1" applyAlignment="1">
      <alignment horizontal="right" vertical="center"/>
    </xf>
    <xf numFmtId="179" fontId="6" fillId="0" borderId="16" xfId="17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8" fontId="6" fillId="0" borderId="10" xfId="17" applyFont="1" applyFill="1" applyBorder="1" applyAlignment="1">
      <alignment horizontal="right" vertical="center"/>
    </xf>
    <xf numFmtId="38" fontId="6" fillId="0" borderId="11" xfId="17" applyFont="1" applyFill="1" applyBorder="1" applyAlignment="1">
      <alignment horizontal="right" vertical="center"/>
    </xf>
    <xf numFmtId="38" fontId="6" fillId="0" borderId="13" xfId="17" applyFont="1" applyFill="1" applyBorder="1" applyAlignment="1">
      <alignment horizontal="right" vertical="center"/>
    </xf>
    <xf numFmtId="38" fontId="6" fillId="0" borderId="12" xfId="17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8" fontId="6" fillId="0" borderId="17" xfId="17" applyFont="1" applyFill="1" applyBorder="1" applyAlignment="1">
      <alignment horizontal="right" vertical="center"/>
    </xf>
    <xf numFmtId="38" fontId="6" fillId="0" borderId="18" xfId="17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84" fontId="6" fillId="0" borderId="23" xfId="17" applyNumberFormat="1" applyFont="1" applyFill="1" applyBorder="1" applyAlignment="1">
      <alignment horizontal="right" vertical="center"/>
    </xf>
    <xf numFmtId="184" fontId="6" fillId="0" borderId="24" xfId="17" applyNumberFormat="1" applyFont="1" applyFill="1" applyBorder="1" applyAlignment="1">
      <alignment horizontal="right" vertical="center"/>
    </xf>
    <xf numFmtId="184" fontId="6" fillId="0" borderId="23" xfId="17" applyNumberFormat="1" applyFont="1" applyBorder="1" applyAlignment="1">
      <alignment horizontal="right" vertical="center"/>
    </xf>
    <xf numFmtId="184" fontId="6" fillId="0" borderId="24" xfId="17" applyNumberFormat="1" applyFont="1" applyBorder="1" applyAlignment="1">
      <alignment horizontal="right" vertical="center"/>
    </xf>
    <xf numFmtId="38" fontId="6" fillId="0" borderId="25" xfId="17" applyFont="1" applyBorder="1" applyAlignment="1">
      <alignment horizontal="center" vertical="center" wrapText="1"/>
    </xf>
    <xf numFmtId="38" fontId="6" fillId="0" borderId="26" xfId="17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38" fontId="6" fillId="0" borderId="17" xfId="17" applyFont="1" applyBorder="1" applyAlignment="1">
      <alignment horizontal="center" vertical="center"/>
    </xf>
    <xf numFmtId="38" fontId="6" fillId="0" borderId="29" xfId="17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6" fillId="0" borderId="13" xfId="17" applyFont="1" applyBorder="1" applyAlignment="1">
      <alignment horizontal="left" vertical="center"/>
    </xf>
    <xf numFmtId="38" fontId="6" fillId="0" borderId="30" xfId="17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38" fontId="6" fillId="0" borderId="6" xfId="17" applyFont="1" applyBorder="1" applyAlignment="1">
      <alignment horizontal="left" vertical="center"/>
    </xf>
    <xf numFmtId="38" fontId="6" fillId="0" borderId="7" xfId="17" applyFont="1" applyBorder="1" applyAlignment="1">
      <alignment horizontal="left" vertical="center"/>
    </xf>
    <xf numFmtId="38" fontId="6" fillId="0" borderId="32" xfId="17" applyFont="1" applyBorder="1" applyAlignment="1">
      <alignment horizontal="center" vertical="center"/>
    </xf>
    <xf numFmtId="38" fontId="6" fillId="0" borderId="33" xfId="17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38" fontId="6" fillId="0" borderId="26" xfId="17" applyFont="1" applyBorder="1" applyAlignment="1">
      <alignment horizontal="center" vertical="center"/>
    </xf>
    <xf numFmtId="38" fontId="6" fillId="0" borderId="27" xfId="17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38" fontId="6" fillId="0" borderId="16" xfId="17" applyFont="1" applyBorder="1" applyAlignment="1">
      <alignment horizontal="left" vertical="center"/>
    </xf>
    <xf numFmtId="38" fontId="6" fillId="0" borderId="28" xfId="17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40" workbookViewId="0" topLeftCell="A1">
      <selection activeCell="I7" sqref="I7"/>
    </sheetView>
  </sheetViews>
  <sheetFormatPr defaultColWidth="9.00390625" defaultRowHeight="13.5"/>
  <cols>
    <col min="1" max="1" width="4.75390625" style="1" customWidth="1"/>
    <col min="2" max="2" width="3.75390625" style="1" customWidth="1"/>
    <col min="3" max="3" width="14.00390625" style="1" customWidth="1"/>
    <col min="4" max="4" width="9.375" style="2" customWidth="1"/>
    <col min="5" max="5" width="11.625" style="2" customWidth="1"/>
    <col min="6" max="6" width="9.375" style="8" customWidth="1"/>
    <col min="7" max="7" width="11.625" style="11" customWidth="1"/>
    <col min="8" max="8" width="9.375" style="2" customWidth="1"/>
    <col min="9" max="9" width="11.625" style="13" customWidth="1"/>
    <col min="10" max="16384" width="9.00390625" style="1" customWidth="1"/>
  </cols>
  <sheetData>
    <row r="1" spans="1:7" ht="18.75">
      <c r="A1" s="74" t="s">
        <v>52</v>
      </c>
      <c r="B1" s="74"/>
      <c r="C1" s="74"/>
      <c r="D1" s="74"/>
      <c r="E1" s="74"/>
      <c r="F1" s="74"/>
      <c r="G1" s="74"/>
    </row>
    <row r="2" spans="1:9" ht="12" customHeight="1" thickBot="1">
      <c r="A2" s="3"/>
      <c r="B2" s="3"/>
      <c r="C2" s="3"/>
      <c r="D2" s="5"/>
      <c r="E2" s="5"/>
      <c r="F2" s="9"/>
      <c r="H2" s="4"/>
      <c r="I2" s="12" t="s">
        <v>37</v>
      </c>
    </row>
    <row r="3" spans="1:27" s="15" customFormat="1" ht="17.25" customHeight="1" thickTop="1">
      <c r="A3" s="96" t="s">
        <v>1</v>
      </c>
      <c r="B3" s="96"/>
      <c r="C3" s="71"/>
      <c r="D3" s="94" t="s">
        <v>38</v>
      </c>
      <c r="E3" s="95"/>
      <c r="F3" s="94" t="s">
        <v>39</v>
      </c>
      <c r="G3" s="95"/>
      <c r="H3" s="94" t="s">
        <v>36</v>
      </c>
      <c r="I3" s="9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19" customFormat="1" ht="25.5" customHeight="1">
      <c r="A4" s="72"/>
      <c r="B4" s="72"/>
      <c r="C4" s="73"/>
      <c r="D4" s="16" t="s">
        <v>30</v>
      </c>
      <c r="E4" s="17" t="s">
        <v>31</v>
      </c>
      <c r="F4" s="16" t="s">
        <v>30</v>
      </c>
      <c r="G4" s="17" t="s">
        <v>31</v>
      </c>
      <c r="H4" s="16" t="s">
        <v>30</v>
      </c>
      <c r="I4" s="17" t="s">
        <v>31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15" customFormat="1" ht="17.25" customHeight="1">
      <c r="A5" s="100" t="s">
        <v>40</v>
      </c>
      <c r="B5" s="103" t="s">
        <v>2</v>
      </c>
      <c r="C5" s="104"/>
      <c r="D5" s="20">
        <v>113</v>
      </c>
      <c r="E5" s="21">
        <v>3185500</v>
      </c>
      <c r="F5" s="47">
        <v>98</v>
      </c>
      <c r="G5" s="48">
        <v>2757100</v>
      </c>
      <c r="H5" s="47">
        <v>112</v>
      </c>
      <c r="I5" s="48">
        <v>5982500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15" customFormat="1" ht="17.25" customHeight="1">
      <c r="A6" s="101"/>
      <c r="B6" s="97" t="s">
        <v>3</v>
      </c>
      <c r="C6" s="98"/>
      <c r="D6" s="24">
        <v>12</v>
      </c>
      <c r="E6" s="25">
        <v>626600</v>
      </c>
      <c r="F6" s="49">
        <v>9</v>
      </c>
      <c r="G6" s="50">
        <v>401600</v>
      </c>
      <c r="H6" s="49">
        <v>9</v>
      </c>
      <c r="I6" s="50">
        <v>272600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15" customFormat="1" ht="17.25" customHeight="1">
      <c r="A7" s="101"/>
      <c r="B7" s="97" t="s">
        <v>4</v>
      </c>
      <c r="C7" s="98"/>
      <c r="D7" s="24">
        <v>6</v>
      </c>
      <c r="E7" s="25">
        <v>65200</v>
      </c>
      <c r="F7" s="49">
        <v>3</v>
      </c>
      <c r="G7" s="50">
        <v>17000</v>
      </c>
      <c r="H7" s="49">
        <v>4</v>
      </c>
      <c r="I7" s="50">
        <v>7400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15" customFormat="1" ht="17.25" customHeight="1">
      <c r="A8" s="101"/>
      <c r="B8" s="97" t="s">
        <v>41</v>
      </c>
      <c r="C8" s="99"/>
      <c r="D8" s="24">
        <v>31</v>
      </c>
      <c r="E8" s="25">
        <v>3001200</v>
      </c>
      <c r="F8" s="49">
        <v>30</v>
      </c>
      <c r="G8" s="50">
        <v>3714000</v>
      </c>
      <c r="H8" s="49">
        <v>116</v>
      </c>
      <c r="I8" s="50">
        <v>6447400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15" customFormat="1" ht="17.25" customHeight="1">
      <c r="A9" s="101"/>
      <c r="B9" s="97" t="s">
        <v>42</v>
      </c>
      <c r="C9" s="99"/>
      <c r="D9" s="24">
        <v>8</v>
      </c>
      <c r="E9" s="25">
        <v>367200</v>
      </c>
      <c r="F9" s="49">
        <v>6</v>
      </c>
      <c r="G9" s="50">
        <v>440100</v>
      </c>
      <c r="H9" s="49">
        <v>5</v>
      </c>
      <c r="I9" s="50">
        <v>131200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27" s="15" customFormat="1" ht="17.25" customHeight="1">
      <c r="A10" s="101"/>
      <c r="B10" s="97" t="s">
        <v>5</v>
      </c>
      <c r="C10" s="98"/>
      <c r="D10" s="24">
        <v>13</v>
      </c>
      <c r="E10" s="25">
        <v>4827300</v>
      </c>
      <c r="F10" s="49">
        <v>10</v>
      </c>
      <c r="G10" s="50">
        <v>362500</v>
      </c>
      <c r="H10" s="49">
        <v>11</v>
      </c>
      <c r="I10" s="50">
        <v>2932300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27" s="15" customFormat="1" ht="17.25" customHeight="1">
      <c r="A11" s="101"/>
      <c r="B11" s="97" t="s">
        <v>43</v>
      </c>
      <c r="C11" s="99"/>
      <c r="D11" s="24">
        <v>76</v>
      </c>
      <c r="E11" s="25">
        <v>5906100</v>
      </c>
      <c r="F11" s="49">
        <v>77</v>
      </c>
      <c r="G11" s="50">
        <v>8059200</v>
      </c>
      <c r="H11" s="49">
        <v>99</v>
      </c>
      <c r="I11" s="50">
        <v>10581200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15" customFormat="1" ht="17.25" customHeight="1">
      <c r="A12" s="101"/>
      <c r="B12" s="97" t="s">
        <v>44</v>
      </c>
      <c r="C12" s="99"/>
      <c r="D12" s="24">
        <v>3</v>
      </c>
      <c r="E12" s="25">
        <v>22700</v>
      </c>
      <c r="F12" s="49">
        <v>3</v>
      </c>
      <c r="G12" s="50">
        <v>21500</v>
      </c>
      <c r="H12" s="49">
        <v>3</v>
      </c>
      <c r="I12" s="50">
        <v>162400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s="15" customFormat="1" ht="17.25" customHeight="1">
      <c r="A13" s="101"/>
      <c r="B13" s="97" t="s">
        <v>6</v>
      </c>
      <c r="C13" s="99"/>
      <c r="D13" s="24">
        <v>389</v>
      </c>
      <c r="E13" s="25">
        <v>33728500</v>
      </c>
      <c r="F13" s="49">
        <v>389</v>
      </c>
      <c r="G13" s="50">
        <v>38616000</v>
      </c>
      <c r="H13" s="49">
        <v>408</v>
      </c>
      <c r="I13" s="50">
        <v>45153300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15" customFormat="1" ht="17.25" customHeight="1">
      <c r="A14" s="101"/>
      <c r="B14" s="97" t="s">
        <v>7</v>
      </c>
      <c r="C14" s="98"/>
      <c r="D14" s="24">
        <v>23</v>
      </c>
      <c r="E14" s="25">
        <v>1768800</v>
      </c>
      <c r="F14" s="49">
        <v>12</v>
      </c>
      <c r="G14" s="50">
        <v>1174500</v>
      </c>
      <c r="H14" s="49">
        <v>20</v>
      </c>
      <c r="I14" s="50">
        <v>1757500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s="15" customFormat="1" ht="17.25" customHeight="1">
      <c r="A15" s="101"/>
      <c r="B15" s="22" t="s">
        <v>8</v>
      </c>
      <c r="C15" s="23"/>
      <c r="D15" s="24">
        <v>2</v>
      </c>
      <c r="E15" s="25">
        <v>589100</v>
      </c>
      <c r="F15" s="49">
        <v>6</v>
      </c>
      <c r="G15" s="50">
        <v>1910700</v>
      </c>
      <c r="H15" s="49">
        <v>6</v>
      </c>
      <c r="I15" s="50">
        <v>4037900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s="15" customFormat="1" ht="17.25" customHeight="1">
      <c r="A16" s="101"/>
      <c r="B16" s="97" t="s">
        <v>45</v>
      </c>
      <c r="C16" s="99"/>
      <c r="D16" s="24" t="s">
        <v>32</v>
      </c>
      <c r="E16" s="25" t="s">
        <v>32</v>
      </c>
      <c r="F16" s="49">
        <v>1</v>
      </c>
      <c r="G16" s="50">
        <v>97200</v>
      </c>
      <c r="H16" s="49">
        <v>1</v>
      </c>
      <c r="I16" s="50">
        <v>119000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s="15" customFormat="1" ht="17.25" customHeight="1">
      <c r="A17" s="102"/>
      <c r="B17" s="115" t="s">
        <v>10</v>
      </c>
      <c r="C17" s="106"/>
      <c r="D17" s="26">
        <f aca="true" t="shared" si="0" ref="D17:I17">SUM(D5:D16)</f>
        <v>676</v>
      </c>
      <c r="E17" s="27">
        <f t="shared" si="0"/>
        <v>54088200</v>
      </c>
      <c r="F17" s="51">
        <f t="shared" si="0"/>
        <v>644</v>
      </c>
      <c r="G17" s="52">
        <f t="shared" si="0"/>
        <v>57571400</v>
      </c>
      <c r="H17" s="51">
        <f t="shared" si="0"/>
        <v>794</v>
      </c>
      <c r="I17" s="52">
        <f t="shared" si="0"/>
        <v>77584700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s="15" customFormat="1" ht="17.25" customHeight="1">
      <c r="A18" s="79" t="s">
        <v>46</v>
      </c>
      <c r="B18" s="88" t="s">
        <v>11</v>
      </c>
      <c r="C18" s="89"/>
      <c r="D18" s="28">
        <v>73</v>
      </c>
      <c r="E18" s="21">
        <v>8843200</v>
      </c>
      <c r="F18" s="53">
        <v>65</v>
      </c>
      <c r="G18" s="48">
        <v>9170900</v>
      </c>
      <c r="H18" s="53">
        <v>69</v>
      </c>
      <c r="I18" s="48">
        <v>8363900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s="15" customFormat="1" ht="17.25" customHeight="1">
      <c r="A19" s="109"/>
      <c r="B19" s="92" t="s">
        <v>12</v>
      </c>
      <c r="C19" s="93"/>
      <c r="D19" s="32">
        <v>1</v>
      </c>
      <c r="E19" s="25">
        <v>168800</v>
      </c>
      <c r="F19" s="54">
        <v>1</v>
      </c>
      <c r="G19" s="50">
        <v>113400</v>
      </c>
      <c r="H19" s="54">
        <v>1</v>
      </c>
      <c r="I19" s="50">
        <v>168500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s="15" customFormat="1" ht="17.25" customHeight="1">
      <c r="A20" s="109"/>
      <c r="B20" s="92" t="s">
        <v>13</v>
      </c>
      <c r="C20" s="93"/>
      <c r="D20" s="32">
        <v>2</v>
      </c>
      <c r="E20" s="25">
        <v>95700</v>
      </c>
      <c r="F20" s="54">
        <v>2</v>
      </c>
      <c r="G20" s="50">
        <v>246500</v>
      </c>
      <c r="H20" s="54">
        <v>4</v>
      </c>
      <c r="I20" s="50">
        <v>274200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s="15" customFormat="1" ht="17.25" customHeight="1">
      <c r="A21" s="109"/>
      <c r="B21" s="92" t="s">
        <v>14</v>
      </c>
      <c r="C21" s="93"/>
      <c r="D21" s="32">
        <v>3</v>
      </c>
      <c r="E21" s="25">
        <v>147800</v>
      </c>
      <c r="F21" s="54">
        <v>1</v>
      </c>
      <c r="G21" s="50">
        <v>750000</v>
      </c>
      <c r="H21" s="49" t="s">
        <v>9</v>
      </c>
      <c r="I21" s="61" t="s">
        <v>9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s="15" customFormat="1" ht="17.25" customHeight="1">
      <c r="A22" s="109"/>
      <c r="B22" s="92" t="s">
        <v>26</v>
      </c>
      <c r="C22" s="93"/>
      <c r="D22" s="24" t="s">
        <v>47</v>
      </c>
      <c r="E22" s="31" t="s">
        <v>32</v>
      </c>
      <c r="F22" s="49" t="s">
        <v>9</v>
      </c>
      <c r="G22" s="55" t="s">
        <v>9</v>
      </c>
      <c r="H22" s="49" t="s">
        <v>9</v>
      </c>
      <c r="I22" s="61" t="s">
        <v>9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s="15" customFormat="1" ht="17.25" customHeight="1">
      <c r="A23" s="109"/>
      <c r="B23" s="92" t="s">
        <v>15</v>
      </c>
      <c r="C23" s="93"/>
      <c r="D23" s="32">
        <v>5</v>
      </c>
      <c r="E23" s="25">
        <v>795100</v>
      </c>
      <c r="F23" s="54">
        <v>7</v>
      </c>
      <c r="G23" s="50">
        <v>1073000</v>
      </c>
      <c r="H23" s="54">
        <v>5</v>
      </c>
      <c r="I23" s="50">
        <v>1039500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s="15" customFormat="1" ht="17.25" customHeight="1">
      <c r="A24" s="109"/>
      <c r="B24" s="92" t="s">
        <v>16</v>
      </c>
      <c r="C24" s="93"/>
      <c r="D24" s="32">
        <v>184</v>
      </c>
      <c r="E24" s="25">
        <v>38309500</v>
      </c>
      <c r="F24" s="54">
        <v>227</v>
      </c>
      <c r="G24" s="50">
        <v>35211100</v>
      </c>
      <c r="H24" s="54">
        <v>262</v>
      </c>
      <c r="I24" s="50">
        <v>30005600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s="15" customFormat="1" ht="17.25" customHeight="1">
      <c r="A25" s="109"/>
      <c r="B25" s="113" t="s">
        <v>17</v>
      </c>
      <c r="C25" s="114"/>
      <c r="D25" s="32" t="s">
        <v>32</v>
      </c>
      <c r="E25" s="25" t="s">
        <v>32</v>
      </c>
      <c r="F25" s="54" t="s">
        <v>9</v>
      </c>
      <c r="G25" s="50" t="s">
        <v>9</v>
      </c>
      <c r="H25" s="54">
        <v>1</v>
      </c>
      <c r="I25" s="50">
        <v>120100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s="15" customFormat="1" ht="17.25" customHeight="1">
      <c r="A26" s="110"/>
      <c r="B26" s="84" t="s">
        <v>10</v>
      </c>
      <c r="C26" s="85"/>
      <c r="D26" s="26">
        <f aca="true" t="shared" si="1" ref="D26:I26">SUM(D18:D25)</f>
        <v>268</v>
      </c>
      <c r="E26" s="27">
        <f t="shared" si="1"/>
        <v>48360100</v>
      </c>
      <c r="F26" s="51">
        <f t="shared" si="1"/>
        <v>303</v>
      </c>
      <c r="G26" s="52">
        <f t="shared" si="1"/>
        <v>46564900</v>
      </c>
      <c r="H26" s="51">
        <f t="shared" si="1"/>
        <v>342</v>
      </c>
      <c r="I26" s="52">
        <f t="shared" si="1"/>
        <v>39971800</v>
      </c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s="15" customFormat="1" ht="17.25" customHeight="1">
      <c r="A27" s="79" t="s">
        <v>48</v>
      </c>
      <c r="B27" s="88" t="s">
        <v>18</v>
      </c>
      <c r="C27" s="89"/>
      <c r="D27" s="28">
        <v>117</v>
      </c>
      <c r="E27" s="21">
        <v>4388000</v>
      </c>
      <c r="F27" s="53">
        <v>74</v>
      </c>
      <c r="G27" s="48">
        <v>1671100</v>
      </c>
      <c r="H27" s="49" t="s">
        <v>9</v>
      </c>
      <c r="I27" s="61" t="s">
        <v>9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s="15" customFormat="1" ht="17.25" customHeight="1">
      <c r="A28" s="80"/>
      <c r="B28" s="29" t="s">
        <v>19</v>
      </c>
      <c r="C28" s="30"/>
      <c r="D28" s="32">
        <v>48</v>
      </c>
      <c r="E28" s="25">
        <v>27098400</v>
      </c>
      <c r="F28" s="54">
        <v>51</v>
      </c>
      <c r="G28" s="50">
        <v>25900590</v>
      </c>
      <c r="H28" s="54">
        <v>48</v>
      </c>
      <c r="I28" s="50">
        <v>38787900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s="15" customFormat="1" ht="17.25" customHeight="1">
      <c r="A29" s="80"/>
      <c r="B29" s="29" t="s">
        <v>20</v>
      </c>
      <c r="C29" s="30"/>
      <c r="D29" s="32">
        <v>3</v>
      </c>
      <c r="E29" s="25">
        <v>425000</v>
      </c>
      <c r="F29" s="54">
        <v>17</v>
      </c>
      <c r="G29" s="50">
        <v>4608100</v>
      </c>
      <c r="H29" s="54">
        <v>11</v>
      </c>
      <c r="I29" s="50">
        <v>6809300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s="15" customFormat="1" ht="17.25" customHeight="1">
      <c r="A30" s="80"/>
      <c r="B30" s="29" t="s">
        <v>27</v>
      </c>
      <c r="C30" s="30"/>
      <c r="D30" s="32">
        <v>4</v>
      </c>
      <c r="E30" s="25">
        <v>755000</v>
      </c>
      <c r="F30" s="54">
        <v>3</v>
      </c>
      <c r="G30" s="50">
        <v>673800</v>
      </c>
      <c r="H30" s="54">
        <v>3</v>
      </c>
      <c r="I30" s="50">
        <v>1155600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s="15" customFormat="1" ht="17.25" customHeight="1">
      <c r="A31" s="80"/>
      <c r="B31" s="29" t="s">
        <v>29</v>
      </c>
      <c r="C31" s="30"/>
      <c r="D31" s="32" t="s">
        <v>49</v>
      </c>
      <c r="E31" s="25" t="s">
        <v>49</v>
      </c>
      <c r="F31" s="54">
        <v>1</v>
      </c>
      <c r="G31" s="50">
        <v>31900</v>
      </c>
      <c r="H31" s="54">
        <v>1</v>
      </c>
      <c r="I31" s="50">
        <v>200000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s="15" customFormat="1" ht="17.25" customHeight="1">
      <c r="A32" s="80"/>
      <c r="B32" s="92" t="s">
        <v>34</v>
      </c>
      <c r="C32" s="93"/>
      <c r="D32" s="32">
        <v>279</v>
      </c>
      <c r="E32" s="25">
        <v>31064200</v>
      </c>
      <c r="F32" s="49">
        <v>389</v>
      </c>
      <c r="G32" s="55">
        <v>43603800</v>
      </c>
      <c r="H32" s="54">
        <v>197</v>
      </c>
      <c r="I32" s="50">
        <v>26859100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s="15" customFormat="1" ht="17.25" customHeight="1">
      <c r="A33" s="81"/>
      <c r="B33" s="84" t="s">
        <v>10</v>
      </c>
      <c r="C33" s="85"/>
      <c r="D33" s="26">
        <f aca="true" t="shared" si="2" ref="D33:I33">SUM(D27:D32)</f>
        <v>451</v>
      </c>
      <c r="E33" s="27">
        <f t="shared" si="2"/>
        <v>63730600</v>
      </c>
      <c r="F33" s="51">
        <f t="shared" si="2"/>
        <v>535</v>
      </c>
      <c r="G33" s="52">
        <f t="shared" si="2"/>
        <v>76489290</v>
      </c>
      <c r="H33" s="64">
        <f t="shared" si="2"/>
        <v>260</v>
      </c>
      <c r="I33" s="65">
        <f t="shared" si="2"/>
        <v>73811900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s="15" customFormat="1" ht="17.25" customHeight="1">
      <c r="A34" s="105" t="s">
        <v>0</v>
      </c>
      <c r="B34" s="105"/>
      <c r="C34" s="106"/>
      <c r="D34" s="45">
        <f aca="true" t="shared" si="3" ref="D34:I34">SUM(D33,D26,D17)</f>
        <v>1395</v>
      </c>
      <c r="E34" s="27">
        <f t="shared" si="3"/>
        <v>166178900</v>
      </c>
      <c r="F34" s="56">
        <f t="shared" si="3"/>
        <v>1482</v>
      </c>
      <c r="G34" s="52">
        <f t="shared" si="3"/>
        <v>180625590</v>
      </c>
      <c r="H34" s="64">
        <f t="shared" si="3"/>
        <v>1396</v>
      </c>
      <c r="I34" s="65">
        <f t="shared" si="3"/>
        <v>191368400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s="15" customFormat="1" ht="17.25" customHeight="1">
      <c r="A35" s="33"/>
      <c r="B35" s="107" t="s">
        <v>21</v>
      </c>
      <c r="C35" s="108"/>
      <c r="D35" s="34"/>
      <c r="E35" s="35"/>
      <c r="F35" s="57"/>
      <c r="G35" s="58"/>
      <c r="H35" s="66"/>
      <c r="I35" s="67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s="15" customFormat="1" ht="17.25" customHeight="1">
      <c r="A36" s="36"/>
      <c r="B36" s="111" t="s">
        <v>50</v>
      </c>
      <c r="C36" s="112"/>
      <c r="D36" s="37"/>
      <c r="E36" s="38">
        <v>58601800</v>
      </c>
      <c r="F36" s="59"/>
      <c r="G36" s="60">
        <v>56776323</v>
      </c>
      <c r="H36" s="59"/>
      <c r="I36" s="60">
        <v>64895000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s="15" customFormat="1" ht="17.25" customHeight="1">
      <c r="A37" s="36"/>
      <c r="B37" s="86" t="s">
        <v>22</v>
      </c>
      <c r="C37" s="87"/>
      <c r="D37" s="77"/>
      <c r="E37" s="78"/>
      <c r="F37" s="75"/>
      <c r="G37" s="76"/>
      <c r="H37" s="75"/>
      <c r="I37" s="7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s="15" customFormat="1" ht="17.25" customHeight="1">
      <c r="A38" s="36"/>
      <c r="B38" s="86" t="s">
        <v>51</v>
      </c>
      <c r="C38" s="87"/>
      <c r="D38" s="77"/>
      <c r="E38" s="78"/>
      <c r="F38" s="75"/>
      <c r="G38" s="76"/>
      <c r="H38" s="75"/>
      <c r="I38" s="7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9" s="15" customFormat="1" ht="17.25" customHeight="1">
      <c r="A39" s="36"/>
      <c r="B39" s="86" t="s">
        <v>33</v>
      </c>
      <c r="C39" s="87"/>
      <c r="D39" s="37"/>
      <c r="E39" s="38">
        <v>30280200</v>
      </c>
      <c r="F39" s="59"/>
      <c r="G39" s="60">
        <v>23564200</v>
      </c>
      <c r="H39" s="59"/>
      <c r="I39" s="60">
        <v>35701100</v>
      </c>
    </row>
    <row r="40" spans="1:9" s="15" customFormat="1" ht="17.25" customHeight="1">
      <c r="A40" s="36"/>
      <c r="B40" s="86" t="s">
        <v>23</v>
      </c>
      <c r="C40" s="87"/>
      <c r="D40" s="37"/>
      <c r="E40" s="38">
        <v>57300</v>
      </c>
      <c r="F40" s="59"/>
      <c r="G40" s="61" t="s">
        <v>9</v>
      </c>
      <c r="H40" s="59"/>
      <c r="I40" s="61" t="s">
        <v>9</v>
      </c>
    </row>
    <row r="41" spans="1:9" s="15" customFormat="1" ht="17.25" customHeight="1">
      <c r="A41" s="36"/>
      <c r="B41" s="86" t="s">
        <v>24</v>
      </c>
      <c r="C41" s="87"/>
      <c r="D41" s="37"/>
      <c r="E41" s="38">
        <v>77039600</v>
      </c>
      <c r="F41" s="59"/>
      <c r="G41" s="60">
        <v>100253167</v>
      </c>
      <c r="H41" s="59"/>
      <c r="I41" s="60">
        <v>90372300</v>
      </c>
    </row>
    <row r="42" spans="1:9" s="15" customFormat="1" ht="17.25" customHeight="1">
      <c r="A42" s="39"/>
      <c r="B42" s="90" t="s">
        <v>25</v>
      </c>
      <c r="C42" s="91"/>
      <c r="D42" s="37"/>
      <c r="E42" s="38">
        <v>200000</v>
      </c>
      <c r="F42" s="59"/>
      <c r="G42" s="61" t="s">
        <v>9</v>
      </c>
      <c r="H42" s="59"/>
      <c r="I42" s="60">
        <v>200000</v>
      </c>
    </row>
    <row r="43" spans="1:9" s="15" customFormat="1" ht="17.25" customHeight="1">
      <c r="A43" s="40"/>
      <c r="B43" s="82" t="s">
        <v>28</v>
      </c>
      <c r="C43" s="83"/>
      <c r="D43" s="41"/>
      <c r="E43" s="42" t="s">
        <v>49</v>
      </c>
      <c r="F43" s="62"/>
      <c r="G43" s="63">
        <v>31900</v>
      </c>
      <c r="H43" s="62"/>
      <c r="I43" s="68">
        <v>200000</v>
      </c>
    </row>
    <row r="44" spans="1:9" s="15" customFormat="1" ht="17.25" customHeight="1">
      <c r="A44" s="105" t="s">
        <v>0</v>
      </c>
      <c r="B44" s="105"/>
      <c r="C44" s="106"/>
      <c r="D44" s="43"/>
      <c r="E44" s="44">
        <f>SUM(E36:E43)</f>
        <v>166178900</v>
      </c>
      <c r="F44" s="43"/>
      <c r="G44" s="44">
        <f>SUM(G36:G43)</f>
        <v>180625590</v>
      </c>
      <c r="H44" s="69"/>
      <c r="I44" s="70">
        <f>SUM(I36:I43)</f>
        <v>191368400</v>
      </c>
    </row>
    <row r="45" spans="1:9" ht="12" customHeight="1">
      <c r="A45" s="6" t="s">
        <v>35</v>
      </c>
      <c r="B45" s="6"/>
      <c r="C45" s="6"/>
      <c r="D45" s="7"/>
      <c r="E45" s="7"/>
      <c r="F45" s="10"/>
      <c r="G45" s="13"/>
      <c r="H45" s="5"/>
      <c r="I45" s="46"/>
    </row>
    <row r="46" spans="1:8" ht="12" customHeight="1">
      <c r="A46" s="6"/>
      <c r="B46" s="6"/>
      <c r="C46" s="6"/>
      <c r="D46" s="7"/>
      <c r="E46" s="7"/>
      <c r="F46" s="10"/>
      <c r="G46" s="13"/>
      <c r="H46" s="7"/>
    </row>
    <row r="47" spans="1:8" ht="12" customHeight="1">
      <c r="A47" s="6"/>
      <c r="B47" s="6"/>
      <c r="C47" s="6"/>
      <c r="D47" s="7"/>
      <c r="E47" s="7"/>
      <c r="F47" s="10"/>
      <c r="G47" s="13"/>
      <c r="H47" s="7"/>
    </row>
    <row r="48" spans="1:8" ht="12" customHeight="1">
      <c r="A48" s="6"/>
      <c r="B48" s="6"/>
      <c r="C48" s="6"/>
      <c r="D48" s="7"/>
      <c r="E48" s="7"/>
      <c r="F48" s="10"/>
      <c r="G48" s="13"/>
      <c r="H48" s="7"/>
    </row>
    <row r="49" spans="1:8" ht="12" customHeight="1">
      <c r="A49" s="6"/>
      <c r="B49" s="6"/>
      <c r="C49" s="6"/>
      <c r="D49" s="7"/>
      <c r="E49" s="7"/>
      <c r="F49" s="10"/>
      <c r="G49" s="13"/>
      <c r="H49" s="7"/>
    </row>
    <row r="50" spans="1:8" ht="12" customHeight="1">
      <c r="A50" s="6"/>
      <c r="B50" s="6"/>
      <c r="C50" s="6"/>
      <c r="D50" s="7"/>
      <c r="E50" s="7"/>
      <c r="F50" s="10"/>
      <c r="G50" s="13"/>
      <c r="H50" s="7"/>
    </row>
    <row r="51" spans="1:8" ht="12" customHeight="1">
      <c r="A51" s="6"/>
      <c r="B51" s="6"/>
      <c r="C51" s="6"/>
      <c r="D51" s="7"/>
      <c r="E51" s="7"/>
      <c r="F51" s="10"/>
      <c r="G51" s="13"/>
      <c r="H51" s="7"/>
    </row>
    <row r="52" spans="1:8" ht="12" customHeight="1">
      <c r="A52" s="6"/>
      <c r="B52" s="6"/>
      <c r="C52" s="6"/>
      <c r="D52" s="7"/>
      <c r="E52" s="7"/>
      <c r="F52" s="10"/>
      <c r="G52" s="13"/>
      <c r="H52" s="7"/>
    </row>
  </sheetData>
  <mergeCells count="49">
    <mergeCell ref="B17:C17"/>
    <mergeCell ref="B23:C23"/>
    <mergeCell ref="B22:C22"/>
    <mergeCell ref="B21:C21"/>
    <mergeCell ref="B19:C19"/>
    <mergeCell ref="B25:C25"/>
    <mergeCell ref="H37:I37"/>
    <mergeCell ref="H38:I38"/>
    <mergeCell ref="B18:C18"/>
    <mergeCell ref="B26:C26"/>
    <mergeCell ref="B24:C24"/>
    <mergeCell ref="B8:C8"/>
    <mergeCell ref="B9:C9"/>
    <mergeCell ref="B10:C10"/>
    <mergeCell ref="A44:C44"/>
    <mergeCell ref="B35:C35"/>
    <mergeCell ref="A18:A26"/>
    <mergeCell ref="B39:C39"/>
    <mergeCell ref="B40:C40"/>
    <mergeCell ref="B41:C41"/>
    <mergeCell ref="A34:C34"/>
    <mergeCell ref="H3:I3"/>
    <mergeCell ref="A3:C4"/>
    <mergeCell ref="F3:G3"/>
    <mergeCell ref="B20:C20"/>
    <mergeCell ref="B14:C14"/>
    <mergeCell ref="B6:C6"/>
    <mergeCell ref="B7:C7"/>
    <mergeCell ref="B11:C11"/>
    <mergeCell ref="B12:C12"/>
    <mergeCell ref="B16:C16"/>
    <mergeCell ref="B43:C43"/>
    <mergeCell ref="B33:C33"/>
    <mergeCell ref="B37:C37"/>
    <mergeCell ref="B27:C27"/>
    <mergeCell ref="B42:C42"/>
    <mergeCell ref="B32:C32"/>
    <mergeCell ref="B36:C36"/>
    <mergeCell ref="B38:C38"/>
    <mergeCell ref="A1:G1"/>
    <mergeCell ref="F38:G38"/>
    <mergeCell ref="F37:G37"/>
    <mergeCell ref="D37:E37"/>
    <mergeCell ref="D38:E38"/>
    <mergeCell ref="A27:A33"/>
    <mergeCell ref="A5:A17"/>
    <mergeCell ref="B5:C5"/>
    <mergeCell ref="B13:C13"/>
    <mergeCell ref="D3:E3"/>
  </mergeCells>
  <printOptions horizontalCentered="1" verticalCentered="1"/>
  <pageMargins left="0.7086614173228347" right="0.7086614173228347" top="0.7874015748031497" bottom="0.7874015748031497" header="0.5118110236220472" footer="0.7874015748031497"/>
  <pageSetup firstPageNumber="312" useFirstPageNumber="1"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okamoto</dc:creator>
  <cp:keywords/>
  <dc:description/>
  <cp:lastModifiedBy>茨城県</cp:lastModifiedBy>
  <cp:lastPrinted>2010-05-12T04:47:17Z</cp:lastPrinted>
  <dcterms:created xsi:type="dcterms:W3CDTF">2002-05-08T06:27:10Z</dcterms:created>
  <dcterms:modified xsi:type="dcterms:W3CDTF">2013-02-14T00:20:15Z</dcterms:modified>
  <cp:category/>
  <cp:version/>
  <cp:contentType/>
  <cp:contentStatus/>
</cp:coreProperties>
</file>