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140" windowWidth="12120" windowHeight="8550" activeTab="0"/>
  </bookViews>
  <sheets>
    <sheet name="26病院事業" sheetId="1" r:id="rId1"/>
  </sheets>
  <definedNames>
    <definedName name="_xlnm.Print_Area" localSheetId="0">'26病院事業'!$A$1:$H$67</definedName>
  </definedNames>
  <calcPr fullCalcOnLoad="1"/>
</workbook>
</file>

<file path=xl/sharedStrings.xml><?xml version="1.0" encoding="utf-8"?>
<sst xmlns="http://schemas.openxmlformats.org/spreadsheetml/2006/main" count="118" uniqueCount="57">
  <si>
    <t>一般病院</t>
  </si>
  <si>
    <t>有</t>
  </si>
  <si>
    <t>―</t>
  </si>
  <si>
    <t>計</t>
  </si>
  <si>
    <t>投薬</t>
  </si>
  <si>
    <t>注射</t>
  </si>
  <si>
    <t>病院名</t>
  </si>
  <si>
    <t>病院区分</t>
  </si>
  <si>
    <t>救急病院の指定</t>
  </si>
  <si>
    <t>年延入院患者数(人)</t>
  </si>
  <si>
    <t>年延外来患者数(人)</t>
  </si>
  <si>
    <t>企業債現在高(千円)</t>
  </si>
  <si>
    <t>医師</t>
  </si>
  <si>
    <t>看護部門</t>
  </si>
  <si>
    <t>薬剤部門</t>
  </si>
  <si>
    <t>事務部門</t>
  </si>
  <si>
    <t>給食部門</t>
  </si>
  <si>
    <t>医療技術員部門</t>
  </si>
  <si>
    <t>その他</t>
  </si>
  <si>
    <t>薬品使用効率
　　　　(％)</t>
  </si>
  <si>
    <t>病床数 （一般）</t>
  </si>
  <si>
    <t>当年度未処分利益剰
余金（又は当年度未
処理欠損金）(千円)</t>
  </si>
  <si>
    <t>流 動 比 率 (％)</t>
  </si>
  <si>
    <t>不 良 債 務 (千円)</t>
  </si>
  <si>
    <t>年 度 末 職 員　人</t>
  </si>
  <si>
    <t xml:space="preserve">  　区                 分</t>
  </si>
  <si>
    <t>事  業  内  容</t>
  </si>
  <si>
    <t>財   政   状   況</t>
  </si>
  <si>
    <t>医業収益対医業費用
比率          (％)</t>
  </si>
  <si>
    <t>職員給与費対医業収
益比率        (％)</t>
  </si>
  <si>
    <t>1日平均入院患者数
             (人)</t>
  </si>
  <si>
    <t>1日平均外来患者数
             (人)</t>
  </si>
  <si>
    <t>東　海　村</t>
  </si>
  <si>
    <t>筑　西　市</t>
  </si>
  <si>
    <t>東 海 村 立
東 海 病 院</t>
  </si>
  <si>
    <t>小 美 玉 市</t>
  </si>
  <si>
    <t>笠　間　市</t>
  </si>
  <si>
    <t>無</t>
  </si>
  <si>
    <t>―</t>
  </si>
  <si>
    <t>北 茨 城 市</t>
  </si>
  <si>
    <t>つ く ば 市</t>
  </si>
  <si>
    <t>北茨城市立
総 合 病 院</t>
  </si>
  <si>
    <t>つくば市立
病      院</t>
  </si>
  <si>
    <t>有</t>
  </si>
  <si>
    <t>県西総合病院組合</t>
  </si>
  <si>
    <t>県 西 総 合
病　　　 院</t>
  </si>
  <si>
    <t>有</t>
  </si>
  <si>
    <t>病床利用率(一般）</t>
  </si>
  <si>
    <t>笠 間 市 立
病       院</t>
  </si>
  <si>
    <t>筑 西 市 民
病       院</t>
  </si>
  <si>
    <t>（平成21年3月31日現在）</t>
  </si>
  <si>
    <t>20年度医業収益
　　　　　(千円)</t>
  </si>
  <si>
    <t>20年度純損益
　　　　  (千円)</t>
  </si>
  <si>
    <t>小美玉市　　　　　　　　　　　医療センター</t>
  </si>
  <si>
    <t>（注）１　小美玉市医療センターは平成21年4月から指定管理者制度（利用料金制）を導入している。</t>
  </si>
  <si>
    <t>　　　２　東海村立東海病院は平成18年5月から指定管理者制度（代行制）を導入している。</t>
  </si>
  <si>
    <t>２６　病院事業の状況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</si>
</sst>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&quot;△ &quot;#,##0"/>
    <numFmt numFmtId="179" formatCode="#,##0_ ;[Red]\-#,##0\ "/>
    <numFmt numFmtId="180" formatCode="#,##0.0;&quot;△ &quot;#,##0.0"/>
    <numFmt numFmtId="181" formatCode="#,##0_ "/>
    <numFmt numFmtId="182" formatCode="#,##0_);[Red]\(#,##0\)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top" textRotation="255"/>
    </xf>
    <xf numFmtId="0" fontId="3" fillId="0" borderId="2" xfId="0" applyFont="1" applyBorder="1" applyAlignment="1">
      <alignment horizontal="distributed" vertical="top"/>
    </xf>
    <xf numFmtId="0" fontId="3" fillId="0" borderId="0" xfId="0" applyFont="1" applyBorder="1" applyAlignment="1">
      <alignment horizontal="distributed" vertical="top" wrapText="1"/>
    </xf>
    <xf numFmtId="0" fontId="3" fillId="0" borderId="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top" textRotation="255"/>
    </xf>
    <xf numFmtId="0" fontId="3" fillId="0" borderId="7" xfId="0" applyFont="1" applyBorder="1" applyAlignment="1">
      <alignment vertical="top" textRotation="255"/>
    </xf>
    <xf numFmtId="0" fontId="3" fillId="0" borderId="8" xfId="0" applyFont="1" applyBorder="1" applyAlignment="1">
      <alignment vertical="top" textRotation="255"/>
    </xf>
    <xf numFmtId="0" fontId="3" fillId="0" borderId="7" xfId="0" applyFont="1" applyBorder="1" applyAlignment="1">
      <alignment vertical="top" textRotation="255" wrapText="1"/>
    </xf>
    <xf numFmtId="0" fontId="3" fillId="0" borderId="9" xfId="0" applyFont="1" applyBorder="1" applyAlignment="1">
      <alignment vertical="top" textRotation="255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3" fontId="5" fillId="0" borderId="12" xfId="0" applyNumberFormat="1" applyFont="1" applyFill="1" applyBorder="1" applyAlignment="1">
      <alignment horizontal="right" vertical="top"/>
    </xf>
    <xf numFmtId="3" fontId="5" fillId="0" borderId="7" xfId="0" applyNumberFormat="1" applyFont="1" applyFill="1" applyBorder="1" applyAlignment="1">
      <alignment horizontal="right" vertical="top"/>
    </xf>
    <xf numFmtId="176" fontId="5" fillId="0" borderId="12" xfId="0" applyNumberFormat="1" applyFont="1" applyFill="1" applyBorder="1" applyAlignment="1">
      <alignment horizontal="right" vertical="top"/>
    </xf>
    <xf numFmtId="176" fontId="5" fillId="0" borderId="7" xfId="0" applyNumberFormat="1" applyFont="1" applyFill="1" applyBorder="1" applyAlignment="1">
      <alignment horizontal="right" vertical="top"/>
    </xf>
    <xf numFmtId="176" fontId="5" fillId="0" borderId="13" xfId="0" applyNumberFormat="1" applyFont="1" applyFill="1" applyBorder="1" applyAlignment="1">
      <alignment horizontal="right" vertical="top"/>
    </xf>
    <xf numFmtId="176" fontId="5" fillId="0" borderId="8" xfId="0" applyNumberFormat="1" applyFont="1" applyFill="1" applyBorder="1" applyAlignment="1">
      <alignment horizontal="right" vertical="top"/>
    </xf>
    <xf numFmtId="0" fontId="5" fillId="0" borderId="14" xfId="0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right" vertical="top"/>
    </xf>
    <xf numFmtId="3" fontId="5" fillId="0" borderId="15" xfId="0" applyNumberFormat="1" applyFont="1" applyFill="1" applyBorder="1" applyAlignment="1">
      <alignment horizontal="right" vertical="top"/>
    </xf>
    <xf numFmtId="3" fontId="5" fillId="0" borderId="6" xfId="0" applyNumberFormat="1" applyFont="1" applyFill="1" applyBorder="1" applyAlignment="1">
      <alignment horizontal="right" vertical="top"/>
    </xf>
    <xf numFmtId="178" fontId="5" fillId="0" borderId="16" xfId="0" applyNumberFormat="1" applyFont="1" applyFill="1" applyBorder="1" applyAlignment="1">
      <alignment horizontal="right" vertical="top"/>
    </xf>
    <xf numFmtId="178" fontId="5" fillId="0" borderId="9" xfId="0" applyNumberFormat="1" applyFont="1" applyFill="1" applyBorder="1" applyAlignment="1">
      <alignment horizontal="right" vertical="top"/>
    </xf>
    <xf numFmtId="178" fontId="5" fillId="0" borderId="12" xfId="16" applyNumberFormat="1" applyFont="1" applyFill="1" applyBorder="1" applyAlignment="1">
      <alignment vertical="top"/>
    </xf>
    <xf numFmtId="178" fontId="5" fillId="0" borderId="7" xfId="16" applyNumberFormat="1" applyFont="1" applyFill="1" applyBorder="1" applyAlignment="1">
      <alignment vertical="top"/>
    </xf>
    <xf numFmtId="3" fontId="5" fillId="0" borderId="12" xfId="16" applyNumberFormat="1" applyFont="1" applyFill="1" applyBorder="1" applyAlignment="1">
      <alignment vertical="top"/>
    </xf>
    <xf numFmtId="0" fontId="5" fillId="0" borderId="12" xfId="0" applyFont="1" applyFill="1" applyBorder="1" applyAlignment="1">
      <alignment horizontal="right" vertical="top"/>
    </xf>
    <xf numFmtId="176" fontId="5" fillId="0" borderId="15" xfId="0" applyNumberFormat="1" applyFont="1" applyFill="1" applyBorder="1" applyAlignment="1">
      <alignment horizontal="right" vertical="top"/>
    </xf>
    <xf numFmtId="177" fontId="5" fillId="0" borderId="6" xfId="16" applyNumberFormat="1" applyFont="1" applyFill="1" applyBorder="1" applyAlignment="1">
      <alignment horizontal="right" vertical="top"/>
    </xf>
    <xf numFmtId="38" fontId="5" fillId="0" borderId="13" xfId="16" applyFont="1" applyFill="1" applyBorder="1" applyAlignment="1">
      <alignment horizontal="right" vertical="top"/>
    </xf>
    <xf numFmtId="38" fontId="5" fillId="0" borderId="8" xfId="16" applyFont="1" applyFill="1" applyBorder="1" applyAlignment="1">
      <alignment horizontal="right" vertical="top"/>
    </xf>
    <xf numFmtId="176" fontId="5" fillId="0" borderId="14" xfId="0" applyNumberFormat="1" applyFont="1" applyFill="1" applyBorder="1" applyAlignment="1">
      <alignment horizontal="right" vertical="top"/>
    </xf>
    <xf numFmtId="176" fontId="5" fillId="0" borderId="1" xfId="0" applyNumberFormat="1" applyFont="1" applyFill="1" applyBorder="1" applyAlignment="1">
      <alignment horizontal="right" vertical="top"/>
    </xf>
    <xf numFmtId="177" fontId="5" fillId="0" borderId="15" xfId="16" applyNumberFormat="1" applyFont="1" applyFill="1" applyBorder="1" applyAlignment="1">
      <alignment vertical="top"/>
    </xf>
    <xf numFmtId="177" fontId="5" fillId="0" borderId="6" xfId="16" applyNumberFormat="1" applyFont="1" applyFill="1" applyBorder="1" applyAlignment="1">
      <alignment vertical="top"/>
    </xf>
    <xf numFmtId="49" fontId="5" fillId="0" borderId="12" xfId="0" applyNumberFormat="1" applyFont="1" applyFill="1" applyBorder="1" applyAlignment="1">
      <alignment horizontal="right" vertical="top"/>
    </xf>
    <xf numFmtId="38" fontId="5" fillId="0" borderId="12" xfId="16" applyFont="1" applyFill="1" applyBorder="1" applyAlignment="1">
      <alignment vertical="top"/>
    </xf>
    <xf numFmtId="178" fontId="5" fillId="0" borderId="12" xfId="0" applyNumberFormat="1" applyFont="1" applyFill="1" applyBorder="1" applyAlignment="1">
      <alignment vertical="top"/>
    </xf>
    <xf numFmtId="180" fontId="5" fillId="0" borderId="12" xfId="0" applyNumberFormat="1" applyFont="1" applyFill="1" applyBorder="1" applyAlignment="1">
      <alignment vertical="top"/>
    </xf>
    <xf numFmtId="180" fontId="5" fillId="0" borderId="13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right" vertical="top"/>
    </xf>
    <xf numFmtId="178" fontId="5" fillId="0" borderId="14" xfId="0" applyNumberFormat="1" applyFont="1" applyFill="1" applyBorder="1" applyAlignment="1">
      <alignment vertical="top"/>
    </xf>
    <xf numFmtId="178" fontId="5" fillId="0" borderId="15" xfId="0" applyNumberFormat="1" applyFont="1" applyFill="1" applyBorder="1" applyAlignment="1">
      <alignment vertical="top"/>
    </xf>
    <xf numFmtId="0" fontId="5" fillId="0" borderId="15" xfId="0" applyFont="1" applyFill="1" applyBorder="1" applyAlignment="1">
      <alignment horizontal="right" vertical="top"/>
    </xf>
    <xf numFmtId="176" fontId="5" fillId="0" borderId="6" xfId="0" applyNumberFormat="1" applyFont="1" applyFill="1" applyBorder="1" applyAlignment="1">
      <alignment horizontal="right" vertical="top"/>
    </xf>
    <xf numFmtId="177" fontId="5" fillId="0" borderId="12" xfId="16" applyNumberFormat="1" applyFont="1" applyFill="1" applyBorder="1" applyAlignment="1">
      <alignment horizontal="right" vertical="top"/>
    </xf>
    <xf numFmtId="178" fontId="5" fillId="0" borderId="13" xfId="16" applyNumberFormat="1" applyFont="1" applyFill="1" applyBorder="1" applyAlignment="1">
      <alignment horizontal="right" vertical="top"/>
    </xf>
    <xf numFmtId="178" fontId="5" fillId="0" borderId="13" xfId="16" applyNumberFormat="1" applyFont="1" applyFill="1" applyBorder="1" applyAlignment="1">
      <alignment vertical="top"/>
    </xf>
    <xf numFmtId="180" fontId="5" fillId="0" borderId="15" xfId="0" applyNumberFormat="1" applyFont="1" applyFill="1" applyBorder="1" applyAlignment="1">
      <alignment vertical="top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3" fontId="5" fillId="0" borderId="7" xfId="16" applyNumberFormat="1" applyFont="1" applyFill="1" applyBorder="1" applyAlignment="1">
      <alignment horizontal="right" vertical="top"/>
    </xf>
    <xf numFmtId="3" fontId="5" fillId="0" borderId="12" xfId="16" applyNumberFormat="1" applyFont="1" applyFill="1" applyBorder="1" applyAlignment="1">
      <alignment horizontal="right" vertical="top"/>
    </xf>
    <xf numFmtId="177" fontId="5" fillId="0" borderId="15" xfId="16" applyNumberFormat="1" applyFont="1" applyFill="1" applyBorder="1" applyAlignment="1">
      <alignment horizontal="right" vertical="top"/>
    </xf>
    <xf numFmtId="177" fontId="5" fillId="0" borderId="13" xfId="16" applyNumberFormat="1" applyFont="1" applyFill="1" applyBorder="1" applyAlignment="1">
      <alignment horizontal="right" vertical="top"/>
    </xf>
    <xf numFmtId="177" fontId="5" fillId="0" borderId="12" xfId="0" applyNumberFormat="1" applyFont="1" applyFill="1" applyBorder="1" applyAlignment="1">
      <alignment horizontal="right" vertical="top"/>
    </xf>
    <xf numFmtId="177" fontId="5" fillId="0" borderId="13" xfId="0" applyNumberFormat="1" applyFont="1" applyFill="1" applyBorder="1" applyAlignment="1">
      <alignment horizontal="right" vertical="top"/>
    </xf>
    <xf numFmtId="177" fontId="5" fillId="0" borderId="7" xfId="0" applyNumberFormat="1" applyFont="1" applyFill="1" applyBorder="1" applyAlignment="1">
      <alignment horizontal="right" vertical="top"/>
    </xf>
    <xf numFmtId="177" fontId="5" fillId="0" borderId="8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right"/>
    </xf>
    <xf numFmtId="177" fontId="5" fillId="0" borderId="7" xfId="16" applyNumberFormat="1" applyFont="1" applyFill="1" applyBorder="1" applyAlignment="1">
      <alignment horizontal="right" vertical="top"/>
    </xf>
    <xf numFmtId="3" fontId="5" fillId="0" borderId="16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vertical="center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3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distributed" vertical="top"/>
    </xf>
    <xf numFmtId="0" fontId="3" fillId="0" borderId="11" xfId="0" applyFont="1" applyBorder="1" applyAlignment="1">
      <alignment horizontal="distributed" vertical="top"/>
    </xf>
    <xf numFmtId="0" fontId="3" fillId="0" borderId="24" xfId="0" applyFont="1" applyBorder="1" applyAlignment="1">
      <alignment horizontal="distributed" vertical="top"/>
    </xf>
    <xf numFmtId="0" fontId="3" fillId="0" borderId="25" xfId="0" applyFont="1" applyBorder="1" applyAlignment="1">
      <alignment horizontal="distributed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0" xfId="0" applyFont="1" applyBorder="1" applyAlignment="1">
      <alignment horizontal="distributed" vertical="top" wrapText="1"/>
    </xf>
    <xf numFmtId="0" fontId="3" fillId="0" borderId="21" xfId="0" applyFont="1" applyBorder="1" applyAlignment="1">
      <alignment horizontal="distributed" vertical="top" wrapText="1"/>
    </xf>
    <xf numFmtId="0" fontId="3" fillId="0" borderId="23" xfId="0" applyFont="1" applyBorder="1" applyAlignment="1">
      <alignment horizontal="distributed" vertical="top" wrapText="1"/>
    </xf>
    <xf numFmtId="0" fontId="3" fillId="0" borderId="24" xfId="0" applyFont="1" applyBorder="1" applyAlignment="1">
      <alignment horizontal="distributed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/>
    </xf>
    <xf numFmtId="0" fontId="3" fillId="0" borderId="24" xfId="0" applyFont="1" applyBorder="1" applyAlignment="1">
      <alignment vertical="top" wrapText="1"/>
    </xf>
    <xf numFmtId="0" fontId="3" fillId="0" borderId="24" xfId="0" applyFont="1" applyBorder="1" applyAlignment="1">
      <alignment vertical="top"/>
    </xf>
    <xf numFmtId="0" fontId="4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4" xfId="0" applyFont="1" applyBorder="1" applyAlignment="1">
      <alignment horizontal="left" vertical="top"/>
    </xf>
    <xf numFmtId="0" fontId="0" fillId="0" borderId="2" xfId="0" applyBorder="1" applyAlignment="1">
      <alignment/>
    </xf>
    <xf numFmtId="0" fontId="0" fillId="0" borderId="2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21</xdr:row>
      <xdr:rowOff>28575</xdr:rowOff>
    </xdr:from>
    <xdr:to>
      <xdr:col>3</xdr:col>
      <xdr:colOff>19050</xdr:colOff>
      <xdr:row>22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1304925" y="5610225"/>
          <a:ext cx="171450" cy="323850"/>
        </a:xfrm>
        <a:prstGeom prst="leftBrace">
          <a:avLst>
            <a:gd name="adj" fmla="val 217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53</xdr:row>
      <xdr:rowOff>28575</xdr:rowOff>
    </xdr:from>
    <xdr:to>
      <xdr:col>3</xdr:col>
      <xdr:colOff>19050</xdr:colOff>
      <xdr:row>54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1304925" y="13458825"/>
          <a:ext cx="171450" cy="342900"/>
        </a:xfrm>
        <a:prstGeom prst="leftBrace">
          <a:avLst>
            <a:gd name="adj" fmla="val 217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63</xdr:row>
      <xdr:rowOff>152400</xdr:rowOff>
    </xdr:from>
    <xdr:to>
      <xdr:col>1</xdr:col>
      <xdr:colOff>57150</xdr:colOff>
      <xdr:row>64</xdr:row>
      <xdr:rowOff>161925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38100" y="15687675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(　)</a:t>
          </a:r>
        </a:p>
      </xdr:txBody>
    </xdr:sp>
    <xdr:clientData/>
  </xdr:twoCellAnchor>
  <xdr:twoCellAnchor>
    <xdr:from>
      <xdr:col>0</xdr:col>
      <xdr:colOff>38100</xdr:colOff>
      <xdr:row>31</xdr:row>
      <xdr:rowOff>95250</xdr:rowOff>
    </xdr:from>
    <xdr:to>
      <xdr:col>1</xdr:col>
      <xdr:colOff>57150</xdr:colOff>
      <xdr:row>32</xdr:row>
      <xdr:rowOff>85725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8100" y="7858125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(　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SheetLayoutView="100" workbookViewId="0" topLeftCell="A1">
      <selection activeCell="I16" sqref="I16"/>
    </sheetView>
  </sheetViews>
  <sheetFormatPr defaultColWidth="9.00390625" defaultRowHeight="13.5"/>
  <cols>
    <col min="1" max="1" width="4.00390625" style="19" customWidth="1"/>
    <col min="2" max="2" width="4.00390625" style="0" customWidth="1"/>
    <col min="3" max="3" width="11.125" style="0" customWidth="1"/>
    <col min="4" max="4" width="4.25390625" style="0" customWidth="1"/>
    <col min="5" max="7" width="15.625" style="0" customWidth="1"/>
    <col min="8" max="8" width="15.625" style="19" customWidth="1"/>
    <col min="9" max="9" width="15.625" style="0" customWidth="1"/>
  </cols>
  <sheetData>
    <row r="1" spans="1:2" ht="24" customHeight="1">
      <c r="A1" s="88" t="s">
        <v>56</v>
      </c>
      <c r="B1" s="1"/>
    </row>
    <row r="2" spans="1:8" s="3" customFormat="1" ht="13.5" customHeight="1" thickBot="1">
      <c r="A2" s="22"/>
      <c r="B2" s="2"/>
      <c r="G2" s="20"/>
      <c r="H2" s="85" t="s">
        <v>50</v>
      </c>
    </row>
    <row r="3" spans="1:8" s="3" customFormat="1" ht="18.75" customHeight="1" thickTop="1">
      <c r="A3" s="108" t="s">
        <v>25</v>
      </c>
      <c r="B3" s="108"/>
      <c r="C3" s="108"/>
      <c r="D3" s="108"/>
      <c r="E3" s="64" t="s">
        <v>39</v>
      </c>
      <c r="F3" s="65" t="s">
        <v>36</v>
      </c>
      <c r="G3" s="65" t="s">
        <v>40</v>
      </c>
      <c r="H3" s="66" t="s">
        <v>33</v>
      </c>
    </row>
    <row r="4" spans="1:8" s="3" customFormat="1" ht="6" customHeight="1">
      <c r="A4" s="91" t="s">
        <v>26</v>
      </c>
      <c r="B4" s="10"/>
      <c r="C4" s="11"/>
      <c r="D4" s="9"/>
      <c r="E4" s="67"/>
      <c r="F4" s="67"/>
      <c r="G4" s="67"/>
      <c r="H4" s="68"/>
    </row>
    <row r="5" spans="1:8" s="3" customFormat="1" ht="30" customHeight="1">
      <c r="A5" s="109"/>
      <c r="B5" s="12">
        <v>1</v>
      </c>
      <c r="C5" s="94" t="s">
        <v>6</v>
      </c>
      <c r="D5" s="95"/>
      <c r="E5" s="69" t="s">
        <v>41</v>
      </c>
      <c r="F5" s="69" t="s">
        <v>48</v>
      </c>
      <c r="G5" s="69" t="s">
        <v>42</v>
      </c>
      <c r="H5" s="70" t="s">
        <v>49</v>
      </c>
    </row>
    <row r="6" spans="1:8" s="3" customFormat="1" ht="18" customHeight="1">
      <c r="A6" s="109"/>
      <c r="B6" s="13">
        <v>2</v>
      </c>
      <c r="C6" s="96" t="s">
        <v>7</v>
      </c>
      <c r="D6" s="97"/>
      <c r="E6" s="71" t="s">
        <v>0</v>
      </c>
      <c r="F6" s="71" t="s">
        <v>0</v>
      </c>
      <c r="G6" s="71" t="s">
        <v>0</v>
      </c>
      <c r="H6" s="72" t="s">
        <v>0</v>
      </c>
    </row>
    <row r="7" spans="1:8" s="3" customFormat="1" ht="18" customHeight="1">
      <c r="A7" s="109"/>
      <c r="B7" s="13">
        <v>3</v>
      </c>
      <c r="C7" s="96" t="s">
        <v>20</v>
      </c>
      <c r="D7" s="97"/>
      <c r="E7" s="24">
        <v>210</v>
      </c>
      <c r="F7" s="24">
        <v>30</v>
      </c>
      <c r="G7" s="24">
        <v>48</v>
      </c>
      <c r="H7" s="25">
        <v>173</v>
      </c>
    </row>
    <row r="8" spans="1:8" s="3" customFormat="1" ht="18" customHeight="1">
      <c r="A8" s="109"/>
      <c r="B8" s="13">
        <v>4</v>
      </c>
      <c r="C8" s="96" t="s">
        <v>8</v>
      </c>
      <c r="D8" s="97"/>
      <c r="E8" s="73" t="s">
        <v>43</v>
      </c>
      <c r="F8" s="73" t="s">
        <v>37</v>
      </c>
      <c r="G8" s="73" t="s">
        <v>1</v>
      </c>
      <c r="H8" s="74" t="s">
        <v>1</v>
      </c>
    </row>
    <row r="9" spans="1:8" s="3" customFormat="1" ht="18" customHeight="1">
      <c r="A9" s="109"/>
      <c r="B9" s="13">
        <v>5</v>
      </c>
      <c r="C9" s="111" t="s">
        <v>9</v>
      </c>
      <c r="D9" s="105"/>
      <c r="E9" s="26">
        <v>36851</v>
      </c>
      <c r="F9" s="26">
        <v>4878</v>
      </c>
      <c r="G9" s="26">
        <v>9680</v>
      </c>
      <c r="H9" s="27">
        <v>14623</v>
      </c>
    </row>
    <row r="10" spans="1:8" s="3" customFormat="1" ht="18" customHeight="1">
      <c r="A10" s="109"/>
      <c r="B10" s="13">
        <v>6</v>
      </c>
      <c r="C10" s="111" t="s">
        <v>10</v>
      </c>
      <c r="D10" s="105"/>
      <c r="E10" s="26">
        <v>125198</v>
      </c>
      <c r="F10" s="26">
        <v>18661</v>
      </c>
      <c r="G10" s="26">
        <v>13609</v>
      </c>
      <c r="H10" s="27">
        <v>73621</v>
      </c>
    </row>
    <row r="11" spans="1:8" s="3" customFormat="1" ht="24.75" customHeight="1">
      <c r="A11" s="109"/>
      <c r="B11" s="13">
        <v>7</v>
      </c>
      <c r="C11" s="103" t="s">
        <v>30</v>
      </c>
      <c r="D11" s="97"/>
      <c r="E11" s="28">
        <v>101</v>
      </c>
      <c r="F11" s="28">
        <v>13.3</v>
      </c>
      <c r="G11" s="28">
        <v>26.5</v>
      </c>
      <c r="H11" s="29">
        <v>40.1</v>
      </c>
    </row>
    <row r="12" spans="1:8" s="3" customFormat="1" ht="28.5" customHeight="1">
      <c r="A12" s="109"/>
      <c r="B12" s="13">
        <v>8</v>
      </c>
      <c r="C12" s="103" t="s">
        <v>31</v>
      </c>
      <c r="D12" s="97"/>
      <c r="E12" s="28">
        <v>467.2</v>
      </c>
      <c r="F12" s="28">
        <v>76.8</v>
      </c>
      <c r="G12" s="28">
        <v>51.4</v>
      </c>
      <c r="H12" s="29">
        <v>303</v>
      </c>
    </row>
    <row r="13" spans="1:8" s="3" customFormat="1" ht="18" customHeight="1">
      <c r="A13" s="110"/>
      <c r="B13" s="14">
        <v>9</v>
      </c>
      <c r="C13" s="100" t="s">
        <v>47</v>
      </c>
      <c r="D13" s="101"/>
      <c r="E13" s="30">
        <v>48.1</v>
      </c>
      <c r="F13" s="30">
        <v>44.5</v>
      </c>
      <c r="G13" s="30">
        <v>55.3</v>
      </c>
      <c r="H13" s="31">
        <v>23.2</v>
      </c>
    </row>
    <row r="14" spans="1:8" s="3" customFormat="1" ht="5.25" customHeight="1">
      <c r="A14" s="91" t="s">
        <v>27</v>
      </c>
      <c r="B14" s="4"/>
      <c r="C14" s="6"/>
      <c r="D14" s="5"/>
      <c r="E14" s="32"/>
      <c r="F14" s="32"/>
      <c r="G14" s="32"/>
      <c r="H14" s="33"/>
    </row>
    <row r="15" spans="1:8" s="3" customFormat="1" ht="25.5" customHeight="1">
      <c r="A15" s="92"/>
      <c r="B15" s="12">
        <v>1</v>
      </c>
      <c r="C15" s="102" t="s">
        <v>51</v>
      </c>
      <c r="D15" s="95"/>
      <c r="E15" s="34">
        <v>2911078</v>
      </c>
      <c r="F15" s="34">
        <v>363536</v>
      </c>
      <c r="G15" s="34">
        <v>323494</v>
      </c>
      <c r="H15" s="35">
        <v>1169795</v>
      </c>
    </row>
    <row r="16" spans="1:8" s="3" customFormat="1" ht="25.5" customHeight="1">
      <c r="A16" s="92"/>
      <c r="B16" s="13">
        <v>2</v>
      </c>
      <c r="C16" s="103" t="s">
        <v>52</v>
      </c>
      <c r="D16" s="97"/>
      <c r="E16" s="36">
        <v>-297115</v>
      </c>
      <c r="F16" s="36">
        <v>-7375</v>
      </c>
      <c r="G16" s="36">
        <v>1369</v>
      </c>
      <c r="H16" s="37">
        <v>15338</v>
      </c>
    </row>
    <row r="17" spans="1:8" s="3" customFormat="1" ht="36.75" customHeight="1">
      <c r="A17" s="92"/>
      <c r="B17" s="15">
        <v>3</v>
      </c>
      <c r="C17" s="104" t="s">
        <v>21</v>
      </c>
      <c r="D17" s="105"/>
      <c r="E17" s="38">
        <v>-2729056</v>
      </c>
      <c r="F17" s="38">
        <v>-408321</v>
      </c>
      <c r="G17" s="38">
        <v>-533841</v>
      </c>
      <c r="H17" s="39">
        <v>-2745445</v>
      </c>
    </row>
    <row r="18" spans="1:8" s="3" customFormat="1" ht="18.75" customHeight="1">
      <c r="A18" s="92"/>
      <c r="B18" s="13">
        <v>4</v>
      </c>
      <c r="C18" s="103" t="s">
        <v>23</v>
      </c>
      <c r="D18" s="97"/>
      <c r="E18" s="40">
        <v>205379</v>
      </c>
      <c r="F18" s="41" t="s">
        <v>2</v>
      </c>
      <c r="G18" s="41" t="s">
        <v>2</v>
      </c>
      <c r="H18" s="77" t="s">
        <v>2</v>
      </c>
    </row>
    <row r="19" spans="1:8" s="3" customFormat="1" ht="18.75" customHeight="1">
      <c r="A19" s="92"/>
      <c r="B19" s="13">
        <v>5</v>
      </c>
      <c r="C19" s="103" t="s">
        <v>22</v>
      </c>
      <c r="D19" s="97"/>
      <c r="E19" s="42">
        <v>74.5</v>
      </c>
      <c r="F19" s="42">
        <v>198.5</v>
      </c>
      <c r="G19" s="42">
        <v>271</v>
      </c>
      <c r="H19" s="43">
        <v>301.6</v>
      </c>
    </row>
    <row r="20" spans="1:8" s="3" customFormat="1" ht="27.75" customHeight="1">
      <c r="A20" s="92"/>
      <c r="B20" s="13">
        <v>6</v>
      </c>
      <c r="C20" s="104" t="s">
        <v>28</v>
      </c>
      <c r="D20" s="105"/>
      <c r="E20" s="28">
        <v>90.5</v>
      </c>
      <c r="F20" s="28">
        <v>79.4</v>
      </c>
      <c r="G20" s="28">
        <v>64.3</v>
      </c>
      <c r="H20" s="29">
        <v>69.3</v>
      </c>
    </row>
    <row r="21" spans="1:8" s="3" customFormat="1" ht="27.75" customHeight="1">
      <c r="A21" s="92"/>
      <c r="B21" s="13">
        <v>7</v>
      </c>
      <c r="C21" s="104" t="s">
        <v>29</v>
      </c>
      <c r="D21" s="105"/>
      <c r="E21" s="28">
        <v>56.1</v>
      </c>
      <c r="F21" s="28">
        <v>59.2</v>
      </c>
      <c r="G21" s="28">
        <v>80.3</v>
      </c>
      <c r="H21" s="29">
        <v>72.5</v>
      </c>
    </row>
    <row r="22" spans="1:8" s="3" customFormat="1" ht="18.75" customHeight="1">
      <c r="A22" s="92"/>
      <c r="B22" s="16">
        <v>8</v>
      </c>
      <c r="C22" s="106" t="s">
        <v>19</v>
      </c>
      <c r="D22" s="17" t="s">
        <v>4</v>
      </c>
      <c r="E22" s="28">
        <v>114.2</v>
      </c>
      <c r="F22" s="28">
        <v>109.7</v>
      </c>
      <c r="G22" s="28">
        <v>104.8</v>
      </c>
      <c r="H22" s="29">
        <v>100.6</v>
      </c>
    </row>
    <row r="23" spans="1:8" s="3" customFormat="1" ht="18.75" customHeight="1">
      <c r="A23" s="92"/>
      <c r="B23" s="12"/>
      <c r="C23" s="107"/>
      <c r="D23" s="18" t="s">
        <v>5</v>
      </c>
      <c r="E23" s="28">
        <v>111.4</v>
      </c>
      <c r="F23" s="28">
        <v>115.4</v>
      </c>
      <c r="G23" s="28">
        <v>100</v>
      </c>
      <c r="H23" s="29">
        <v>118.6</v>
      </c>
    </row>
    <row r="24" spans="1:8" s="3" customFormat="1" ht="20.25" customHeight="1">
      <c r="A24" s="93"/>
      <c r="B24" s="14">
        <v>9</v>
      </c>
      <c r="C24" s="89" t="s">
        <v>11</v>
      </c>
      <c r="D24" s="90"/>
      <c r="E24" s="44">
        <v>934613</v>
      </c>
      <c r="F24" s="44">
        <v>67060</v>
      </c>
      <c r="G24" s="44">
        <v>96511</v>
      </c>
      <c r="H24" s="45">
        <v>92205</v>
      </c>
    </row>
    <row r="25" spans="1:8" s="3" customFormat="1" ht="6" customHeight="1">
      <c r="A25" s="91" t="s">
        <v>24</v>
      </c>
      <c r="B25" s="4"/>
      <c r="C25" s="8"/>
      <c r="D25" s="7"/>
      <c r="E25" s="46"/>
      <c r="F25" s="46"/>
      <c r="G25" s="46"/>
      <c r="H25" s="47"/>
    </row>
    <row r="26" spans="1:8" s="3" customFormat="1" ht="18" customHeight="1">
      <c r="A26" s="112"/>
      <c r="B26" s="12">
        <v>1</v>
      </c>
      <c r="C26" s="94" t="s">
        <v>12</v>
      </c>
      <c r="D26" s="95"/>
      <c r="E26" s="79">
        <v>20</v>
      </c>
      <c r="F26" s="48">
        <v>2.8</v>
      </c>
      <c r="G26" s="48">
        <v>2</v>
      </c>
      <c r="H26" s="49">
        <v>8.3</v>
      </c>
    </row>
    <row r="27" spans="1:8" s="3" customFormat="1" ht="18" customHeight="1">
      <c r="A27" s="112"/>
      <c r="B27" s="13">
        <v>2</v>
      </c>
      <c r="C27" s="96" t="s">
        <v>13</v>
      </c>
      <c r="D27" s="97"/>
      <c r="E27" s="60">
        <v>126</v>
      </c>
      <c r="F27" s="81">
        <v>17.6</v>
      </c>
      <c r="G27" s="81">
        <f>12+3</f>
        <v>15</v>
      </c>
      <c r="H27" s="83">
        <v>50.3</v>
      </c>
    </row>
    <row r="28" spans="1:8" s="3" customFormat="1" ht="18" customHeight="1">
      <c r="A28" s="112"/>
      <c r="B28" s="13">
        <v>3</v>
      </c>
      <c r="C28" s="96" t="s">
        <v>14</v>
      </c>
      <c r="D28" s="97"/>
      <c r="E28" s="60">
        <v>7</v>
      </c>
      <c r="F28" s="81">
        <v>2.7</v>
      </c>
      <c r="G28" s="81">
        <v>2</v>
      </c>
      <c r="H28" s="83">
        <v>4</v>
      </c>
    </row>
    <row r="29" spans="1:8" s="3" customFormat="1" ht="18" customHeight="1">
      <c r="A29" s="112"/>
      <c r="B29" s="13">
        <v>4</v>
      </c>
      <c r="C29" s="96" t="s">
        <v>15</v>
      </c>
      <c r="D29" s="97"/>
      <c r="E29" s="60">
        <v>14</v>
      </c>
      <c r="F29" s="81">
        <v>3</v>
      </c>
      <c r="G29" s="81">
        <v>3</v>
      </c>
      <c r="H29" s="83">
        <v>14</v>
      </c>
    </row>
    <row r="30" spans="1:8" s="3" customFormat="1" ht="18" customHeight="1">
      <c r="A30" s="112"/>
      <c r="B30" s="13">
        <v>5</v>
      </c>
      <c r="C30" s="96" t="s">
        <v>16</v>
      </c>
      <c r="D30" s="97"/>
      <c r="E30" s="60">
        <v>2</v>
      </c>
      <c r="F30" s="81">
        <v>1</v>
      </c>
      <c r="G30" s="81" t="s">
        <v>2</v>
      </c>
      <c r="H30" s="83">
        <v>2</v>
      </c>
    </row>
    <row r="31" spans="1:8" s="3" customFormat="1" ht="18" customHeight="1">
      <c r="A31" s="112"/>
      <c r="B31" s="13">
        <v>6</v>
      </c>
      <c r="C31" s="96" t="s">
        <v>17</v>
      </c>
      <c r="D31" s="97"/>
      <c r="E31" s="60">
        <v>17</v>
      </c>
      <c r="F31" s="81">
        <v>3</v>
      </c>
      <c r="G31" s="81">
        <v>2</v>
      </c>
      <c r="H31" s="83">
        <v>9</v>
      </c>
    </row>
    <row r="32" spans="1:8" s="3" customFormat="1" ht="18" customHeight="1">
      <c r="A32" s="112"/>
      <c r="B32" s="13">
        <v>7</v>
      </c>
      <c r="C32" s="96" t="s">
        <v>18</v>
      </c>
      <c r="D32" s="97"/>
      <c r="E32" s="60">
        <v>29</v>
      </c>
      <c r="F32" s="81" t="s">
        <v>2</v>
      </c>
      <c r="G32" s="81" t="s">
        <v>2</v>
      </c>
      <c r="H32" s="83">
        <v>6</v>
      </c>
    </row>
    <row r="33" spans="1:8" s="3" customFormat="1" ht="17.25" customHeight="1">
      <c r="A33" s="113"/>
      <c r="B33" s="14"/>
      <c r="C33" s="98" t="s">
        <v>3</v>
      </c>
      <c r="D33" s="99"/>
      <c r="E33" s="80">
        <f>SUM(E26:E32)</f>
        <v>215</v>
      </c>
      <c r="F33" s="82">
        <f>SUM(F26:F32)</f>
        <v>30.1</v>
      </c>
      <c r="G33" s="82">
        <f>SUM(G26:G32)</f>
        <v>24</v>
      </c>
      <c r="H33" s="84">
        <f>SUM(H26:H32)</f>
        <v>93.6</v>
      </c>
    </row>
    <row r="34" ht="14.25" thickBot="1"/>
    <row r="35" spans="1:7" s="3" customFormat="1" ht="18.75" customHeight="1" thickTop="1">
      <c r="A35" s="108" t="s">
        <v>25</v>
      </c>
      <c r="B35" s="108"/>
      <c r="C35" s="108"/>
      <c r="D35" s="108"/>
      <c r="E35" s="76" t="s">
        <v>35</v>
      </c>
      <c r="F35" s="65" t="s">
        <v>32</v>
      </c>
      <c r="G35" s="65" t="s">
        <v>44</v>
      </c>
    </row>
    <row r="36" spans="1:7" s="3" customFormat="1" ht="6" customHeight="1">
      <c r="A36" s="91" t="s">
        <v>26</v>
      </c>
      <c r="B36" s="10"/>
      <c r="C36" s="11"/>
      <c r="D36" s="9"/>
      <c r="E36" s="68"/>
      <c r="F36" s="67"/>
      <c r="G36" s="75"/>
    </row>
    <row r="37" spans="1:7" s="3" customFormat="1" ht="30" customHeight="1">
      <c r="A37" s="109"/>
      <c r="B37" s="12">
        <v>1</v>
      </c>
      <c r="C37" s="94" t="s">
        <v>6</v>
      </c>
      <c r="D37" s="95"/>
      <c r="E37" s="70" t="s">
        <v>53</v>
      </c>
      <c r="F37" s="69" t="s">
        <v>34</v>
      </c>
      <c r="G37" s="69" t="s">
        <v>45</v>
      </c>
    </row>
    <row r="38" spans="1:7" s="3" customFormat="1" ht="18" customHeight="1">
      <c r="A38" s="109"/>
      <c r="B38" s="13">
        <v>2</v>
      </c>
      <c r="C38" s="96" t="s">
        <v>7</v>
      </c>
      <c r="D38" s="97"/>
      <c r="E38" s="74" t="s">
        <v>0</v>
      </c>
      <c r="F38" s="73" t="s">
        <v>0</v>
      </c>
      <c r="G38" s="73" t="s">
        <v>0</v>
      </c>
    </row>
    <row r="39" spans="1:7" s="3" customFormat="1" ht="18" customHeight="1">
      <c r="A39" s="109"/>
      <c r="B39" s="13">
        <v>3</v>
      </c>
      <c r="C39" s="96" t="s">
        <v>20</v>
      </c>
      <c r="D39" s="97"/>
      <c r="E39" s="25">
        <v>80</v>
      </c>
      <c r="F39" s="24">
        <v>40</v>
      </c>
      <c r="G39" s="50">
        <v>253</v>
      </c>
    </row>
    <row r="40" spans="1:7" s="3" customFormat="1" ht="18" customHeight="1">
      <c r="A40" s="109"/>
      <c r="B40" s="13">
        <v>4</v>
      </c>
      <c r="C40" s="96" t="s">
        <v>8</v>
      </c>
      <c r="D40" s="97"/>
      <c r="E40" s="74" t="s">
        <v>1</v>
      </c>
      <c r="F40" s="73" t="s">
        <v>46</v>
      </c>
      <c r="G40" s="73" t="s">
        <v>46</v>
      </c>
    </row>
    <row r="41" spans="1:7" s="3" customFormat="1" ht="18" customHeight="1">
      <c r="A41" s="109"/>
      <c r="B41" s="13">
        <v>5</v>
      </c>
      <c r="C41" s="111" t="s">
        <v>9</v>
      </c>
      <c r="D41" s="105"/>
      <c r="E41" s="27">
        <v>12780</v>
      </c>
      <c r="F41" s="26">
        <v>19741</v>
      </c>
      <c r="G41" s="51">
        <v>47157</v>
      </c>
    </row>
    <row r="42" spans="1:7" s="3" customFormat="1" ht="18" customHeight="1">
      <c r="A42" s="109"/>
      <c r="B42" s="13">
        <v>6</v>
      </c>
      <c r="C42" s="111" t="s">
        <v>10</v>
      </c>
      <c r="D42" s="105"/>
      <c r="E42" s="27">
        <v>46326</v>
      </c>
      <c r="F42" s="26">
        <v>66460</v>
      </c>
      <c r="G42" s="52">
        <v>125604</v>
      </c>
    </row>
    <row r="43" spans="1:7" s="3" customFormat="1" ht="27" customHeight="1">
      <c r="A43" s="109"/>
      <c r="B43" s="13">
        <v>7</v>
      </c>
      <c r="C43" s="103" t="s">
        <v>30</v>
      </c>
      <c r="D43" s="97"/>
      <c r="E43" s="29">
        <v>35</v>
      </c>
      <c r="F43" s="28">
        <v>54.1</v>
      </c>
      <c r="G43" s="53">
        <v>129.2</v>
      </c>
    </row>
    <row r="44" spans="1:7" s="3" customFormat="1" ht="26.25" customHeight="1">
      <c r="A44" s="109"/>
      <c r="B44" s="13">
        <v>8</v>
      </c>
      <c r="C44" s="103" t="s">
        <v>31</v>
      </c>
      <c r="D44" s="97"/>
      <c r="E44" s="29">
        <v>157</v>
      </c>
      <c r="F44" s="28">
        <v>226.8</v>
      </c>
      <c r="G44" s="53">
        <v>430.2</v>
      </c>
    </row>
    <row r="45" spans="1:8" s="3" customFormat="1" ht="18.75" customHeight="1">
      <c r="A45" s="110"/>
      <c r="B45" s="14">
        <v>9</v>
      </c>
      <c r="C45" s="100" t="s">
        <v>47</v>
      </c>
      <c r="D45" s="101"/>
      <c r="E45" s="31">
        <v>43.8</v>
      </c>
      <c r="F45" s="30">
        <v>69.9</v>
      </c>
      <c r="G45" s="54">
        <v>44</v>
      </c>
      <c r="H45" s="21"/>
    </row>
    <row r="46" spans="1:7" s="3" customFormat="1" ht="5.25" customHeight="1">
      <c r="A46" s="91" t="s">
        <v>27</v>
      </c>
      <c r="B46" s="4"/>
      <c r="C46" s="6"/>
      <c r="D46" s="5"/>
      <c r="E46" s="55"/>
      <c r="F46" s="32"/>
      <c r="G46" s="56"/>
    </row>
    <row r="47" spans="1:7" s="3" customFormat="1" ht="23.25" customHeight="1">
      <c r="A47" s="92"/>
      <c r="B47" s="12">
        <v>1</v>
      </c>
      <c r="C47" s="102" t="s">
        <v>51</v>
      </c>
      <c r="D47" s="95"/>
      <c r="E47" s="35">
        <v>1490</v>
      </c>
      <c r="F47" s="34">
        <v>988676</v>
      </c>
      <c r="G47" s="57">
        <v>2808813</v>
      </c>
    </row>
    <row r="48" spans="1:7" s="3" customFormat="1" ht="23.25" customHeight="1">
      <c r="A48" s="92"/>
      <c r="B48" s="13">
        <v>2</v>
      </c>
      <c r="C48" s="103" t="s">
        <v>52</v>
      </c>
      <c r="D48" s="97"/>
      <c r="E48" s="36">
        <v>37631</v>
      </c>
      <c r="F48" s="87">
        <v>41533</v>
      </c>
      <c r="G48" s="36">
        <v>-281946</v>
      </c>
    </row>
    <row r="49" spans="1:7" s="3" customFormat="1" ht="36.75" customHeight="1">
      <c r="A49" s="92"/>
      <c r="B49" s="15">
        <v>3</v>
      </c>
      <c r="C49" s="104" t="s">
        <v>21</v>
      </c>
      <c r="D49" s="105"/>
      <c r="E49" s="38">
        <v>-198077</v>
      </c>
      <c r="F49" s="38">
        <v>318997</v>
      </c>
      <c r="G49" s="38">
        <v>-1829346</v>
      </c>
    </row>
    <row r="50" spans="1:7" s="3" customFormat="1" ht="18" customHeight="1">
      <c r="A50" s="92"/>
      <c r="B50" s="13">
        <v>4</v>
      </c>
      <c r="C50" s="103" t="s">
        <v>23</v>
      </c>
      <c r="D50" s="97"/>
      <c r="E50" s="78" t="s">
        <v>2</v>
      </c>
      <c r="F50" s="58" t="s">
        <v>2</v>
      </c>
      <c r="G50" s="58" t="s">
        <v>2</v>
      </c>
    </row>
    <row r="51" spans="1:7" s="3" customFormat="1" ht="18" customHeight="1">
      <c r="A51" s="92"/>
      <c r="B51" s="13">
        <v>5</v>
      </c>
      <c r="C51" s="103" t="s">
        <v>22</v>
      </c>
      <c r="D51" s="97"/>
      <c r="E51" s="59">
        <v>667.6</v>
      </c>
      <c r="F51" s="60">
        <v>33494.7</v>
      </c>
      <c r="G51" s="53">
        <v>361.2</v>
      </c>
    </row>
    <row r="52" spans="1:7" s="3" customFormat="1" ht="27.75" customHeight="1">
      <c r="A52" s="92"/>
      <c r="B52" s="13">
        <v>6</v>
      </c>
      <c r="C52" s="104" t="s">
        <v>28</v>
      </c>
      <c r="D52" s="105"/>
      <c r="E52" s="29">
        <v>0.4</v>
      </c>
      <c r="F52" s="28">
        <v>76.2</v>
      </c>
      <c r="G52" s="53">
        <v>84.6</v>
      </c>
    </row>
    <row r="53" spans="1:7" s="3" customFormat="1" ht="27.75" customHeight="1">
      <c r="A53" s="92"/>
      <c r="B53" s="13">
        <v>7</v>
      </c>
      <c r="C53" s="104" t="s">
        <v>29</v>
      </c>
      <c r="D53" s="105"/>
      <c r="E53" s="86">
        <v>53623.3</v>
      </c>
      <c r="F53" s="28">
        <v>0.4</v>
      </c>
      <c r="G53" s="53">
        <v>78.5</v>
      </c>
    </row>
    <row r="54" spans="1:7" s="3" customFormat="1" ht="20.25" customHeight="1">
      <c r="A54" s="92"/>
      <c r="B54" s="16">
        <v>8</v>
      </c>
      <c r="C54" s="106" t="s">
        <v>19</v>
      </c>
      <c r="D54" s="17" t="s">
        <v>4</v>
      </c>
      <c r="E54" s="29" t="s">
        <v>38</v>
      </c>
      <c r="F54" s="28" t="s">
        <v>38</v>
      </c>
      <c r="G54" s="53">
        <v>100</v>
      </c>
    </row>
    <row r="55" spans="1:7" s="3" customFormat="1" ht="20.25" customHeight="1">
      <c r="A55" s="92"/>
      <c r="B55" s="12"/>
      <c r="C55" s="107"/>
      <c r="D55" s="18" t="s">
        <v>5</v>
      </c>
      <c r="E55" s="29" t="s">
        <v>38</v>
      </c>
      <c r="F55" s="28" t="s">
        <v>38</v>
      </c>
      <c r="G55" s="53">
        <v>100</v>
      </c>
    </row>
    <row r="56" spans="1:7" s="3" customFormat="1" ht="20.25" customHeight="1">
      <c r="A56" s="93"/>
      <c r="B56" s="14">
        <v>9</v>
      </c>
      <c r="C56" s="89" t="s">
        <v>11</v>
      </c>
      <c r="D56" s="90"/>
      <c r="E56" s="45">
        <v>333846</v>
      </c>
      <c r="F56" s="61">
        <v>1760500</v>
      </c>
      <c r="G56" s="62">
        <v>804883</v>
      </c>
    </row>
    <row r="57" spans="1:7" s="3" customFormat="1" ht="6" customHeight="1">
      <c r="A57" s="91" t="s">
        <v>24</v>
      </c>
      <c r="B57" s="4"/>
      <c r="C57" s="8"/>
      <c r="D57" s="7"/>
      <c r="E57" s="47"/>
      <c r="F57" s="46"/>
      <c r="G57" s="56"/>
    </row>
    <row r="58" spans="1:7" s="3" customFormat="1" ht="16.5" customHeight="1">
      <c r="A58" s="92"/>
      <c r="B58" s="12">
        <v>1</v>
      </c>
      <c r="C58" s="94" t="s">
        <v>12</v>
      </c>
      <c r="D58" s="95"/>
      <c r="E58" s="59" t="s">
        <v>38</v>
      </c>
      <c r="F58" s="42" t="s">
        <v>38</v>
      </c>
      <c r="G58" s="63">
        <v>17</v>
      </c>
    </row>
    <row r="59" spans="1:7" s="3" customFormat="1" ht="16.5" customHeight="1">
      <c r="A59" s="92"/>
      <c r="B59" s="13">
        <v>2</v>
      </c>
      <c r="C59" s="96" t="s">
        <v>13</v>
      </c>
      <c r="D59" s="97"/>
      <c r="E59" s="29">
        <v>4</v>
      </c>
      <c r="F59" s="28" t="s">
        <v>38</v>
      </c>
      <c r="G59" s="53">
        <v>133</v>
      </c>
    </row>
    <row r="60" spans="1:7" s="3" customFormat="1" ht="16.5" customHeight="1">
      <c r="A60" s="92"/>
      <c r="B60" s="13">
        <v>3</v>
      </c>
      <c r="C60" s="96" t="s">
        <v>14</v>
      </c>
      <c r="D60" s="97"/>
      <c r="E60" s="29" t="s">
        <v>38</v>
      </c>
      <c r="F60" s="28" t="s">
        <v>38</v>
      </c>
      <c r="G60" s="53">
        <v>7</v>
      </c>
    </row>
    <row r="61" spans="1:7" s="3" customFormat="1" ht="16.5" customHeight="1">
      <c r="A61" s="92"/>
      <c r="B61" s="13">
        <v>4</v>
      </c>
      <c r="C61" s="96" t="s">
        <v>15</v>
      </c>
      <c r="D61" s="97"/>
      <c r="E61" s="29">
        <v>3</v>
      </c>
      <c r="F61" s="28">
        <v>1</v>
      </c>
      <c r="G61" s="53">
        <v>42</v>
      </c>
    </row>
    <row r="62" spans="1:7" s="3" customFormat="1" ht="16.5" customHeight="1">
      <c r="A62" s="92"/>
      <c r="B62" s="13">
        <v>5</v>
      </c>
      <c r="C62" s="96" t="s">
        <v>16</v>
      </c>
      <c r="D62" s="97"/>
      <c r="E62" s="29" t="s">
        <v>38</v>
      </c>
      <c r="F62" s="28" t="s">
        <v>38</v>
      </c>
      <c r="G62" s="53">
        <v>18</v>
      </c>
    </row>
    <row r="63" spans="1:7" s="3" customFormat="1" ht="16.5" customHeight="1">
      <c r="A63" s="92"/>
      <c r="B63" s="13">
        <v>6</v>
      </c>
      <c r="C63" s="96" t="s">
        <v>17</v>
      </c>
      <c r="D63" s="97"/>
      <c r="E63" s="29">
        <v>2</v>
      </c>
      <c r="F63" s="28" t="s">
        <v>38</v>
      </c>
      <c r="G63" s="53">
        <v>18</v>
      </c>
    </row>
    <row r="64" spans="1:7" s="3" customFormat="1" ht="16.5" customHeight="1">
      <c r="A64" s="92"/>
      <c r="B64" s="13">
        <v>7</v>
      </c>
      <c r="C64" s="96" t="s">
        <v>18</v>
      </c>
      <c r="D64" s="97"/>
      <c r="E64" s="29">
        <v>1</v>
      </c>
      <c r="F64" s="28" t="s">
        <v>38</v>
      </c>
      <c r="G64" s="53">
        <v>25</v>
      </c>
    </row>
    <row r="65" spans="1:7" s="3" customFormat="1" ht="16.5" customHeight="1">
      <c r="A65" s="93"/>
      <c r="B65" s="14"/>
      <c r="C65" s="98" t="s">
        <v>3</v>
      </c>
      <c r="D65" s="99"/>
      <c r="E65" s="31">
        <f>SUM(E58:E64)</f>
        <v>10</v>
      </c>
      <c r="F65" s="30">
        <f>SUM(F58:F64)</f>
        <v>1</v>
      </c>
      <c r="G65" s="54">
        <f>SUM(G58:G64)</f>
        <v>260</v>
      </c>
    </row>
    <row r="66" spans="2:7" ht="13.5">
      <c r="B66" s="3" t="s">
        <v>54</v>
      </c>
      <c r="E66" s="23"/>
      <c r="F66" s="23"/>
      <c r="G66" s="23"/>
    </row>
    <row r="67" ht="13.5">
      <c r="B67" s="3" t="s">
        <v>55</v>
      </c>
    </row>
  </sheetData>
  <mergeCells count="60">
    <mergeCell ref="C5:D5"/>
    <mergeCell ref="C6:D6"/>
    <mergeCell ref="C7:D7"/>
    <mergeCell ref="C8:D8"/>
    <mergeCell ref="C17:D17"/>
    <mergeCell ref="C9:D9"/>
    <mergeCell ref="C10:D10"/>
    <mergeCell ref="C11:D11"/>
    <mergeCell ref="C12:D12"/>
    <mergeCell ref="C29:D29"/>
    <mergeCell ref="C30:D30"/>
    <mergeCell ref="C22:C23"/>
    <mergeCell ref="C24:D24"/>
    <mergeCell ref="C26:D26"/>
    <mergeCell ref="C18:D18"/>
    <mergeCell ref="C19:D19"/>
    <mergeCell ref="C27:D27"/>
    <mergeCell ref="C28:D28"/>
    <mergeCell ref="C20:D20"/>
    <mergeCell ref="C21:D21"/>
    <mergeCell ref="A3:D3"/>
    <mergeCell ref="C33:D33"/>
    <mergeCell ref="A14:A24"/>
    <mergeCell ref="A4:A13"/>
    <mergeCell ref="A25:A33"/>
    <mergeCell ref="C31:D31"/>
    <mergeCell ref="C32:D32"/>
    <mergeCell ref="C13:D13"/>
    <mergeCell ref="C15:D15"/>
    <mergeCell ref="C16:D16"/>
    <mergeCell ref="A35:D35"/>
    <mergeCell ref="A36:A45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A46:A56"/>
    <mergeCell ref="C47:D47"/>
    <mergeCell ref="C48:D48"/>
    <mergeCell ref="C49:D49"/>
    <mergeCell ref="C50:D50"/>
    <mergeCell ref="C51:D51"/>
    <mergeCell ref="C52:D52"/>
    <mergeCell ref="C53:D53"/>
    <mergeCell ref="C54:C55"/>
    <mergeCell ref="C56:D56"/>
    <mergeCell ref="A57:A65"/>
    <mergeCell ref="C58:D58"/>
    <mergeCell ref="C59:D59"/>
    <mergeCell ref="C60:D60"/>
    <mergeCell ref="C61:D61"/>
    <mergeCell ref="C62:D62"/>
    <mergeCell ref="C63:D63"/>
    <mergeCell ref="C64:D64"/>
    <mergeCell ref="C65:D65"/>
  </mergeCells>
  <conditionalFormatting sqref="E18 H18 E50 E26:H26">
    <cfRule type="cellIs" priority="1" dxfId="0" operator="equal" stopIfTrue="1">
      <formula>0</formula>
    </cfRule>
  </conditionalFormatting>
  <printOptions horizontalCentered="1"/>
  <pageMargins left="0.7086614173228347" right="0.7086614173228347" top="1.1811023622047245" bottom="1.062992125984252" header="0.5118110236220472" footer="0.7874015748031497"/>
  <pageSetup firstPageNumber="328" useFirstPageNumber="1" horizontalDpi="600" verticalDpi="600" orientation="portrait" paperSize="9" r:id="rId2"/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nx-08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nx-08</dc:creator>
  <cp:keywords/>
  <dc:description/>
  <cp:lastModifiedBy>茨城県</cp:lastModifiedBy>
  <cp:lastPrinted>2009-12-24T00:01:56Z</cp:lastPrinted>
  <dcterms:created xsi:type="dcterms:W3CDTF">2002-05-15T09:25:16Z</dcterms:created>
  <dcterms:modified xsi:type="dcterms:W3CDTF">2013-02-14T01:06:01Z</dcterms:modified>
  <cp:category/>
  <cp:version/>
  <cp:contentType/>
  <cp:contentStatus/>
</cp:coreProperties>
</file>