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行政\● 市町村概況\13ＨＰ掲載\R4\行財政\"/>
    </mc:Choice>
  </mc:AlternateContent>
  <bookViews>
    <workbookView xWindow="0" yWindow="0" windowWidth="28800" windowHeight="12210"/>
  </bookViews>
  <sheets>
    <sheet name="01-3主要地目別面積 " sheetId="1" r:id="rId1"/>
  </sheets>
  <externalReferences>
    <externalReference r:id="rId2"/>
    <externalReference r:id="rId3"/>
  </externalReferences>
  <definedNames>
    <definedName name="_Key1" localSheetId="0" hidden="1">#REF!</definedName>
    <definedName name="_Key1" hidden="1">#REF!</definedName>
    <definedName name="_Order1" hidden="1">0</definedName>
    <definedName name="_Sort" hidden="1">#REF!</definedName>
    <definedName name="\D">[2]決算表!#REF!</definedName>
    <definedName name="a">#REF!</definedName>
    <definedName name="aa">#REF!</definedName>
    <definedName name="aaaa">#REF!</definedName>
    <definedName name="b">#REF!</definedName>
    <definedName name="_xlnm.Print_Area" localSheetId="0">'01-3主要地目別面積 '!$B$1:$J$54</definedName>
    <definedName name="_xlnm.Print_Area">#REF!</definedName>
    <definedName name="x">#REF!</definedName>
    <definedName name="X01Y01_03">#REF!</definedName>
    <definedName name="X01Y01_33" localSheetId="0">#REF!</definedName>
    <definedName name="X01Y01_33">#REF!</definedName>
    <definedName name="X01Y02_03">#REF!</definedName>
    <definedName name="X01Y02_33">#REF!</definedName>
    <definedName name="X01Y03_03">#REF!</definedName>
    <definedName name="X01Y03_33">#REF!</definedName>
    <definedName name="X01Y04_03">#REF!</definedName>
    <definedName name="X01Y04_33">#REF!</definedName>
    <definedName name="X01Y05_03">#REF!</definedName>
    <definedName name="X01Y05_33">#REF!</definedName>
    <definedName name="X01Y06_03">#REF!</definedName>
    <definedName name="X01Y06_33">#REF!</definedName>
    <definedName name="X01Y07_03">#REF!</definedName>
    <definedName name="X01Y07_33">#REF!</definedName>
    <definedName name="X01Y08_03">#REF!</definedName>
    <definedName name="X01Y08_33">#REF!</definedName>
    <definedName name="X01Y09_03">#REF!</definedName>
    <definedName name="X01Y09_33">#REF!</definedName>
    <definedName name="X01Y10_03">#REF!</definedName>
    <definedName name="X01Y10_33">#REF!</definedName>
    <definedName name="X01Y11_03">#REF!</definedName>
    <definedName name="X01Y11_33">#REF!</definedName>
    <definedName name="X01Y12_33">#REF!</definedName>
    <definedName name="X02Y01_03">#REF!</definedName>
    <definedName name="X02Y01_33">#REF!</definedName>
    <definedName name="X02Y02_03">#REF!</definedName>
    <definedName name="X02Y02_33">#REF!</definedName>
    <definedName name="X02Y03_03">#REF!</definedName>
    <definedName name="X02Y03_33">#REF!</definedName>
    <definedName name="X02Y04_03">#REF!</definedName>
    <definedName name="X02Y04_33">#REF!</definedName>
    <definedName name="X02Y05_03">#REF!</definedName>
    <definedName name="X02Y05_33">#REF!</definedName>
    <definedName name="X02Y06_03">#REF!</definedName>
    <definedName name="X02Y06_33">#REF!</definedName>
    <definedName name="X02Y07_03">#REF!</definedName>
    <definedName name="X02Y07_33">#REF!</definedName>
    <definedName name="X02Y08_03">#REF!</definedName>
    <definedName name="X02Y08_33">#REF!</definedName>
    <definedName name="X02Y09_03">#REF!</definedName>
    <definedName name="X02Y09_33">#REF!</definedName>
    <definedName name="X02Y10_03">#REF!</definedName>
    <definedName name="X02Y10_33">#REF!</definedName>
    <definedName name="X02Y11_03">#REF!</definedName>
    <definedName name="X02Y11_33">#REF!</definedName>
    <definedName name="X02Y12_33">#REF!</definedName>
    <definedName name="X03Y01_03">#REF!</definedName>
    <definedName name="X03Y01_33">#REF!</definedName>
    <definedName name="X03Y02_03">#REF!</definedName>
    <definedName name="X03Y02_33">#REF!</definedName>
    <definedName name="X03Y03_03">#REF!</definedName>
    <definedName name="X03Y03_33">#REF!</definedName>
    <definedName name="X03Y04_03">#REF!</definedName>
    <definedName name="X03Y04_33">#REF!</definedName>
    <definedName name="X03Y05_03">#REF!</definedName>
    <definedName name="X03Y05_33">#REF!</definedName>
    <definedName name="X03Y06_03">#REF!</definedName>
    <definedName name="X03Y06_33">#REF!</definedName>
    <definedName name="X03Y07_03">#REF!</definedName>
    <definedName name="X03Y07_33">#REF!</definedName>
    <definedName name="X03Y08_03">#REF!</definedName>
    <definedName name="X03Y08_33">#REF!</definedName>
    <definedName name="X03Y09_03">#REF!</definedName>
    <definedName name="X03Y09_33">#REF!</definedName>
    <definedName name="X03Y10_03">#REF!</definedName>
    <definedName name="X03Y10_33">#REF!</definedName>
    <definedName name="X03Y11_03">#REF!</definedName>
    <definedName name="X03Y11_33">#REF!</definedName>
    <definedName name="X03Y12_33">#REF!</definedName>
    <definedName name="X04Y01_03">#REF!</definedName>
    <definedName name="X04Y01_33">#REF!</definedName>
    <definedName name="X04Y02_03">#REF!</definedName>
    <definedName name="X04Y02_33">#REF!</definedName>
    <definedName name="X04Y03_03">#REF!</definedName>
    <definedName name="X04Y03_33">#REF!</definedName>
    <definedName name="X04Y04_03">#REF!</definedName>
    <definedName name="X04Y04_33">#REF!</definedName>
    <definedName name="X04Y05_03">#REF!</definedName>
    <definedName name="X04Y05_33">#REF!</definedName>
    <definedName name="X04Y06_03">#REF!</definedName>
    <definedName name="X04Y06_33">#REF!</definedName>
    <definedName name="X04Y07_03">#REF!</definedName>
    <definedName name="X04Y07_33">#REF!</definedName>
    <definedName name="X04Y08_03">#REF!</definedName>
    <definedName name="X04Y08_33">#REF!</definedName>
    <definedName name="X04Y09_03">#REF!</definedName>
    <definedName name="X04Y09_33">#REF!</definedName>
    <definedName name="X04Y10_03">#REF!</definedName>
    <definedName name="X04Y10_33">#REF!</definedName>
    <definedName name="X04Y11_03">#REF!</definedName>
    <definedName name="X04Y11_33">#REF!</definedName>
    <definedName name="X04Y12_33">#REF!</definedName>
    <definedName name="X05Y01_03">#REF!</definedName>
    <definedName name="X05Y01_33">#REF!</definedName>
    <definedName name="X05Y02_03">#REF!</definedName>
    <definedName name="X05Y02_33">#REF!</definedName>
    <definedName name="X05Y03_03">#REF!</definedName>
    <definedName name="X05Y03_33">#REF!</definedName>
    <definedName name="X05Y04_03">#REF!</definedName>
    <definedName name="X05Y04_33">#REF!</definedName>
    <definedName name="X05Y05_03">#REF!</definedName>
    <definedName name="X05Y05_33">#REF!</definedName>
    <definedName name="X05Y06_03">#REF!</definedName>
    <definedName name="X05Y06_33">#REF!</definedName>
    <definedName name="X05Y07_03">#REF!</definedName>
    <definedName name="X05Y07_33">#REF!</definedName>
    <definedName name="X05Y08_03">#REF!</definedName>
    <definedName name="X05Y08_33">#REF!</definedName>
    <definedName name="X05Y09_03">#REF!</definedName>
    <definedName name="X05Y09_33">#REF!</definedName>
    <definedName name="X05Y10_03">#REF!</definedName>
    <definedName name="X05Y10_33">#REF!</definedName>
    <definedName name="X05Y11_03">#REF!</definedName>
    <definedName name="X05Y11_33">#REF!</definedName>
    <definedName name="X05Y12_33">#REF!</definedName>
    <definedName name="X06Y01_03">#REF!</definedName>
    <definedName name="X06Y01_33">#REF!</definedName>
    <definedName name="X06Y02_03">#REF!</definedName>
    <definedName name="X06Y02_33">#REF!</definedName>
    <definedName name="X06Y03_03">#REF!</definedName>
    <definedName name="X06Y03_33">#REF!</definedName>
    <definedName name="X06Y04_03">#REF!</definedName>
    <definedName name="X06Y04_33">#REF!</definedName>
    <definedName name="X06Y05_03">#REF!</definedName>
    <definedName name="X06Y05_33">#REF!</definedName>
    <definedName name="X06Y06_03">#REF!</definedName>
    <definedName name="X06Y06_33">#REF!</definedName>
    <definedName name="X06Y07_03">#REF!</definedName>
    <definedName name="X06Y07_33">#REF!</definedName>
    <definedName name="X06Y08_03">#REF!</definedName>
    <definedName name="X06Y08_33">#REF!</definedName>
    <definedName name="X06Y09_03">#REF!</definedName>
    <definedName name="X06Y09_33">#REF!</definedName>
    <definedName name="X06Y10_03">#REF!</definedName>
    <definedName name="X06Y10_33">#REF!</definedName>
    <definedName name="X06Y11_03">#REF!</definedName>
    <definedName name="X06Y11_33">#REF!</definedName>
    <definedName name="X06Y12_33">#REF!</definedName>
    <definedName name="X07Y01_03">#REF!</definedName>
    <definedName name="X07Y01_33">#REF!</definedName>
    <definedName name="X07Y02_03">#REF!</definedName>
    <definedName name="X07Y02_33">#REF!</definedName>
    <definedName name="X07Y03_03">#REF!</definedName>
    <definedName name="X07Y03_33">#REF!</definedName>
    <definedName name="X07Y04_03">#REF!</definedName>
    <definedName name="X07Y04_33">#REF!</definedName>
    <definedName name="X07Y05_03">#REF!</definedName>
    <definedName name="X07Y05_33">#REF!</definedName>
    <definedName name="X07Y06_03">#REF!</definedName>
    <definedName name="X07Y06_33">#REF!</definedName>
    <definedName name="X07Y07_03">#REF!</definedName>
    <definedName name="X07Y07_33">#REF!</definedName>
    <definedName name="X07Y08_03">#REF!</definedName>
    <definedName name="X07Y08_33">#REF!</definedName>
    <definedName name="X07Y09_03">#REF!</definedName>
    <definedName name="X07Y09_33">#REF!</definedName>
    <definedName name="X07Y10_03">#REF!</definedName>
    <definedName name="X07Y10_33">#REF!</definedName>
    <definedName name="X07Y11_03">#REF!</definedName>
    <definedName name="X07Y11_33">#REF!</definedName>
    <definedName name="X07Y12_33">#REF!</definedName>
    <definedName name="X08Y01_03">#REF!</definedName>
    <definedName name="X08Y01_33">#REF!</definedName>
    <definedName name="X08Y02_03">#REF!</definedName>
    <definedName name="X08Y02_33">#REF!</definedName>
    <definedName name="X08Y03_03">#REF!</definedName>
    <definedName name="X08Y03_33">#REF!</definedName>
    <definedName name="X08Y04_03">#REF!</definedName>
    <definedName name="X08Y04_33">#REF!</definedName>
    <definedName name="X08Y05_03">#REF!</definedName>
    <definedName name="X08Y05_33">#REF!</definedName>
    <definedName name="X08Y06_03">#REF!</definedName>
    <definedName name="X08Y06_33">#REF!</definedName>
    <definedName name="X08Y07_03">#REF!</definedName>
    <definedName name="X08Y07_33">#REF!</definedName>
    <definedName name="X08Y08_03">#REF!</definedName>
    <definedName name="X08Y08_33">#REF!</definedName>
    <definedName name="X08Y09_03">#REF!</definedName>
    <definedName name="X08Y09_33">#REF!</definedName>
    <definedName name="X08Y10_03">#REF!</definedName>
    <definedName name="X08Y10_33">#REF!</definedName>
    <definedName name="X08Y11_03">#REF!</definedName>
    <definedName name="X08Y11_33">#REF!</definedName>
    <definedName name="X08Y12_33">#REF!</definedName>
    <definedName name="X09Y01_03">#REF!</definedName>
    <definedName name="X09Y01_33">#REF!</definedName>
    <definedName name="X09Y02_03">#REF!</definedName>
    <definedName name="X09Y02_33">#REF!</definedName>
    <definedName name="X09Y03_03">#REF!</definedName>
    <definedName name="X09Y03_33">#REF!</definedName>
    <definedName name="X09Y04_03">#REF!</definedName>
    <definedName name="X09Y04_33">#REF!</definedName>
    <definedName name="X09Y05_03">#REF!</definedName>
    <definedName name="X09Y05_33">#REF!</definedName>
    <definedName name="X09Y06_03">#REF!</definedName>
    <definedName name="X09Y06_33">#REF!</definedName>
    <definedName name="X09Y07_03">#REF!</definedName>
    <definedName name="X09Y07_33">#REF!</definedName>
    <definedName name="X09Y08_03">#REF!</definedName>
    <definedName name="X09Y08_33">#REF!</definedName>
    <definedName name="X09Y09_03">#REF!</definedName>
    <definedName name="X09Y09_33">#REF!</definedName>
    <definedName name="X09Y10_03">#REF!</definedName>
    <definedName name="X09Y10_33">#REF!</definedName>
    <definedName name="X09Y11_03">#REF!</definedName>
    <definedName name="X09Y11_33">#REF!</definedName>
    <definedName name="X09Y12_33">#REF!</definedName>
    <definedName name="X10Y01_03">#REF!</definedName>
    <definedName name="X10Y01_33">#REF!</definedName>
    <definedName name="X10Y02_03">#REF!</definedName>
    <definedName name="X10Y02_33">#REF!</definedName>
    <definedName name="X10Y03_03">#REF!</definedName>
    <definedName name="X10Y03_33">#REF!</definedName>
    <definedName name="X10Y04_03">#REF!</definedName>
    <definedName name="X10Y04_33">#REF!</definedName>
    <definedName name="X10Y05_03">#REF!</definedName>
    <definedName name="X10Y05_33">#REF!</definedName>
    <definedName name="X10Y06_03">#REF!</definedName>
    <definedName name="X10Y06_33">#REF!</definedName>
    <definedName name="X10Y07_03">#REF!</definedName>
    <definedName name="X10Y07_33">#REF!</definedName>
    <definedName name="X10Y08_03">#REF!</definedName>
    <definedName name="X10Y08_33">#REF!</definedName>
    <definedName name="X10Y09_03">#REF!</definedName>
    <definedName name="X10Y09_33">#REF!</definedName>
    <definedName name="X10Y10_03">#REF!</definedName>
    <definedName name="X10Y10_33">#REF!</definedName>
    <definedName name="X10Y11_03">#REF!</definedName>
    <definedName name="X10Y11_33">#REF!</definedName>
    <definedName name="X10Y12_33">#REF!</definedName>
    <definedName name="X11Y01_03">#REF!</definedName>
    <definedName name="X11Y01_33">#REF!</definedName>
    <definedName name="X11Y02_03">#REF!</definedName>
    <definedName name="X11Y02_33">#REF!</definedName>
    <definedName name="X11Y03_03">#REF!</definedName>
    <definedName name="X11Y03_33">#REF!</definedName>
    <definedName name="X11Y04_03">#REF!</definedName>
    <definedName name="X11Y04_33">#REF!</definedName>
    <definedName name="X11Y05_03">#REF!</definedName>
    <definedName name="X11Y05_33">#REF!</definedName>
    <definedName name="X11Y06_03">#REF!</definedName>
    <definedName name="X11Y06_33">#REF!</definedName>
    <definedName name="X11Y07_03">#REF!</definedName>
    <definedName name="X11Y07_33">#REF!</definedName>
    <definedName name="X11Y08_03">#REF!</definedName>
    <definedName name="X11Y08_33">#REF!</definedName>
    <definedName name="X11Y09_03">#REF!</definedName>
    <definedName name="X11Y09_33">#REF!</definedName>
    <definedName name="X11Y10_03">#REF!</definedName>
    <definedName name="X11Y10_33">#REF!</definedName>
    <definedName name="X11Y11_03">#REF!</definedName>
    <definedName name="X11Y11_33">#REF!</definedName>
    <definedName name="X11Y12_33">#REF!</definedName>
    <definedName name="X12Y01_03">#REF!</definedName>
    <definedName name="X12Y01_33">#REF!</definedName>
    <definedName name="X12Y02_03">#REF!</definedName>
    <definedName name="X12Y02_33">#REF!</definedName>
    <definedName name="X12Y03_03">#REF!</definedName>
    <definedName name="X12Y03_33">#REF!</definedName>
    <definedName name="X12Y04_03">#REF!</definedName>
    <definedName name="X12Y04_33">#REF!</definedName>
    <definedName name="X12Y05_03">#REF!</definedName>
    <definedName name="X12Y05_33">#REF!</definedName>
    <definedName name="X12Y06_03">#REF!</definedName>
    <definedName name="X12Y06_33">#REF!</definedName>
    <definedName name="X12Y07_03">#REF!</definedName>
    <definedName name="X12Y07_33">#REF!</definedName>
    <definedName name="X12Y08_03">#REF!</definedName>
    <definedName name="X12Y08_33">#REF!</definedName>
    <definedName name="X12Y09_03">#REF!</definedName>
    <definedName name="X12Y09_33">#REF!</definedName>
    <definedName name="X12Y10_03">#REF!</definedName>
    <definedName name="X12Y10_33">#REF!</definedName>
    <definedName name="X12Y11_0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Cols" localSheetId="0" hidden="1">'01-3主要地目別面積 '!$L:$Z</definedName>
    <definedName name="Z_BA7259CF_C808_4938_ADD4_694E29B60C65_.wvu.PrintArea" localSheetId="0" hidden="1">'01-3主要地目別面積 '!$B$1:$J$54</definedName>
    <definedName name="Z_C83478BF_6FC3_4C16_AD3D_4257229CD3CF_.wvu.Cols" localSheetId="0" hidden="1">'01-3主要地目別面積 '!$L:$Z</definedName>
    <definedName name="Z_C83478BF_6FC3_4C16_AD3D_4257229CD3CF_.wvu.PrintArea" localSheetId="0" hidden="1">'01-3主要地目別面積 '!$B$1:$J$54</definedName>
    <definedName name="修正後27病院事業の状況">#REF!</definedName>
    <definedName name="地方公社等3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J50" i="1"/>
  <c r="J49" i="1"/>
  <c r="J48" i="1"/>
  <c r="J47" i="1"/>
  <c r="J46" i="1"/>
  <c r="J45" i="1"/>
  <c r="J44" i="1"/>
  <c r="J43" i="1"/>
  <c r="J42" i="1"/>
  <c r="J41" i="1"/>
  <c r="J40" i="1"/>
  <c r="J7" i="1" s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6" i="1" s="1"/>
  <c r="J5" i="1" s="1"/>
  <c r="I7" i="1"/>
  <c r="H7" i="1"/>
  <c r="G7" i="1"/>
  <c r="F7" i="1"/>
  <c r="E7" i="1"/>
  <c r="D7" i="1"/>
  <c r="C7" i="1"/>
  <c r="I6" i="1"/>
  <c r="H6" i="1"/>
  <c r="G6" i="1"/>
  <c r="G5" i="1" s="1"/>
  <c r="F6" i="1"/>
  <c r="E6" i="1"/>
  <c r="D6" i="1"/>
  <c r="C6" i="1"/>
  <c r="I5" i="1"/>
  <c r="H5" i="1"/>
  <c r="F5" i="1"/>
  <c r="E5" i="1"/>
  <c r="D5" i="1"/>
  <c r="C5" i="1"/>
</calcChain>
</file>

<file path=xl/sharedStrings.xml><?xml version="1.0" encoding="utf-8"?>
<sst xmlns="http://schemas.openxmlformats.org/spreadsheetml/2006/main" count="121" uniqueCount="73">
  <si>
    <t>　（３）主要地目別面積　（令和３年１月１日）</t>
    <rPh sb="13" eb="15">
      <t>レイワ</t>
    </rPh>
    <phoneticPr fontId="4"/>
  </si>
  <si>
    <t xml:space="preserve"> （単位：千㎡）</t>
    <phoneticPr fontId="2"/>
  </si>
  <si>
    <t>区分</t>
  </si>
  <si>
    <t>総面積</t>
  </si>
  <si>
    <t>田</t>
  </si>
  <si>
    <t>畑</t>
  </si>
  <si>
    <t>宅地</t>
  </si>
  <si>
    <t>山林</t>
  </si>
  <si>
    <t>原野</t>
  </si>
  <si>
    <t>雑種地</t>
  </si>
  <si>
    <t>その他</t>
  </si>
  <si>
    <t>市町村名</t>
  </si>
  <si>
    <t>県計</t>
  </si>
  <si>
    <t>市計</t>
  </si>
  <si>
    <t>H23概調ベース(地目別地積）</t>
    <rPh sb="3" eb="5">
      <t>ガイチョウ</t>
    </rPh>
    <rPh sb="9" eb="11">
      <t>チモク</t>
    </rPh>
    <rPh sb="11" eb="12">
      <t>ベツ</t>
    </rPh>
    <rPh sb="12" eb="14">
      <t>チセキ</t>
    </rPh>
    <phoneticPr fontId="10"/>
  </si>
  <si>
    <t>（単位：㎡）</t>
    <rPh sb="1" eb="3">
      <t>タンイ</t>
    </rPh>
    <phoneticPr fontId="10"/>
  </si>
  <si>
    <t>（単位：千㎡）</t>
    <rPh sb="1" eb="3">
      <t>タンイ</t>
    </rPh>
    <rPh sb="4" eb="5">
      <t>セン</t>
    </rPh>
    <phoneticPr fontId="10"/>
  </si>
  <si>
    <t>町村計</t>
  </si>
  <si>
    <t>田</t>
    <rPh sb="0" eb="1">
      <t>タ</t>
    </rPh>
    <phoneticPr fontId="10"/>
  </si>
  <si>
    <t>畑</t>
    <rPh sb="0" eb="1">
      <t>ハタケ</t>
    </rPh>
    <phoneticPr fontId="10"/>
  </si>
  <si>
    <t>宅地</t>
    <rPh sb="0" eb="2">
      <t>タクチ</t>
    </rPh>
    <phoneticPr fontId="10"/>
  </si>
  <si>
    <t>山林</t>
    <rPh sb="0" eb="2">
      <t>サンリン</t>
    </rPh>
    <phoneticPr fontId="10"/>
  </si>
  <si>
    <t>原野</t>
    <rPh sb="0" eb="2">
      <t>ゲンヤ</t>
    </rPh>
    <phoneticPr fontId="10"/>
  </si>
  <si>
    <t>雑種地</t>
    <rPh sb="0" eb="2">
      <t>ザッシュ</t>
    </rPh>
    <rPh sb="2" eb="3">
      <t>チ</t>
    </rPh>
    <phoneticPr fontId="10"/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</si>
  <si>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</si>
  <si>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</si>
  <si>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</si>
  <si>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</si>
  <si>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</si>
  <si>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</si>
  <si>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</si>
  <si>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</si>
  <si>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</si>
  <si>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</si>
  <si>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</si>
  <si>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</si>
  <si>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</si>
  <si>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</si>
  <si>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</si>
  <si>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</si>
  <si>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</si>
  <si>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</si>
  <si>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</si>
  <si>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</si>
  <si>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</si>
  <si>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</si>
  <si>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</si>
  <si>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</si>
  <si>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</si>
  <si>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</si>
  <si>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</si>
  <si>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</si>
  <si>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</si>
  <si>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</si>
  <si>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</si>
  <si>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つくばみらい市</t>
    <rPh sb="6" eb="7">
      <t>シ</t>
    </rPh>
    <phoneticPr fontId="12"/>
  </si>
  <si>
    <t>小美玉市</t>
  </si>
  <si>
    <t>小美玉市</t>
    <rPh sb="0" eb="1">
      <t>オ</t>
    </rPh>
    <rPh sb="1" eb="2">
      <t>ミ</t>
    </rPh>
    <rPh sb="2" eb="3">
      <t>タマ</t>
    </rPh>
    <rPh sb="3" eb="4">
      <t>シ</t>
    </rPh>
    <phoneticPr fontId="12"/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</si>
  <si>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</si>
  <si>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</si>
  <si>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</si>
  <si>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</si>
  <si>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</si>
  <si>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</si>
  <si>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</si>
  <si>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</si>
  <si>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</si>
  <si>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</si>
  <si>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</si>
  <si>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</si>
  <si>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資料：令和３年度土地に関する概要調書報告書</t>
    <rPh sb="3" eb="5">
      <t>レイワ</t>
    </rPh>
    <phoneticPr fontId="4"/>
  </si>
  <si>
    <t>※　総面積と各地目別面積の合計との差を「その他」とした。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</si>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</sst>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2">
    <xf numFmtId="0" fontId="0" fillId="0" borderId="0" xfId="0"/>
    <xf numFmtId="38" fontId="1" fillId="2" borderId="0" xfId="1" applyFont="1" applyFill="1" applyAlignment="1">
      <alignment vertical="center"/>
    </xf>
    <xf numFmtId="38" fontId="3" fillId="2" borderId="0" xfId="1" applyFont="1" applyFill="1" applyBorder="1" applyAlignment="1">
      <alignment vertical="center"/>
    </xf>
    <xf numFmtId="38" fontId="5" fillId="2" borderId="0" xfId="1" applyFont="1" applyFill="1" applyAlignment="1">
      <alignment vertical="center"/>
    </xf>
    <xf numFmtId="38" fontId="6" fillId="2" borderId="0" xfId="1" applyFont="1" applyFill="1" applyBorder="1" applyAlignment="1">
      <alignment vertical="center"/>
    </xf>
    <xf numFmtId="38" fontId="6" fillId="2" borderId="0" xfId="1" applyFont="1" applyFill="1" applyAlignment="1">
      <alignment vertical="center"/>
    </xf>
    <xf numFmtId="38" fontId="7" fillId="0" borderId="0" xfId="1" applyFont="1" applyFill="1" applyAlignment="1">
      <alignment vertical="center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0" xfId="1" applyFont="1" applyFill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7" fillId="2" borderId="0" xfId="1" applyFont="1" applyFill="1" applyAlignment="1">
      <alignment vertical="center"/>
    </xf>
    <xf numFmtId="38" fontId="6" fillId="0" borderId="0" xfId="1" applyFont="1" applyFill="1" applyBorder="1" applyAlignment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6" fillId="0" borderId="0" xfId="1" applyFont="1" applyFill="1" applyAlignment="1">
      <alignment vertical="center"/>
    </xf>
    <xf numFmtId="38" fontId="3" fillId="0" borderId="4" xfId="1" applyFont="1" applyFill="1" applyBorder="1" applyAlignment="1">
      <alignment horizontal="left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distributed" vertical="center"/>
    </xf>
    <xf numFmtId="38" fontId="3" fillId="0" borderId="8" xfId="1" applyFont="1" applyFill="1" applyBorder="1" applyAlignment="1">
      <alignment vertical="center"/>
    </xf>
    <xf numFmtId="38" fontId="3" fillId="0" borderId="9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horizontal="distributed" vertical="center"/>
    </xf>
    <xf numFmtId="38" fontId="3" fillId="0" borderId="11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vertical="center"/>
    </xf>
    <xf numFmtId="38" fontId="3" fillId="0" borderId="6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distributed" vertical="center"/>
    </xf>
    <xf numFmtId="38" fontId="3" fillId="0" borderId="2" xfId="1" applyFont="1" applyFill="1" applyBorder="1" applyAlignment="1">
      <alignment vertical="center"/>
    </xf>
    <xf numFmtId="38" fontId="3" fillId="0" borderId="10" xfId="1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38" fontId="11" fillId="0" borderId="0" xfId="1" applyFont="1" applyFill="1" applyAlignment="1">
      <alignment vertical="center"/>
    </xf>
    <xf numFmtId="38" fontId="11" fillId="2" borderId="0" xfId="1" applyFont="1" applyFill="1" applyAlignment="1">
      <alignment vertical="center"/>
    </xf>
    <xf numFmtId="38" fontId="3" fillId="0" borderId="13" xfId="1" applyFont="1" applyFill="1" applyBorder="1" applyAlignment="1">
      <alignment horizontal="distributed" vertical="center"/>
    </xf>
    <xf numFmtId="38" fontId="3" fillId="0" borderId="10" xfId="1" applyFont="1" applyFill="1" applyBorder="1" applyAlignment="1">
      <alignment vertical="center" shrinkToFit="1"/>
    </xf>
    <xf numFmtId="38" fontId="3" fillId="0" borderId="14" xfId="1" applyFont="1" applyFill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16" xfId="1" applyFont="1" applyFill="1" applyBorder="1" applyAlignment="1">
      <alignment vertical="center"/>
    </xf>
    <xf numFmtId="38" fontId="3" fillId="0" borderId="17" xfId="1" applyFont="1" applyFill="1" applyBorder="1" applyAlignment="1">
      <alignment horizontal="distributed" vertical="center"/>
    </xf>
    <xf numFmtId="38" fontId="5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38" fontId="11" fillId="0" borderId="0" xfId="1" applyFont="1" applyFill="1"/>
    <xf numFmtId="38" fontId="5" fillId="0" borderId="0" xfId="1" applyFont="1" applyFill="1" applyBorder="1"/>
    <xf numFmtId="38" fontId="5" fillId="0" borderId="0" xfId="1" applyFont="1" applyFill="1"/>
    <xf numFmtId="38" fontId="11" fillId="0" borderId="0" xfId="1" applyFont="1" applyFill="1" applyBorder="1"/>
    <xf numFmtId="38" fontId="6" fillId="0" borderId="0" xfId="1" applyFont="1" applyFill="1" applyBorder="1"/>
    <xf numFmtId="38" fontId="11" fillId="2" borderId="0" xfId="1" applyFont="1" applyFill="1"/>
    <xf numFmtId="38" fontId="6" fillId="0" borderId="0" xfId="1" applyFont="1" applyFill="1"/>
    <xf numFmtId="38" fontId="5" fillId="0" borderId="0" xfId="1" applyFont="1" applyFill="1" applyBorder="1" applyAlignment="1">
      <alignment horizontal="right" vertical="center"/>
    </xf>
    <xf numFmtId="38" fontId="0" fillId="0" borderId="0" xfId="1" applyFont="1" applyFill="1"/>
    <xf numFmtId="38" fontId="1" fillId="2" borderId="0" xfId="1" applyFont="1" applyFill="1"/>
    <xf numFmtId="38" fontId="5" fillId="2" borderId="0" xfId="1" applyFont="1" applyFill="1" applyBorder="1"/>
    <xf numFmtId="38" fontId="5" fillId="2" borderId="0" xfId="1" applyFont="1" applyFill="1"/>
    <xf numFmtId="38" fontId="6" fillId="2" borderId="0" xfId="1" applyFont="1" applyFill="1" applyBorder="1"/>
    <xf numFmtId="38" fontId="6" fillId="2" borderId="0" xfId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21167</xdr:colOff>
      <xdr:row>2</xdr:row>
      <xdr:rowOff>10583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06967" y="410633"/>
          <a:ext cx="978958" cy="3894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21167</xdr:colOff>
      <xdr:row>2</xdr:row>
      <xdr:rowOff>10583</xdr:rowOff>
    </xdr:from>
    <xdr:to>
      <xdr:col>2</xdr:col>
      <xdr:colOff>0</xdr:colOff>
      <xdr:row>4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6967" y="410633"/>
          <a:ext cx="978958" cy="3894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21167</xdr:colOff>
      <xdr:row>2</xdr:row>
      <xdr:rowOff>10583</xdr:rowOff>
    </xdr:from>
    <xdr:to>
      <xdr:col>2</xdr:col>
      <xdr:colOff>0</xdr:colOff>
      <xdr:row>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706967" y="410633"/>
          <a:ext cx="978958" cy="3894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21167</xdr:colOff>
      <xdr:row>2</xdr:row>
      <xdr:rowOff>10583</xdr:rowOff>
    </xdr:from>
    <xdr:to>
      <xdr:col>2</xdr:col>
      <xdr:colOff>0</xdr:colOff>
      <xdr:row>4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706967" y="410633"/>
          <a:ext cx="978958" cy="38946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892;&#25919;/&#9679;%20&#24066;&#30010;&#26449;&#27010;&#27841;/00&#23436;&#25104;&#29256;/&#20445;&#23384;&#29256;/R4&#20840;&#24066;&#30010;&#26449;(&#23436;&#25104;&#29256;)&#12522;&#12531;&#12463;&#28961;&#123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様式"/>
      <sheetName val="01水戸市"/>
      <sheetName val="02日立市"/>
      <sheetName val="03土浦市"/>
      <sheetName val="04古河市"/>
      <sheetName val="05石岡市"/>
      <sheetName val="06結城市"/>
      <sheetName val="07龍ケ崎市"/>
      <sheetName val="08下妻市"/>
      <sheetName val="09常総市"/>
      <sheetName val="10常陸太田市"/>
      <sheetName val="11高萩市"/>
      <sheetName val="12北茨城市"/>
      <sheetName val="13笠間市"/>
      <sheetName val="14取手市"/>
      <sheetName val="15牛久市"/>
      <sheetName val="16つくば市"/>
      <sheetName val="17ひたちなか市"/>
      <sheetName val="18鹿嶋市"/>
      <sheetName val="19潮来市"/>
      <sheetName val="20守谷市"/>
      <sheetName val="21常陸大宮市"/>
      <sheetName val="22那珂市"/>
      <sheetName val="23筑西市"/>
      <sheetName val="24坂東市"/>
      <sheetName val="25稲敷市"/>
      <sheetName val="26かすみがうら市"/>
      <sheetName val="27桜川市"/>
      <sheetName val="28神栖市"/>
      <sheetName val="29行方市"/>
      <sheetName val="30鉾田市"/>
      <sheetName val="31つくばみらい市"/>
      <sheetName val="32小美玉市"/>
      <sheetName val="33茨城町"/>
      <sheetName val="34大洗町"/>
      <sheetName val="35城里町"/>
      <sheetName val="36東海村"/>
      <sheetName val="37大子町"/>
      <sheetName val="38美浦村"/>
      <sheetName val="39阿見町"/>
      <sheetName val="40河内町"/>
      <sheetName val="41八千代町"/>
      <sheetName val="42五霞町"/>
      <sheetName val="43境町"/>
      <sheetName val="44利根町"/>
      <sheetName val="01-1市町村の人口と面積（現市町村別）"/>
      <sheetName val="01-2産業別就業人口及び構成比"/>
      <sheetName val="01-3主要地目別面積 "/>
      <sheetName val="02-1姉妹都市等の提携状況（国内）"/>
      <sheetName val="02-2姉妹都市等の提携状況（国外）"/>
      <sheetName val="03都市宣言の状況"/>
      <sheetName val="04市町村の花・木・鳥"/>
      <sheetName val="05選挙人名簿 "/>
      <sheetName val="06市町村議会の議員数"/>
      <sheetName val="07-1市町村の職員数 "/>
      <sheetName val="07-2市町村の職種別職員数"/>
      <sheetName val="07-3一般行政職職員の平均給与等"/>
      <sheetName val="07-4ラスパイレス指数"/>
      <sheetName val="07-5特別職等の給料（報酬）月額等"/>
      <sheetName val="08-1共同事務処理の状況(一部事務組合の設置状況)  "/>
      <sheetName val="08-2共同事務処理の状況(機関の共同設置状況)"/>
      <sheetName val="08-3共同処理事業の状況(協議会) "/>
      <sheetName val="09一部事務組合への加入状況 "/>
      <sheetName val="10 財産区の設置状況"/>
      <sheetName val="11地方独立行政法人の設立状況"/>
      <sheetName val="12-1地方公社等"/>
      <sheetName val="12-2その他 "/>
      <sheetName val="13市町村普通会計年度別決算の状況"/>
      <sheetName val="14市町村税年度別決算の状況"/>
      <sheetName val="15市町村税の徴収実績"/>
      <sheetName val="16市町村税の徴収率の推移"/>
      <sheetName val="17財政規模の推移 "/>
      <sheetName val="18財政力指数等  "/>
      <sheetName val="19経常収支比率の推移 "/>
      <sheetName val="20市町村税の税率の状況 "/>
      <sheetName val="21年度別地方債（市町村）の許可実績  "/>
      <sheetName val="22公共施設整備状況"/>
      <sheetName val="23市町村振興資金貸付状況"/>
      <sheetName val="24地方公営企業設置状況"/>
      <sheetName val="25 公営競技事業会計決算の状況"/>
      <sheetName val="26水道事業（法適用企業）の状況 "/>
      <sheetName val="27病院事業の状況 "/>
      <sheetName val="28指定金融機関の指定状況"/>
      <sheetName val="29地域指定の状況"/>
      <sheetName val="30市役所・町村役場一覧"/>
      <sheetName val="31市町村区域図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0"/>
  <sheetViews>
    <sheetView showGridLines="0" tabSelected="1" view="pageBreakPreview" zoomScale="120" zoomScaleNormal="100" zoomScaleSheetLayoutView="120" workbookViewId="0">
      <pane xSplit="2" ySplit="4" topLeftCell="C5" activePane="bottomRight" state="frozen"/>
      <selection activeCell="H8" sqref="H8"/>
      <selection pane="topRight" activeCell="H8" sqref="H8"/>
      <selection pane="bottomLeft" activeCell="H8" sqref="H8"/>
      <selection pane="bottomRight" activeCell="E7" sqref="E7"/>
    </sheetView>
  </sheetViews>
  <sheetFormatPr defaultColWidth="9" defaultRowHeight="13.5" x14ac:dyDescent="0.15"/>
  <cols>
    <col min="1" max="1" width="9" style="57"/>
    <col min="2" max="2" width="13.125" style="58" customWidth="1"/>
    <col min="3" max="10" width="10.625" style="59" customWidth="1"/>
    <col min="11" max="11" width="5.625" style="57" customWidth="1"/>
    <col min="12" max="13" width="9.125" style="60" hidden="1" customWidth="1"/>
    <col min="14" max="19" width="9.125" style="61" hidden="1" customWidth="1"/>
    <col min="20" max="20" width="0.125" style="61" hidden="1" customWidth="1"/>
    <col min="21" max="26" width="9.125" style="61" hidden="1" customWidth="1"/>
    <col min="27" max="16384" width="9" style="57"/>
  </cols>
  <sheetData>
    <row r="1" spans="1:118" s="1" customFormat="1" ht="15.75" customHeight="1" x14ac:dyDescent="0.15">
      <c r="B1" s="2" t="s">
        <v>0</v>
      </c>
      <c r="C1" s="3"/>
      <c r="D1" s="3"/>
      <c r="E1" s="3"/>
      <c r="F1" s="3"/>
      <c r="G1" s="3"/>
      <c r="H1" s="3"/>
      <c r="I1" s="3"/>
      <c r="J1" s="3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118" s="12" customFormat="1" ht="15.75" customHeight="1" x14ac:dyDescent="0.15">
      <c r="A2" s="6"/>
      <c r="B2" s="7"/>
      <c r="C2" s="8"/>
      <c r="D2" s="8"/>
      <c r="E2" s="8"/>
      <c r="F2" s="8"/>
      <c r="G2" s="8"/>
      <c r="H2" s="8"/>
      <c r="I2" s="6"/>
      <c r="J2" s="9" t="s">
        <v>1</v>
      </c>
      <c r="K2" s="6"/>
      <c r="L2" s="10"/>
      <c r="M2" s="10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</row>
    <row r="3" spans="1:118" s="5" customFormat="1" ht="15.75" customHeight="1" x14ac:dyDescent="0.15">
      <c r="A3" s="13"/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6" t="s">
        <v>10</v>
      </c>
      <c r="K3" s="13"/>
      <c r="L3" s="13"/>
      <c r="M3" s="1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</row>
    <row r="4" spans="1:118" s="5" customFormat="1" ht="15.75" customHeight="1" x14ac:dyDescent="0.15">
      <c r="A4" s="13"/>
      <c r="B4" s="18" t="s">
        <v>11</v>
      </c>
      <c r="C4" s="19"/>
      <c r="D4" s="19"/>
      <c r="E4" s="19"/>
      <c r="F4" s="19"/>
      <c r="G4" s="19"/>
      <c r="H4" s="19"/>
      <c r="I4" s="19"/>
      <c r="J4" s="20"/>
      <c r="K4" s="13"/>
      <c r="L4" s="13"/>
      <c r="M4" s="13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</row>
    <row r="5" spans="1:118" s="5" customFormat="1" ht="15.75" customHeight="1" x14ac:dyDescent="0.15">
      <c r="A5" s="13"/>
      <c r="B5" s="21" t="s">
        <v>12</v>
      </c>
      <c r="C5" s="22">
        <f>SUM(C6:C7)</f>
        <v>6097440</v>
      </c>
      <c r="D5" s="22">
        <f t="shared" ref="D5:J5" si="0">SUM(D6:D7)</f>
        <v>922161.79200000002</v>
      </c>
      <c r="E5" s="22">
        <f t="shared" si="0"/>
        <v>943177.94600000023</v>
      </c>
      <c r="F5" s="22">
        <f t="shared" si="0"/>
        <v>767715.77599999984</v>
      </c>
      <c r="G5" s="22">
        <f t="shared" si="0"/>
        <v>1575818.9559999998</v>
      </c>
      <c r="H5" s="22">
        <f t="shared" si="0"/>
        <v>96986.364000000016</v>
      </c>
      <c r="I5" s="22">
        <f t="shared" si="0"/>
        <v>471425.7080000001</v>
      </c>
      <c r="J5" s="23">
        <f t="shared" si="0"/>
        <v>1320153.4579999996</v>
      </c>
      <c r="K5" s="13"/>
      <c r="L5" s="13"/>
      <c r="M5" s="24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</row>
    <row r="6" spans="1:118" s="5" customFormat="1" ht="15.75" customHeight="1" x14ac:dyDescent="0.15">
      <c r="A6" s="13"/>
      <c r="B6" s="25" t="s">
        <v>13</v>
      </c>
      <c r="C6" s="26">
        <f>SUM(C8:C39)</f>
        <v>5090510</v>
      </c>
      <c r="D6" s="26">
        <f t="shared" ref="D6:J6" si="1">SUM(D8:D39)</f>
        <v>784296.554</v>
      </c>
      <c r="E6" s="26">
        <f t="shared" si="1"/>
        <v>796530.18200000026</v>
      </c>
      <c r="F6" s="26">
        <f t="shared" si="1"/>
        <v>682347.41399999987</v>
      </c>
      <c r="G6" s="26">
        <f t="shared" si="1"/>
        <v>1279087.2109999999</v>
      </c>
      <c r="H6" s="26">
        <f t="shared" si="1"/>
        <v>72720.420000000013</v>
      </c>
      <c r="I6" s="26">
        <f t="shared" si="1"/>
        <v>408944.63100000011</v>
      </c>
      <c r="J6" s="27">
        <f t="shared" si="1"/>
        <v>1066583.5879999998</v>
      </c>
      <c r="K6" s="13"/>
      <c r="L6" s="28" t="s">
        <v>14</v>
      </c>
      <c r="M6" s="28"/>
      <c r="N6" s="28"/>
      <c r="O6" s="28"/>
      <c r="P6" s="28"/>
      <c r="Q6" s="28"/>
      <c r="R6" s="28"/>
      <c r="S6" s="29" t="s">
        <v>15</v>
      </c>
      <c r="T6" s="28"/>
      <c r="U6" s="28"/>
      <c r="V6" s="28"/>
      <c r="W6" s="28"/>
      <c r="X6" s="28"/>
      <c r="Y6" s="28"/>
      <c r="Z6" s="28" t="s">
        <v>16</v>
      </c>
      <c r="AA6" s="13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</row>
    <row r="7" spans="1:118" s="5" customFormat="1" ht="15.75" customHeight="1" x14ac:dyDescent="0.15">
      <c r="A7" s="13"/>
      <c r="B7" s="30" t="s">
        <v>17</v>
      </c>
      <c r="C7" s="31">
        <f>SUM(C40:C51)</f>
        <v>1006930</v>
      </c>
      <c r="D7" s="31">
        <f t="shared" ref="D7:J7" si="2">SUM(D40:D51)</f>
        <v>137865.23799999998</v>
      </c>
      <c r="E7" s="31">
        <f t="shared" si="2"/>
        <v>146647.76400000002</v>
      </c>
      <c r="F7" s="31">
        <f t="shared" si="2"/>
        <v>85368.361999999994</v>
      </c>
      <c r="G7" s="31">
        <f t="shared" si="2"/>
        <v>296731.745</v>
      </c>
      <c r="H7" s="31">
        <f t="shared" si="2"/>
        <v>24265.944</v>
      </c>
      <c r="I7" s="31">
        <f t="shared" si="2"/>
        <v>62481.07699999999</v>
      </c>
      <c r="J7" s="32">
        <f t="shared" si="2"/>
        <v>253569.86999999994</v>
      </c>
      <c r="K7" s="13"/>
      <c r="L7" s="28"/>
      <c r="M7" s="28"/>
      <c r="N7" s="33" t="s">
        <v>18</v>
      </c>
      <c r="O7" s="33" t="s">
        <v>19</v>
      </c>
      <c r="P7" s="33" t="s">
        <v>20</v>
      </c>
      <c r="Q7" s="33" t="s">
        <v>21</v>
      </c>
      <c r="R7" s="33" t="s">
        <v>22</v>
      </c>
      <c r="S7" s="33" t="s">
        <v>23</v>
      </c>
      <c r="T7" s="28"/>
      <c r="U7" s="33" t="s">
        <v>18</v>
      </c>
      <c r="V7" s="33" t="s">
        <v>19</v>
      </c>
      <c r="W7" s="33" t="s">
        <v>20</v>
      </c>
      <c r="X7" s="33" t="s">
        <v>21</v>
      </c>
      <c r="Y7" s="33" t="s">
        <v>22</v>
      </c>
      <c r="Z7" s="33" t="s">
        <v>23</v>
      </c>
      <c r="AA7" s="13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</row>
    <row r="8" spans="1:118" s="5" customFormat="1" ht="15.75" customHeight="1" x14ac:dyDescent="0.15">
      <c r="A8" s="13"/>
      <c r="B8" s="34" t="s">
        <v>24</v>
      </c>
      <c r="C8" s="35">
        <v>217320</v>
      </c>
      <c r="D8" s="35">
        <v>34736.561999999998</v>
      </c>
      <c r="E8" s="35">
        <v>37878.483</v>
      </c>
      <c r="F8" s="35">
        <v>47118.169000000002</v>
      </c>
      <c r="G8" s="35">
        <v>29206.435000000001</v>
      </c>
      <c r="H8" s="35">
        <v>1642.3879999999999</v>
      </c>
      <c r="I8" s="35">
        <v>17891.055</v>
      </c>
      <c r="J8" s="23">
        <f>C8-SUM(D8:I8)</f>
        <v>48846.907999999996</v>
      </c>
      <c r="K8" s="13"/>
      <c r="L8" s="28">
        <v>1</v>
      </c>
      <c r="M8" s="28" t="s">
        <v>24</v>
      </c>
      <c r="N8" s="10">
        <v>35608620</v>
      </c>
      <c r="O8" s="10">
        <v>40712853</v>
      </c>
      <c r="P8" s="10">
        <v>44010155</v>
      </c>
      <c r="Q8" s="10">
        <v>31302720</v>
      </c>
      <c r="R8" s="10">
        <v>1762909</v>
      </c>
      <c r="S8" s="10">
        <v>14683399</v>
      </c>
      <c r="T8" s="28"/>
      <c r="U8" s="10">
        <v>35609</v>
      </c>
      <c r="V8" s="10">
        <v>40713</v>
      </c>
      <c r="W8" s="10">
        <v>44010</v>
      </c>
      <c r="X8" s="10">
        <v>31303</v>
      </c>
      <c r="Y8" s="10">
        <v>1763</v>
      </c>
      <c r="Z8" s="10">
        <v>14683</v>
      </c>
      <c r="AA8" s="13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</row>
    <row r="9" spans="1:118" s="5" customFormat="1" ht="15.75" customHeight="1" x14ac:dyDescent="0.15">
      <c r="A9" s="13"/>
      <c r="B9" s="36" t="s">
        <v>25</v>
      </c>
      <c r="C9" s="26">
        <v>225860</v>
      </c>
      <c r="D9" s="26">
        <v>7770.027</v>
      </c>
      <c r="E9" s="26">
        <v>4793.5150000000003</v>
      </c>
      <c r="F9" s="26">
        <v>34440.332000000002</v>
      </c>
      <c r="G9" s="26">
        <v>133598.894</v>
      </c>
      <c r="H9" s="26">
        <v>2653.6260000000002</v>
      </c>
      <c r="I9" s="26">
        <v>15770.784</v>
      </c>
      <c r="J9" s="27">
        <f t="shared" ref="J9:J51" si="3">C9-SUM(D9:I9)</f>
        <v>26832.821999999986</v>
      </c>
      <c r="K9" s="13"/>
      <c r="L9" s="28">
        <v>2</v>
      </c>
      <c r="M9" s="28" t="s">
        <v>25</v>
      </c>
      <c r="N9" s="10">
        <v>8095088</v>
      </c>
      <c r="O9" s="10">
        <v>4872511</v>
      </c>
      <c r="P9" s="10">
        <v>33609414</v>
      </c>
      <c r="Q9" s="10">
        <v>130309223</v>
      </c>
      <c r="R9" s="10">
        <v>2846221</v>
      </c>
      <c r="S9" s="10">
        <v>14168015</v>
      </c>
      <c r="T9" s="28"/>
      <c r="U9" s="10">
        <v>8095</v>
      </c>
      <c r="V9" s="10">
        <v>4873</v>
      </c>
      <c r="W9" s="10">
        <v>33609</v>
      </c>
      <c r="X9" s="10">
        <v>130309</v>
      </c>
      <c r="Y9" s="10">
        <v>2846</v>
      </c>
      <c r="Z9" s="10">
        <v>14168</v>
      </c>
      <c r="AA9" s="13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</row>
    <row r="10" spans="1:118" s="5" customFormat="1" ht="15.75" customHeight="1" x14ac:dyDescent="0.15">
      <c r="A10" s="13"/>
      <c r="B10" s="36" t="s">
        <v>26</v>
      </c>
      <c r="C10" s="26">
        <v>122890</v>
      </c>
      <c r="D10" s="26">
        <v>18877.839</v>
      </c>
      <c r="E10" s="26">
        <v>16585.983</v>
      </c>
      <c r="F10" s="26">
        <v>28623.191999999999</v>
      </c>
      <c r="G10" s="26">
        <v>14679.276</v>
      </c>
      <c r="H10" s="26">
        <v>959.34900000000005</v>
      </c>
      <c r="I10" s="26">
        <v>11246.937</v>
      </c>
      <c r="J10" s="27">
        <f t="shared" si="3"/>
        <v>31917.423999999999</v>
      </c>
      <c r="K10" s="13"/>
      <c r="L10" s="28">
        <v>3</v>
      </c>
      <c r="M10" s="28" t="s">
        <v>26</v>
      </c>
      <c r="N10" s="10">
        <v>19772992</v>
      </c>
      <c r="O10" s="10">
        <v>19031308</v>
      </c>
      <c r="P10" s="10">
        <v>26892177</v>
      </c>
      <c r="Q10" s="10">
        <v>14262218</v>
      </c>
      <c r="R10" s="10">
        <v>905913</v>
      </c>
      <c r="S10" s="10">
        <v>9536762</v>
      </c>
      <c r="T10" s="28"/>
      <c r="U10" s="10">
        <v>19773</v>
      </c>
      <c r="V10" s="10">
        <v>19031</v>
      </c>
      <c r="W10" s="10">
        <v>26892</v>
      </c>
      <c r="X10" s="10">
        <v>14262</v>
      </c>
      <c r="Y10" s="10">
        <v>906</v>
      </c>
      <c r="Z10" s="10">
        <v>9537</v>
      </c>
      <c r="AA10" s="13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</row>
    <row r="11" spans="1:118" s="5" customFormat="1" ht="15.75" customHeight="1" x14ac:dyDescent="0.15">
      <c r="A11" s="13"/>
      <c r="B11" s="36" t="s">
        <v>27</v>
      </c>
      <c r="C11" s="26">
        <v>123580</v>
      </c>
      <c r="D11" s="26">
        <v>15130.339</v>
      </c>
      <c r="E11" s="26">
        <v>32515.995999999999</v>
      </c>
      <c r="F11" s="26">
        <v>31390.738000000001</v>
      </c>
      <c r="G11" s="26">
        <v>6374.88</v>
      </c>
      <c r="H11" s="26">
        <v>36.991999999999997</v>
      </c>
      <c r="I11" s="26">
        <v>9092.8230000000003</v>
      </c>
      <c r="J11" s="27">
        <f t="shared" si="3"/>
        <v>29038.231999999989</v>
      </c>
      <c r="K11" s="13"/>
      <c r="L11" s="28">
        <v>4</v>
      </c>
      <c r="M11" s="28" t="s">
        <v>27</v>
      </c>
      <c r="N11" s="10">
        <v>15338834</v>
      </c>
      <c r="O11" s="10">
        <v>33320227</v>
      </c>
      <c r="P11" s="10">
        <v>28357766</v>
      </c>
      <c r="Q11" s="10">
        <v>7636744</v>
      </c>
      <c r="R11" s="10">
        <v>43277</v>
      </c>
      <c r="S11" s="10">
        <v>8627813</v>
      </c>
      <c r="T11" s="28"/>
      <c r="U11" s="10">
        <v>15339</v>
      </c>
      <c r="V11" s="10">
        <v>33320</v>
      </c>
      <c r="W11" s="10">
        <v>28358</v>
      </c>
      <c r="X11" s="10">
        <v>7637</v>
      </c>
      <c r="Y11" s="10">
        <v>43</v>
      </c>
      <c r="Z11" s="10">
        <v>8628</v>
      </c>
      <c r="AA11" s="13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</row>
    <row r="12" spans="1:118" s="5" customFormat="1" ht="15.75" customHeight="1" x14ac:dyDescent="0.15">
      <c r="A12" s="13"/>
      <c r="B12" s="36" t="s">
        <v>28</v>
      </c>
      <c r="C12" s="26">
        <v>215530</v>
      </c>
      <c r="D12" s="26">
        <v>32799.118000000002</v>
      </c>
      <c r="E12" s="26">
        <v>39641.9</v>
      </c>
      <c r="F12" s="26">
        <v>24803.955999999998</v>
      </c>
      <c r="G12" s="26">
        <v>79470.747000000003</v>
      </c>
      <c r="H12" s="26">
        <v>1330.596</v>
      </c>
      <c r="I12" s="26">
        <v>15203.771000000001</v>
      </c>
      <c r="J12" s="27">
        <f t="shared" si="3"/>
        <v>22279.911999999982</v>
      </c>
      <c r="K12" s="13"/>
      <c r="L12" s="28">
        <v>5</v>
      </c>
      <c r="M12" s="28" t="s">
        <v>28</v>
      </c>
      <c r="N12" s="10">
        <v>33190901</v>
      </c>
      <c r="O12" s="10">
        <v>41005082</v>
      </c>
      <c r="P12" s="10">
        <v>23373842</v>
      </c>
      <c r="Q12" s="10">
        <v>80032147</v>
      </c>
      <c r="R12" s="10">
        <v>1419171</v>
      </c>
      <c r="S12" s="10">
        <v>14889100</v>
      </c>
      <c r="T12" s="28"/>
      <c r="U12" s="10">
        <v>33191</v>
      </c>
      <c r="V12" s="10">
        <v>41005</v>
      </c>
      <c r="W12" s="10">
        <v>23374</v>
      </c>
      <c r="X12" s="10">
        <v>80032</v>
      </c>
      <c r="Y12" s="10">
        <v>1419</v>
      </c>
      <c r="Z12" s="10">
        <v>14889</v>
      </c>
      <c r="AA12" s="13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</row>
    <row r="13" spans="1:118" s="5" customFormat="1" ht="15.75" customHeight="1" x14ac:dyDescent="0.15">
      <c r="A13" s="13"/>
      <c r="B13" s="36" t="s">
        <v>29</v>
      </c>
      <c r="C13" s="26">
        <v>65760</v>
      </c>
      <c r="D13" s="26">
        <v>12517.793</v>
      </c>
      <c r="E13" s="26">
        <v>22773.883000000002</v>
      </c>
      <c r="F13" s="26">
        <v>13170.712</v>
      </c>
      <c r="G13" s="26">
        <v>2698.0920000000001</v>
      </c>
      <c r="H13" s="26">
        <v>38.393000000000001</v>
      </c>
      <c r="I13" s="26">
        <v>3161.1840000000002</v>
      </c>
      <c r="J13" s="27">
        <f t="shared" si="3"/>
        <v>11399.943000000007</v>
      </c>
      <c r="K13" s="13"/>
      <c r="L13" s="28">
        <v>6</v>
      </c>
      <c r="M13" s="28" t="s">
        <v>29</v>
      </c>
      <c r="N13" s="10">
        <v>12738964</v>
      </c>
      <c r="O13" s="10">
        <v>23364479</v>
      </c>
      <c r="P13" s="10">
        <v>12656203</v>
      </c>
      <c r="Q13" s="10">
        <v>3035361</v>
      </c>
      <c r="R13" s="10">
        <v>44601</v>
      </c>
      <c r="S13" s="10">
        <v>2404728</v>
      </c>
      <c r="T13" s="28"/>
      <c r="U13" s="10">
        <v>12739</v>
      </c>
      <c r="V13" s="10">
        <v>23364</v>
      </c>
      <c r="W13" s="10">
        <v>12656</v>
      </c>
      <c r="X13" s="10">
        <v>3035</v>
      </c>
      <c r="Y13" s="10">
        <v>45</v>
      </c>
      <c r="Z13" s="10">
        <v>2405</v>
      </c>
      <c r="AA13" s="13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</row>
    <row r="14" spans="1:118" s="5" customFormat="1" ht="15.75" customHeight="1" x14ac:dyDescent="0.15">
      <c r="A14" s="13"/>
      <c r="B14" s="36" t="s">
        <v>30</v>
      </c>
      <c r="C14" s="26">
        <v>78590</v>
      </c>
      <c r="D14" s="26">
        <v>24074.128000000001</v>
      </c>
      <c r="E14" s="26">
        <v>9118.0910000000003</v>
      </c>
      <c r="F14" s="26">
        <v>14075.543</v>
      </c>
      <c r="G14" s="26">
        <v>6321.1220000000003</v>
      </c>
      <c r="H14" s="26">
        <v>3629.076</v>
      </c>
      <c r="I14" s="26">
        <v>5153.0990000000002</v>
      </c>
      <c r="J14" s="27">
        <f t="shared" si="3"/>
        <v>16218.940999999999</v>
      </c>
      <c r="K14" s="13"/>
      <c r="L14" s="28">
        <v>7</v>
      </c>
      <c r="M14" s="28" t="s">
        <v>30</v>
      </c>
      <c r="N14" s="10">
        <v>24283846</v>
      </c>
      <c r="O14" s="10">
        <v>9707327</v>
      </c>
      <c r="P14" s="10">
        <v>13708265</v>
      </c>
      <c r="Q14" s="10">
        <v>6657781</v>
      </c>
      <c r="R14" s="10">
        <v>3790921</v>
      </c>
      <c r="S14" s="10">
        <v>4445764</v>
      </c>
      <c r="T14" s="28"/>
      <c r="U14" s="10">
        <v>24284</v>
      </c>
      <c r="V14" s="10">
        <v>9707</v>
      </c>
      <c r="W14" s="10">
        <v>13708</v>
      </c>
      <c r="X14" s="10">
        <v>6658</v>
      </c>
      <c r="Y14" s="10">
        <v>3791</v>
      </c>
      <c r="Z14" s="10">
        <v>4446</v>
      </c>
      <c r="AA14" s="13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</row>
    <row r="15" spans="1:118" s="5" customFormat="1" ht="15.75" customHeight="1" x14ac:dyDescent="0.15">
      <c r="A15" s="13"/>
      <c r="B15" s="36" t="s">
        <v>31</v>
      </c>
      <c r="C15" s="26">
        <v>80880</v>
      </c>
      <c r="D15" s="26">
        <v>23355.45</v>
      </c>
      <c r="E15" s="26">
        <v>19389.778999999999</v>
      </c>
      <c r="F15" s="26">
        <v>15089.877</v>
      </c>
      <c r="G15" s="26">
        <v>3329.1770000000001</v>
      </c>
      <c r="H15" s="26">
        <v>307.15899999999999</v>
      </c>
      <c r="I15" s="26">
        <v>3463.0839999999998</v>
      </c>
      <c r="J15" s="27">
        <f t="shared" si="3"/>
        <v>15945.473999999995</v>
      </c>
      <c r="K15" s="13"/>
      <c r="L15" s="28">
        <v>8</v>
      </c>
      <c r="M15" s="28" t="s">
        <v>31</v>
      </c>
      <c r="N15" s="10">
        <v>23422240</v>
      </c>
      <c r="O15" s="10">
        <v>20702000</v>
      </c>
      <c r="P15" s="10">
        <v>14175123</v>
      </c>
      <c r="Q15" s="10">
        <v>3696460</v>
      </c>
      <c r="R15" s="10">
        <v>240475</v>
      </c>
      <c r="S15" s="10">
        <v>2800363</v>
      </c>
      <c r="T15" s="28"/>
      <c r="U15" s="10">
        <v>23422</v>
      </c>
      <c r="V15" s="10">
        <v>20702</v>
      </c>
      <c r="W15" s="10">
        <v>14175</v>
      </c>
      <c r="X15" s="10">
        <v>3696</v>
      </c>
      <c r="Y15" s="10">
        <v>240</v>
      </c>
      <c r="Z15" s="10">
        <v>2800</v>
      </c>
      <c r="AA15" s="13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</row>
    <row r="16" spans="1:118" s="5" customFormat="1" ht="15.75" customHeight="1" x14ac:dyDescent="0.15">
      <c r="A16" s="13"/>
      <c r="B16" s="36" t="s">
        <v>32</v>
      </c>
      <c r="C16" s="26">
        <v>123640</v>
      </c>
      <c r="D16" s="26">
        <v>35916.243999999999</v>
      </c>
      <c r="E16" s="26">
        <v>25676.806</v>
      </c>
      <c r="F16" s="26">
        <v>20088.207999999999</v>
      </c>
      <c r="G16" s="26">
        <v>6301.223</v>
      </c>
      <c r="H16" s="26">
        <v>876.91499999999996</v>
      </c>
      <c r="I16" s="26">
        <v>8774.1149999999998</v>
      </c>
      <c r="J16" s="27">
        <f t="shared" si="3"/>
        <v>26006.489000000001</v>
      </c>
      <c r="K16" s="13"/>
      <c r="L16" s="28">
        <v>9</v>
      </c>
      <c r="M16" s="28" t="s">
        <v>32</v>
      </c>
      <c r="N16" s="10">
        <v>36358048</v>
      </c>
      <c r="O16" s="10">
        <v>26740146</v>
      </c>
      <c r="P16" s="10">
        <v>19503012</v>
      </c>
      <c r="Q16" s="10">
        <v>6973346</v>
      </c>
      <c r="R16" s="10">
        <v>866321</v>
      </c>
      <c r="S16" s="10">
        <v>11371198</v>
      </c>
      <c r="T16" s="28"/>
      <c r="U16" s="10">
        <v>36358</v>
      </c>
      <c r="V16" s="10">
        <v>26740</v>
      </c>
      <c r="W16" s="10">
        <v>19503</v>
      </c>
      <c r="X16" s="10">
        <v>6973</v>
      </c>
      <c r="Y16" s="10">
        <v>866</v>
      </c>
      <c r="Z16" s="10">
        <v>11371</v>
      </c>
      <c r="AA16" s="13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</row>
    <row r="17" spans="1:118" s="5" customFormat="1" ht="15.75" customHeight="1" x14ac:dyDescent="0.15">
      <c r="A17" s="13"/>
      <c r="B17" s="36" t="s">
        <v>33</v>
      </c>
      <c r="C17" s="26">
        <v>371990</v>
      </c>
      <c r="D17" s="26">
        <v>34439.373</v>
      </c>
      <c r="E17" s="26">
        <v>24334.257000000001</v>
      </c>
      <c r="F17" s="26">
        <v>16753.681</v>
      </c>
      <c r="G17" s="26">
        <v>189468.98699999999</v>
      </c>
      <c r="H17" s="26">
        <v>8837.0169999999998</v>
      </c>
      <c r="I17" s="26">
        <v>17559.3</v>
      </c>
      <c r="J17" s="27">
        <f t="shared" si="3"/>
        <v>80597.385000000009</v>
      </c>
      <c r="K17" s="13"/>
      <c r="L17" s="28">
        <v>10</v>
      </c>
      <c r="M17" s="28" t="s">
        <v>33</v>
      </c>
      <c r="N17" s="10">
        <v>35121985</v>
      </c>
      <c r="O17" s="10">
        <v>25095953</v>
      </c>
      <c r="P17" s="10">
        <v>16473871</v>
      </c>
      <c r="Q17" s="10">
        <v>192191264</v>
      </c>
      <c r="R17" s="10">
        <v>8819144</v>
      </c>
      <c r="S17" s="10">
        <v>17093165</v>
      </c>
      <c r="T17" s="28"/>
      <c r="U17" s="10">
        <v>35122</v>
      </c>
      <c r="V17" s="10">
        <v>25096</v>
      </c>
      <c r="W17" s="10">
        <v>16474</v>
      </c>
      <c r="X17" s="10">
        <v>192191</v>
      </c>
      <c r="Y17" s="10">
        <v>8819</v>
      </c>
      <c r="Z17" s="10">
        <v>17093</v>
      </c>
      <c r="AA17" s="13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</row>
    <row r="18" spans="1:118" s="5" customFormat="1" ht="15.75" customHeight="1" x14ac:dyDescent="0.15">
      <c r="A18" s="13"/>
      <c r="B18" s="36" t="s">
        <v>34</v>
      </c>
      <c r="C18" s="26">
        <v>193580</v>
      </c>
      <c r="D18" s="26">
        <v>7078.1279999999997</v>
      </c>
      <c r="E18" s="26">
        <v>3218.63</v>
      </c>
      <c r="F18" s="26">
        <v>7856.2719999999999</v>
      </c>
      <c r="G18" s="26">
        <v>100273.398</v>
      </c>
      <c r="H18" s="26">
        <v>2207.806</v>
      </c>
      <c r="I18" s="26">
        <v>2868.28</v>
      </c>
      <c r="J18" s="27">
        <f t="shared" si="3"/>
        <v>70077.486000000004</v>
      </c>
      <c r="K18" s="13"/>
      <c r="L18" s="28">
        <v>11</v>
      </c>
      <c r="M18" s="28" t="s">
        <v>34</v>
      </c>
      <c r="N18" s="10">
        <v>7268483</v>
      </c>
      <c r="O18" s="10">
        <v>3324818</v>
      </c>
      <c r="P18" s="10">
        <v>8173066</v>
      </c>
      <c r="Q18" s="10">
        <v>98086564</v>
      </c>
      <c r="R18" s="10">
        <v>2162394</v>
      </c>
      <c r="S18" s="10">
        <v>2462091</v>
      </c>
      <c r="T18" s="28"/>
      <c r="U18" s="10">
        <v>7268</v>
      </c>
      <c r="V18" s="10">
        <v>3325</v>
      </c>
      <c r="W18" s="10">
        <v>8173</v>
      </c>
      <c r="X18" s="10">
        <v>98087</v>
      </c>
      <c r="Y18" s="10">
        <v>2162</v>
      </c>
      <c r="Z18" s="10">
        <v>2462</v>
      </c>
      <c r="AA18" s="13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</row>
    <row r="19" spans="1:118" s="5" customFormat="1" ht="15.75" customHeight="1" x14ac:dyDescent="0.15">
      <c r="A19" s="13"/>
      <c r="B19" s="36" t="s">
        <v>35</v>
      </c>
      <c r="C19" s="26">
        <v>186790</v>
      </c>
      <c r="D19" s="26">
        <v>12765.271000000001</v>
      </c>
      <c r="E19" s="26">
        <v>4917.4059999999999</v>
      </c>
      <c r="F19" s="26">
        <v>12181.766</v>
      </c>
      <c r="G19" s="26">
        <v>59980.218999999997</v>
      </c>
      <c r="H19" s="26">
        <v>6296.5550000000003</v>
      </c>
      <c r="I19" s="26">
        <v>6984.6350000000002</v>
      </c>
      <c r="J19" s="27">
        <f t="shared" si="3"/>
        <v>83664.148000000001</v>
      </c>
      <c r="K19" s="13"/>
      <c r="L19" s="28">
        <v>12</v>
      </c>
      <c r="M19" s="28" t="s">
        <v>35</v>
      </c>
      <c r="N19" s="10">
        <v>13297713</v>
      </c>
      <c r="O19" s="10">
        <v>5391158</v>
      </c>
      <c r="P19" s="10">
        <v>11996167</v>
      </c>
      <c r="Q19" s="10">
        <v>58911511</v>
      </c>
      <c r="R19" s="10">
        <v>7470864</v>
      </c>
      <c r="S19" s="10">
        <v>5196122</v>
      </c>
      <c r="T19" s="28"/>
      <c r="U19" s="10">
        <v>13298</v>
      </c>
      <c r="V19" s="10">
        <v>5391</v>
      </c>
      <c r="W19" s="10">
        <v>11996</v>
      </c>
      <c r="X19" s="10">
        <v>58912</v>
      </c>
      <c r="Y19" s="10">
        <v>7471</v>
      </c>
      <c r="Z19" s="10">
        <v>5196</v>
      </c>
      <c r="AA19" s="13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</row>
    <row r="20" spans="1:118" s="5" customFormat="1" ht="15.75" customHeight="1" x14ac:dyDescent="0.15">
      <c r="A20" s="13"/>
      <c r="B20" s="36" t="s">
        <v>36</v>
      </c>
      <c r="C20" s="26">
        <v>240400</v>
      </c>
      <c r="D20" s="26">
        <v>27769.952000000001</v>
      </c>
      <c r="E20" s="26">
        <v>33279.885000000002</v>
      </c>
      <c r="F20" s="26">
        <v>23557.306</v>
      </c>
      <c r="G20" s="26">
        <v>82689.490000000005</v>
      </c>
      <c r="H20" s="26">
        <v>2200.953</v>
      </c>
      <c r="I20" s="26">
        <v>19096.736000000001</v>
      </c>
      <c r="J20" s="27">
        <f t="shared" si="3"/>
        <v>51805.677999999985</v>
      </c>
      <c r="K20" s="13"/>
      <c r="L20" s="28">
        <v>13</v>
      </c>
      <c r="M20" s="28" t="s">
        <v>36</v>
      </c>
      <c r="N20" s="10">
        <v>28544467</v>
      </c>
      <c r="O20" s="10">
        <v>34836299</v>
      </c>
      <c r="P20" s="10">
        <v>22286334</v>
      </c>
      <c r="Q20" s="10">
        <v>85583663</v>
      </c>
      <c r="R20" s="10">
        <v>2116923</v>
      </c>
      <c r="S20" s="10">
        <v>17726598</v>
      </c>
      <c r="T20" s="28"/>
      <c r="U20" s="10">
        <v>28544</v>
      </c>
      <c r="V20" s="10">
        <v>34836</v>
      </c>
      <c r="W20" s="10">
        <v>22286</v>
      </c>
      <c r="X20" s="10">
        <v>85584</v>
      </c>
      <c r="Y20" s="10">
        <v>2117</v>
      </c>
      <c r="Z20" s="10">
        <v>17727</v>
      </c>
      <c r="AA20" s="13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</row>
    <row r="21" spans="1:118" s="5" customFormat="1" ht="15.75" customHeight="1" x14ac:dyDescent="0.15">
      <c r="A21" s="13"/>
      <c r="B21" s="36" t="s">
        <v>37</v>
      </c>
      <c r="C21" s="26">
        <v>69940</v>
      </c>
      <c r="D21" s="26">
        <v>20227.421999999999</v>
      </c>
      <c r="E21" s="26">
        <v>5244.5590000000002</v>
      </c>
      <c r="F21" s="26">
        <v>14273.592000000001</v>
      </c>
      <c r="G21" s="26">
        <v>1535.183</v>
      </c>
      <c r="H21" s="26">
        <v>1645.223</v>
      </c>
      <c r="I21" s="26">
        <v>11346.946</v>
      </c>
      <c r="J21" s="27">
        <f t="shared" si="3"/>
        <v>15667.074999999997</v>
      </c>
      <c r="K21" s="13"/>
      <c r="L21" s="28">
        <v>14</v>
      </c>
      <c r="M21" s="28" t="s">
        <v>37</v>
      </c>
      <c r="N21" s="10">
        <v>20297653</v>
      </c>
      <c r="O21" s="10">
        <v>5519853</v>
      </c>
      <c r="P21" s="10">
        <v>13338193</v>
      </c>
      <c r="Q21" s="10">
        <v>1586759</v>
      </c>
      <c r="R21" s="10">
        <v>1667192</v>
      </c>
      <c r="S21" s="10">
        <v>11077288</v>
      </c>
      <c r="T21" s="28"/>
      <c r="U21" s="10">
        <v>20298</v>
      </c>
      <c r="V21" s="10">
        <v>5520</v>
      </c>
      <c r="W21" s="10">
        <v>13338</v>
      </c>
      <c r="X21" s="10">
        <v>1587</v>
      </c>
      <c r="Y21" s="10">
        <v>1667</v>
      </c>
      <c r="Z21" s="10">
        <v>11077</v>
      </c>
      <c r="AA21" s="13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</row>
    <row r="22" spans="1:118" s="5" customFormat="1" ht="15.75" customHeight="1" x14ac:dyDescent="0.15">
      <c r="A22" s="13"/>
      <c r="B22" s="36" t="s">
        <v>38</v>
      </c>
      <c r="C22" s="26">
        <v>58920</v>
      </c>
      <c r="D22" s="26">
        <v>6473.4210000000003</v>
      </c>
      <c r="E22" s="26">
        <v>12448.396000000001</v>
      </c>
      <c r="F22" s="26">
        <v>13398.953</v>
      </c>
      <c r="G22" s="26">
        <v>11442.339</v>
      </c>
      <c r="H22" s="26">
        <v>523.65300000000002</v>
      </c>
      <c r="I22" s="26">
        <v>5732.7169999999996</v>
      </c>
      <c r="J22" s="27">
        <f t="shared" si="3"/>
        <v>8900.5210000000006</v>
      </c>
      <c r="K22" s="13"/>
      <c r="L22" s="28">
        <v>15</v>
      </c>
      <c r="M22" s="28" t="s">
        <v>38</v>
      </c>
      <c r="N22" s="10">
        <v>6590891</v>
      </c>
      <c r="O22" s="10">
        <v>13222013</v>
      </c>
      <c r="P22" s="10">
        <v>12840127</v>
      </c>
      <c r="Q22" s="10">
        <v>12542761</v>
      </c>
      <c r="R22" s="10">
        <v>549223</v>
      </c>
      <c r="S22" s="10">
        <v>4358667</v>
      </c>
      <c r="T22" s="28"/>
      <c r="U22" s="10">
        <v>6591</v>
      </c>
      <c r="V22" s="10">
        <v>13222</v>
      </c>
      <c r="W22" s="10">
        <v>12840</v>
      </c>
      <c r="X22" s="10">
        <v>12543</v>
      </c>
      <c r="Y22" s="10">
        <v>549</v>
      </c>
      <c r="Z22" s="10">
        <v>4359</v>
      </c>
      <c r="AA22" s="13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</row>
    <row r="23" spans="1:118" s="5" customFormat="1" ht="15.75" customHeight="1" x14ac:dyDescent="0.15">
      <c r="A23" s="13"/>
      <c r="B23" s="36" t="s">
        <v>39</v>
      </c>
      <c r="C23" s="26">
        <v>283720</v>
      </c>
      <c r="D23" s="26">
        <v>45644.506999999998</v>
      </c>
      <c r="E23" s="26">
        <v>60594.586000000003</v>
      </c>
      <c r="F23" s="26">
        <v>64806.758000000002</v>
      </c>
      <c r="G23" s="26">
        <v>45909.69</v>
      </c>
      <c r="H23" s="26">
        <v>1753.5409999999999</v>
      </c>
      <c r="I23" s="26">
        <v>18615.202000000001</v>
      </c>
      <c r="J23" s="27">
        <f t="shared" si="3"/>
        <v>46395.716000000015</v>
      </c>
      <c r="K23" s="13"/>
      <c r="L23" s="28">
        <v>16</v>
      </c>
      <c r="M23" s="28" t="s">
        <v>39</v>
      </c>
      <c r="N23" s="10">
        <v>46123585</v>
      </c>
      <c r="O23" s="10">
        <v>63194307</v>
      </c>
      <c r="P23" s="10">
        <v>59247521</v>
      </c>
      <c r="Q23" s="10">
        <v>49009231</v>
      </c>
      <c r="R23" s="10">
        <v>1882811</v>
      </c>
      <c r="S23" s="10">
        <v>16495902</v>
      </c>
      <c r="T23" s="28"/>
      <c r="U23" s="10">
        <v>46124</v>
      </c>
      <c r="V23" s="10">
        <v>63194</v>
      </c>
      <c r="W23" s="10">
        <v>59248</v>
      </c>
      <c r="X23" s="10">
        <v>49009</v>
      </c>
      <c r="Y23" s="10">
        <v>1883</v>
      </c>
      <c r="Z23" s="10">
        <v>16496</v>
      </c>
      <c r="AA23" s="13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</row>
    <row r="24" spans="1:118" s="5" customFormat="1" ht="15.75" customHeight="1" x14ac:dyDescent="0.15">
      <c r="A24" s="13"/>
      <c r="B24" s="36" t="s">
        <v>40</v>
      </c>
      <c r="C24" s="26">
        <v>99970</v>
      </c>
      <c r="D24" s="26">
        <v>8997.9220000000005</v>
      </c>
      <c r="E24" s="26">
        <v>16173.95</v>
      </c>
      <c r="F24" s="26">
        <v>30385.187000000002</v>
      </c>
      <c r="G24" s="26">
        <v>4998.96</v>
      </c>
      <c r="H24" s="26">
        <v>639.18799999999999</v>
      </c>
      <c r="I24" s="26">
        <v>18481.738000000001</v>
      </c>
      <c r="J24" s="27">
        <f t="shared" si="3"/>
        <v>20293.054999999993</v>
      </c>
      <c r="K24" s="13"/>
      <c r="L24" s="28">
        <v>17</v>
      </c>
      <c r="M24" s="28" t="s">
        <v>40</v>
      </c>
      <c r="N24" s="10">
        <v>9125705</v>
      </c>
      <c r="O24" s="10">
        <v>16849575</v>
      </c>
      <c r="P24" s="10">
        <v>28474450</v>
      </c>
      <c r="Q24" s="10">
        <v>5255256</v>
      </c>
      <c r="R24" s="10">
        <v>793642</v>
      </c>
      <c r="S24" s="10">
        <v>17568259</v>
      </c>
      <c r="T24" s="28"/>
      <c r="U24" s="10">
        <v>9126</v>
      </c>
      <c r="V24" s="10">
        <v>16850</v>
      </c>
      <c r="W24" s="10">
        <v>28474</v>
      </c>
      <c r="X24" s="10">
        <v>5255</v>
      </c>
      <c r="Y24" s="10">
        <v>794</v>
      </c>
      <c r="Z24" s="10">
        <v>17568</v>
      </c>
      <c r="AA24" s="13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</row>
    <row r="25" spans="1:118" s="5" customFormat="1" ht="15.75" customHeight="1" x14ac:dyDescent="0.15">
      <c r="A25" s="13"/>
      <c r="B25" s="36" t="s">
        <v>41</v>
      </c>
      <c r="C25" s="26">
        <v>106020</v>
      </c>
      <c r="D25" s="26">
        <v>12987.058999999999</v>
      </c>
      <c r="E25" s="26">
        <v>11472.617</v>
      </c>
      <c r="F25" s="26">
        <v>21431.919999999998</v>
      </c>
      <c r="G25" s="26">
        <v>12377.662</v>
      </c>
      <c r="H25" s="26">
        <v>2408.241</v>
      </c>
      <c r="I25" s="26">
        <v>24808.935000000001</v>
      </c>
      <c r="J25" s="27">
        <f t="shared" si="3"/>
        <v>20533.565999999992</v>
      </c>
      <c r="K25" s="13"/>
      <c r="L25" s="28">
        <v>18</v>
      </c>
      <c r="M25" s="28" t="s">
        <v>41</v>
      </c>
      <c r="N25" s="10">
        <v>13383593</v>
      </c>
      <c r="O25" s="10">
        <v>12020933</v>
      </c>
      <c r="P25" s="10">
        <v>19971800</v>
      </c>
      <c r="Q25" s="10">
        <v>13552468</v>
      </c>
      <c r="R25" s="10">
        <v>2319130</v>
      </c>
      <c r="S25" s="10">
        <v>22995411</v>
      </c>
      <c r="T25" s="28"/>
      <c r="U25" s="10">
        <v>13384</v>
      </c>
      <c r="V25" s="10">
        <v>12021</v>
      </c>
      <c r="W25" s="10">
        <v>19972</v>
      </c>
      <c r="X25" s="10">
        <v>13552</v>
      </c>
      <c r="Y25" s="10">
        <v>2319</v>
      </c>
      <c r="Z25" s="10">
        <v>22995</v>
      </c>
      <c r="AA25" s="13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</row>
    <row r="26" spans="1:118" s="5" customFormat="1" ht="15.75" customHeight="1" x14ac:dyDescent="0.15">
      <c r="A26" s="13"/>
      <c r="B26" s="36" t="s">
        <v>42</v>
      </c>
      <c r="C26" s="26">
        <v>71400</v>
      </c>
      <c r="D26" s="26">
        <v>18978.552</v>
      </c>
      <c r="E26" s="26">
        <v>5179.9690000000001</v>
      </c>
      <c r="F26" s="26">
        <v>7310.4059999999999</v>
      </c>
      <c r="G26" s="26">
        <v>8153.5360000000001</v>
      </c>
      <c r="H26" s="26">
        <v>1198.2639999999999</v>
      </c>
      <c r="I26" s="26">
        <v>4395.5339999999997</v>
      </c>
      <c r="J26" s="27">
        <f t="shared" si="3"/>
        <v>26183.738999999994</v>
      </c>
      <c r="K26" s="13"/>
      <c r="L26" s="28">
        <v>19</v>
      </c>
      <c r="M26" s="28" t="s">
        <v>42</v>
      </c>
      <c r="N26" s="10">
        <v>19043360</v>
      </c>
      <c r="O26" s="10">
        <v>5322075</v>
      </c>
      <c r="P26" s="10">
        <v>7086805</v>
      </c>
      <c r="Q26" s="10">
        <v>8472219</v>
      </c>
      <c r="R26" s="10">
        <v>1193082</v>
      </c>
      <c r="S26" s="10">
        <v>3638966</v>
      </c>
      <c r="T26" s="28"/>
      <c r="U26" s="10">
        <v>19043</v>
      </c>
      <c r="V26" s="10">
        <v>5322</v>
      </c>
      <c r="W26" s="10">
        <v>7087</v>
      </c>
      <c r="X26" s="10">
        <v>8472</v>
      </c>
      <c r="Y26" s="10">
        <v>1193</v>
      </c>
      <c r="Z26" s="10">
        <v>3639</v>
      </c>
      <c r="AA26" s="13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</row>
    <row r="27" spans="1:118" s="5" customFormat="1" ht="15.75" customHeight="1" x14ac:dyDescent="0.15">
      <c r="A27" s="13"/>
      <c r="B27" s="36" t="s">
        <v>43</v>
      </c>
      <c r="C27" s="26">
        <v>35710</v>
      </c>
      <c r="D27" s="26">
        <v>4490.7809999999999</v>
      </c>
      <c r="E27" s="26">
        <v>3524.17</v>
      </c>
      <c r="F27" s="26">
        <v>8924.4120000000003</v>
      </c>
      <c r="G27" s="26">
        <v>2118.1509999999998</v>
      </c>
      <c r="H27" s="26">
        <v>1728.11</v>
      </c>
      <c r="I27" s="26">
        <v>9745.0290000000005</v>
      </c>
      <c r="J27" s="27">
        <f t="shared" si="3"/>
        <v>5179.3469999999943</v>
      </c>
      <c r="K27" s="13"/>
      <c r="L27" s="28">
        <v>20</v>
      </c>
      <c r="M27" s="28" t="s">
        <v>43</v>
      </c>
      <c r="N27" s="10">
        <v>4657488</v>
      </c>
      <c r="O27" s="10">
        <v>3823450</v>
      </c>
      <c r="P27" s="10">
        <v>8360379</v>
      </c>
      <c r="Q27" s="10">
        <v>2328502</v>
      </c>
      <c r="R27" s="10">
        <v>1617273</v>
      </c>
      <c r="S27" s="10">
        <v>9437917</v>
      </c>
      <c r="T27" s="28"/>
      <c r="U27" s="10">
        <v>4657</v>
      </c>
      <c r="V27" s="10">
        <v>3823</v>
      </c>
      <c r="W27" s="10">
        <v>8360</v>
      </c>
      <c r="X27" s="10">
        <v>2329</v>
      </c>
      <c r="Y27" s="10">
        <v>1617</v>
      </c>
      <c r="Z27" s="10">
        <v>9438</v>
      </c>
      <c r="AA27" s="13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</row>
    <row r="28" spans="1:118" s="39" customFormat="1" ht="15.75" customHeight="1" x14ac:dyDescent="0.15">
      <c r="A28" s="37"/>
      <c r="B28" s="36" t="s">
        <v>44</v>
      </c>
      <c r="C28" s="26">
        <v>348450</v>
      </c>
      <c r="D28" s="26">
        <v>24141.844000000001</v>
      </c>
      <c r="E28" s="26">
        <v>30922.069</v>
      </c>
      <c r="F28" s="26">
        <v>15776.663</v>
      </c>
      <c r="G28" s="26">
        <v>205604.49900000001</v>
      </c>
      <c r="H28" s="26">
        <v>9609.4069999999992</v>
      </c>
      <c r="I28" s="26">
        <v>16771.643</v>
      </c>
      <c r="J28" s="27">
        <f t="shared" si="3"/>
        <v>45623.875</v>
      </c>
      <c r="K28" s="13"/>
      <c r="L28" s="28">
        <v>21</v>
      </c>
      <c r="M28" s="28" t="s">
        <v>44</v>
      </c>
      <c r="N28" s="10">
        <v>24347464</v>
      </c>
      <c r="O28" s="10">
        <v>32044539</v>
      </c>
      <c r="P28" s="10">
        <v>15386167</v>
      </c>
      <c r="Q28" s="10">
        <v>215923931</v>
      </c>
      <c r="R28" s="10">
        <v>9888523</v>
      </c>
      <c r="S28" s="10">
        <v>18144799</v>
      </c>
      <c r="T28" s="28"/>
      <c r="U28" s="10">
        <v>24347</v>
      </c>
      <c r="V28" s="10">
        <v>32045</v>
      </c>
      <c r="W28" s="10">
        <v>15386</v>
      </c>
      <c r="X28" s="10">
        <v>215924</v>
      </c>
      <c r="Y28" s="10">
        <v>9889</v>
      </c>
      <c r="Z28" s="10">
        <v>18145</v>
      </c>
      <c r="AA28" s="37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</row>
    <row r="29" spans="1:118" s="39" customFormat="1" ht="15.75" customHeight="1" x14ac:dyDescent="0.15">
      <c r="A29" s="37"/>
      <c r="B29" s="36" t="s">
        <v>45</v>
      </c>
      <c r="C29" s="26">
        <v>97820</v>
      </c>
      <c r="D29" s="26">
        <v>19993.046999999999</v>
      </c>
      <c r="E29" s="26">
        <v>22687.498</v>
      </c>
      <c r="F29" s="26">
        <v>15737.321</v>
      </c>
      <c r="G29" s="26">
        <v>15719.291999999999</v>
      </c>
      <c r="H29" s="26">
        <v>2650.8490000000002</v>
      </c>
      <c r="I29" s="26">
        <v>6516.57</v>
      </c>
      <c r="J29" s="27">
        <f t="shared" si="3"/>
        <v>14515.42300000001</v>
      </c>
      <c r="K29" s="13"/>
      <c r="L29" s="28">
        <v>22</v>
      </c>
      <c r="M29" s="28" t="s">
        <v>45</v>
      </c>
      <c r="N29" s="10">
        <v>20164143</v>
      </c>
      <c r="O29" s="10">
        <v>23309848</v>
      </c>
      <c r="P29" s="10">
        <v>15269297</v>
      </c>
      <c r="Q29" s="10">
        <v>16217231</v>
      </c>
      <c r="R29" s="10">
        <v>2920999</v>
      </c>
      <c r="S29" s="10">
        <v>5019467</v>
      </c>
      <c r="T29" s="28"/>
      <c r="U29" s="10">
        <v>20164</v>
      </c>
      <c r="V29" s="10">
        <v>23310</v>
      </c>
      <c r="W29" s="10">
        <v>15269</v>
      </c>
      <c r="X29" s="10">
        <v>16217</v>
      </c>
      <c r="Y29" s="10">
        <v>2921</v>
      </c>
      <c r="Z29" s="10">
        <v>5019</v>
      </c>
      <c r="AA29" s="37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</row>
    <row r="30" spans="1:118" s="5" customFormat="1" ht="15.75" customHeight="1" x14ac:dyDescent="0.15">
      <c r="A30" s="13"/>
      <c r="B30" s="36" t="s">
        <v>46</v>
      </c>
      <c r="C30" s="26">
        <v>205300</v>
      </c>
      <c r="D30" s="26">
        <v>65634.892999999996</v>
      </c>
      <c r="E30" s="26">
        <v>48869.985999999997</v>
      </c>
      <c r="F30" s="26">
        <v>32296.506000000001</v>
      </c>
      <c r="G30" s="26">
        <v>11194.741</v>
      </c>
      <c r="H30" s="26">
        <v>791.76900000000001</v>
      </c>
      <c r="I30" s="26">
        <v>17280.080000000002</v>
      </c>
      <c r="J30" s="27">
        <f t="shared" si="3"/>
        <v>29232.025000000023</v>
      </c>
      <c r="K30" s="13"/>
      <c r="L30" s="28">
        <v>23</v>
      </c>
      <c r="M30" s="28" t="s">
        <v>46</v>
      </c>
      <c r="N30" s="10">
        <v>65352022</v>
      </c>
      <c r="O30" s="10">
        <v>51185968</v>
      </c>
      <c r="P30" s="10">
        <v>31455107</v>
      </c>
      <c r="Q30" s="10">
        <v>12851437</v>
      </c>
      <c r="R30" s="10">
        <v>820768</v>
      </c>
      <c r="S30" s="10">
        <v>9334690</v>
      </c>
      <c r="T30" s="28"/>
      <c r="U30" s="10">
        <v>65352</v>
      </c>
      <c r="V30" s="10">
        <v>51186</v>
      </c>
      <c r="W30" s="10">
        <v>31455</v>
      </c>
      <c r="X30" s="10">
        <v>12851</v>
      </c>
      <c r="Y30" s="10">
        <v>821</v>
      </c>
      <c r="Z30" s="10">
        <v>9335</v>
      </c>
      <c r="AA30" s="13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</row>
    <row r="31" spans="1:118" s="5" customFormat="1" ht="15.75" customHeight="1" x14ac:dyDescent="0.15">
      <c r="A31" s="13"/>
      <c r="B31" s="36" t="s">
        <v>47</v>
      </c>
      <c r="C31" s="26">
        <v>123030</v>
      </c>
      <c r="D31" s="26">
        <v>21849.798999999999</v>
      </c>
      <c r="E31" s="26">
        <v>35965.451999999997</v>
      </c>
      <c r="F31" s="26">
        <v>18444.583999999999</v>
      </c>
      <c r="G31" s="26">
        <v>10608.24</v>
      </c>
      <c r="H31" s="26">
        <v>532.67100000000005</v>
      </c>
      <c r="I31" s="26">
        <v>15418.834000000001</v>
      </c>
      <c r="J31" s="27">
        <f t="shared" si="3"/>
        <v>20210.419999999998</v>
      </c>
      <c r="K31" s="13"/>
      <c r="L31" s="28">
        <v>24</v>
      </c>
      <c r="M31" s="28" t="s">
        <v>47</v>
      </c>
      <c r="N31" s="10">
        <v>22060411</v>
      </c>
      <c r="O31" s="10">
        <v>37276676</v>
      </c>
      <c r="P31" s="10">
        <v>17090737</v>
      </c>
      <c r="Q31" s="10">
        <v>12039877</v>
      </c>
      <c r="R31" s="10">
        <v>582840</v>
      </c>
      <c r="S31" s="10">
        <v>12374813</v>
      </c>
      <c r="T31" s="28"/>
      <c r="U31" s="10">
        <v>22060</v>
      </c>
      <c r="V31" s="10">
        <v>37277</v>
      </c>
      <c r="W31" s="10">
        <v>17091</v>
      </c>
      <c r="X31" s="10">
        <v>12040</v>
      </c>
      <c r="Y31" s="10">
        <v>583</v>
      </c>
      <c r="Z31" s="10">
        <v>12375</v>
      </c>
      <c r="AA31" s="13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</row>
    <row r="32" spans="1:118" s="5" customFormat="1" ht="15.75" customHeight="1" x14ac:dyDescent="0.15">
      <c r="A32" s="13"/>
      <c r="B32" s="40" t="s">
        <v>48</v>
      </c>
      <c r="C32" s="26">
        <v>205810</v>
      </c>
      <c r="D32" s="26">
        <v>80340.524000000005</v>
      </c>
      <c r="E32" s="26">
        <v>14801.414000000001</v>
      </c>
      <c r="F32" s="26">
        <v>15239.786</v>
      </c>
      <c r="G32" s="26">
        <v>16161.346</v>
      </c>
      <c r="H32" s="26">
        <v>2463.7739999999999</v>
      </c>
      <c r="I32" s="26">
        <v>14600.227000000001</v>
      </c>
      <c r="J32" s="27">
        <f t="shared" si="3"/>
        <v>62202.928999999975</v>
      </c>
      <c r="K32" s="13"/>
      <c r="L32" s="28">
        <v>25</v>
      </c>
      <c r="M32" s="28" t="s">
        <v>48</v>
      </c>
      <c r="N32" s="10">
        <v>80797520</v>
      </c>
      <c r="O32" s="10">
        <v>15845381</v>
      </c>
      <c r="P32" s="10">
        <v>14849066</v>
      </c>
      <c r="Q32" s="10">
        <v>17924396</v>
      </c>
      <c r="R32" s="10">
        <v>2223565</v>
      </c>
      <c r="S32" s="10">
        <v>11969983</v>
      </c>
      <c r="T32" s="28"/>
      <c r="U32" s="10">
        <v>80798</v>
      </c>
      <c r="V32" s="10">
        <v>15845</v>
      </c>
      <c r="W32" s="10">
        <v>14849</v>
      </c>
      <c r="X32" s="10">
        <v>17924</v>
      </c>
      <c r="Y32" s="10">
        <v>2224</v>
      </c>
      <c r="Z32" s="10">
        <v>11970</v>
      </c>
      <c r="AA32" s="13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</row>
    <row r="33" spans="1:118" s="5" customFormat="1" ht="15.75" customHeight="1" x14ac:dyDescent="0.15">
      <c r="A33" s="13"/>
      <c r="B33" s="41" t="s">
        <v>49</v>
      </c>
      <c r="C33" s="26">
        <v>156600</v>
      </c>
      <c r="D33" s="26">
        <v>22928.499</v>
      </c>
      <c r="E33" s="26">
        <v>30521.632000000001</v>
      </c>
      <c r="F33" s="26">
        <v>14311.227000000001</v>
      </c>
      <c r="G33" s="26">
        <v>25088.76</v>
      </c>
      <c r="H33" s="26">
        <v>2759.9160000000002</v>
      </c>
      <c r="I33" s="26">
        <v>8390.4719999999998</v>
      </c>
      <c r="J33" s="27">
        <f t="shared" si="3"/>
        <v>52599.494000000006</v>
      </c>
      <c r="K33" s="13"/>
      <c r="L33" s="28">
        <v>26</v>
      </c>
      <c r="M33" s="28" t="s">
        <v>49</v>
      </c>
      <c r="N33" s="10">
        <v>23366289</v>
      </c>
      <c r="O33" s="10">
        <v>33152007</v>
      </c>
      <c r="P33" s="10">
        <v>13340541</v>
      </c>
      <c r="Q33" s="10">
        <v>24878956</v>
      </c>
      <c r="R33" s="10">
        <v>2477865</v>
      </c>
      <c r="S33" s="10">
        <v>6748233</v>
      </c>
      <c r="T33" s="28"/>
      <c r="U33" s="10">
        <v>23366</v>
      </c>
      <c r="V33" s="10">
        <v>33152</v>
      </c>
      <c r="W33" s="10">
        <v>13341</v>
      </c>
      <c r="X33" s="10">
        <v>24879</v>
      </c>
      <c r="Y33" s="10">
        <v>2478</v>
      </c>
      <c r="Z33" s="10">
        <v>6748</v>
      </c>
      <c r="AA33" s="13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</row>
    <row r="34" spans="1:118" s="5" customFormat="1" ht="15.75" customHeight="1" x14ac:dyDescent="0.15">
      <c r="A34" s="13"/>
      <c r="B34" s="36" t="s">
        <v>50</v>
      </c>
      <c r="C34" s="26">
        <v>180060</v>
      </c>
      <c r="D34" s="26">
        <v>30359.486000000001</v>
      </c>
      <c r="E34" s="26">
        <v>24182.839</v>
      </c>
      <c r="F34" s="26">
        <v>16166.585999999999</v>
      </c>
      <c r="G34" s="26">
        <v>62591.54</v>
      </c>
      <c r="H34" s="26">
        <v>1079.578</v>
      </c>
      <c r="I34" s="26">
        <v>9875.5879999999997</v>
      </c>
      <c r="J34" s="27">
        <f t="shared" si="3"/>
        <v>35804.383000000002</v>
      </c>
      <c r="K34" s="13"/>
      <c r="L34" s="28">
        <v>27</v>
      </c>
      <c r="M34" s="28" t="s">
        <v>50</v>
      </c>
      <c r="N34" s="10">
        <v>30477624</v>
      </c>
      <c r="O34" s="10">
        <v>24679958</v>
      </c>
      <c r="P34" s="10">
        <v>15771258</v>
      </c>
      <c r="Q34" s="10">
        <v>67149060</v>
      </c>
      <c r="R34" s="10">
        <v>1115985</v>
      </c>
      <c r="S34" s="10">
        <v>8452337</v>
      </c>
      <c r="T34" s="28"/>
      <c r="U34" s="10">
        <v>30478</v>
      </c>
      <c r="V34" s="10">
        <v>24680</v>
      </c>
      <c r="W34" s="10">
        <v>15771</v>
      </c>
      <c r="X34" s="10">
        <v>67149</v>
      </c>
      <c r="Y34" s="10">
        <v>1116</v>
      </c>
      <c r="Z34" s="10">
        <v>8452</v>
      </c>
      <c r="AA34" s="13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</row>
    <row r="35" spans="1:118" s="5" customFormat="1" ht="15.75" customHeight="1" x14ac:dyDescent="0.15">
      <c r="A35" s="13"/>
      <c r="B35" s="36" t="s">
        <v>51</v>
      </c>
      <c r="C35" s="26">
        <v>146970</v>
      </c>
      <c r="D35" s="26">
        <v>13392.645</v>
      </c>
      <c r="E35" s="26">
        <v>15226.093999999999</v>
      </c>
      <c r="F35" s="26">
        <v>42419.836000000003</v>
      </c>
      <c r="G35" s="26">
        <v>10615.055</v>
      </c>
      <c r="H35" s="26">
        <v>4966.9430000000002</v>
      </c>
      <c r="I35" s="26">
        <v>37919.716</v>
      </c>
      <c r="J35" s="27">
        <f t="shared" si="3"/>
        <v>22429.710999999996</v>
      </c>
      <c r="K35" s="13"/>
      <c r="L35" s="28">
        <v>28</v>
      </c>
      <c r="M35" s="28" t="s">
        <v>51</v>
      </c>
      <c r="N35" s="10">
        <v>13904741</v>
      </c>
      <c r="O35" s="10">
        <v>18180288</v>
      </c>
      <c r="P35" s="10">
        <v>40756653</v>
      </c>
      <c r="Q35" s="10">
        <v>13292058</v>
      </c>
      <c r="R35" s="10">
        <v>3330178</v>
      </c>
      <c r="S35" s="10">
        <v>34268780</v>
      </c>
      <c r="T35" s="28"/>
      <c r="U35" s="10">
        <v>13905</v>
      </c>
      <c r="V35" s="10">
        <v>18180</v>
      </c>
      <c r="W35" s="10">
        <v>40757</v>
      </c>
      <c r="X35" s="10">
        <v>13292</v>
      </c>
      <c r="Y35" s="10">
        <v>3330</v>
      </c>
      <c r="Z35" s="10">
        <v>34269</v>
      </c>
      <c r="AA35" s="13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</row>
    <row r="36" spans="1:118" s="5" customFormat="1" ht="15.75" customHeight="1" x14ac:dyDescent="0.15">
      <c r="A36" s="13"/>
      <c r="B36" s="36" t="s">
        <v>52</v>
      </c>
      <c r="C36" s="26">
        <v>222480</v>
      </c>
      <c r="D36" s="26">
        <v>33634.616999999998</v>
      </c>
      <c r="E36" s="26">
        <v>42057.067000000003</v>
      </c>
      <c r="F36" s="26">
        <v>13395.981</v>
      </c>
      <c r="G36" s="26">
        <v>42848.904999999999</v>
      </c>
      <c r="H36" s="26">
        <v>3208.3960000000002</v>
      </c>
      <c r="I36" s="26">
        <v>19018.454000000002</v>
      </c>
      <c r="J36" s="27">
        <f t="shared" si="3"/>
        <v>68316.579999999987</v>
      </c>
      <c r="K36" s="13"/>
      <c r="L36" s="28">
        <v>29</v>
      </c>
      <c r="M36" s="28" t="s">
        <v>52</v>
      </c>
      <c r="N36" s="10">
        <v>34179988</v>
      </c>
      <c r="O36" s="10">
        <v>44604891</v>
      </c>
      <c r="P36" s="10">
        <v>13271008</v>
      </c>
      <c r="Q36" s="10">
        <v>42956497</v>
      </c>
      <c r="R36" s="10">
        <v>2873795</v>
      </c>
      <c r="S36" s="10">
        <v>15387982</v>
      </c>
      <c r="T36" s="28"/>
      <c r="U36" s="10">
        <v>34180</v>
      </c>
      <c r="V36" s="10">
        <v>44605</v>
      </c>
      <c r="W36" s="10">
        <v>13271</v>
      </c>
      <c r="X36" s="10">
        <v>42956</v>
      </c>
      <c r="Y36" s="10">
        <v>2874</v>
      </c>
      <c r="Z36" s="10">
        <v>15388</v>
      </c>
      <c r="AA36" s="13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</row>
    <row r="37" spans="1:118" s="5" customFormat="1" ht="15.75" customHeight="1" x14ac:dyDescent="0.15">
      <c r="A37" s="13"/>
      <c r="B37" s="36" t="s">
        <v>53</v>
      </c>
      <c r="C37" s="26">
        <v>207600</v>
      </c>
      <c r="D37" s="26">
        <v>19406.942999999999</v>
      </c>
      <c r="E37" s="26">
        <v>82075.426999999996</v>
      </c>
      <c r="F37" s="26">
        <v>19393.738000000001</v>
      </c>
      <c r="G37" s="26">
        <v>47077.214999999997</v>
      </c>
      <c r="H37" s="26">
        <v>1933.4639999999999</v>
      </c>
      <c r="I37" s="26">
        <v>12178.46</v>
      </c>
      <c r="J37" s="27">
        <f t="shared" si="3"/>
        <v>25534.753000000026</v>
      </c>
      <c r="K37" s="13"/>
      <c r="L37" s="28">
        <v>30</v>
      </c>
      <c r="M37" s="28" t="s">
        <v>53</v>
      </c>
      <c r="N37" s="10">
        <v>19576008</v>
      </c>
      <c r="O37" s="10">
        <v>83092245</v>
      </c>
      <c r="P37" s="10">
        <v>19783116</v>
      </c>
      <c r="Q37" s="10">
        <v>49644748</v>
      </c>
      <c r="R37" s="10">
        <v>2172895</v>
      </c>
      <c r="S37" s="10">
        <v>8352468</v>
      </c>
      <c r="T37" s="28"/>
      <c r="U37" s="10">
        <v>19576</v>
      </c>
      <c r="V37" s="10">
        <v>83092</v>
      </c>
      <c r="W37" s="10">
        <v>19783</v>
      </c>
      <c r="X37" s="10">
        <v>49645</v>
      </c>
      <c r="Y37" s="10">
        <v>2173</v>
      </c>
      <c r="Z37" s="10">
        <v>8352</v>
      </c>
      <c r="AA37" s="13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</row>
    <row r="38" spans="1:118" s="5" customFormat="1" ht="15.75" customHeight="1" x14ac:dyDescent="0.15">
      <c r="A38" s="13"/>
      <c r="B38" s="41" t="s">
        <v>54</v>
      </c>
      <c r="C38" s="26">
        <v>79160</v>
      </c>
      <c r="D38" s="26">
        <v>27533.347000000002</v>
      </c>
      <c r="E38" s="26">
        <v>13145.387000000001</v>
      </c>
      <c r="F38" s="26">
        <v>11739.822</v>
      </c>
      <c r="G38" s="26">
        <v>4145.5050000000001</v>
      </c>
      <c r="H38" s="26">
        <v>709.40300000000002</v>
      </c>
      <c r="I38" s="26">
        <v>10330.047</v>
      </c>
      <c r="J38" s="27">
        <f t="shared" si="3"/>
        <v>11556.489000000001</v>
      </c>
      <c r="K38" s="13"/>
      <c r="L38" s="28">
        <v>31</v>
      </c>
      <c r="M38" s="28" t="s">
        <v>55</v>
      </c>
      <c r="N38" s="10">
        <v>27749707</v>
      </c>
      <c r="O38" s="10">
        <v>13852881</v>
      </c>
      <c r="P38" s="10">
        <v>10219924</v>
      </c>
      <c r="Q38" s="10">
        <v>4638412</v>
      </c>
      <c r="R38" s="10">
        <v>735939</v>
      </c>
      <c r="S38" s="10">
        <v>9561967</v>
      </c>
      <c r="T38" s="28"/>
      <c r="U38" s="10">
        <v>27750</v>
      </c>
      <c r="V38" s="10">
        <v>13853</v>
      </c>
      <c r="W38" s="10">
        <v>10220</v>
      </c>
      <c r="X38" s="10">
        <v>4638</v>
      </c>
      <c r="Y38" s="10">
        <v>736</v>
      </c>
      <c r="Z38" s="10">
        <v>9562</v>
      </c>
      <c r="AA38" s="13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</row>
    <row r="39" spans="1:118" s="5" customFormat="1" ht="15.75" customHeight="1" x14ac:dyDescent="0.15">
      <c r="A39" s="13"/>
      <c r="B39" s="40" t="s">
        <v>56</v>
      </c>
      <c r="C39" s="42">
        <v>144740</v>
      </c>
      <c r="D39" s="42">
        <v>20051.022000000001</v>
      </c>
      <c r="E39" s="42">
        <v>47312.455999999998</v>
      </c>
      <c r="F39" s="42">
        <v>17744.383999999998</v>
      </c>
      <c r="G39" s="42">
        <v>26504.651999999998</v>
      </c>
      <c r="H39" s="42">
        <v>1101.2049999999999</v>
      </c>
      <c r="I39" s="42">
        <v>11252.636</v>
      </c>
      <c r="J39" s="43">
        <f t="shared" si="3"/>
        <v>20773.645000000004</v>
      </c>
      <c r="K39" s="13"/>
      <c r="L39" s="28">
        <v>30</v>
      </c>
      <c r="M39" s="28" t="s">
        <v>57</v>
      </c>
      <c r="N39" s="10">
        <v>20251493</v>
      </c>
      <c r="O39" s="10">
        <v>48847501</v>
      </c>
      <c r="P39" s="10">
        <v>17157901</v>
      </c>
      <c r="Q39" s="10">
        <v>28008582</v>
      </c>
      <c r="R39" s="10">
        <v>1015033</v>
      </c>
      <c r="S39" s="10">
        <v>9042622</v>
      </c>
      <c r="T39" s="28"/>
      <c r="U39" s="10">
        <v>20251</v>
      </c>
      <c r="V39" s="10">
        <v>48848</v>
      </c>
      <c r="W39" s="10">
        <v>17158</v>
      </c>
      <c r="X39" s="10">
        <v>28009</v>
      </c>
      <c r="Y39" s="10">
        <v>1015</v>
      </c>
      <c r="Z39" s="10">
        <v>9043</v>
      </c>
      <c r="AA39" s="13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</row>
    <row r="40" spans="1:118" s="5" customFormat="1" ht="15.75" customHeight="1" x14ac:dyDescent="0.15">
      <c r="A40" s="13"/>
      <c r="B40" s="34" t="s">
        <v>58</v>
      </c>
      <c r="C40" s="44">
        <v>121580</v>
      </c>
      <c r="D40" s="44">
        <v>18884.871999999999</v>
      </c>
      <c r="E40" s="44">
        <v>39709.194000000003</v>
      </c>
      <c r="F40" s="44">
        <v>12342.975</v>
      </c>
      <c r="G40" s="44">
        <v>24482.736000000001</v>
      </c>
      <c r="H40" s="44">
        <v>1437.384</v>
      </c>
      <c r="I40" s="44">
        <v>9617.5470000000005</v>
      </c>
      <c r="J40" s="23">
        <f t="shared" si="3"/>
        <v>15105.291999999972</v>
      </c>
      <c r="K40" s="13"/>
      <c r="L40" s="28">
        <v>33</v>
      </c>
      <c r="M40" s="28" t="s">
        <v>58</v>
      </c>
      <c r="N40" s="10">
        <v>19227704</v>
      </c>
      <c r="O40" s="10">
        <v>41604099</v>
      </c>
      <c r="P40" s="10">
        <v>11598185</v>
      </c>
      <c r="Q40" s="10">
        <v>24620732</v>
      </c>
      <c r="R40" s="10">
        <v>1252280</v>
      </c>
      <c r="S40" s="10">
        <v>7892181</v>
      </c>
      <c r="T40" s="28"/>
      <c r="U40" s="10">
        <v>19228</v>
      </c>
      <c r="V40" s="10">
        <v>41604</v>
      </c>
      <c r="W40" s="10">
        <v>11598</v>
      </c>
      <c r="X40" s="10">
        <v>24621</v>
      </c>
      <c r="Y40" s="10">
        <v>1252</v>
      </c>
      <c r="Z40" s="10">
        <v>7892</v>
      </c>
      <c r="AA40" s="13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</row>
    <row r="41" spans="1:118" s="5" customFormat="1" ht="15.75" customHeight="1" x14ac:dyDescent="0.15">
      <c r="A41" s="13"/>
      <c r="B41" s="36" t="s">
        <v>59</v>
      </c>
      <c r="C41" s="26">
        <v>23890</v>
      </c>
      <c r="D41" s="26">
        <v>3471.8820000000001</v>
      </c>
      <c r="E41" s="26">
        <v>2846.3069999999998</v>
      </c>
      <c r="F41" s="26">
        <v>3891.9140000000002</v>
      </c>
      <c r="G41" s="26">
        <v>2246.0770000000002</v>
      </c>
      <c r="H41" s="26">
        <v>448.17099999999999</v>
      </c>
      <c r="I41" s="26">
        <v>3284.0909999999999</v>
      </c>
      <c r="J41" s="27">
        <f t="shared" si="3"/>
        <v>7701.5579999999991</v>
      </c>
      <c r="K41" s="13"/>
      <c r="L41" s="28">
        <v>34</v>
      </c>
      <c r="M41" s="28" t="s">
        <v>59</v>
      </c>
      <c r="N41" s="10">
        <v>3517762</v>
      </c>
      <c r="O41" s="10">
        <v>2932355</v>
      </c>
      <c r="P41" s="10">
        <v>3734823</v>
      </c>
      <c r="Q41" s="10">
        <v>2378367</v>
      </c>
      <c r="R41" s="10">
        <v>423592</v>
      </c>
      <c r="S41" s="10">
        <v>3332340</v>
      </c>
      <c r="T41" s="28"/>
      <c r="U41" s="10">
        <v>3518</v>
      </c>
      <c r="V41" s="10">
        <v>2932</v>
      </c>
      <c r="W41" s="10">
        <v>3735</v>
      </c>
      <c r="X41" s="10">
        <v>2378</v>
      </c>
      <c r="Y41" s="10">
        <v>424</v>
      </c>
      <c r="Z41" s="10">
        <v>3332</v>
      </c>
      <c r="AA41" s="13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</row>
    <row r="42" spans="1:118" s="5" customFormat="1" ht="15.75" customHeight="1" x14ac:dyDescent="0.15">
      <c r="A42" s="13"/>
      <c r="B42" s="36" t="s">
        <v>60</v>
      </c>
      <c r="C42" s="26">
        <v>161800</v>
      </c>
      <c r="D42" s="26">
        <v>12309.065000000001</v>
      </c>
      <c r="E42" s="26">
        <v>16149.2</v>
      </c>
      <c r="F42" s="26">
        <v>7257.7070000000003</v>
      </c>
      <c r="G42" s="26">
        <v>98098.432000000001</v>
      </c>
      <c r="H42" s="26">
        <v>1647.56</v>
      </c>
      <c r="I42" s="26">
        <v>14703.591</v>
      </c>
      <c r="J42" s="27">
        <f t="shared" si="3"/>
        <v>11634.445000000007</v>
      </c>
      <c r="K42" s="13"/>
      <c r="L42" s="28">
        <v>35</v>
      </c>
      <c r="M42" s="28" t="s">
        <v>60</v>
      </c>
      <c r="N42" s="10">
        <v>12392876</v>
      </c>
      <c r="O42" s="10">
        <v>16545132</v>
      </c>
      <c r="P42" s="10">
        <v>7092278</v>
      </c>
      <c r="Q42" s="10">
        <v>98314442</v>
      </c>
      <c r="R42" s="10">
        <v>1628187</v>
      </c>
      <c r="S42" s="10">
        <v>13909208</v>
      </c>
      <c r="T42" s="28"/>
      <c r="U42" s="10">
        <v>12393</v>
      </c>
      <c r="V42" s="10">
        <v>16545</v>
      </c>
      <c r="W42" s="10">
        <v>7092</v>
      </c>
      <c r="X42" s="10">
        <v>98314</v>
      </c>
      <c r="Y42" s="10">
        <v>1628</v>
      </c>
      <c r="Z42" s="10">
        <v>13909</v>
      </c>
      <c r="AA42" s="13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</row>
    <row r="43" spans="1:118" s="5" customFormat="1" ht="15.75" customHeight="1" x14ac:dyDescent="0.15">
      <c r="A43" s="13"/>
      <c r="B43" s="36" t="s">
        <v>61</v>
      </c>
      <c r="C43" s="26">
        <v>38000</v>
      </c>
      <c r="D43" s="26">
        <v>4033.4960000000001</v>
      </c>
      <c r="E43" s="26">
        <v>5794.4219999999996</v>
      </c>
      <c r="F43" s="26">
        <v>10839.627</v>
      </c>
      <c r="G43" s="26">
        <v>2700.3</v>
      </c>
      <c r="H43" s="26">
        <v>99.471999999999994</v>
      </c>
      <c r="I43" s="26">
        <v>3977.16</v>
      </c>
      <c r="J43" s="27">
        <f t="shared" si="3"/>
        <v>10555.523000000001</v>
      </c>
      <c r="K43" s="13"/>
      <c r="L43" s="28">
        <v>36</v>
      </c>
      <c r="M43" s="28" t="s">
        <v>61</v>
      </c>
      <c r="N43" s="10">
        <v>4070138</v>
      </c>
      <c r="O43" s="10">
        <v>6187701</v>
      </c>
      <c r="P43" s="10">
        <v>10184030</v>
      </c>
      <c r="Q43" s="10">
        <v>3043428</v>
      </c>
      <c r="R43" s="10">
        <v>498928</v>
      </c>
      <c r="S43" s="10">
        <v>3698131</v>
      </c>
      <c r="T43" s="28"/>
      <c r="U43" s="10">
        <v>4070</v>
      </c>
      <c r="V43" s="10">
        <v>6188</v>
      </c>
      <c r="W43" s="10">
        <v>10184</v>
      </c>
      <c r="X43" s="10">
        <v>3043</v>
      </c>
      <c r="Y43" s="10">
        <v>499</v>
      </c>
      <c r="Z43" s="10">
        <v>3698</v>
      </c>
      <c r="AA43" s="13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</row>
    <row r="44" spans="1:118" s="5" customFormat="1" ht="15.75" customHeight="1" x14ac:dyDescent="0.15">
      <c r="A44" s="13"/>
      <c r="B44" s="36" t="s">
        <v>62</v>
      </c>
      <c r="C44" s="26">
        <v>325760</v>
      </c>
      <c r="D44" s="26">
        <v>14397.315000000001</v>
      </c>
      <c r="E44" s="26">
        <v>18667.885999999999</v>
      </c>
      <c r="F44" s="26">
        <v>6838.5720000000001</v>
      </c>
      <c r="G44" s="26">
        <v>147209.285</v>
      </c>
      <c r="H44" s="26">
        <v>17864.804</v>
      </c>
      <c r="I44" s="26">
        <v>4277.607</v>
      </c>
      <c r="J44" s="27">
        <f t="shared" si="3"/>
        <v>116504.53099999999</v>
      </c>
      <c r="K44" s="13"/>
      <c r="L44" s="28">
        <v>37</v>
      </c>
      <c r="M44" s="28" t="s">
        <v>62</v>
      </c>
      <c r="N44" s="10">
        <v>14553907</v>
      </c>
      <c r="O44" s="10">
        <v>18903963</v>
      </c>
      <c r="P44" s="10">
        <v>6633976</v>
      </c>
      <c r="Q44" s="10">
        <v>149558267</v>
      </c>
      <c r="R44" s="10">
        <v>19008337</v>
      </c>
      <c r="S44" s="10">
        <v>4224580</v>
      </c>
      <c r="T44" s="28"/>
      <c r="U44" s="10">
        <v>14554</v>
      </c>
      <c r="V44" s="10">
        <v>18904</v>
      </c>
      <c r="W44" s="10">
        <v>6634</v>
      </c>
      <c r="X44" s="10">
        <v>149558</v>
      </c>
      <c r="Y44" s="10">
        <v>19008</v>
      </c>
      <c r="Z44" s="10">
        <v>4225</v>
      </c>
      <c r="AA44" s="13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</row>
    <row r="45" spans="1:118" s="5" customFormat="1" ht="15.75" customHeight="1" x14ac:dyDescent="0.15">
      <c r="A45" s="13"/>
      <c r="B45" s="36" t="s">
        <v>63</v>
      </c>
      <c r="C45" s="26">
        <v>66610</v>
      </c>
      <c r="D45" s="26">
        <v>10281.252</v>
      </c>
      <c r="E45" s="26">
        <v>2991.011</v>
      </c>
      <c r="F45" s="26">
        <v>5375.018</v>
      </c>
      <c r="G45" s="26">
        <v>4886.0370000000003</v>
      </c>
      <c r="H45" s="26">
        <v>710.65800000000002</v>
      </c>
      <c r="I45" s="26">
        <v>4440.366</v>
      </c>
      <c r="J45" s="27">
        <f t="shared" si="3"/>
        <v>37925.657999999996</v>
      </c>
      <c r="K45" s="13"/>
      <c r="L45" s="28">
        <v>38</v>
      </c>
      <c r="M45" s="28" t="s">
        <v>63</v>
      </c>
      <c r="N45" s="10">
        <v>10381212</v>
      </c>
      <c r="O45" s="10">
        <v>3190166</v>
      </c>
      <c r="P45" s="10">
        <v>5250155</v>
      </c>
      <c r="Q45" s="10">
        <v>5320111</v>
      </c>
      <c r="R45" s="10">
        <v>701956</v>
      </c>
      <c r="S45" s="10">
        <v>3926059</v>
      </c>
      <c r="T45" s="28"/>
      <c r="U45" s="10">
        <v>10381</v>
      </c>
      <c r="V45" s="10">
        <v>3190</v>
      </c>
      <c r="W45" s="10">
        <v>5250</v>
      </c>
      <c r="X45" s="10">
        <v>5320</v>
      </c>
      <c r="Y45" s="10">
        <v>702</v>
      </c>
      <c r="Z45" s="10">
        <v>3926</v>
      </c>
      <c r="AA45" s="13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</row>
    <row r="46" spans="1:118" s="5" customFormat="1" ht="15.75" customHeight="1" x14ac:dyDescent="0.15">
      <c r="A46" s="13"/>
      <c r="B46" s="36" t="s">
        <v>64</v>
      </c>
      <c r="C46" s="26">
        <v>71400</v>
      </c>
      <c r="D46" s="26">
        <v>8162.0810000000001</v>
      </c>
      <c r="E46" s="26">
        <v>15355.174000000001</v>
      </c>
      <c r="F46" s="26">
        <v>12276.225</v>
      </c>
      <c r="G46" s="26">
        <v>10726.959000000001</v>
      </c>
      <c r="H46" s="26">
        <v>1171.442</v>
      </c>
      <c r="I46" s="26">
        <v>13612.607</v>
      </c>
      <c r="J46" s="27">
        <f t="shared" si="3"/>
        <v>10095.511999999988</v>
      </c>
      <c r="K46" s="13"/>
      <c r="L46" s="28">
        <v>39</v>
      </c>
      <c r="M46" s="28" t="s">
        <v>64</v>
      </c>
      <c r="N46" s="10">
        <v>8265570</v>
      </c>
      <c r="O46" s="10">
        <v>15762161</v>
      </c>
      <c r="P46" s="10">
        <v>11045602</v>
      </c>
      <c r="Q46" s="10">
        <v>11426339</v>
      </c>
      <c r="R46" s="10">
        <v>1193927</v>
      </c>
      <c r="S46" s="10">
        <v>12525412</v>
      </c>
      <c r="T46" s="28"/>
      <c r="U46" s="10">
        <v>8266</v>
      </c>
      <c r="V46" s="10">
        <v>15762</v>
      </c>
      <c r="W46" s="10">
        <v>11046</v>
      </c>
      <c r="X46" s="10">
        <v>11426</v>
      </c>
      <c r="Y46" s="10">
        <v>1194</v>
      </c>
      <c r="Z46" s="10">
        <v>12525</v>
      </c>
      <c r="AA46" s="13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</row>
    <row r="47" spans="1:118" s="5" customFormat="1" ht="15.75" customHeight="1" x14ac:dyDescent="0.15">
      <c r="A47" s="13"/>
      <c r="B47" s="36" t="s">
        <v>65</v>
      </c>
      <c r="C47" s="26">
        <v>44300</v>
      </c>
      <c r="D47" s="26">
        <v>26448.288</v>
      </c>
      <c r="E47" s="26">
        <v>2126.395</v>
      </c>
      <c r="F47" s="26">
        <v>3405.652</v>
      </c>
      <c r="G47" s="26">
        <v>0</v>
      </c>
      <c r="H47" s="26">
        <v>507.74700000000001</v>
      </c>
      <c r="I47" s="26">
        <v>1504.704</v>
      </c>
      <c r="J47" s="27">
        <f t="shared" si="3"/>
        <v>10307.214</v>
      </c>
      <c r="K47" s="13"/>
      <c r="L47" s="28">
        <v>40</v>
      </c>
      <c r="M47" s="28" t="s">
        <v>65</v>
      </c>
      <c r="N47" s="10">
        <v>26565200</v>
      </c>
      <c r="O47" s="10">
        <v>2252994</v>
      </c>
      <c r="P47" s="10">
        <v>3449457</v>
      </c>
      <c r="Q47" s="10">
        <v>0</v>
      </c>
      <c r="R47" s="10">
        <v>419385</v>
      </c>
      <c r="S47" s="10">
        <v>1391241</v>
      </c>
      <c r="T47" s="28"/>
      <c r="U47" s="10">
        <v>26565</v>
      </c>
      <c r="V47" s="10">
        <v>2253</v>
      </c>
      <c r="W47" s="10">
        <v>3449</v>
      </c>
      <c r="X47" s="10">
        <v>0</v>
      </c>
      <c r="Y47" s="10">
        <v>419</v>
      </c>
      <c r="Z47" s="10">
        <v>1391</v>
      </c>
      <c r="AA47" s="13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</row>
    <row r="48" spans="1:118" s="5" customFormat="1" ht="15.75" customHeight="1" x14ac:dyDescent="0.15">
      <c r="A48" s="13"/>
      <c r="B48" s="36" t="s">
        <v>66</v>
      </c>
      <c r="C48" s="26">
        <v>58990</v>
      </c>
      <c r="D48" s="26">
        <v>14047.525</v>
      </c>
      <c r="E48" s="26">
        <v>22902.152999999998</v>
      </c>
      <c r="F48" s="26">
        <v>7709.1679999999997</v>
      </c>
      <c r="G48" s="26">
        <v>3065.8989999999999</v>
      </c>
      <c r="H48" s="26">
        <v>34.006999999999998</v>
      </c>
      <c r="I48" s="26">
        <v>2796.3270000000002</v>
      </c>
      <c r="J48" s="27">
        <f t="shared" si="3"/>
        <v>8434.9210000000094</v>
      </c>
      <c r="K48" s="13"/>
      <c r="L48" s="28">
        <v>41</v>
      </c>
      <c r="M48" s="28" t="s">
        <v>66</v>
      </c>
      <c r="N48" s="10">
        <v>14140890</v>
      </c>
      <c r="O48" s="10">
        <v>23373419</v>
      </c>
      <c r="P48" s="10">
        <v>7267243</v>
      </c>
      <c r="Q48" s="10">
        <v>3365241</v>
      </c>
      <c r="R48" s="10">
        <v>52422</v>
      </c>
      <c r="S48" s="10">
        <v>2461339</v>
      </c>
      <c r="T48" s="28"/>
      <c r="U48" s="10">
        <v>14141</v>
      </c>
      <c r="V48" s="10">
        <v>23373</v>
      </c>
      <c r="W48" s="10">
        <v>7267</v>
      </c>
      <c r="X48" s="10">
        <v>3365</v>
      </c>
      <c r="Y48" s="10">
        <v>52</v>
      </c>
      <c r="Z48" s="10">
        <v>2461</v>
      </c>
      <c r="AA48" s="13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</row>
    <row r="49" spans="1:118" s="5" customFormat="1" ht="15.75" customHeight="1" x14ac:dyDescent="0.15">
      <c r="A49" s="13"/>
      <c r="B49" s="36" t="s">
        <v>67</v>
      </c>
      <c r="C49" s="26">
        <v>23110</v>
      </c>
      <c r="D49" s="26">
        <v>6648.5450000000001</v>
      </c>
      <c r="E49" s="26">
        <v>2995.5659999999998</v>
      </c>
      <c r="F49" s="26">
        <v>3961.1930000000002</v>
      </c>
      <c r="G49" s="26">
        <v>201.58699999999999</v>
      </c>
      <c r="H49" s="26">
        <v>10.042</v>
      </c>
      <c r="I49" s="26">
        <v>695.70799999999997</v>
      </c>
      <c r="J49" s="27">
        <f t="shared" si="3"/>
        <v>8597.3590000000004</v>
      </c>
      <c r="K49" s="13"/>
      <c r="L49" s="28">
        <v>42</v>
      </c>
      <c r="M49" s="28" t="s">
        <v>67</v>
      </c>
      <c r="N49" s="10">
        <v>6920512</v>
      </c>
      <c r="O49" s="10">
        <v>3087055</v>
      </c>
      <c r="P49" s="10">
        <v>3640121</v>
      </c>
      <c r="Q49" s="10">
        <v>222263</v>
      </c>
      <c r="R49" s="10">
        <v>17465</v>
      </c>
      <c r="S49" s="10">
        <v>541918</v>
      </c>
      <c r="T49" s="28"/>
      <c r="U49" s="10">
        <v>6921</v>
      </c>
      <c r="V49" s="10">
        <v>3087</v>
      </c>
      <c r="W49" s="10">
        <v>3640</v>
      </c>
      <c r="X49" s="10">
        <v>222</v>
      </c>
      <c r="Y49" s="10">
        <v>17</v>
      </c>
      <c r="Z49" s="10">
        <v>542</v>
      </c>
      <c r="AA49" s="13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</row>
    <row r="50" spans="1:118" s="5" customFormat="1" ht="15.75" customHeight="1" x14ac:dyDescent="0.15">
      <c r="A50" s="13"/>
      <c r="B50" s="36" t="s">
        <v>68</v>
      </c>
      <c r="C50" s="26">
        <v>46590</v>
      </c>
      <c r="D50" s="26">
        <v>7511.39</v>
      </c>
      <c r="E50" s="26">
        <v>15328.653</v>
      </c>
      <c r="F50" s="26">
        <v>8146.42</v>
      </c>
      <c r="G50" s="26">
        <v>2487.623</v>
      </c>
      <c r="H50" s="26">
        <v>105.928</v>
      </c>
      <c r="I50" s="26">
        <v>2882.002</v>
      </c>
      <c r="J50" s="27">
        <f t="shared" si="3"/>
        <v>10127.983999999997</v>
      </c>
      <c r="K50" s="13"/>
      <c r="L50" s="28">
        <v>43</v>
      </c>
      <c r="M50" s="28" t="s">
        <v>68</v>
      </c>
      <c r="N50" s="10">
        <v>7680621</v>
      </c>
      <c r="O50" s="10">
        <v>16016301</v>
      </c>
      <c r="P50" s="10">
        <v>7934312</v>
      </c>
      <c r="Q50" s="10">
        <v>2781468</v>
      </c>
      <c r="R50" s="10">
        <v>103209</v>
      </c>
      <c r="S50" s="10">
        <v>2347419</v>
      </c>
      <c r="T50" s="28"/>
      <c r="U50" s="10">
        <v>7681</v>
      </c>
      <c r="V50" s="10">
        <v>16016</v>
      </c>
      <c r="W50" s="10">
        <v>7934</v>
      </c>
      <c r="X50" s="10">
        <v>2781</v>
      </c>
      <c r="Y50" s="10">
        <v>103</v>
      </c>
      <c r="Z50" s="10">
        <v>2347</v>
      </c>
      <c r="AA50" s="13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</row>
    <row r="51" spans="1:118" s="5" customFormat="1" ht="15.75" customHeight="1" x14ac:dyDescent="0.15">
      <c r="A51" s="13"/>
      <c r="B51" s="45" t="s">
        <v>69</v>
      </c>
      <c r="C51" s="42">
        <v>24900</v>
      </c>
      <c r="D51" s="42">
        <v>11669.527</v>
      </c>
      <c r="E51" s="42">
        <v>1781.8030000000001</v>
      </c>
      <c r="F51" s="42">
        <v>3323.8910000000001</v>
      </c>
      <c r="G51" s="42">
        <v>626.80999999999995</v>
      </c>
      <c r="H51" s="42">
        <v>228.72900000000001</v>
      </c>
      <c r="I51" s="42">
        <v>689.36699999999996</v>
      </c>
      <c r="J51" s="43">
        <f t="shared" si="3"/>
        <v>6579.8729999999996</v>
      </c>
      <c r="K51" s="13"/>
      <c r="L51" s="28">
        <v>44</v>
      </c>
      <c r="M51" s="28" t="s">
        <v>69</v>
      </c>
      <c r="N51" s="10">
        <v>11101202</v>
      </c>
      <c r="O51" s="10">
        <v>2248280</v>
      </c>
      <c r="P51" s="10">
        <v>3317299</v>
      </c>
      <c r="Q51" s="10">
        <v>603776</v>
      </c>
      <c r="R51" s="10">
        <v>228081</v>
      </c>
      <c r="S51" s="10">
        <v>777493</v>
      </c>
      <c r="T51" s="28"/>
      <c r="U51" s="10">
        <v>11101</v>
      </c>
      <c r="V51" s="10">
        <v>2248</v>
      </c>
      <c r="W51" s="10">
        <v>3317</v>
      </c>
      <c r="X51" s="10">
        <v>604</v>
      </c>
      <c r="Y51" s="10">
        <v>228</v>
      </c>
      <c r="Z51" s="10">
        <v>777</v>
      </c>
      <c r="AA51" s="13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</row>
    <row r="52" spans="1:118" s="39" customFormat="1" ht="15.75" customHeight="1" x14ac:dyDescent="0.15">
      <c r="A52" s="38"/>
      <c r="B52" s="7" t="s">
        <v>70</v>
      </c>
      <c r="C52" s="46"/>
      <c r="D52" s="46"/>
      <c r="E52" s="46"/>
      <c r="F52" s="46"/>
      <c r="G52" s="46"/>
      <c r="H52" s="46"/>
      <c r="I52" s="46"/>
      <c r="J52" s="46"/>
      <c r="K52" s="37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37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</row>
    <row r="53" spans="1:118" s="39" customFormat="1" ht="15.75" customHeight="1" x14ac:dyDescent="0.15">
      <c r="A53" s="38"/>
      <c r="B53" s="47" t="s">
        <v>71</v>
      </c>
      <c r="C53" s="47"/>
      <c r="D53" s="8"/>
      <c r="E53" s="8"/>
      <c r="F53" s="8"/>
      <c r="G53" s="8"/>
      <c r="H53" s="8"/>
      <c r="I53" s="8"/>
      <c r="J53" s="8"/>
      <c r="K53" s="37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37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</row>
    <row r="54" spans="1:118" s="39" customFormat="1" ht="15.75" customHeight="1" x14ac:dyDescent="0.15">
      <c r="A54" s="38"/>
      <c r="B54" s="47" t="s">
        <v>72</v>
      </c>
      <c r="C54" s="47"/>
      <c r="D54" s="8"/>
      <c r="E54" s="8"/>
      <c r="F54" s="8"/>
      <c r="G54" s="8"/>
      <c r="H54" s="8"/>
      <c r="I54" s="8"/>
      <c r="J54" s="8"/>
      <c r="K54" s="37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37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</row>
    <row r="55" spans="1:118" s="39" customFormat="1" ht="15" customHeight="1" x14ac:dyDescent="0.15">
      <c r="A55" s="38"/>
      <c r="B55" s="47"/>
      <c r="C55" s="47"/>
      <c r="D55" s="8"/>
      <c r="E55" s="8"/>
      <c r="F55" s="8"/>
      <c r="G55" s="8"/>
      <c r="H55" s="8"/>
      <c r="I55" s="8"/>
      <c r="J55" s="8"/>
      <c r="K55" s="37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3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</row>
    <row r="56" spans="1:118" s="53" customFormat="1" ht="15" customHeight="1" x14ac:dyDescent="0.15">
      <c r="A56" s="48"/>
      <c r="B56" s="49"/>
      <c r="C56" s="50"/>
      <c r="D56" s="50"/>
      <c r="E56" s="50"/>
      <c r="F56" s="50"/>
      <c r="G56" s="50"/>
      <c r="H56" s="50"/>
      <c r="I56" s="50"/>
      <c r="J56" s="50"/>
      <c r="K56" s="51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1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</row>
    <row r="57" spans="1:118" s="53" customFormat="1" ht="15" customHeight="1" x14ac:dyDescent="0.15">
      <c r="A57" s="48"/>
      <c r="B57" s="49"/>
      <c r="C57" s="50"/>
      <c r="D57" s="50"/>
      <c r="E57" s="50"/>
      <c r="F57" s="50"/>
      <c r="G57" s="50"/>
      <c r="H57" s="50"/>
      <c r="I57" s="50"/>
      <c r="J57" s="50"/>
      <c r="K57" s="51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1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</row>
    <row r="58" spans="1:118" s="53" customFormat="1" ht="15" customHeight="1" x14ac:dyDescent="0.15">
      <c r="A58" s="48"/>
      <c r="B58" s="49"/>
      <c r="C58" s="50"/>
      <c r="D58" s="50"/>
      <c r="E58" s="50"/>
      <c r="F58" s="50"/>
      <c r="G58" s="50"/>
      <c r="H58" s="50"/>
      <c r="I58" s="50"/>
      <c r="J58" s="50"/>
      <c r="K58" s="48"/>
      <c r="L58" s="52"/>
      <c r="M58" s="52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/>
      <c r="BK58" s="48"/>
      <c r="BL58" s="48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8"/>
      <c r="CA58" s="48"/>
      <c r="CB58" s="48"/>
      <c r="CC58" s="48"/>
      <c r="CD58" s="48"/>
      <c r="CE58" s="48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8"/>
      <c r="CS58" s="48"/>
      <c r="CT58" s="48"/>
      <c r="CU58" s="48"/>
      <c r="CV58" s="48"/>
      <c r="CW58" s="48"/>
      <c r="CX58" s="48"/>
      <c r="CY58" s="48"/>
      <c r="CZ58" s="48"/>
      <c r="DA58" s="48"/>
      <c r="DB58" s="48"/>
      <c r="DC58" s="48"/>
      <c r="DD58" s="48"/>
      <c r="DE58" s="48"/>
      <c r="DF58" s="48"/>
      <c r="DG58" s="48"/>
      <c r="DH58" s="48"/>
      <c r="DI58" s="48"/>
      <c r="DJ58" s="48"/>
      <c r="DK58" s="48"/>
      <c r="DL58" s="48"/>
      <c r="DM58" s="48"/>
      <c r="DN58" s="48"/>
    </row>
    <row r="59" spans="1:118" s="53" customFormat="1" ht="15" customHeight="1" x14ac:dyDescent="0.15">
      <c r="A59" s="48"/>
      <c r="B59" s="49"/>
      <c r="C59" s="50"/>
      <c r="D59" s="50"/>
      <c r="E59" s="50"/>
      <c r="F59" s="50"/>
      <c r="G59" s="55"/>
      <c r="H59" s="50"/>
      <c r="I59" s="50"/>
      <c r="J59" s="50"/>
      <c r="K59" s="48"/>
      <c r="L59" s="52"/>
      <c r="M59" s="52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</row>
    <row r="60" spans="1:118" s="53" customFormat="1" ht="15" customHeight="1" x14ac:dyDescent="0.15">
      <c r="A60" s="48"/>
      <c r="B60" s="49"/>
      <c r="C60" s="50"/>
      <c r="D60" s="50"/>
      <c r="E60" s="50"/>
      <c r="F60" s="50"/>
      <c r="G60" s="50"/>
      <c r="H60" s="50"/>
      <c r="I60" s="50"/>
      <c r="J60" s="50"/>
      <c r="K60" s="48"/>
      <c r="L60" s="52"/>
      <c r="M60" s="52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</row>
    <row r="61" spans="1:118" ht="15" customHeight="1" x14ac:dyDescent="0.15">
      <c r="A61" s="56"/>
      <c r="B61" s="49"/>
      <c r="C61" s="50"/>
      <c r="D61" s="50"/>
      <c r="E61" s="50"/>
      <c r="F61" s="50"/>
      <c r="G61" s="50"/>
      <c r="H61" s="50"/>
      <c r="I61" s="50"/>
      <c r="J61" s="50"/>
      <c r="K61" s="56"/>
      <c r="L61" s="52"/>
      <c r="M61" s="52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</row>
    <row r="62" spans="1:118" ht="15" customHeight="1" x14ac:dyDescent="0.15">
      <c r="A62" s="56"/>
      <c r="B62" s="49"/>
      <c r="C62" s="50"/>
      <c r="D62" s="50"/>
      <c r="E62" s="50"/>
      <c r="F62" s="50"/>
      <c r="G62" s="50"/>
      <c r="H62" s="50"/>
      <c r="I62" s="50"/>
      <c r="J62" s="50"/>
      <c r="K62" s="56"/>
      <c r="L62" s="52"/>
      <c r="M62" s="52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</row>
    <row r="63" spans="1:118" x14ac:dyDescent="0.15">
      <c r="A63" s="56"/>
      <c r="B63" s="49"/>
      <c r="C63" s="50"/>
      <c r="D63" s="50"/>
      <c r="E63" s="50"/>
      <c r="F63" s="50"/>
      <c r="G63" s="50"/>
      <c r="H63" s="50"/>
      <c r="I63" s="50"/>
      <c r="J63" s="50"/>
      <c r="K63" s="56"/>
      <c r="L63" s="52"/>
      <c r="M63" s="52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</row>
    <row r="64" spans="1:118" x14ac:dyDescent="0.15">
      <c r="A64" s="56"/>
      <c r="B64" s="49"/>
      <c r="C64" s="50"/>
      <c r="D64" s="50"/>
      <c r="E64" s="50"/>
      <c r="F64" s="50"/>
      <c r="G64" s="50"/>
      <c r="H64" s="50"/>
      <c r="I64" s="50"/>
      <c r="J64" s="50"/>
      <c r="K64" s="56"/>
      <c r="L64" s="52"/>
      <c r="M64" s="52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</row>
    <row r="65" spans="1:118" x14ac:dyDescent="0.15">
      <c r="A65" s="56"/>
      <c r="B65" s="49"/>
      <c r="C65" s="50"/>
      <c r="D65" s="50"/>
      <c r="E65" s="50"/>
      <c r="F65" s="50"/>
      <c r="G65" s="50"/>
      <c r="H65" s="50"/>
      <c r="I65" s="50"/>
      <c r="J65" s="50"/>
      <c r="K65" s="56"/>
      <c r="L65" s="52"/>
      <c r="M65" s="52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</row>
    <row r="66" spans="1:118" x14ac:dyDescent="0.15">
      <c r="A66" s="56"/>
      <c r="B66" s="49"/>
      <c r="C66" s="50"/>
      <c r="D66" s="50"/>
      <c r="E66" s="50"/>
      <c r="F66" s="50"/>
      <c r="G66" s="50"/>
      <c r="H66" s="50"/>
      <c r="I66" s="50"/>
      <c r="J66" s="50"/>
      <c r="K66" s="56"/>
      <c r="L66" s="52"/>
      <c r="M66" s="52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</row>
    <row r="67" spans="1:118" x14ac:dyDescent="0.15">
      <c r="A67" s="56"/>
      <c r="B67" s="49"/>
      <c r="C67" s="50"/>
      <c r="D67" s="50"/>
      <c r="E67" s="50"/>
      <c r="F67" s="50"/>
      <c r="G67" s="50"/>
      <c r="H67" s="50"/>
      <c r="I67" s="50"/>
      <c r="J67" s="50"/>
      <c r="K67" s="56"/>
      <c r="L67" s="52"/>
      <c r="M67" s="52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</row>
    <row r="68" spans="1:118" x14ac:dyDescent="0.15">
      <c r="A68" s="56"/>
      <c r="B68" s="49"/>
      <c r="C68" s="50"/>
      <c r="D68" s="50"/>
      <c r="E68" s="50"/>
      <c r="F68" s="50"/>
      <c r="G68" s="50"/>
      <c r="H68" s="50"/>
      <c r="I68" s="50"/>
      <c r="J68" s="50"/>
      <c r="K68" s="56"/>
      <c r="L68" s="52"/>
      <c r="M68" s="52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</row>
    <row r="69" spans="1:118" x14ac:dyDescent="0.15">
      <c r="A69" s="56"/>
      <c r="B69" s="49"/>
      <c r="C69" s="50"/>
      <c r="D69" s="50"/>
      <c r="E69" s="50"/>
      <c r="F69" s="50"/>
      <c r="G69" s="50"/>
      <c r="H69" s="50"/>
      <c r="I69" s="50"/>
      <c r="J69" s="50"/>
      <c r="K69" s="56"/>
      <c r="L69" s="52"/>
      <c r="M69" s="52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</row>
    <row r="70" spans="1:118" x14ac:dyDescent="0.15">
      <c r="A70" s="56"/>
      <c r="B70" s="49"/>
      <c r="C70" s="50"/>
      <c r="D70" s="50"/>
      <c r="E70" s="50"/>
      <c r="F70" s="50"/>
      <c r="G70" s="50"/>
      <c r="H70" s="50"/>
      <c r="I70" s="50"/>
      <c r="J70" s="50"/>
      <c r="K70" s="56"/>
      <c r="L70" s="52"/>
      <c r="M70" s="52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</row>
    <row r="71" spans="1:118" x14ac:dyDescent="0.15">
      <c r="A71" s="56"/>
      <c r="B71" s="49"/>
      <c r="C71" s="50"/>
      <c r="D71" s="50"/>
      <c r="E71" s="50"/>
      <c r="F71" s="50"/>
      <c r="G71" s="50"/>
      <c r="H71" s="50"/>
      <c r="I71" s="50"/>
      <c r="J71" s="50"/>
      <c r="K71" s="56"/>
      <c r="L71" s="52"/>
      <c r="M71" s="52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</row>
    <row r="72" spans="1:118" x14ac:dyDescent="0.15">
      <c r="A72" s="56"/>
      <c r="B72" s="49"/>
      <c r="C72" s="50"/>
      <c r="D72" s="50"/>
      <c r="E72" s="50"/>
      <c r="F72" s="50"/>
      <c r="G72" s="50"/>
      <c r="H72" s="50"/>
      <c r="I72" s="50"/>
      <c r="J72" s="50"/>
      <c r="K72" s="56"/>
      <c r="L72" s="52"/>
      <c r="M72" s="52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</row>
    <row r="73" spans="1:118" x14ac:dyDescent="0.15">
      <c r="A73" s="56"/>
      <c r="B73" s="49"/>
      <c r="C73" s="50"/>
      <c r="D73" s="50"/>
      <c r="E73" s="50"/>
      <c r="F73" s="50"/>
      <c r="G73" s="50"/>
      <c r="H73" s="50"/>
      <c r="I73" s="50"/>
      <c r="J73" s="50"/>
      <c r="K73" s="56"/>
      <c r="L73" s="52"/>
      <c r="M73" s="52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</row>
    <row r="74" spans="1:118" x14ac:dyDescent="0.15">
      <c r="A74" s="56"/>
      <c r="B74" s="49"/>
      <c r="C74" s="50"/>
      <c r="D74" s="50"/>
      <c r="E74" s="50"/>
      <c r="F74" s="50"/>
      <c r="G74" s="50"/>
      <c r="H74" s="50"/>
      <c r="I74" s="50"/>
      <c r="J74" s="50"/>
      <c r="K74" s="56"/>
      <c r="L74" s="52"/>
      <c r="M74" s="52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</row>
    <row r="75" spans="1:118" x14ac:dyDescent="0.15">
      <c r="A75" s="56"/>
      <c r="B75" s="49"/>
      <c r="C75" s="50"/>
      <c r="D75" s="50"/>
      <c r="E75" s="50"/>
      <c r="F75" s="50"/>
      <c r="G75" s="50"/>
      <c r="H75" s="50"/>
      <c r="I75" s="50"/>
      <c r="J75" s="50"/>
      <c r="K75" s="56"/>
      <c r="L75" s="52"/>
      <c r="M75" s="5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</row>
    <row r="76" spans="1:118" x14ac:dyDescent="0.15">
      <c r="A76" s="56"/>
      <c r="B76" s="49"/>
      <c r="C76" s="50"/>
      <c r="D76" s="50"/>
      <c r="E76" s="50"/>
      <c r="F76" s="50"/>
      <c r="G76" s="50"/>
      <c r="H76" s="50"/>
      <c r="I76" s="50"/>
      <c r="J76" s="50"/>
      <c r="K76" s="56"/>
      <c r="L76" s="52"/>
      <c r="M76" s="52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</row>
    <row r="77" spans="1:118" x14ac:dyDescent="0.15">
      <c r="A77" s="56"/>
      <c r="B77" s="49"/>
      <c r="C77" s="50"/>
      <c r="D77" s="50"/>
      <c r="E77" s="50"/>
      <c r="F77" s="50"/>
      <c r="G77" s="50"/>
      <c r="H77" s="50"/>
      <c r="I77" s="50"/>
      <c r="J77" s="50"/>
      <c r="K77" s="56"/>
      <c r="L77" s="52"/>
      <c r="M77" s="52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</row>
    <row r="78" spans="1:118" x14ac:dyDescent="0.15">
      <c r="A78" s="56"/>
      <c r="B78" s="49"/>
      <c r="C78" s="50"/>
      <c r="D78" s="50"/>
      <c r="E78" s="50"/>
      <c r="F78" s="50"/>
      <c r="G78" s="50"/>
      <c r="H78" s="50"/>
      <c r="I78" s="50"/>
      <c r="J78" s="50"/>
      <c r="K78" s="56"/>
      <c r="L78" s="52"/>
      <c r="M78" s="52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</row>
    <row r="79" spans="1:118" x14ac:dyDescent="0.15">
      <c r="A79" s="56"/>
      <c r="B79" s="49"/>
      <c r="C79" s="50"/>
      <c r="D79" s="50"/>
      <c r="E79" s="50"/>
      <c r="F79" s="50"/>
      <c r="G79" s="50"/>
      <c r="H79" s="50"/>
      <c r="I79" s="50"/>
      <c r="J79" s="50"/>
      <c r="K79" s="56"/>
      <c r="L79" s="52"/>
      <c r="M79" s="52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</row>
    <row r="80" spans="1:118" x14ac:dyDescent="0.15">
      <c r="A80" s="56"/>
      <c r="B80" s="49"/>
      <c r="C80" s="50"/>
      <c r="D80" s="50"/>
      <c r="E80" s="50"/>
      <c r="F80" s="50"/>
      <c r="G80" s="50"/>
      <c r="H80" s="50"/>
      <c r="I80" s="50"/>
      <c r="J80" s="50"/>
      <c r="K80" s="56"/>
      <c r="L80" s="52"/>
      <c r="M80" s="52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</row>
    <row r="81" spans="1:118" x14ac:dyDescent="0.15">
      <c r="A81" s="56"/>
      <c r="B81" s="49"/>
      <c r="C81" s="50"/>
      <c r="D81" s="50"/>
      <c r="E81" s="50"/>
      <c r="F81" s="50"/>
      <c r="G81" s="50"/>
      <c r="H81" s="50"/>
      <c r="I81" s="50"/>
      <c r="J81" s="50"/>
      <c r="K81" s="56"/>
      <c r="L81" s="52"/>
      <c r="M81" s="52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</row>
    <row r="82" spans="1:118" x14ac:dyDescent="0.15">
      <c r="A82" s="56"/>
      <c r="B82" s="49"/>
      <c r="C82" s="50"/>
      <c r="D82" s="50"/>
      <c r="E82" s="50"/>
      <c r="F82" s="50"/>
      <c r="G82" s="50"/>
      <c r="H82" s="50"/>
      <c r="I82" s="50"/>
      <c r="J82" s="50"/>
      <c r="K82" s="56"/>
      <c r="L82" s="52"/>
      <c r="M82" s="52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6"/>
      <c r="CN82" s="56"/>
      <c r="CO82" s="56"/>
      <c r="CP82" s="56"/>
      <c r="CQ82" s="56"/>
      <c r="CR82" s="56"/>
      <c r="CS82" s="56"/>
      <c r="CT82" s="56"/>
      <c r="CU82" s="56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</row>
    <row r="83" spans="1:118" x14ac:dyDescent="0.15">
      <c r="A83" s="56"/>
      <c r="B83" s="49"/>
      <c r="C83" s="50"/>
      <c r="D83" s="50"/>
      <c r="E83" s="50"/>
      <c r="F83" s="50"/>
      <c r="G83" s="50"/>
      <c r="H83" s="50"/>
      <c r="I83" s="50"/>
      <c r="J83" s="50"/>
      <c r="K83" s="56"/>
      <c r="L83" s="52"/>
      <c r="M83" s="52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56"/>
      <c r="CC83" s="56"/>
      <c r="CD83" s="56"/>
      <c r="CE83" s="56"/>
      <c r="CF83" s="56"/>
      <c r="CG83" s="56"/>
      <c r="CH83" s="56"/>
      <c r="CI83" s="56"/>
      <c r="CJ83" s="56"/>
      <c r="CK83" s="56"/>
      <c r="CL83" s="56"/>
      <c r="CM83" s="56"/>
      <c r="CN83" s="56"/>
      <c r="CO83" s="56"/>
      <c r="CP83" s="56"/>
      <c r="CQ83" s="56"/>
      <c r="CR83" s="56"/>
      <c r="CS83" s="56"/>
      <c r="CT83" s="56"/>
      <c r="CU83" s="56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</row>
    <row r="84" spans="1:118" x14ac:dyDescent="0.15">
      <c r="A84" s="56"/>
      <c r="B84" s="49"/>
      <c r="C84" s="50"/>
      <c r="D84" s="50"/>
      <c r="E84" s="50"/>
      <c r="F84" s="50"/>
      <c r="G84" s="50"/>
      <c r="H84" s="50"/>
      <c r="I84" s="50"/>
      <c r="J84" s="50"/>
      <c r="K84" s="56"/>
      <c r="L84" s="52"/>
      <c r="M84" s="52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/>
      <c r="BZ84" s="56"/>
      <c r="CA84" s="56"/>
      <c r="CB84" s="56"/>
      <c r="CC84" s="56"/>
      <c r="CD84" s="56"/>
      <c r="CE84" s="56"/>
      <c r="CF84" s="56"/>
      <c r="CG84" s="56"/>
      <c r="CH84" s="56"/>
      <c r="CI84" s="56"/>
      <c r="CJ84" s="56"/>
      <c r="CK84" s="56"/>
      <c r="CL84" s="56"/>
      <c r="CM84" s="56"/>
      <c r="CN84" s="56"/>
      <c r="CO84" s="56"/>
      <c r="CP84" s="56"/>
      <c r="CQ84" s="56"/>
      <c r="CR84" s="56"/>
      <c r="CS84" s="56"/>
      <c r="CT84" s="56"/>
      <c r="CU84" s="56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</row>
    <row r="85" spans="1:118" x14ac:dyDescent="0.15">
      <c r="A85" s="56"/>
      <c r="B85" s="49"/>
      <c r="C85" s="50"/>
      <c r="D85" s="50"/>
      <c r="E85" s="50"/>
      <c r="F85" s="50"/>
      <c r="G85" s="50"/>
      <c r="H85" s="50"/>
      <c r="I85" s="50"/>
      <c r="J85" s="50"/>
      <c r="K85" s="56"/>
      <c r="L85" s="52"/>
      <c r="M85" s="52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</row>
    <row r="86" spans="1:118" x14ac:dyDescent="0.15">
      <c r="A86" s="56"/>
      <c r="B86" s="49"/>
      <c r="C86" s="50"/>
      <c r="D86" s="50"/>
      <c r="E86" s="50"/>
      <c r="F86" s="50"/>
      <c r="G86" s="50"/>
      <c r="H86" s="50"/>
      <c r="I86" s="50"/>
      <c r="J86" s="50"/>
      <c r="K86" s="56"/>
      <c r="L86" s="52"/>
      <c r="M86" s="52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</row>
    <row r="87" spans="1:118" x14ac:dyDescent="0.15">
      <c r="A87" s="56"/>
      <c r="B87" s="49"/>
      <c r="C87" s="50"/>
      <c r="D87" s="50"/>
      <c r="E87" s="50"/>
      <c r="F87" s="50"/>
      <c r="G87" s="50"/>
      <c r="H87" s="50"/>
      <c r="I87" s="50"/>
      <c r="J87" s="50"/>
      <c r="K87" s="56"/>
      <c r="L87" s="52"/>
      <c r="M87" s="52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56"/>
      <c r="BI87" s="56"/>
      <c r="BJ87" s="56"/>
      <c r="BK87" s="56"/>
      <c r="BL87" s="56"/>
      <c r="BM87" s="56"/>
      <c r="BN87" s="56"/>
      <c r="BO87" s="56"/>
      <c r="BP87" s="56"/>
      <c r="BQ87" s="56"/>
      <c r="BR87" s="56"/>
      <c r="BS87" s="56"/>
      <c r="BT87" s="56"/>
      <c r="BU87" s="56"/>
      <c r="BV87" s="56"/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</row>
    <row r="88" spans="1:118" x14ac:dyDescent="0.15">
      <c r="A88" s="56"/>
      <c r="B88" s="49"/>
      <c r="C88" s="50"/>
      <c r="D88" s="50"/>
      <c r="E88" s="50"/>
      <c r="F88" s="50"/>
      <c r="G88" s="50"/>
      <c r="H88" s="50"/>
      <c r="I88" s="50"/>
      <c r="J88" s="50"/>
      <c r="K88" s="56"/>
      <c r="L88" s="52"/>
      <c r="M88" s="52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56"/>
      <c r="BI88" s="56"/>
      <c r="BJ88" s="56"/>
      <c r="BK88" s="56"/>
      <c r="BL88" s="56"/>
      <c r="BM88" s="56"/>
      <c r="BN88" s="56"/>
      <c r="BO88" s="56"/>
      <c r="BP88" s="56"/>
      <c r="BQ88" s="56"/>
      <c r="BR88" s="56"/>
      <c r="BS88" s="56"/>
      <c r="BT88" s="56"/>
      <c r="BU88" s="56"/>
      <c r="BV88" s="56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</row>
    <row r="89" spans="1:118" x14ac:dyDescent="0.15">
      <c r="A89" s="56"/>
      <c r="B89" s="49"/>
      <c r="C89" s="50"/>
      <c r="D89" s="50"/>
      <c r="E89" s="50"/>
      <c r="F89" s="50"/>
      <c r="G89" s="50"/>
      <c r="H89" s="50"/>
      <c r="I89" s="50"/>
      <c r="J89" s="50"/>
      <c r="K89" s="56"/>
      <c r="L89" s="52"/>
      <c r="M89" s="52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  <c r="CN89" s="56"/>
      <c r="CO89" s="56"/>
      <c r="CP89" s="56"/>
      <c r="CQ89" s="56"/>
      <c r="CR89" s="56"/>
      <c r="CS89" s="56"/>
      <c r="CT89" s="56"/>
      <c r="CU89" s="56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</row>
    <row r="90" spans="1:118" x14ac:dyDescent="0.15">
      <c r="A90" s="56"/>
      <c r="B90" s="49"/>
      <c r="C90" s="50"/>
      <c r="D90" s="50"/>
      <c r="E90" s="50"/>
      <c r="F90" s="50"/>
      <c r="G90" s="50"/>
      <c r="H90" s="50"/>
      <c r="I90" s="50"/>
      <c r="J90" s="50"/>
      <c r="K90" s="56"/>
      <c r="L90" s="52"/>
      <c r="M90" s="52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6"/>
      <c r="CN90" s="56"/>
      <c r="CO90" s="56"/>
      <c r="CP90" s="56"/>
      <c r="CQ90" s="56"/>
      <c r="CR90" s="56"/>
      <c r="CS90" s="56"/>
      <c r="CT90" s="56"/>
      <c r="CU90" s="56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</row>
    <row r="91" spans="1:118" x14ac:dyDescent="0.15">
      <c r="A91" s="56"/>
      <c r="B91" s="49"/>
      <c r="C91" s="50"/>
      <c r="D91" s="50"/>
      <c r="E91" s="50"/>
      <c r="F91" s="50"/>
      <c r="G91" s="50"/>
      <c r="H91" s="50"/>
      <c r="I91" s="50"/>
      <c r="J91" s="50"/>
      <c r="K91" s="56"/>
      <c r="L91" s="52"/>
      <c r="M91" s="5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/>
      <c r="BZ91" s="56"/>
      <c r="CA91" s="56"/>
      <c r="CB91" s="56"/>
      <c r="CC91" s="56"/>
      <c r="CD91" s="56"/>
      <c r="CE91" s="56"/>
      <c r="CF91" s="56"/>
      <c r="CG91" s="56"/>
      <c r="CH91" s="56"/>
      <c r="CI91" s="56"/>
      <c r="CJ91" s="56"/>
      <c r="CK91" s="56"/>
      <c r="CL91" s="56"/>
      <c r="CM91" s="56"/>
      <c r="CN91" s="56"/>
      <c r="CO91" s="56"/>
      <c r="CP91" s="56"/>
      <c r="CQ91" s="56"/>
      <c r="CR91" s="56"/>
      <c r="CS91" s="56"/>
      <c r="CT91" s="56"/>
      <c r="CU91" s="56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</row>
    <row r="92" spans="1:118" x14ac:dyDescent="0.15">
      <c r="A92" s="56"/>
      <c r="B92" s="49"/>
      <c r="C92" s="50"/>
      <c r="D92" s="50"/>
      <c r="E92" s="50"/>
      <c r="F92" s="50"/>
      <c r="G92" s="50"/>
      <c r="H92" s="50"/>
      <c r="I92" s="50"/>
      <c r="J92" s="50"/>
      <c r="K92" s="56"/>
      <c r="L92" s="52"/>
      <c r="M92" s="52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56"/>
      <c r="CJ92" s="56"/>
      <c r="CK92" s="56"/>
      <c r="CL92" s="56"/>
      <c r="CM92" s="56"/>
      <c r="CN92" s="56"/>
      <c r="CO92" s="56"/>
      <c r="CP92" s="56"/>
      <c r="CQ92" s="56"/>
      <c r="CR92" s="56"/>
      <c r="CS92" s="56"/>
      <c r="CT92" s="56"/>
      <c r="CU92" s="56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</row>
    <row r="93" spans="1:118" x14ac:dyDescent="0.15">
      <c r="A93" s="56"/>
      <c r="B93" s="49"/>
      <c r="C93" s="50"/>
      <c r="D93" s="50"/>
      <c r="E93" s="50"/>
      <c r="F93" s="50"/>
      <c r="G93" s="50"/>
      <c r="H93" s="50"/>
      <c r="I93" s="50"/>
      <c r="J93" s="50"/>
      <c r="K93" s="56"/>
      <c r="L93" s="52"/>
      <c r="M93" s="52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</row>
    <row r="94" spans="1:118" x14ac:dyDescent="0.15">
      <c r="A94" s="56"/>
      <c r="B94" s="49"/>
      <c r="C94" s="50"/>
      <c r="D94" s="50"/>
      <c r="E94" s="50"/>
      <c r="F94" s="50"/>
      <c r="G94" s="50"/>
      <c r="H94" s="50"/>
      <c r="I94" s="50"/>
      <c r="J94" s="50"/>
      <c r="K94" s="56"/>
      <c r="L94" s="52"/>
      <c r="M94" s="52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6"/>
      <c r="BR94" s="56"/>
      <c r="BS94" s="56"/>
      <c r="BT94" s="56"/>
      <c r="BU94" s="56"/>
      <c r="BV94" s="56"/>
      <c r="BW94" s="56"/>
      <c r="BX94" s="56"/>
      <c r="BY94" s="56"/>
      <c r="BZ94" s="56"/>
      <c r="CA94" s="56"/>
      <c r="CB94" s="56"/>
      <c r="CC94" s="56"/>
      <c r="CD94" s="56"/>
      <c r="CE94" s="56"/>
      <c r="CF94" s="56"/>
      <c r="CG94" s="56"/>
      <c r="CH94" s="56"/>
      <c r="CI94" s="56"/>
      <c r="CJ94" s="56"/>
      <c r="CK94" s="56"/>
      <c r="CL94" s="56"/>
      <c r="CM94" s="56"/>
      <c r="CN94" s="56"/>
      <c r="CO94" s="56"/>
      <c r="CP94" s="56"/>
      <c r="CQ94" s="56"/>
      <c r="CR94" s="56"/>
      <c r="CS94" s="56"/>
      <c r="CT94" s="56"/>
      <c r="CU94" s="56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</row>
    <row r="95" spans="1:118" x14ac:dyDescent="0.15">
      <c r="A95" s="56"/>
      <c r="B95" s="49"/>
      <c r="C95" s="50"/>
      <c r="D95" s="50"/>
      <c r="E95" s="50"/>
      <c r="F95" s="50"/>
      <c r="G95" s="50"/>
      <c r="H95" s="50"/>
      <c r="I95" s="50"/>
      <c r="J95" s="50"/>
      <c r="K95" s="56"/>
      <c r="L95" s="52"/>
      <c r="M95" s="52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56"/>
      <c r="BZ95" s="56"/>
      <c r="CA95" s="56"/>
      <c r="CB95" s="56"/>
      <c r="CC95" s="56"/>
      <c r="CD95" s="56"/>
      <c r="CE95" s="56"/>
      <c r="CF95" s="56"/>
      <c r="CG95" s="56"/>
      <c r="CH95" s="56"/>
      <c r="CI95" s="56"/>
      <c r="CJ95" s="56"/>
      <c r="CK95" s="56"/>
      <c r="CL95" s="56"/>
      <c r="CM95" s="56"/>
      <c r="CN95" s="56"/>
      <c r="CO95" s="56"/>
      <c r="CP95" s="56"/>
      <c r="CQ95" s="56"/>
      <c r="CR95" s="56"/>
      <c r="CS95" s="56"/>
      <c r="CT95" s="56"/>
      <c r="CU95" s="56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</row>
    <row r="96" spans="1:118" x14ac:dyDescent="0.15">
      <c r="A96" s="56"/>
      <c r="B96" s="49"/>
      <c r="C96" s="50"/>
      <c r="D96" s="50"/>
      <c r="E96" s="50"/>
      <c r="F96" s="50"/>
      <c r="G96" s="50"/>
      <c r="H96" s="50"/>
      <c r="I96" s="50"/>
      <c r="J96" s="50"/>
      <c r="K96" s="56"/>
      <c r="L96" s="52"/>
      <c r="M96" s="52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  <c r="CA96" s="56"/>
      <c r="CB96" s="56"/>
      <c r="CC96" s="56"/>
      <c r="CD96" s="56"/>
      <c r="CE96" s="56"/>
      <c r="CF96" s="56"/>
      <c r="CG96" s="56"/>
      <c r="CH96" s="56"/>
      <c r="CI96" s="56"/>
      <c r="CJ96" s="56"/>
      <c r="CK96" s="56"/>
      <c r="CL96" s="56"/>
      <c r="CM96" s="56"/>
      <c r="CN96" s="56"/>
      <c r="CO96" s="56"/>
      <c r="CP96" s="56"/>
      <c r="CQ96" s="56"/>
      <c r="CR96" s="56"/>
      <c r="CS96" s="56"/>
      <c r="CT96" s="56"/>
      <c r="CU96" s="56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</row>
    <row r="97" spans="1:118" x14ac:dyDescent="0.15">
      <c r="A97" s="56"/>
      <c r="B97" s="49"/>
      <c r="C97" s="50"/>
      <c r="D97" s="50"/>
      <c r="E97" s="50"/>
      <c r="F97" s="50"/>
      <c r="G97" s="50"/>
      <c r="H97" s="50"/>
      <c r="I97" s="50"/>
      <c r="J97" s="50"/>
      <c r="K97" s="56"/>
      <c r="L97" s="52"/>
      <c r="M97" s="52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E97" s="56"/>
      <c r="CF97" s="56"/>
      <c r="CG97" s="56"/>
      <c r="CH97" s="56"/>
      <c r="CI97" s="56"/>
      <c r="CJ97" s="56"/>
      <c r="CK97" s="56"/>
      <c r="CL97" s="56"/>
      <c r="CM97" s="56"/>
      <c r="CN97" s="56"/>
      <c r="CO97" s="56"/>
      <c r="CP97" s="56"/>
      <c r="CQ97" s="56"/>
      <c r="CR97" s="56"/>
      <c r="CS97" s="56"/>
      <c r="CT97" s="56"/>
      <c r="CU97" s="56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</row>
    <row r="98" spans="1:118" x14ac:dyDescent="0.15">
      <c r="A98" s="56"/>
      <c r="B98" s="49"/>
      <c r="C98" s="50"/>
      <c r="D98" s="50"/>
      <c r="E98" s="50"/>
      <c r="F98" s="50"/>
      <c r="G98" s="50"/>
      <c r="H98" s="50"/>
      <c r="I98" s="50"/>
      <c r="J98" s="50"/>
      <c r="K98" s="56"/>
      <c r="L98" s="52"/>
      <c r="M98" s="52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E98" s="56"/>
      <c r="CF98" s="56"/>
      <c r="CG98" s="56"/>
      <c r="CH98" s="56"/>
      <c r="CI98" s="56"/>
      <c r="CJ98" s="56"/>
      <c r="CK98" s="56"/>
      <c r="CL98" s="56"/>
      <c r="CM98" s="56"/>
      <c r="CN98" s="56"/>
      <c r="CO98" s="56"/>
      <c r="CP98" s="56"/>
      <c r="CQ98" s="56"/>
      <c r="CR98" s="56"/>
      <c r="CS98" s="56"/>
      <c r="CT98" s="56"/>
      <c r="CU98" s="56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</row>
    <row r="99" spans="1:118" x14ac:dyDescent="0.15">
      <c r="A99" s="56"/>
      <c r="B99" s="49"/>
      <c r="C99" s="50"/>
      <c r="D99" s="50"/>
      <c r="E99" s="50"/>
      <c r="F99" s="50"/>
      <c r="G99" s="50"/>
      <c r="H99" s="50"/>
      <c r="I99" s="50"/>
      <c r="J99" s="50"/>
      <c r="K99" s="56"/>
      <c r="L99" s="52"/>
      <c r="M99" s="52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E99" s="56"/>
      <c r="CF99" s="56"/>
      <c r="CG99" s="56"/>
      <c r="CH99" s="56"/>
      <c r="CI99" s="56"/>
      <c r="CJ99" s="56"/>
      <c r="CK99" s="56"/>
      <c r="CL99" s="56"/>
      <c r="CM99" s="56"/>
      <c r="CN99" s="56"/>
      <c r="CO99" s="56"/>
      <c r="CP99" s="56"/>
      <c r="CQ99" s="56"/>
      <c r="CR99" s="56"/>
      <c r="CS99" s="56"/>
      <c r="CT99" s="56"/>
      <c r="CU99" s="56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</row>
    <row r="100" spans="1:118" x14ac:dyDescent="0.15">
      <c r="A100" s="56"/>
      <c r="B100" s="49"/>
      <c r="C100" s="50"/>
      <c r="D100" s="50"/>
      <c r="E100" s="50"/>
      <c r="F100" s="50"/>
      <c r="G100" s="50"/>
      <c r="H100" s="50"/>
      <c r="I100" s="50"/>
      <c r="J100" s="50"/>
      <c r="K100" s="56"/>
      <c r="L100" s="52"/>
      <c r="M100" s="52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56"/>
      <c r="BZ100" s="56"/>
      <c r="CA100" s="56"/>
      <c r="CB100" s="56"/>
      <c r="CC100" s="56"/>
      <c r="CD100" s="56"/>
      <c r="CE100" s="56"/>
      <c r="CF100" s="56"/>
      <c r="CG100" s="56"/>
      <c r="CH100" s="56"/>
      <c r="CI100" s="56"/>
      <c r="CJ100" s="56"/>
      <c r="CK100" s="56"/>
      <c r="CL100" s="56"/>
      <c r="CM100" s="56"/>
      <c r="CN100" s="56"/>
      <c r="CO100" s="56"/>
      <c r="CP100" s="56"/>
      <c r="CQ100" s="56"/>
      <c r="CR100" s="56"/>
      <c r="CS100" s="56"/>
      <c r="CT100" s="56"/>
      <c r="CU100" s="56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</row>
  </sheetData>
  <mergeCells count="8">
    <mergeCell ref="I3:I4"/>
    <mergeCell ref="J3:J4"/>
    <mergeCell ref="C3:C4"/>
    <mergeCell ref="D3:D4"/>
    <mergeCell ref="E3:E4"/>
    <mergeCell ref="F3:F4"/>
    <mergeCell ref="G3:G4"/>
    <mergeCell ref="H3:H4"/>
  </mergeCells>
  <phoneticPr fontId="2"/>
  <pageMargins left="0.62992125984251968" right="0.19685039370078741" top="0.47244094488188981" bottom="0.39370078740157483" header="0.31496062992125984" footer="0.23622047244094491"/>
  <pageSetup paperSize="9" scale="26" firstPageNumber="262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01-3主要地目別面積 </vt:lpstr>
      <vt:lpstr>'01-3主要地目別面積 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政策企画部情報システム課</cp:lastModifiedBy>
  <dcterms:created xsi:type="dcterms:W3CDTF">2022-08-16T06:56:16Z</dcterms:created>
  <dcterms:modified xsi:type="dcterms:W3CDTF">2022-08-16T06:56:28Z</dcterms:modified>
</cp:coreProperties>
</file>