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財政力指数等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>#REF!</definedName>
    <definedName name="b">#REF!</definedName>
    <definedName name="_xlnm.Print_Area" localSheetId="0">財政力指数等!$B$1:$S$59</definedName>
    <definedName name="_xlnm.Print_Area">#REF!</definedName>
    <definedName name="_xlnm.Print_Titles" localSheetId="0">財政力指数等!$3:$6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財政力指数等!$B$1:$R$57</definedName>
    <definedName name="Z_BA7259CF_C808_4938_ADD4_694E29B60C65_.wvu.PrintTitles" localSheetId="0" hidden="1">財政力指数等!$3:$6</definedName>
    <definedName name="Z_BA7259CF_C808_4938_ADD4_694E29B60C65_.wvu.Rows" localSheetId="0" hidden="1">財政力指数等!$7:$7</definedName>
    <definedName name="Z_C83478BF_6FC3_4C16_AD3D_4257229CD3CF_.wvu.PrintArea" localSheetId="0" hidden="1">財政力指数等!$B$1:$R$57</definedName>
    <definedName name="Z_C83478BF_6FC3_4C16_AD3D_4257229CD3CF_.wvu.PrintTitles" localSheetId="0" hidden="1">財政力指数等!$3:$6</definedName>
    <definedName name="Z_C83478BF_6FC3_4C16_AD3D_4257229CD3CF_.wvu.Rows" localSheetId="0" hidden="1">財政力指数等!$7:$7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V54" i="1"/>
  <c r="Y53" i="1"/>
  <c r="V53" i="1"/>
  <c r="Y52" i="1"/>
  <c r="V52" i="1"/>
  <c r="Y51" i="1"/>
  <c r="V51" i="1"/>
  <c r="Y50" i="1"/>
  <c r="V50" i="1"/>
  <c r="Y49" i="1"/>
  <c r="V49" i="1"/>
  <c r="Y48" i="1"/>
  <c r="V48" i="1"/>
  <c r="Y47" i="1"/>
  <c r="V47" i="1"/>
  <c r="Y46" i="1"/>
  <c r="V46" i="1"/>
  <c r="Y45" i="1"/>
  <c r="V45" i="1"/>
  <c r="Y44" i="1"/>
  <c r="V44" i="1"/>
  <c r="Y43" i="1"/>
  <c r="V43" i="1"/>
  <c r="Y42" i="1"/>
  <c r="V42" i="1"/>
  <c r="Y41" i="1"/>
  <c r="V41" i="1"/>
  <c r="Y40" i="1"/>
  <c r="V40" i="1"/>
  <c r="Y39" i="1"/>
  <c r="V39" i="1"/>
  <c r="Y38" i="1"/>
  <c r="V38" i="1"/>
  <c r="Y37" i="1"/>
  <c r="V37" i="1"/>
  <c r="Y36" i="1"/>
  <c r="V36" i="1"/>
  <c r="Y35" i="1"/>
  <c r="V35" i="1"/>
  <c r="Y34" i="1"/>
  <c r="V34" i="1"/>
  <c r="Y33" i="1"/>
  <c r="V33" i="1"/>
  <c r="Y32" i="1"/>
  <c r="V32" i="1"/>
  <c r="Y31" i="1"/>
  <c r="V31" i="1"/>
  <c r="Y30" i="1"/>
  <c r="V30" i="1"/>
  <c r="Y29" i="1"/>
  <c r="V29" i="1"/>
  <c r="Y28" i="1"/>
  <c r="V28" i="1"/>
  <c r="Y27" i="1"/>
  <c r="V27" i="1"/>
  <c r="Y26" i="1"/>
  <c r="V26" i="1"/>
  <c r="Y25" i="1"/>
  <c r="V25" i="1"/>
  <c r="Y24" i="1"/>
  <c r="V24" i="1"/>
  <c r="Y23" i="1"/>
  <c r="V23" i="1"/>
  <c r="Y22" i="1"/>
  <c r="V22" i="1"/>
  <c r="Y21" i="1"/>
  <c r="V21" i="1"/>
  <c r="Y20" i="1"/>
  <c r="V20" i="1"/>
  <c r="Y19" i="1"/>
  <c r="V19" i="1"/>
  <c r="Y18" i="1"/>
  <c r="V18" i="1"/>
  <c r="Y17" i="1"/>
  <c r="V17" i="1"/>
  <c r="Y16" i="1"/>
  <c r="V16" i="1"/>
  <c r="Y15" i="1"/>
  <c r="V15" i="1"/>
  <c r="Y14" i="1"/>
  <c r="V14" i="1"/>
  <c r="Y13" i="1"/>
  <c r="V13" i="1"/>
  <c r="Y12" i="1"/>
  <c r="V12" i="1"/>
  <c r="Y11" i="1"/>
  <c r="V11" i="1"/>
  <c r="Y10" i="1"/>
  <c r="V10" i="1"/>
  <c r="Y9" i="1"/>
  <c r="V9" i="1"/>
  <c r="Y8" i="1"/>
  <c r="V8" i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※財政力指数の最新年度の数値のみ、交付税Ｇ（小数点第３位まで表示）</t>
        </r>
      </text>
    </comment>
  </commentList>
</comments>
</file>

<file path=xl/sharedStrings.xml><?xml version="1.0" encoding="utf-8"?>
<sst xmlns="http://schemas.openxmlformats.org/spreadsheetml/2006/main" count="122" uniqueCount="73">
  <si>
    <t>18　財政力指数、実質収支比率、公債費負担比率、実質公債費比率
　　及び将来負担比率の推移</t>
    <rPh sb="3" eb="6">
      <t>ザイセイリョク</t>
    </rPh>
    <rPh sb="6" eb="8">
      <t>シスウ</t>
    </rPh>
    <rPh sb="9" eb="11">
      <t>ジッシツ</t>
    </rPh>
    <rPh sb="11" eb="13">
      <t>シュウシ</t>
    </rPh>
    <rPh sb="13" eb="15">
      <t>ヒリツ</t>
    </rPh>
    <rPh sb="34" eb="35">
      <t>オヨ</t>
    </rPh>
    <rPh sb="36" eb="38">
      <t>ショウライ</t>
    </rPh>
    <rPh sb="38" eb="40">
      <t>フタン</t>
    </rPh>
    <rPh sb="40" eb="42">
      <t>ヒリツ</t>
    </rPh>
    <rPh sb="43" eb="45">
      <t>スイイ</t>
    </rPh>
    <phoneticPr fontId="4"/>
  </si>
  <si>
    <t xml:space="preserve"> 　　　　区分
市町村名</t>
    <phoneticPr fontId="4"/>
  </si>
  <si>
    <t>財　政　力　指　数　</t>
  </si>
  <si>
    <t>実質収支比率（％）</t>
    <phoneticPr fontId="4"/>
  </si>
  <si>
    <t>公債費負担比率（％）</t>
  </si>
  <si>
    <t>実質公債費比率（％）</t>
    <phoneticPr fontId="4"/>
  </si>
  <si>
    <t>将来負担比率（％）</t>
    <phoneticPr fontId="4"/>
  </si>
  <si>
    <t>公債費比率負担比率（％）</t>
    <rPh sb="0" eb="5">
      <t>コウサイヒヒリツ</t>
    </rPh>
    <rPh sb="5" eb="7">
      <t>フタン</t>
    </rPh>
    <phoneticPr fontId="4"/>
  </si>
  <si>
    <t>29年度</t>
  </si>
  <si>
    <t>30年度</t>
  </si>
  <si>
    <t>R4年度</t>
  </si>
  <si>
    <t>R5年度</t>
  </si>
  <si>
    <t>R6年度</t>
    <phoneticPr fontId="4"/>
  </si>
  <si>
    <t>R3年度</t>
  </si>
  <si>
    <t>R5年度</t>
    <phoneticPr fontId="4"/>
  </si>
  <si>
    <t>R3年度</t>
    <phoneticPr fontId="8"/>
  </si>
  <si>
    <t>R4年度</t>
    <phoneticPr fontId="8"/>
  </si>
  <si>
    <t>R3年度</t>
    <phoneticPr fontId="4"/>
  </si>
  <si>
    <t>R4年度</t>
    <phoneticPr fontId="4"/>
  </si>
  <si>
    <t>決算表より</t>
    <rPh sb="0" eb="3">
      <t>ケッサンヒョウ</t>
    </rPh>
    <phoneticPr fontId="4"/>
  </si>
  <si>
    <t>貼付用</t>
    <rPh sb="0" eb="1">
      <t>ハ</t>
    </rPh>
    <rPh sb="1" eb="2">
      <t>ツ</t>
    </rPh>
    <rPh sb="2" eb="3">
      <t>ヨウ</t>
    </rPh>
    <phoneticPr fontId="4"/>
  </si>
  <si>
    <t>県計</t>
  </si>
  <si>
    <t>市計</t>
  </si>
  <si>
    <t>町村計</t>
  </si>
  <si>
    <t>水戸市</t>
  </si>
  <si>
    <t>日立市</t>
  </si>
  <si>
    <t>－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</si>
  <si>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</si>
  <si>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</si>
  <si>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</si>
  <si>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</si>
  <si>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</si>
  <si>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</si>
  <si>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</si>
  <si>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</si>
  <si>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</si>
  <si>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</si>
  <si>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</si>
  <si>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</si>
  <si>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</si>
  <si>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</si>
  <si>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</si>
  <si>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</si>
  <si>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</si>
  <si>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</si>
  <si>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</si>
  <si>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</si>
  <si>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</si>
  <si>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</si>
  <si>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</si>
  <si>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</si>
  <si>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</si>
  <si>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</si>
  <si>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</si>
  <si>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</si>
  <si>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</si>
  <si>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</si>
  <si>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</si>
  <si>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</si>
  <si>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</si>
  <si>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</si>
  <si>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</si>
  <si>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</si>
  <si>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</si>
  <si>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</si>
  <si>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</si>
  <si>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</si>
  <si>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</si>
  <si>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</si>
  <si>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※　実質公債費比率及び将来負担比率は、「地方公共団体の財政の健全化に関する法律」に基づき算出したものであり、県計、市計及び町村計は、</t>
    <phoneticPr fontId="4"/>
  </si>
  <si>
    <t xml:space="preserve">  加重平均である（他の指標は単純平均）。</t>
    <phoneticPr fontId="4"/>
  </si>
  <si>
    <t>※　令和３年度の将来負担比率（大子町及び五霞町）は、当該町からの修正報告後の数値である。</t>
    <rPh sb="2" eb="4">
      <t>レイワ</t>
    </rPh>
    <rPh sb="5" eb="7">
      <t>ネンド</t>
    </rPh>
    <rPh sb="8" eb="10">
      <t>ショウライ</t>
    </rPh>
    <rPh sb="10" eb="12">
      <t>フタン</t>
    </rPh>
    <rPh sb="12" eb="14">
      <t>ヒリツ</t>
    </rPh>
    <rPh sb="15" eb="18">
      <t>ダイゴマチ</t>
    </rPh>
    <rPh sb="18" eb="19">
      <t>オヨ</t>
    </rPh>
    <rPh sb="20" eb="22">
      <t>ゴカ</t>
    </rPh>
    <rPh sb="22" eb="23">
      <t>マチ</t>
    </rPh>
    <rPh sb="26" eb="28">
      <t>トウガイ</t>
    </rPh>
    <rPh sb="28" eb="29">
      <t>チョウ</t>
    </rPh>
    <phoneticPr fontId="4"/>
  </si>
  <si>
    <t>※　令和４年度の実質公債費比率（大子町）は、当該町からの修正報告後の数値である。</t>
    <rPh sb="2" eb="4">
      <t>レイワ</t>
    </rPh>
    <rPh sb="5" eb="7">
      <t>ネンド</t>
    </rPh>
    <rPh sb="16" eb="19">
      <t>ダイゴマチ</t>
    </rPh>
    <rPh sb="22" eb="24">
      <t>トウガイ</t>
    </rPh>
    <rPh sb="24" eb="2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</si>
</sst>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.0_ "/>
    <numFmt numFmtId="178" formatCode="#,##0.0_);[Red]\(#,##0.0\)"/>
    <numFmt numFmtId="179" formatCode="#,##0.000;[Red]\-#,##0.000"/>
    <numFmt numFmtId="180" formatCode="#,##0.0;[Red]\-#,##0.0"/>
    <numFmt numFmtId="181" formatCode="0.000"/>
    <numFmt numFmtId="182" formatCode="0.0"/>
    <numFmt numFmtId="183" formatCode="#,##0.0;&quot;△ &quot;#,##0.0"/>
    <numFmt numFmtId="184" formatCode="#,##0.0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7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2"/>
      <charset val="128"/>
    </font>
    <font>
      <b/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176" fontId="1" fillId="0" borderId="0" xfId="1" applyNumberFormat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 wrapText="1"/>
    </xf>
    <xf numFmtId="176" fontId="7" fillId="0" borderId="13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16" xfId="1" applyFont="1" applyFill="1" applyBorder="1"/>
    <xf numFmtId="0" fontId="7" fillId="0" borderId="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distributed" vertical="center"/>
    </xf>
    <xf numFmtId="179" fontId="7" fillId="0" borderId="21" xfId="2" applyNumberFormat="1" applyFont="1" applyFill="1" applyBorder="1" applyAlignment="1">
      <alignment horizontal="right" vertical="center"/>
    </xf>
    <xf numFmtId="179" fontId="7" fillId="0" borderId="22" xfId="2" applyNumberFormat="1" applyFont="1" applyFill="1" applyBorder="1" applyAlignment="1">
      <alignment horizontal="right" vertical="center"/>
    </xf>
    <xf numFmtId="179" fontId="7" fillId="0" borderId="23" xfId="2" applyNumberFormat="1" applyFont="1" applyFill="1" applyBorder="1" applyAlignment="1">
      <alignment horizontal="right" vertical="center"/>
    </xf>
    <xf numFmtId="179" fontId="7" fillId="0" borderId="24" xfId="2" applyNumberFormat="1" applyFont="1" applyFill="1" applyBorder="1" applyAlignment="1">
      <alignment horizontal="right" vertical="center"/>
    </xf>
    <xf numFmtId="180" fontId="7" fillId="0" borderId="25" xfId="2" applyNumberFormat="1" applyFont="1" applyFill="1" applyBorder="1" applyAlignment="1">
      <alignment horizontal="right" vertical="center"/>
    </xf>
    <xf numFmtId="180" fontId="7" fillId="0" borderId="22" xfId="2" applyNumberFormat="1" applyFont="1" applyFill="1" applyBorder="1" applyAlignment="1">
      <alignment horizontal="right" vertical="center"/>
    </xf>
    <xf numFmtId="180" fontId="7" fillId="0" borderId="26" xfId="2" applyNumberFormat="1" applyFont="1" applyFill="1" applyBorder="1" applyAlignment="1">
      <alignment horizontal="right" vertical="center"/>
    </xf>
    <xf numFmtId="180" fontId="7" fillId="0" borderId="27" xfId="2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80" fontId="7" fillId="0" borderId="28" xfId="2" applyNumberFormat="1" applyFont="1" applyFill="1" applyBorder="1" applyAlignment="1">
      <alignment horizontal="right" vertical="center"/>
    </xf>
    <xf numFmtId="180" fontId="7" fillId="0" borderId="24" xfId="2" applyNumberFormat="1" applyFont="1" applyFill="1" applyBorder="1" applyAlignment="1">
      <alignment horizontal="right" vertical="center"/>
    </xf>
    <xf numFmtId="178" fontId="7" fillId="0" borderId="22" xfId="2" applyNumberFormat="1" applyFont="1" applyFill="1" applyBorder="1" applyAlignment="1">
      <alignment horizontal="right" vertical="center"/>
    </xf>
    <xf numFmtId="178" fontId="7" fillId="0" borderId="27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Alignment="1">
      <alignment vertical="center"/>
    </xf>
    <xf numFmtId="182" fontId="5" fillId="0" borderId="0" xfId="1" applyNumberFormat="1" applyFont="1" applyFill="1" applyAlignment="1">
      <alignment vertical="center"/>
    </xf>
    <xf numFmtId="180" fontId="7" fillId="0" borderId="21" xfId="2" applyNumberFormat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distributed" vertical="center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14" xfId="2" applyNumberFormat="1" applyFont="1" applyFill="1" applyBorder="1" applyAlignment="1">
      <alignment horizontal="right" vertical="center"/>
    </xf>
    <xf numFmtId="179" fontId="7" fillId="0" borderId="8" xfId="2" applyNumberFormat="1" applyFont="1" applyFill="1" applyBorder="1" applyAlignment="1">
      <alignment horizontal="right" vertical="center"/>
    </xf>
    <xf numFmtId="180" fontId="7" fillId="0" borderId="7" xfId="2" applyNumberFormat="1" applyFont="1" applyFill="1" applyBorder="1" applyAlignment="1">
      <alignment horizontal="right" vertical="center"/>
    </xf>
    <xf numFmtId="180" fontId="7" fillId="0" borderId="30" xfId="2" applyNumberFormat="1" applyFont="1" applyFill="1" applyBorder="1" applyAlignment="1">
      <alignment horizontal="right" vertical="center"/>
    </xf>
    <xf numFmtId="180" fontId="7" fillId="0" borderId="6" xfId="2" applyNumberFormat="1" applyFont="1" applyFill="1" applyBorder="1" applyAlignment="1">
      <alignment horizontal="right" vertical="center"/>
    </xf>
    <xf numFmtId="180" fontId="7" fillId="0" borderId="15" xfId="2" applyNumberFormat="1" applyFont="1" applyFill="1" applyBorder="1" applyAlignment="1">
      <alignment horizontal="right" vertical="center"/>
    </xf>
    <xf numFmtId="180" fontId="7" fillId="0" borderId="14" xfId="2" applyNumberFormat="1" applyFont="1" applyFill="1" applyBorder="1" applyAlignment="1">
      <alignment horizontal="right" vertical="center"/>
    </xf>
    <xf numFmtId="180" fontId="7" fillId="0" borderId="31" xfId="2" applyNumberFormat="1" applyFont="1" applyFill="1" applyBorder="1" applyAlignment="1">
      <alignment horizontal="right" vertical="center"/>
    </xf>
    <xf numFmtId="180" fontId="7" fillId="0" borderId="8" xfId="2" applyNumberFormat="1" applyFont="1" applyFill="1" applyBorder="1" applyAlignment="1">
      <alignment horizontal="right" vertical="center"/>
    </xf>
    <xf numFmtId="178" fontId="7" fillId="0" borderId="30" xfId="2" applyNumberFormat="1" applyFont="1" applyFill="1" applyBorder="1" applyAlignment="1">
      <alignment horizontal="right" vertical="center"/>
    </xf>
    <xf numFmtId="183" fontId="7" fillId="0" borderId="30" xfId="2" applyNumberFormat="1" applyFont="1" applyFill="1" applyBorder="1" applyAlignment="1">
      <alignment horizontal="right" vertical="center"/>
    </xf>
    <xf numFmtId="183" fontId="7" fillId="0" borderId="15" xfId="2" applyNumberFormat="1" applyFont="1" applyFill="1" applyBorder="1" applyAlignment="1">
      <alignment horizontal="right" vertical="center" shrinkToFit="1"/>
    </xf>
    <xf numFmtId="0" fontId="6" fillId="0" borderId="32" xfId="1" applyFont="1" applyFill="1" applyBorder="1" applyAlignment="1">
      <alignment horizontal="distributed" vertical="center"/>
    </xf>
    <xf numFmtId="179" fontId="7" fillId="0" borderId="26" xfId="2" applyNumberFormat="1" applyFont="1" applyFill="1" applyBorder="1" applyAlignment="1">
      <alignment horizontal="right" vertical="center"/>
    </xf>
    <xf numFmtId="182" fontId="7" fillId="0" borderId="22" xfId="3" applyNumberFormat="1" applyFont="1" applyFill="1" applyBorder="1" applyAlignment="1">
      <alignment horizontal="right" vertical="center"/>
    </xf>
    <xf numFmtId="178" fontId="7" fillId="0" borderId="27" xfId="2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distributed" vertical="center"/>
    </xf>
    <xf numFmtId="183" fontId="7" fillId="0" borderId="23" xfId="2" applyNumberFormat="1" applyFont="1" applyFill="1" applyBorder="1" applyAlignment="1">
      <alignment horizontal="right" vertical="center"/>
    </xf>
    <xf numFmtId="184" fontId="7" fillId="0" borderId="28" xfId="2" applyNumberFormat="1" applyFont="1" applyFill="1" applyBorder="1" applyAlignment="1">
      <alignment horizontal="right" vertical="center"/>
    </xf>
    <xf numFmtId="184" fontId="7" fillId="0" borderId="24" xfId="2" applyNumberFormat="1" applyFont="1" applyFill="1" applyBorder="1" applyAlignment="1">
      <alignment horizontal="right" vertical="center"/>
    </xf>
    <xf numFmtId="182" fontId="7" fillId="0" borderId="33" xfId="3" applyNumberFormat="1" applyFont="1" applyFill="1" applyBorder="1" applyAlignment="1">
      <alignment horizontal="right" vertical="center"/>
    </xf>
    <xf numFmtId="180" fontId="7" fillId="0" borderId="34" xfId="2" applyNumberFormat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distributed" vertical="center"/>
    </xf>
    <xf numFmtId="179" fontId="7" fillId="0" borderId="36" xfId="2" applyNumberFormat="1" applyFont="1" applyFill="1" applyBorder="1" applyAlignment="1">
      <alignment horizontal="right" vertical="center"/>
    </xf>
    <xf numFmtId="179" fontId="7" fillId="0" borderId="37" xfId="2" applyNumberFormat="1" applyFont="1" applyFill="1" applyBorder="1" applyAlignment="1">
      <alignment horizontal="right" vertical="center"/>
    </xf>
    <xf numFmtId="179" fontId="7" fillId="0" borderId="38" xfId="2" applyNumberFormat="1" applyFont="1" applyFill="1" applyBorder="1" applyAlignment="1">
      <alignment horizontal="right" vertical="center"/>
    </xf>
    <xf numFmtId="179" fontId="7" fillId="0" borderId="39" xfId="2" applyNumberFormat="1" applyFont="1" applyFill="1" applyBorder="1" applyAlignment="1">
      <alignment horizontal="right" vertical="center"/>
    </xf>
    <xf numFmtId="180" fontId="7" fillId="0" borderId="40" xfId="2" applyNumberFormat="1" applyFont="1" applyFill="1" applyBorder="1" applyAlignment="1">
      <alignment horizontal="right" vertical="center"/>
    </xf>
    <xf numFmtId="180" fontId="7" fillId="0" borderId="37" xfId="2" applyNumberFormat="1" applyFont="1" applyFill="1" applyBorder="1" applyAlignment="1">
      <alignment horizontal="right" vertical="center"/>
    </xf>
    <xf numFmtId="182" fontId="7" fillId="0" borderId="37" xfId="3" applyNumberFormat="1" applyFont="1" applyFill="1" applyBorder="1" applyAlignment="1">
      <alignment horizontal="right" vertical="center"/>
    </xf>
    <xf numFmtId="180" fontId="7" fillId="0" borderId="36" xfId="2" applyNumberFormat="1" applyFont="1" applyFill="1" applyBorder="1" applyAlignment="1">
      <alignment horizontal="right" vertical="center"/>
    </xf>
    <xf numFmtId="180" fontId="7" fillId="0" borderId="41" xfId="2" applyNumberFormat="1" applyFont="1" applyFill="1" applyBorder="1" applyAlignment="1">
      <alignment horizontal="right" vertical="center"/>
    </xf>
    <xf numFmtId="180" fontId="7" fillId="0" borderId="38" xfId="2" applyNumberFormat="1" applyFont="1" applyFill="1" applyBorder="1" applyAlignment="1">
      <alignment horizontal="right" vertical="center"/>
    </xf>
    <xf numFmtId="180" fontId="7" fillId="0" borderId="42" xfId="2" applyNumberFormat="1" applyFont="1" applyFill="1" applyBorder="1" applyAlignment="1">
      <alignment horizontal="right" vertical="center"/>
    </xf>
    <xf numFmtId="180" fontId="7" fillId="0" borderId="39" xfId="2" applyNumberFormat="1" applyFont="1" applyFill="1" applyBorder="1" applyAlignment="1">
      <alignment horizontal="right" vertical="center"/>
    </xf>
    <xf numFmtId="178" fontId="7" fillId="0" borderId="37" xfId="2" applyNumberFormat="1" applyFont="1" applyFill="1" applyBorder="1" applyAlignment="1">
      <alignment horizontal="right" vertical="center"/>
    </xf>
    <xf numFmtId="178" fontId="7" fillId="0" borderId="41" xfId="2" applyNumberFormat="1" applyFont="1" applyFill="1" applyBorder="1" applyAlignment="1">
      <alignment vertical="center"/>
    </xf>
    <xf numFmtId="180" fontId="7" fillId="0" borderId="43" xfId="2" applyNumberFormat="1" applyFont="1" applyFill="1" applyBorder="1" applyAlignment="1">
      <alignment horizontal="right" vertical="center"/>
    </xf>
    <xf numFmtId="180" fontId="7" fillId="0" borderId="44" xfId="2" applyNumberFormat="1" applyFont="1" applyFill="1" applyBorder="1" applyAlignment="1">
      <alignment horizontal="right" vertical="center"/>
    </xf>
    <xf numFmtId="182" fontId="7" fillId="0" borderId="44" xfId="3" applyNumberFormat="1" applyFont="1" applyFill="1" applyBorder="1" applyAlignment="1">
      <alignment horizontal="right" vertical="center"/>
    </xf>
    <xf numFmtId="180" fontId="7" fillId="0" borderId="33" xfId="2" applyNumberFormat="1" applyFont="1" applyFill="1" applyBorder="1" applyAlignment="1">
      <alignment horizontal="right" vertical="center"/>
    </xf>
    <xf numFmtId="180" fontId="7" fillId="0" borderId="45" xfId="2" applyNumberFormat="1" applyFont="1" applyFill="1" applyBorder="1" applyAlignment="1">
      <alignment horizontal="right" vertical="center"/>
    </xf>
    <xf numFmtId="180" fontId="7" fillId="0" borderId="46" xfId="2" applyNumberFormat="1" applyFont="1" applyFill="1" applyBorder="1" applyAlignment="1">
      <alignment horizontal="right" vertical="center"/>
    </xf>
    <xf numFmtId="180" fontId="7" fillId="0" borderId="47" xfId="2" applyNumberFormat="1" applyFont="1" applyFill="1" applyBorder="1" applyAlignment="1">
      <alignment horizontal="right" vertical="center"/>
    </xf>
    <xf numFmtId="178" fontId="7" fillId="0" borderId="44" xfId="2" applyNumberFormat="1" applyFont="1" applyFill="1" applyBorder="1" applyAlignment="1">
      <alignment horizontal="right" vertical="center"/>
    </xf>
    <xf numFmtId="178" fontId="7" fillId="0" borderId="33" xfId="2" applyNumberFormat="1" applyFont="1" applyFill="1" applyBorder="1" applyAlignment="1">
      <alignment vertical="center"/>
    </xf>
    <xf numFmtId="0" fontId="6" fillId="0" borderId="29" xfId="1" applyFont="1" applyFill="1" applyBorder="1" applyAlignment="1">
      <alignment horizontal="distributed" vertical="center"/>
    </xf>
    <xf numFmtId="179" fontId="7" fillId="0" borderId="6" xfId="2" applyNumberFormat="1" applyFont="1" applyFill="1" applyBorder="1" applyAlignment="1">
      <alignment horizontal="right" vertical="center"/>
    </xf>
    <xf numFmtId="182" fontId="7" fillId="0" borderId="30" xfId="3" applyNumberFormat="1" applyFont="1" applyFill="1" applyBorder="1" applyAlignment="1">
      <alignment horizontal="right" vertical="center"/>
    </xf>
    <xf numFmtId="178" fontId="7" fillId="0" borderId="15" xfId="2" applyNumberFormat="1" applyFont="1" applyFill="1" applyBorder="1" applyAlignment="1">
      <alignment horizontal="right" vertical="center"/>
    </xf>
    <xf numFmtId="177" fontId="1" fillId="0" borderId="0" xfId="1" applyNumberFormat="1" applyFont="1" applyFill="1" applyAlignment="1">
      <alignment vertical="center"/>
    </xf>
    <xf numFmtId="178" fontId="1" fillId="0" borderId="0" xfId="1" applyNumberFormat="1" applyFont="1" applyFill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 shrinkToFit="1"/>
    </xf>
    <xf numFmtId="0" fontId="7" fillId="0" borderId="0" xfId="1" applyFont="1" applyFill="1" applyAlignment="1">
      <alignment vertical="center"/>
    </xf>
  </cellXfs>
  <cellStyles count="4">
    <cellStyle name="パーセント 2" xfId="3"/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"/>
  <sheetViews>
    <sheetView tabSelected="1" view="pageBreakPreview" zoomScaleNormal="100" zoomScaleSheetLayoutView="100" workbookViewId="0">
      <selection activeCell="B1" sqref="B1:S1"/>
    </sheetView>
  </sheetViews>
  <sheetFormatPr defaultColWidth="9" defaultRowHeight="13"/>
  <cols>
    <col min="1" max="1" width="3.58203125" style="1" customWidth="1"/>
    <col min="2" max="2" width="10.75" style="1" customWidth="1"/>
    <col min="3" max="3" width="6.33203125" style="3" hidden="1" customWidth="1"/>
    <col min="4" max="4" width="6.33203125" style="123" hidden="1" customWidth="1"/>
    <col min="5" max="7" width="6.08203125" style="3" customWidth="1"/>
    <col min="8" max="14" width="6.08203125" style="124" customWidth="1"/>
    <col min="15" max="16" width="6.08203125" style="123" customWidth="1"/>
    <col min="17" max="17" width="6.08203125" style="124" customWidth="1"/>
    <col min="18" max="19" width="6.08203125" style="123" customWidth="1"/>
    <col min="20" max="20" width="2.33203125" style="3" customWidth="1"/>
    <col min="21" max="21" width="9.08203125" style="1" bestFit="1" customWidth="1"/>
    <col min="22" max="22" width="9.25" style="1" bestFit="1" customWidth="1"/>
    <col min="23" max="23" width="9" style="1"/>
    <col min="24" max="24" width="9.08203125" style="1" bestFit="1" customWidth="1"/>
    <col min="25" max="25" width="9.25" style="1" bestFit="1" customWidth="1"/>
    <col min="26" max="16384" width="9" style="1"/>
  </cols>
  <sheetData>
    <row r="1" spans="1:25" ht="48.7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>
      <c r="B2" s="4"/>
      <c r="C2" s="5"/>
      <c r="D2" s="6"/>
      <c r="E2" s="5"/>
      <c r="F2" s="5"/>
      <c r="G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5" s="20" customFormat="1" ht="13.5" customHeight="1">
      <c r="A3" s="8"/>
      <c r="B3" s="9" t="s">
        <v>1</v>
      </c>
      <c r="C3" s="10" t="s">
        <v>2</v>
      </c>
      <c r="D3" s="11">
        <v>0</v>
      </c>
      <c r="E3" s="11">
        <v>0</v>
      </c>
      <c r="F3" s="11"/>
      <c r="G3" s="12">
        <v>0</v>
      </c>
      <c r="H3" s="13" t="s">
        <v>3</v>
      </c>
      <c r="I3" s="14">
        <v>0</v>
      </c>
      <c r="J3" s="15">
        <v>0</v>
      </c>
      <c r="K3" s="13" t="s">
        <v>4</v>
      </c>
      <c r="L3" s="14">
        <v>0</v>
      </c>
      <c r="M3" s="15">
        <v>0</v>
      </c>
      <c r="N3" s="16" t="s">
        <v>5</v>
      </c>
      <c r="O3" s="17"/>
      <c r="P3" s="18"/>
      <c r="Q3" s="16" t="s">
        <v>6</v>
      </c>
      <c r="R3" s="17"/>
      <c r="S3" s="18">
        <v>0</v>
      </c>
      <c r="T3" s="19"/>
      <c r="U3" s="14" t="s">
        <v>3</v>
      </c>
      <c r="V3" s="14"/>
      <c r="W3" s="1"/>
      <c r="X3" s="14" t="s">
        <v>7</v>
      </c>
      <c r="Y3" s="14"/>
    </row>
    <row r="4" spans="1:25" s="20" customFormat="1" ht="7.5" customHeight="1">
      <c r="A4" s="8"/>
      <c r="B4" s="21"/>
      <c r="C4" s="22">
        <v>0</v>
      </c>
      <c r="D4" s="23">
        <v>0</v>
      </c>
      <c r="E4" s="23">
        <v>0</v>
      </c>
      <c r="F4" s="23"/>
      <c r="G4" s="24">
        <v>0</v>
      </c>
      <c r="H4" s="25">
        <v>0</v>
      </c>
      <c r="I4" s="26">
        <v>0</v>
      </c>
      <c r="J4" s="27">
        <v>0</v>
      </c>
      <c r="K4" s="25">
        <v>0</v>
      </c>
      <c r="L4" s="26">
        <v>0</v>
      </c>
      <c r="M4" s="27">
        <v>0</v>
      </c>
      <c r="N4" s="28"/>
      <c r="O4" s="29"/>
      <c r="P4" s="30"/>
      <c r="Q4" s="28">
        <v>0</v>
      </c>
      <c r="R4" s="29"/>
      <c r="S4" s="30">
        <v>0</v>
      </c>
      <c r="T4" s="19"/>
      <c r="U4" s="31"/>
      <c r="V4" s="31"/>
      <c r="W4" s="1"/>
      <c r="X4" s="31"/>
      <c r="Y4" s="31"/>
    </row>
    <row r="5" spans="1:25" s="20" customFormat="1" ht="7.5" customHeight="1">
      <c r="A5" s="8"/>
      <c r="B5" s="21">
        <v>0</v>
      </c>
      <c r="C5" s="32" t="s">
        <v>8</v>
      </c>
      <c r="D5" s="33" t="s">
        <v>9</v>
      </c>
      <c r="E5" s="33" t="s">
        <v>10</v>
      </c>
      <c r="F5" s="33" t="s">
        <v>11</v>
      </c>
      <c r="G5" s="34" t="s">
        <v>12</v>
      </c>
      <c r="H5" s="32" t="s">
        <v>13</v>
      </c>
      <c r="I5" s="33" t="s">
        <v>10</v>
      </c>
      <c r="J5" s="34" t="s">
        <v>14</v>
      </c>
      <c r="K5" s="32" t="s">
        <v>15</v>
      </c>
      <c r="L5" s="33" t="s">
        <v>16</v>
      </c>
      <c r="M5" s="34" t="s">
        <v>14</v>
      </c>
      <c r="N5" s="32" t="s">
        <v>17</v>
      </c>
      <c r="O5" s="33" t="s">
        <v>18</v>
      </c>
      <c r="P5" s="34" t="s">
        <v>14</v>
      </c>
      <c r="Q5" s="32" t="s">
        <v>17</v>
      </c>
      <c r="R5" s="33" t="s">
        <v>18</v>
      </c>
      <c r="S5" s="34" t="s">
        <v>14</v>
      </c>
      <c r="T5" s="35"/>
    </row>
    <row r="6" spans="1:25" s="20" customFormat="1" ht="10.5" customHeight="1">
      <c r="A6" s="8"/>
      <c r="B6" s="36">
        <v>0</v>
      </c>
      <c r="C6" s="37">
        <v>1</v>
      </c>
      <c r="D6" s="38">
        <v>2</v>
      </c>
      <c r="E6" s="38">
        <v>3</v>
      </c>
      <c r="F6" s="38">
        <v>3</v>
      </c>
      <c r="G6" s="39">
        <v>3</v>
      </c>
      <c r="H6" s="37">
        <v>3</v>
      </c>
      <c r="I6" s="38">
        <v>3</v>
      </c>
      <c r="J6" s="39">
        <v>3</v>
      </c>
      <c r="K6" s="37">
        <v>3</v>
      </c>
      <c r="L6" s="38">
        <v>3</v>
      </c>
      <c r="M6" s="39">
        <v>3</v>
      </c>
      <c r="N6" s="37">
        <v>3</v>
      </c>
      <c r="O6" s="38">
        <v>3</v>
      </c>
      <c r="P6" s="39">
        <v>3</v>
      </c>
      <c r="Q6" s="37">
        <v>3</v>
      </c>
      <c r="R6" s="38">
        <v>3</v>
      </c>
      <c r="S6" s="39">
        <v>3</v>
      </c>
      <c r="T6" s="35"/>
      <c r="U6" s="40" t="s">
        <v>19</v>
      </c>
      <c r="V6" s="40" t="s">
        <v>20</v>
      </c>
      <c r="X6" s="40" t="s">
        <v>19</v>
      </c>
      <c r="Y6" s="40" t="s">
        <v>20</v>
      </c>
    </row>
    <row r="7" spans="1:25" s="20" customFormat="1" ht="6" hidden="1" customHeight="1">
      <c r="A7" s="8"/>
      <c r="B7" s="41">
        <v>0</v>
      </c>
      <c r="C7" s="42">
        <v>0</v>
      </c>
      <c r="D7" s="42">
        <v>0</v>
      </c>
      <c r="E7" s="43">
        <v>0</v>
      </c>
      <c r="F7" s="43">
        <v>0</v>
      </c>
      <c r="G7" s="44">
        <v>0</v>
      </c>
      <c r="H7" s="42">
        <v>0</v>
      </c>
      <c r="I7" s="45">
        <v>0</v>
      </c>
      <c r="J7" s="45">
        <v>0</v>
      </c>
      <c r="K7" s="46">
        <v>0</v>
      </c>
      <c r="L7" s="47">
        <v>0</v>
      </c>
      <c r="M7" s="48">
        <v>0</v>
      </c>
      <c r="N7" s="49">
        <v>0</v>
      </c>
      <c r="O7" s="50">
        <v>0</v>
      </c>
      <c r="P7" s="44">
        <v>0</v>
      </c>
      <c r="Q7" s="45">
        <v>0</v>
      </c>
      <c r="R7" s="51">
        <v>0</v>
      </c>
      <c r="S7" s="49">
        <v>0</v>
      </c>
      <c r="T7" s="35"/>
    </row>
    <row r="8" spans="1:25" s="20" customFormat="1" ht="17.149999999999999" customHeight="1">
      <c r="A8" s="8"/>
      <c r="B8" s="52" t="s">
        <v>21</v>
      </c>
      <c r="C8" s="53">
        <v>0.69699999999999995</v>
      </c>
      <c r="D8" s="54">
        <v>0.70199999999999996</v>
      </c>
      <c r="E8" s="55">
        <v>0.67700000000000005</v>
      </c>
      <c r="F8" s="55">
        <v>0.66700000000000004</v>
      </c>
      <c r="G8" s="56">
        <v>0.67</v>
      </c>
      <c r="H8" s="57">
        <v>10.518534156946192</v>
      </c>
      <c r="I8" s="58">
        <v>9.7537554759622687</v>
      </c>
      <c r="J8" s="58">
        <v>7.8490886939719351</v>
      </c>
      <c r="K8" s="59">
        <v>11.642879263033944</v>
      </c>
      <c r="L8" s="58">
        <v>11.917969511269835</v>
      </c>
      <c r="M8" s="60">
        <v>11.571082830947574</v>
      </c>
      <c r="N8" s="61">
        <v>6.3</v>
      </c>
      <c r="O8" s="62">
        <v>6.4</v>
      </c>
      <c r="P8" s="63">
        <v>6.6</v>
      </c>
      <c r="Q8" s="64">
        <v>28.8</v>
      </c>
      <c r="R8" s="64">
        <v>22.4</v>
      </c>
      <c r="S8" s="65">
        <v>23.3</v>
      </c>
      <c r="T8" s="66"/>
      <c r="U8" s="67">
        <v>7.8490886939719354E-2</v>
      </c>
      <c r="V8" s="68">
        <f t="shared" ref="V8:V54" si="0">U8*100</f>
        <v>7.8490886939719351</v>
      </c>
      <c r="W8" s="68"/>
      <c r="X8" s="67">
        <v>0.11571082830947574</v>
      </c>
      <c r="Y8" s="68">
        <f t="shared" ref="Y8:Y54" si="1">X8*100</f>
        <v>11.571082830947574</v>
      </c>
    </row>
    <row r="9" spans="1:25" s="20" customFormat="1" ht="17.149999999999999" customHeight="1">
      <c r="A9" s="8"/>
      <c r="B9" s="52" t="s">
        <v>22</v>
      </c>
      <c r="C9" s="53">
        <v>0.70899999999999996</v>
      </c>
      <c r="D9" s="54">
        <v>0.71499999999999997</v>
      </c>
      <c r="E9" s="54">
        <v>0.69099999999999995</v>
      </c>
      <c r="F9" s="55">
        <v>0.68100000000000005</v>
      </c>
      <c r="G9" s="56">
        <v>0.68400000000000005</v>
      </c>
      <c r="H9" s="69">
        <v>9.9901231149095846</v>
      </c>
      <c r="I9" s="58">
        <v>9.3245075439037493</v>
      </c>
      <c r="J9" s="58">
        <v>7.1205660054027691</v>
      </c>
      <c r="K9" s="59">
        <v>12.551000743109483</v>
      </c>
      <c r="L9" s="58">
        <v>12.846417414340911</v>
      </c>
      <c r="M9" s="60">
        <v>12.391231976830205</v>
      </c>
      <c r="N9" s="61">
        <v>6.3</v>
      </c>
      <c r="O9" s="62">
        <v>6.4</v>
      </c>
      <c r="P9" s="63">
        <v>6.7</v>
      </c>
      <c r="Q9" s="64">
        <v>31.5</v>
      </c>
      <c r="R9" s="64">
        <v>25.2</v>
      </c>
      <c r="S9" s="65">
        <v>26.4</v>
      </c>
      <c r="T9" s="66"/>
      <c r="U9" s="67">
        <v>7.1205660054027689E-2</v>
      </c>
      <c r="V9" s="68">
        <f t="shared" si="0"/>
        <v>7.1205660054027691</v>
      </c>
      <c r="W9" s="68"/>
      <c r="X9" s="67">
        <v>0.12391231976830205</v>
      </c>
      <c r="Y9" s="68">
        <f t="shared" si="1"/>
        <v>12.391231976830205</v>
      </c>
    </row>
    <row r="10" spans="1:25" s="20" customFormat="1" ht="17.149999999999999" customHeight="1">
      <c r="A10" s="8"/>
      <c r="B10" s="70" t="s">
        <v>23</v>
      </c>
      <c r="C10" s="71">
        <v>0.66500000000000004</v>
      </c>
      <c r="D10" s="72">
        <v>0.66800000000000004</v>
      </c>
      <c r="E10" s="72">
        <v>0.63900000000000001</v>
      </c>
      <c r="F10" s="73">
        <v>0.629</v>
      </c>
      <c r="G10" s="74">
        <v>0.63100000000000001</v>
      </c>
      <c r="H10" s="75">
        <v>11.927630269043823</v>
      </c>
      <c r="I10" s="76">
        <v>10.898416628118323</v>
      </c>
      <c r="J10" s="76">
        <v>9.791815863489715</v>
      </c>
      <c r="K10" s="77">
        <v>9.2212219828325015</v>
      </c>
      <c r="L10" s="76">
        <v>9.4421084364136423</v>
      </c>
      <c r="M10" s="78">
        <v>9.3840184419272159</v>
      </c>
      <c r="N10" s="79">
        <v>6.2</v>
      </c>
      <c r="O10" s="80">
        <v>6.1</v>
      </c>
      <c r="P10" s="81">
        <v>6.1</v>
      </c>
      <c r="Q10" s="82">
        <v>6.2</v>
      </c>
      <c r="R10" s="83">
        <v>-0.8</v>
      </c>
      <c r="S10" s="84">
        <v>-2.7</v>
      </c>
      <c r="T10" s="66"/>
      <c r="U10" s="67">
        <v>9.7918158634897154E-2</v>
      </c>
      <c r="V10" s="68">
        <f t="shared" si="0"/>
        <v>9.791815863489715</v>
      </c>
      <c r="W10" s="68"/>
      <c r="X10" s="67">
        <v>9.3840184419272152E-2</v>
      </c>
      <c r="Y10" s="68">
        <f t="shared" si="1"/>
        <v>9.3840184419272159</v>
      </c>
    </row>
    <row r="11" spans="1:25" s="20" customFormat="1" ht="17.149999999999999" customHeight="1">
      <c r="A11" s="8">
        <v>1</v>
      </c>
      <c r="B11" s="85" t="s">
        <v>24</v>
      </c>
      <c r="C11" s="86">
        <v>0.85299999999999998</v>
      </c>
      <c r="D11" s="54">
        <v>0.85899999999999999</v>
      </c>
      <c r="E11" s="54">
        <v>0.81</v>
      </c>
      <c r="F11" s="55">
        <v>0.79</v>
      </c>
      <c r="G11" s="56">
        <v>0.78</v>
      </c>
      <c r="H11" s="69">
        <v>9.7374307129952804</v>
      </c>
      <c r="I11" s="58">
        <v>7.0496311908020806</v>
      </c>
      <c r="J11" s="87">
        <v>2.5046594429943854</v>
      </c>
      <c r="K11" s="59">
        <v>13.871671699543588</v>
      </c>
      <c r="L11" s="58">
        <v>13.247222949827679</v>
      </c>
      <c r="M11" s="60">
        <v>13.138151551169116</v>
      </c>
      <c r="N11" s="61">
        <v>9.3000000000000007</v>
      </c>
      <c r="O11" s="62">
        <v>9.1999999999999993</v>
      </c>
      <c r="P11" s="63">
        <v>9.3000000000000007</v>
      </c>
      <c r="Q11" s="64">
        <v>123.1</v>
      </c>
      <c r="R11" s="64">
        <v>132.9</v>
      </c>
      <c r="S11" s="88">
        <v>128.1</v>
      </c>
      <c r="T11" s="66"/>
      <c r="U11" s="67">
        <v>2.5046594429943853E-2</v>
      </c>
      <c r="V11" s="68">
        <f t="shared" si="0"/>
        <v>2.5046594429943854</v>
      </c>
      <c r="W11" s="68"/>
      <c r="X11" s="67">
        <v>0.13138151551169117</v>
      </c>
      <c r="Y11" s="68">
        <f t="shared" si="1"/>
        <v>13.138151551169116</v>
      </c>
    </row>
    <row r="12" spans="1:25" s="20" customFormat="1" ht="17.149999999999999" customHeight="1">
      <c r="A12" s="8">
        <v>2</v>
      </c>
      <c r="B12" s="89" t="s">
        <v>25</v>
      </c>
      <c r="C12" s="86">
        <v>0.83</v>
      </c>
      <c r="D12" s="54">
        <v>0.83799999999999997</v>
      </c>
      <c r="E12" s="54">
        <v>0.79300000000000004</v>
      </c>
      <c r="F12" s="55">
        <v>0.77400000000000002</v>
      </c>
      <c r="G12" s="56">
        <v>0.76800000000000002</v>
      </c>
      <c r="H12" s="69">
        <v>10.910105803396224</v>
      </c>
      <c r="I12" s="58">
        <v>8.7084113727448447</v>
      </c>
      <c r="J12" s="87">
        <v>7.8619635268859858</v>
      </c>
      <c r="K12" s="59">
        <v>12.053959504634371</v>
      </c>
      <c r="L12" s="58">
        <v>12.976042701799379</v>
      </c>
      <c r="M12" s="60">
        <v>12.270974737548373</v>
      </c>
      <c r="N12" s="90">
        <v>-0.4</v>
      </c>
      <c r="O12" s="91">
        <v>0.1</v>
      </c>
      <c r="P12" s="92">
        <v>1.2</v>
      </c>
      <c r="Q12" s="64" t="s">
        <v>26</v>
      </c>
      <c r="R12" s="64" t="s">
        <v>26</v>
      </c>
      <c r="S12" s="65" t="s">
        <v>26</v>
      </c>
      <c r="T12" s="66"/>
      <c r="U12" s="67">
        <v>7.8619635268859858E-2</v>
      </c>
      <c r="V12" s="68">
        <f t="shared" si="0"/>
        <v>7.8619635268859858</v>
      </c>
      <c r="W12" s="68"/>
      <c r="X12" s="67">
        <v>0.12270974737548374</v>
      </c>
      <c r="Y12" s="68">
        <f t="shared" si="1"/>
        <v>12.270974737548373</v>
      </c>
    </row>
    <row r="13" spans="1:25" s="20" customFormat="1" ht="17.149999999999999" customHeight="1">
      <c r="A13" s="8">
        <v>3</v>
      </c>
      <c r="B13" s="89" t="s">
        <v>27</v>
      </c>
      <c r="C13" s="86">
        <v>0.87</v>
      </c>
      <c r="D13" s="54">
        <v>0.875</v>
      </c>
      <c r="E13" s="54">
        <v>0.83899999999999997</v>
      </c>
      <c r="F13" s="55">
        <v>0.80900000000000005</v>
      </c>
      <c r="G13" s="56">
        <v>0.81200000000000006</v>
      </c>
      <c r="H13" s="69">
        <v>9.2328884604090717</v>
      </c>
      <c r="I13" s="58">
        <v>9.4420282713963708</v>
      </c>
      <c r="J13" s="87">
        <v>5.9265697652715232</v>
      </c>
      <c r="K13" s="59">
        <v>17.235285739933911</v>
      </c>
      <c r="L13" s="58">
        <v>14.606682383226378</v>
      </c>
      <c r="M13" s="60">
        <v>14.233135115091844</v>
      </c>
      <c r="N13" s="61">
        <v>4.4000000000000004</v>
      </c>
      <c r="O13" s="62">
        <v>5.0999999999999996</v>
      </c>
      <c r="P13" s="63">
        <v>5.8</v>
      </c>
      <c r="Q13" s="64">
        <v>14.5</v>
      </c>
      <c r="R13" s="64">
        <v>5.0999999999999996</v>
      </c>
      <c r="S13" s="88">
        <v>2.9</v>
      </c>
      <c r="T13" s="66"/>
      <c r="U13" s="67">
        <v>5.9265697652715235E-2</v>
      </c>
      <c r="V13" s="68">
        <f t="shared" si="0"/>
        <v>5.9265697652715232</v>
      </c>
      <c r="W13" s="68"/>
      <c r="X13" s="67">
        <v>0.14233135115091844</v>
      </c>
      <c r="Y13" s="68">
        <f t="shared" si="1"/>
        <v>14.233135115091844</v>
      </c>
    </row>
    <row r="14" spans="1:25" s="20" customFormat="1" ht="17.149999999999999" customHeight="1">
      <c r="A14" s="8">
        <v>4</v>
      </c>
      <c r="B14" s="89" t="s">
        <v>28</v>
      </c>
      <c r="C14" s="86">
        <v>0.745</v>
      </c>
      <c r="D14" s="54">
        <v>0.75</v>
      </c>
      <c r="E14" s="54">
        <v>0.73799999999999999</v>
      </c>
      <c r="F14" s="55">
        <v>0.72299999999999998</v>
      </c>
      <c r="G14" s="56">
        <v>0.72799999999999998</v>
      </c>
      <c r="H14" s="69">
        <v>11.57016170679022</v>
      </c>
      <c r="I14" s="58">
        <v>8.2757601813957589</v>
      </c>
      <c r="J14" s="87">
        <v>7.3024693081655645</v>
      </c>
      <c r="K14" s="59">
        <v>15.379336756212608</v>
      </c>
      <c r="L14" s="58">
        <v>15.577446593134406</v>
      </c>
      <c r="M14" s="60">
        <v>14.037454952015368</v>
      </c>
      <c r="N14" s="61">
        <v>6.3</v>
      </c>
      <c r="O14" s="62">
        <v>5.5</v>
      </c>
      <c r="P14" s="63">
        <v>4.2</v>
      </c>
      <c r="Q14" s="64">
        <v>40.6</v>
      </c>
      <c r="R14" s="64">
        <v>26.4</v>
      </c>
      <c r="S14" s="88">
        <v>23.3</v>
      </c>
      <c r="T14" s="66"/>
      <c r="U14" s="67">
        <v>7.3024693081655642E-2</v>
      </c>
      <c r="V14" s="68">
        <f t="shared" si="0"/>
        <v>7.3024693081655645</v>
      </c>
      <c r="W14" s="68"/>
      <c r="X14" s="67">
        <v>0.14037454952015369</v>
      </c>
      <c r="Y14" s="68">
        <f t="shared" si="1"/>
        <v>14.037454952015368</v>
      </c>
    </row>
    <row r="15" spans="1:25" s="20" customFormat="1" ht="17.149999999999999" customHeight="1">
      <c r="A15" s="8">
        <v>5</v>
      </c>
      <c r="B15" s="89" t="s">
        <v>29</v>
      </c>
      <c r="C15" s="86">
        <v>0.60699999999999998</v>
      </c>
      <c r="D15" s="54">
        <v>0.61299999999999999</v>
      </c>
      <c r="E15" s="54">
        <v>0.59099999999999997</v>
      </c>
      <c r="F15" s="55">
        <v>0.57999999999999996</v>
      </c>
      <c r="G15" s="56">
        <v>0.58299999999999996</v>
      </c>
      <c r="H15" s="69">
        <v>7.3245736113379216</v>
      </c>
      <c r="I15" s="58">
        <v>13.176586759386149</v>
      </c>
      <c r="J15" s="87">
        <v>9.4614746603710742</v>
      </c>
      <c r="K15" s="59">
        <v>11.537723203732151</v>
      </c>
      <c r="L15" s="58">
        <v>11.790233124166788</v>
      </c>
      <c r="M15" s="60">
        <v>11.403251135288885</v>
      </c>
      <c r="N15" s="61">
        <v>7.1</v>
      </c>
      <c r="O15" s="62">
        <v>6.7</v>
      </c>
      <c r="P15" s="63">
        <v>6.5</v>
      </c>
      <c r="Q15" s="64">
        <v>15.2</v>
      </c>
      <c r="R15" s="64">
        <v>2</v>
      </c>
      <c r="S15" s="65" t="s">
        <v>26</v>
      </c>
      <c r="T15" s="66"/>
      <c r="U15" s="67">
        <v>9.4614746603710734E-2</v>
      </c>
      <c r="V15" s="68">
        <f t="shared" si="0"/>
        <v>9.4614746603710742</v>
      </c>
      <c r="W15" s="68"/>
      <c r="X15" s="67">
        <v>0.11403251135288885</v>
      </c>
      <c r="Y15" s="68">
        <f t="shared" si="1"/>
        <v>11.403251135288885</v>
      </c>
    </row>
    <row r="16" spans="1:25" s="20" customFormat="1" ht="17.149999999999999" customHeight="1">
      <c r="A16" s="8">
        <v>6</v>
      </c>
      <c r="B16" s="89" t="s">
        <v>30</v>
      </c>
      <c r="C16" s="86">
        <v>0.70699999999999996</v>
      </c>
      <c r="D16" s="54">
        <v>0.71799999999999997</v>
      </c>
      <c r="E16" s="54">
        <v>0.70899999999999996</v>
      </c>
      <c r="F16" s="55">
        <v>0.69399999999999995</v>
      </c>
      <c r="G16" s="56">
        <v>0.69299999999999995</v>
      </c>
      <c r="H16" s="69">
        <v>14.137715357334432</v>
      </c>
      <c r="I16" s="58">
        <v>11.739921523327492</v>
      </c>
      <c r="J16" s="93">
        <v>7.7225543631069025</v>
      </c>
      <c r="K16" s="59">
        <v>10.543324397184906</v>
      </c>
      <c r="L16" s="58">
        <v>10.588501299898075</v>
      </c>
      <c r="M16" s="60">
        <v>11.672411864454887</v>
      </c>
      <c r="N16" s="61">
        <v>6.9</v>
      </c>
      <c r="O16" s="62">
        <v>7</v>
      </c>
      <c r="P16" s="63">
        <v>7.7</v>
      </c>
      <c r="Q16" s="64">
        <v>39.9</v>
      </c>
      <c r="R16" s="64">
        <v>33.799999999999997</v>
      </c>
      <c r="S16" s="88">
        <v>28.8</v>
      </c>
      <c r="T16" s="66"/>
      <c r="U16" s="67">
        <v>7.7225543631069024E-2</v>
      </c>
      <c r="V16" s="68">
        <f t="shared" si="0"/>
        <v>7.7225543631069025</v>
      </c>
      <c r="W16" s="68"/>
      <c r="X16" s="67">
        <v>0.11672411864454886</v>
      </c>
      <c r="Y16" s="68">
        <f t="shared" si="1"/>
        <v>11.672411864454887</v>
      </c>
    </row>
    <row r="17" spans="1:25" s="20" customFormat="1" ht="17.149999999999999" customHeight="1">
      <c r="A17" s="8">
        <v>7</v>
      </c>
      <c r="B17" s="89" t="s">
        <v>31</v>
      </c>
      <c r="C17" s="86">
        <v>0.747</v>
      </c>
      <c r="D17" s="54">
        <v>0.75700000000000001</v>
      </c>
      <c r="E17" s="54">
        <v>0.73499999999999999</v>
      </c>
      <c r="F17" s="55">
        <v>0.71499999999999997</v>
      </c>
      <c r="G17" s="56">
        <v>0.71399999999999997</v>
      </c>
      <c r="H17" s="69">
        <v>16.26794907007368</v>
      </c>
      <c r="I17" s="58">
        <v>11.283040735632067</v>
      </c>
      <c r="J17" s="87">
        <v>7.9129725415962664</v>
      </c>
      <c r="K17" s="59">
        <v>11.961027392687932</v>
      </c>
      <c r="L17" s="58">
        <v>11.033870450399922</v>
      </c>
      <c r="M17" s="60">
        <v>11.05428179707118</v>
      </c>
      <c r="N17" s="61">
        <v>5.2</v>
      </c>
      <c r="O17" s="62">
        <v>4.5999999999999996</v>
      </c>
      <c r="P17" s="63">
        <v>4.3</v>
      </c>
      <c r="Q17" s="64" t="s">
        <v>26</v>
      </c>
      <c r="R17" s="64" t="s">
        <v>26</v>
      </c>
      <c r="S17" s="65" t="s">
        <v>26</v>
      </c>
      <c r="T17" s="66"/>
      <c r="U17" s="67">
        <v>7.9129725415962665E-2</v>
      </c>
      <c r="V17" s="68">
        <f t="shared" si="0"/>
        <v>7.9129725415962664</v>
      </c>
      <c r="W17" s="68"/>
      <c r="X17" s="67">
        <v>0.1105428179707118</v>
      </c>
      <c r="Y17" s="68">
        <f t="shared" si="1"/>
        <v>11.05428179707118</v>
      </c>
    </row>
    <row r="18" spans="1:25" s="20" customFormat="1" ht="17.149999999999999" customHeight="1">
      <c r="A18" s="8">
        <v>8</v>
      </c>
      <c r="B18" s="89" t="s">
        <v>32</v>
      </c>
      <c r="C18" s="86">
        <v>0.67300000000000004</v>
      </c>
      <c r="D18" s="54">
        <v>0.68400000000000005</v>
      </c>
      <c r="E18" s="54">
        <v>0.65200000000000002</v>
      </c>
      <c r="F18" s="55">
        <v>0.64600000000000002</v>
      </c>
      <c r="G18" s="56">
        <v>0.67800000000000005</v>
      </c>
      <c r="H18" s="69">
        <v>12.973680854568148</v>
      </c>
      <c r="I18" s="58">
        <v>16.987654969502469</v>
      </c>
      <c r="J18" s="87">
        <v>6.0192310527691166</v>
      </c>
      <c r="K18" s="59">
        <v>13.424182909533549</v>
      </c>
      <c r="L18" s="58">
        <v>12.56807169684083</v>
      </c>
      <c r="M18" s="60">
        <v>12.134322790501821</v>
      </c>
      <c r="N18" s="61">
        <v>7.6</v>
      </c>
      <c r="O18" s="62">
        <v>7.6</v>
      </c>
      <c r="P18" s="63">
        <v>7.8</v>
      </c>
      <c r="Q18" s="64">
        <v>68.5</v>
      </c>
      <c r="R18" s="64">
        <v>77.099999999999994</v>
      </c>
      <c r="S18" s="88">
        <v>66.099999999999994</v>
      </c>
      <c r="T18" s="66"/>
      <c r="U18" s="67">
        <v>6.0192310527691167E-2</v>
      </c>
      <c r="V18" s="68">
        <f t="shared" si="0"/>
        <v>6.0192310527691166</v>
      </c>
      <c r="W18" s="68"/>
      <c r="X18" s="67">
        <v>0.12134322790501821</v>
      </c>
      <c r="Y18" s="68">
        <f t="shared" si="1"/>
        <v>12.134322790501821</v>
      </c>
    </row>
    <row r="19" spans="1:25" s="20" customFormat="1" ht="17.149999999999999" customHeight="1">
      <c r="A19" s="8">
        <v>9</v>
      </c>
      <c r="B19" s="89" t="s">
        <v>33</v>
      </c>
      <c r="C19" s="86">
        <v>0.72599999999999998</v>
      </c>
      <c r="D19" s="54">
        <v>0.73199999999999998</v>
      </c>
      <c r="E19" s="54">
        <v>0.69799999999999995</v>
      </c>
      <c r="F19" s="55">
        <v>0.68899999999999995</v>
      </c>
      <c r="G19" s="56">
        <v>0.69399999999999995</v>
      </c>
      <c r="H19" s="69">
        <v>6.1934426430541256</v>
      </c>
      <c r="I19" s="58">
        <v>9.2075237432538195</v>
      </c>
      <c r="J19" s="87">
        <v>6.3343417462339024</v>
      </c>
      <c r="K19" s="59">
        <v>14.408909107547021</v>
      </c>
      <c r="L19" s="58">
        <v>14.987789571127299</v>
      </c>
      <c r="M19" s="60">
        <v>14.173284369838971</v>
      </c>
      <c r="N19" s="61">
        <v>9.1999999999999993</v>
      </c>
      <c r="O19" s="62">
        <v>8.1999999999999993</v>
      </c>
      <c r="P19" s="63">
        <v>7.7</v>
      </c>
      <c r="Q19" s="64">
        <v>58.9</v>
      </c>
      <c r="R19" s="64">
        <v>52.5</v>
      </c>
      <c r="S19" s="88">
        <v>44.3</v>
      </c>
      <c r="T19" s="66"/>
      <c r="U19" s="67">
        <v>6.3343417462339027E-2</v>
      </c>
      <c r="V19" s="68">
        <f t="shared" si="0"/>
        <v>6.3343417462339024</v>
      </c>
      <c r="W19" s="68"/>
      <c r="X19" s="67">
        <v>0.1417328436983897</v>
      </c>
      <c r="Y19" s="68">
        <f t="shared" si="1"/>
        <v>14.173284369838971</v>
      </c>
    </row>
    <row r="20" spans="1:25" s="20" customFormat="1" ht="17.149999999999999" customHeight="1">
      <c r="A20" s="8">
        <v>10</v>
      </c>
      <c r="B20" s="89" t="s">
        <v>34</v>
      </c>
      <c r="C20" s="86">
        <v>0.41499999999999998</v>
      </c>
      <c r="D20" s="54">
        <v>0.41399999999999998</v>
      </c>
      <c r="E20" s="54">
        <v>0.40100000000000002</v>
      </c>
      <c r="F20" s="55">
        <v>0.39800000000000002</v>
      </c>
      <c r="G20" s="56">
        <v>0.40600000000000003</v>
      </c>
      <c r="H20" s="69">
        <v>9.7708374725211335</v>
      </c>
      <c r="I20" s="58">
        <v>7.4172538849573852</v>
      </c>
      <c r="J20" s="87">
        <v>6.486119207583946</v>
      </c>
      <c r="K20" s="59">
        <v>10.870344642698312</v>
      </c>
      <c r="L20" s="58">
        <v>11.847681832530025</v>
      </c>
      <c r="M20" s="60">
        <v>11.510854977754999</v>
      </c>
      <c r="N20" s="61">
        <v>2.8</v>
      </c>
      <c r="O20" s="62">
        <v>3.8</v>
      </c>
      <c r="P20" s="63">
        <v>4.4000000000000004</v>
      </c>
      <c r="Q20" s="64" t="s">
        <v>26</v>
      </c>
      <c r="R20" s="64" t="s">
        <v>26</v>
      </c>
      <c r="S20" s="65" t="s">
        <v>26</v>
      </c>
      <c r="T20" s="66"/>
      <c r="U20" s="67">
        <v>6.4861192075839458E-2</v>
      </c>
      <c r="V20" s="68">
        <f t="shared" si="0"/>
        <v>6.486119207583946</v>
      </c>
      <c r="W20" s="68"/>
      <c r="X20" s="67">
        <v>0.11510854977754999</v>
      </c>
      <c r="Y20" s="68">
        <f t="shared" si="1"/>
        <v>11.510854977754999</v>
      </c>
    </row>
    <row r="21" spans="1:25" s="20" customFormat="1" ht="17.149999999999999" customHeight="1">
      <c r="A21" s="8">
        <v>11</v>
      </c>
      <c r="B21" s="89" t="s">
        <v>35</v>
      </c>
      <c r="C21" s="86">
        <v>0.60399999999999998</v>
      </c>
      <c r="D21" s="54">
        <v>0.60699999999999998</v>
      </c>
      <c r="E21" s="54">
        <v>0.58099999999999996</v>
      </c>
      <c r="F21" s="55">
        <v>0.56999999999999995</v>
      </c>
      <c r="G21" s="56">
        <v>0.57299999999999995</v>
      </c>
      <c r="H21" s="69">
        <v>10.582450129845816</v>
      </c>
      <c r="I21" s="58">
        <v>10.167292363897253</v>
      </c>
      <c r="J21" s="87">
        <v>9.2752809690525417</v>
      </c>
      <c r="K21" s="59">
        <v>13.300039421711727</v>
      </c>
      <c r="L21" s="58">
        <v>13.477753489258367</v>
      </c>
      <c r="M21" s="60">
        <v>14.030918103429158</v>
      </c>
      <c r="N21" s="61">
        <v>7.4</v>
      </c>
      <c r="O21" s="62">
        <v>6.9</v>
      </c>
      <c r="P21" s="63">
        <v>7.5</v>
      </c>
      <c r="Q21" s="64">
        <v>45</v>
      </c>
      <c r="R21" s="64">
        <v>31.9</v>
      </c>
      <c r="S21" s="88">
        <v>28</v>
      </c>
      <c r="T21" s="66"/>
      <c r="U21" s="67">
        <v>9.275280969052542E-2</v>
      </c>
      <c r="V21" s="68">
        <f t="shared" si="0"/>
        <v>9.2752809690525417</v>
      </c>
      <c r="W21" s="68"/>
      <c r="X21" s="67">
        <v>0.14030918103429157</v>
      </c>
      <c r="Y21" s="68">
        <f t="shared" si="1"/>
        <v>14.030918103429158</v>
      </c>
    </row>
    <row r="22" spans="1:25" s="20" customFormat="1" ht="17.149999999999999" customHeight="1">
      <c r="A22" s="8">
        <v>12</v>
      </c>
      <c r="B22" s="89" t="s">
        <v>36</v>
      </c>
      <c r="C22" s="86">
        <v>0.67100000000000004</v>
      </c>
      <c r="D22" s="54">
        <v>0.68600000000000005</v>
      </c>
      <c r="E22" s="54">
        <v>0.67300000000000004</v>
      </c>
      <c r="F22" s="55">
        <v>0.67</v>
      </c>
      <c r="G22" s="56">
        <v>0.67500000000000004</v>
      </c>
      <c r="H22" s="69">
        <v>8.692957510092489</v>
      </c>
      <c r="I22" s="58">
        <v>9.2655956405089626</v>
      </c>
      <c r="J22" s="87">
        <v>6.0151064194891859</v>
      </c>
      <c r="K22" s="59">
        <v>14.186861186425709</v>
      </c>
      <c r="L22" s="58">
        <v>13.91401412370703</v>
      </c>
      <c r="M22" s="60">
        <v>14.880832437888236</v>
      </c>
      <c r="N22" s="61">
        <v>11</v>
      </c>
      <c r="O22" s="62">
        <v>11.6</v>
      </c>
      <c r="P22" s="63">
        <v>12.6</v>
      </c>
      <c r="Q22" s="64">
        <v>109.4</v>
      </c>
      <c r="R22" s="64">
        <v>98.5</v>
      </c>
      <c r="S22" s="88">
        <v>97.9</v>
      </c>
      <c r="T22" s="66"/>
      <c r="U22" s="67">
        <v>6.0151064194891857E-2</v>
      </c>
      <c r="V22" s="68">
        <f t="shared" si="0"/>
        <v>6.0151064194891859</v>
      </c>
      <c r="W22" s="68"/>
      <c r="X22" s="67">
        <v>0.14880832437888236</v>
      </c>
      <c r="Y22" s="68">
        <f t="shared" si="1"/>
        <v>14.880832437888236</v>
      </c>
    </row>
    <row r="23" spans="1:25" s="20" customFormat="1" ht="17.149999999999999" customHeight="1">
      <c r="A23" s="8">
        <v>13</v>
      </c>
      <c r="B23" s="89" t="s">
        <v>37</v>
      </c>
      <c r="C23" s="86">
        <v>0.61099999999999999</v>
      </c>
      <c r="D23" s="54">
        <v>0.60899999999999999</v>
      </c>
      <c r="E23" s="54">
        <v>0.58199999999999996</v>
      </c>
      <c r="F23" s="55">
        <v>0.57599999999999996</v>
      </c>
      <c r="G23" s="56">
        <v>0.59299999999999997</v>
      </c>
      <c r="H23" s="69">
        <v>6.230979705535117</v>
      </c>
      <c r="I23" s="58">
        <v>5.7889483832622108</v>
      </c>
      <c r="J23" s="87">
        <v>5.3827156556807445</v>
      </c>
      <c r="K23" s="59">
        <v>15.101485262522777</v>
      </c>
      <c r="L23" s="58">
        <v>16.121986803470893</v>
      </c>
      <c r="M23" s="60">
        <v>14.876910982739632</v>
      </c>
      <c r="N23" s="61">
        <v>6.8</v>
      </c>
      <c r="O23" s="62">
        <v>6.7</v>
      </c>
      <c r="P23" s="63">
        <v>6.4</v>
      </c>
      <c r="Q23" s="64" t="s">
        <v>26</v>
      </c>
      <c r="R23" s="64" t="s">
        <v>26</v>
      </c>
      <c r="S23" s="65" t="s">
        <v>26</v>
      </c>
      <c r="T23" s="66"/>
      <c r="U23" s="67">
        <v>5.3827156556807448E-2</v>
      </c>
      <c r="V23" s="68">
        <f t="shared" si="0"/>
        <v>5.3827156556807445</v>
      </c>
      <c r="W23" s="68"/>
      <c r="X23" s="67">
        <v>0.14876910982739633</v>
      </c>
      <c r="Y23" s="68">
        <f t="shared" si="1"/>
        <v>14.876910982739632</v>
      </c>
    </row>
    <row r="24" spans="1:25" s="20" customFormat="1" ht="17.149999999999999" customHeight="1">
      <c r="A24" s="8">
        <v>14</v>
      </c>
      <c r="B24" s="89" t="s">
        <v>38</v>
      </c>
      <c r="C24" s="86">
        <v>0.70599999999999996</v>
      </c>
      <c r="D24" s="54">
        <v>0.69399999999999995</v>
      </c>
      <c r="E24" s="54">
        <v>0.61699999999999999</v>
      </c>
      <c r="F24" s="55">
        <v>0.59699999999999998</v>
      </c>
      <c r="G24" s="56">
        <v>0.59499999999999997</v>
      </c>
      <c r="H24" s="69">
        <v>5.7827808079222889</v>
      </c>
      <c r="I24" s="58">
        <v>6.4997205031859036</v>
      </c>
      <c r="J24" s="87">
        <v>5.1393383251001863</v>
      </c>
      <c r="K24" s="59">
        <v>15.133434266986139</v>
      </c>
      <c r="L24" s="58">
        <v>15.297850391123188</v>
      </c>
      <c r="M24" s="60">
        <v>14.973251280630743</v>
      </c>
      <c r="N24" s="61">
        <v>6.3</v>
      </c>
      <c r="O24" s="62">
        <v>6.7</v>
      </c>
      <c r="P24" s="63">
        <v>7.1</v>
      </c>
      <c r="Q24" s="64">
        <v>12.8</v>
      </c>
      <c r="R24" s="64">
        <v>9.1999999999999993</v>
      </c>
      <c r="S24" s="88">
        <v>9.3000000000000007</v>
      </c>
      <c r="T24" s="66"/>
      <c r="U24" s="67">
        <v>5.1393383251001859E-2</v>
      </c>
      <c r="V24" s="68">
        <f t="shared" si="0"/>
        <v>5.1393383251001863</v>
      </c>
      <c r="W24" s="68"/>
      <c r="X24" s="67">
        <v>0.14973251280630742</v>
      </c>
      <c r="Y24" s="68">
        <f t="shared" si="1"/>
        <v>14.973251280630743</v>
      </c>
    </row>
    <row r="25" spans="1:25" s="20" customFormat="1" ht="17.149999999999999" customHeight="1">
      <c r="A25" s="8">
        <v>15</v>
      </c>
      <c r="B25" s="89" t="s">
        <v>39</v>
      </c>
      <c r="C25" s="86">
        <v>0.872</v>
      </c>
      <c r="D25" s="54">
        <v>0.875</v>
      </c>
      <c r="E25" s="54">
        <v>0.82699999999999996</v>
      </c>
      <c r="F25" s="55">
        <v>0.79800000000000004</v>
      </c>
      <c r="G25" s="56">
        <v>0.78200000000000003</v>
      </c>
      <c r="H25" s="94">
        <v>12.472396026889772</v>
      </c>
      <c r="I25" s="58">
        <v>10.473714163297448</v>
      </c>
      <c r="J25" s="87">
        <v>8.9206663726565445</v>
      </c>
      <c r="K25" s="59">
        <v>9.8268185723690831</v>
      </c>
      <c r="L25" s="58">
        <v>11.980708757921796</v>
      </c>
      <c r="M25" s="60">
        <v>10.165449478823072</v>
      </c>
      <c r="N25" s="61">
        <v>2.4</v>
      </c>
      <c r="O25" s="62">
        <v>2.6</v>
      </c>
      <c r="P25" s="63">
        <v>3</v>
      </c>
      <c r="Q25" s="64" t="s">
        <v>26</v>
      </c>
      <c r="R25" s="64" t="s">
        <v>26</v>
      </c>
      <c r="S25" s="65" t="s">
        <v>26</v>
      </c>
      <c r="T25" s="66"/>
      <c r="U25" s="67">
        <v>8.9206663726565452E-2</v>
      </c>
      <c r="V25" s="68">
        <f t="shared" si="0"/>
        <v>8.9206663726565445</v>
      </c>
      <c r="W25" s="68"/>
      <c r="X25" s="67">
        <v>0.10165449478823073</v>
      </c>
      <c r="Y25" s="68">
        <f t="shared" si="1"/>
        <v>10.165449478823072</v>
      </c>
    </row>
    <row r="26" spans="1:25" s="20" customFormat="1" ht="17.149999999999999" customHeight="1">
      <c r="A26" s="8">
        <v>16</v>
      </c>
      <c r="B26" s="89" t="s">
        <v>40</v>
      </c>
      <c r="C26" s="86">
        <v>1.018</v>
      </c>
      <c r="D26" s="54">
        <v>1.0329999999999999</v>
      </c>
      <c r="E26" s="54">
        <v>1.0589999999999999</v>
      </c>
      <c r="F26" s="55">
        <v>1.0720000000000001</v>
      </c>
      <c r="G26" s="56">
        <v>1.099</v>
      </c>
      <c r="H26" s="69">
        <v>12.168791601552895</v>
      </c>
      <c r="I26" s="58">
        <v>7.798791293725249</v>
      </c>
      <c r="J26" s="87">
        <v>7.0373662421814922</v>
      </c>
      <c r="K26" s="59">
        <v>10.152059022152446</v>
      </c>
      <c r="L26" s="58">
        <v>8.2067820509869147</v>
      </c>
      <c r="M26" s="60">
        <v>8.9419745819894469</v>
      </c>
      <c r="N26" s="61">
        <v>5.3</v>
      </c>
      <c r="O26" s="62">
        <v>5.5</v>
      </c>
      <c r="P26" s="63">
        <v>6.3</v>
      </c>
      <c r="Q26" s="64">
        <v>31.1</v>
      </c>
      <c r="R26" s="64">
        <v>7.4</v>
      </c>
      <c r="S26" s="88">
        <v>28.6</v>
      </c>
      <c r="T26" s="66"/>
      <c r="U26" s="67">
        <v>7.037366242181492E-2</v>
      </c>
      <c r="V26" s="68">
        <f t="shared" si="0"/>
        <v>7.0373662421814922</v>
      </c>
      <c r="W26" s="68"/>
      <c r="X26" s="67">
        <v>8.9419745819894467E-2</v>
      </c>
      <c r="Y26" s="68">
        <f t="shared" si="1"/>
        <v>8.9419745819894469</v>
      </c>
    </row>
    <row r="27" spans="1:25" s="20" customFormat="1" ht="17.149999999999999" customHeight="1">
      <c r="A27" s="8">
        <v>17</v>
      </c>
      <c r="B27" s="89" t="s">
        <v>41</v>
      </c>
      <c r="C27" s="86">
        <v>0.94799999999999995</v>
      </c>
      <c r="D27" s="54">
        <v>0.95499999999999996</v>
      </c>
      <c r="E27" s="54">
        <v>0.92600000000000005</v>
      </c>
      <c r="F27" s="55">
        <v>0.90500000000000003</v>
      </c>
      <c r="G27" s="56">
        <v>0.90100000000000002</v>
      </c>
      <c r="H27" s="69">
        <v>10.238774718104022</v>
      </c>
      <c r="I27" s="58">
        <v>10.227157860414165</v>
      </c>
      <c r="J27" s="87">
        <v>6.4746430909883701</v>
      </c>
      <c r="K27" s="59">
        <v>13.788376124694892</v>
      </c>
      <c r="L27" s="58">
        <v>14.109842047394237</v>
      </c>
      <c r="M27" s="60">
        <v>14.574297427651537</v>
      </c>
      <c r="N27" s="61">
        <v>9.8000000000000007</v>
      </c>
      <c r="O27" s="62">
        <v>10.4</v>
      </c>
      <c r="P27" s="63">
        <v>11.2</v>
      </c>
      <c r="Q27" s="64">
        <v>80.599999999999994</v>
      </c>
      <c r="R27" s="64">
        <v>73.7</v>
      </c>
      <c r="S27" s="88">
        <v>74</v>
      </c>
      <c r="T27" s="66"/>
      <c r="U27" s="67">
        <v>6.4746430909883704E-2</v>
      </c>
      <c r="V27" s="68">
        <f t="shared" si="0"/>
        <v>6.4746430909883701</v>
      </c>
      <c r="W27" s="68"/>
      <c r="X27" s="67">
        <v>0.14574297427651536</v>
      </c>
      <c r="Y27" s="68">
        <f t="shared" si="1"/>
        <v>14.574297427651537</v>
      </c>
    </row>
    <row r="28" spans="1:25" s="20" customFormat="1" ht="17.149999999999999" customHeight="1">
      <c r="A28" s="8">
        <v>18</v>
      </c>
      <c r="B28" s="89" t="s">
        <v>42</v>
      </c>
      <c r="C28" s="86">
        <v>0.98199999999999998</v>
      </c>
      <c r="D28" s="54">
        <v>0.98499999999999999</v>
      </c>
      <c r="E28" s="54">
        <v>0.97699999999999998</v>
      </c>
      <c r="F28" s="55">
        <v>0.97399999999999998</v>
      </c>
      <c r="G28" s="56">
        <v>0.96499999999999997</v>
      </c>
      <c r="H28" s="69">
        <v>8.6957962909504438</v>
      </c>
      <c r="I28" s="58">
        <v>4.1031895721909599</v>
      </c>
      <c r="J28" s="87">
        <v>4.7470948311026087</v>
      </c>
      <c r="K28" s="59">
        <v>10.231956589725527</v>
      </c>
      <c r="L28" s="58">
        <v>10.581239099810491</v>
      </c>
      <c r="M28" s="60">
        <v>9.8158415799905132</v>
      </c>
      <c r="N28" s="61">
        <v>6.3</v>
      </c>
      <c r="O28" s="62">
        <v>6.4</v>
      </c>
      <c r="P28" s="63">
        <v>6.5</v>
      </c>
      <c r="Q28" s="64">
        <v>47</v>
      </c>
      <c r="R28" s="64">
        <v>44.4</v>
      </c>
      <c r="S28" s="88">
        <v>39.700000000000003</v>
      </c>
      <c r="T28" s="66"/>
      <c r="U28" s="67">
        <v>4.7470948311026086E-2</v>
      </c>
      <c r="V28" s="68">
        <f t="shared" si="0"/>
        <v>4.7470948311026087</v>
      </c>
      <c r="W28" s="68"/>
      <c r="X28" s="67">
        <v>9.8158415799905127E-2</v>
      </c>
      <c r="Y28" s="68">
        <f t="shared" si="1"/>
        <v>9.8158415799905132</v>
      </c>
    </row>
    <row r="29" spans="1:25" s="20" customFormat="1" ht="17.149999999999999" customHeight="1">
      <c r="A29" s="8">
        <v>19</v>
      </c>
      <c r="B29" s="89" t="s">
        <v>43</v>
      </c>
      <c r="C29" s="86">
        <v>0.496</v>
      </c>
      <c r="D29" s="54">
        <v>0.503</v>
      </c>
      <c r="E29" s="54">
        <v>0.48299999999999998</v>
      </c>
      <c r="F29" s="55">
        <v>0.47899999999999998</v>
      </c>
      <c r="G29" s="56">
        <v>0.48</v>
      </c>
      <c r="H29" s="69">
        <v>15.832548168530398</v>
      </c>
      <c r="I29" s="58">
        <v>12.689316778730836</v>
      </c>
      <c r="J29" s="87">
        <v>7.2633426303045061</v>
      </c>
      <c r="K29" s="59">
        <v>12.420491723891184</v>
      </c>
      <c r="L29" s="58">
        <v>13.50147442745592</v>
      </c>
      <c r="M29" s="60">
        <v>13.105762820539827</v>
      </c>
      <c r="N29" s="61">
        <v>9.8000000000000007</v>
      </c>
      <c r="O29" s="62">
        <v>10.1</v>
      </c>
      <c r="P29" s="63">
        <v>10.199999999999999</v>
      </c>
      <c r="Q29" s="64">
        <v>69</v>
      </c>
      <c r="R29" s="64">
        <v>40.4</v>
      </c>
      <c r="S29" s="88">
        <v>48.3</v>
      </c>
      <c r="T29" s="66"/>
      <c r="U29" s="67">
        <v>7.2633426303045062E-2</v>
      </c>
      <c r="V29" s="68">
        <f t="shared" si="0"/>
        <v>7.2633426303045061</v>
      </c>
      <c r="W29" s="68"/>
      <c r="X29" s="67">
        <v>0.13105762820539826</v>
      </c>
      <c r="Y29" s="68">
        <f t="shared" si="1"/>
        <v>13.105762820539827</v>
      </c>
    </row>
    <row r="30" spans="1:25" s="20" customFormat="1" ht="17.149999999999999" customHeight="1">
      <c r="A30" s="8">
        <v>20</v>
      </c>
      <c r="B30" s="89" t="s">
        <v>44</v>
      </c>
      <c r="C30" s="86">
        <v>0.98699999999999999</v>
      </c>
      <c r="D30" s="54">
        <v>0.996</v>
      </c>
      <c r="E30" s="54">
        <v>0.96799999999999997</v>
      </c>
      <c r="F30" s="55">
        <v>0.95699999999999996</v>
      </c>
      <c r="G30" s="56">
        <v>0.95599999999999996</v>
      </c>
      <c r="H30" s="69">
        <v>15.908198478356795</v>
      </c>
      <c r="I30" s="58">
        <v>19.589777366118128</v>
      </c>
      <c r="J30" s="87">
        <v>16.220497683806474</v>
      </c>
      <c r="K30" s="59">
        <v>6.1730255065284974</v>
      </c>
      <c r="L30" s="58">
        <v>5.2721419981225166</v>
      </c>
      <c r="M30" s="60">
        <v>5.9187472221438195</v>
      </c>
      <c r="N30" s="61">
        <v>4.2</v>
      </c>
      <c r="O30" s="62">
        <v>4.5</v>
      </c>
      <c r="P30" s="63">
        <v>4.4000000000000004</v>
      </c>
      <c r="Q30" s="64" t="s">
        <v>26</v>
      </c>
      <c r="R30" s="64" t="s">
        <v>26</v>
      </c>
      <c r="S30" s="65" t="s">
        <v>26</v>
      </c>
      <c r="T30" s="66"/>
      <c r="U30" s="67">
        <v>0.16220497683806473</v>
      </c>
      <c r="V30" s="68">
        <f t="shared" si="0"/>
        <v>16.220497683806474</v>
      </c>
      <c r="W30" s="68"/>
      <c r="X30" s="67">
        <v>5.9187472221438192E-2</v>
      </c>
      <c r="Y30" s="68">
        <f t="shared" si="1"/>
        <v>5.9187472221438195</v>
      </c>
    </row>
    <row r="31" spans="1:25" s="20" customFormat="1" ht="17.149999999999999" customHeight="1">
      <c r="A31" s="8">
        <v>21</v>
      </c>
      <c r="B31" s="89" t="s">
        <v>45</v>
      </c>
      <c r="C31" s="86">
        <v>0.433</v>
      </c>
      <c r="D31" s="54">
        <v>0.432</v>
      </c>
      <c r="E31" s="54">
        <v>0.42</v>
      </c>
      <c r="F31" s="55">
        <v>0.42</v>
      </c>
      <c r="G31" s="56">
        <v>0.42699999999999999</v>
      </c>
      <c r="H31" s="69">
        <v>5.8322130601866942</v>
      </c>
      <c r="I31" s="58">
        <v>2.2973054258914214</v>
      </c>
      <c r="J31" s="87">
        <v>2.8337928729808408</v>
      </c>
      <c r="K31" s="59">
        <v>15.176478436490473</v>
      </c>
      <c r="L31" s="58">
        <v>16.739589183945231</v>
      </c>
      <c r="M31" s="60">
        <v>14.998633268522937</v>
      </c>
      <c r="N31" s="61">
        <v>8.6999999999999993</v>
      </c>
      <c r="O31" s="62">
        <v>8.8000000000000007</v>
      </c>
      <c r="P31" s="63">
        <v>9</v>
      </c>
      <c r="Q31" s="64">
        <v>21.1</v>
      </c>
      <c r="R31" s="64">
        <v>24.2</v>
      </c>
      <c r="S31" s="88">
        <v>27.9</v>
      </c>
      <c r="T31" s="66"/>
      <c r="U31" s="67">
        <v>2.8337928729808406E-2</v>
      </c>
      <c r="V31" s="68">
        <f t="shared" si="0"/>
        <v>2.8337928729808408</v>
      </c>
      <c r="W31" s="68"/>
      <c r="X31" s="67">
        <v>0.14998633268522937</v>
      </c>
      <c r="Y31" s="68">
        <f t="shared" si="1"/>
        <v>14.998633268522937</v>
      </c>
    </row>
    <row r="32" spans="1:25" s="20" customFormat="1" ht="17.149999999999999" customHeight="1">
      <c r="A32" s="8">
        <v>22</v>
      </c>
      <c r="B32" s="89" t="s">
        <v>46</v>
      </c>
      <c r="C32" s="86">
        <v>0.64600000000000002</v>
      </c>
      <c r="D32" s="54">
        <v>0.65</v>
      </c>
      <c r="E32" s="54">
        <v>0.625</v>
      </c>
      <c r="F32" s="55">
        <v>0.61499999999999999</v>
      </c>
      <c r="G32" s="56">
        <v>0.61</v>
      </c>
      <c r="H32" s="69">
        <v>10.458476330190527</v>
      </c>
      <c r="I32" s="58">
        <v>10.256065830918015</v>
      </c>
      <c r="J32" s="87">
        <v>7.8201613086211177</v>
      </c>
      <c r="K32" s="59">
        <v>12.27910933899304</v>
      </c>
      <c r="L32" s="58">
        <v>12.500263957067567</v>
      </c>
      <c r="M32" s="60">
        <v>12.169019764235882</v>
      </c>
      <c r="N32" s="61">
        <v>3.9</v>
      </c>
      <c r="O32" s="62">
        <v>4</v>
      </c>
      <c r="P32" s="63">
        <v>4.2</v>
      </c>
      <c r="Q32" s="64" t="s">
        <v>26</v>
      </c>
      <c r="R32" s="64" t="s">
        <v>26</v>
      </c>
      <c r="S32" s="65" t="s">
        <v>26</v>
      </c>
      <c r="T32" s="66"/>
      <c r="U32" s="67">
        <v>7.820161308621118E-2</v>
      </c>
      <c r="V32" s="68">
        <f t="shared" si="0"/>
        <v>7.8201613086211177</v>
      </c>
      <c r="W32" s="68"/>
      <c r="X32" s="67">
        <v>0.12169019764235882</v>
      </c>
      <c r="Y32" s="68">
        <f t="shared" si="1"/>
        <v>12.169019764235882</v>
      </c>
    </row>
    <row r="33" spans="1:25" s="20" customFormat="1" ht="17.149999999999999" customHeight="1">
      <c r="A33" s="8">
        <v>23</v>
      </c>
      <c r="B33" s="89" t="s">
        <v>47</v>
      </c>
      <c r="C33" s="86">
        <v>0.68600000000000005</v>
      </c>
      <c r="D33" s="54">
        <v>0.69899999999999995</v>
      </c>
      <c r="E33" s="54">
        <v>0.66600000000000004</v>
      </c>
      <c r="F33" s="55">
        <v>0.65400000000000003</v>
      </c>
      <c r="G33" s="56">
        <v>0.65200000000000002</v>
      </c>
      <c r="H33" s="69">
        <v>10.084813237160835</v>
      </c>
      <c r="I33" s="58">
        <v>11.525848030071245</v>
      </c>
      <c r="J33" s="87">
        <v>11.140596383893389</v>
      </c>
      <c r="K33" s="59">
        <v>12.657204877100384</v>
      </c>
      <c r="L33" s="58">
        <v>13.189191056316348</v>
      </c>
      <c r="M33" s="60">
        <v>12.571999896304737</v>
      </c>
      <c r="N33" s="61">
        <v>7.7</v>
      </c>
      <c r="O33" s="62">
        <v>7.8</v>
      </c>
      <c r="P33" s="63">
        <v>7.8</v>
      </c>
      <c r="Q33" s="64">
        <v>52.5</v>
      </c>
      <c r="R33" s="64">
        <v>51.6</v>
      </c>
      <c r="S33" s="88">
        <v>51.5</v>
      </c>
      <c r="T33" s="66"/>
      <c r="U33" s="67">
        <v>0.11140596383893389</v>
      </c>
      <c r="V33" s="68">
        <f t="shared" si="0"/>
        <v>11.140596383893389</v>
      </c>
      <c r="W33" s="68"/>
      <c r="X33" s="67">
        <v>0.12571999896304736</v>
      </c>
      <c r="Y33" s="68">
        <f t="shared" si="1"/>
        <v>12.571999896304737</v>
      </c>
    </row>
    <row r="34" spans="1:25" s="20" customFormat="1" ht="17.149999999999999" customHeight="1">
      <c r="A34" s="8">
        <v>24</v>
      </c>
      <c r="B34" s="89" t="s">
        <v>48</v>
      </c>
      <c r="C34" s="86">
        <v>0.64400000000000002</v>
      </c>
      <c r="D34" s="54">
        <v>0.65600000000000003</v>
      </c>
      <c r="E34" s="54">
        <v>0.64200000000000002</v>
      </c>
      <c r="F34" s="55">
        <v>0.64500000000000002</v>
      </c>
      <c r="G34" s="56">
        <v>0.66100000000000003</v>
      </c>
      <c r="H34" s="69">
        <v>5.9845800485209359</v>
      </c>
      <c r="I34" s="58">
        <v>9.2892036735999657</v>
      </c>
      <c r="J34" s="87">
        <v>7.9689035988379926</v>
      </c>
      <c r="K34" s="59">
        <v>14.411764037164909</v>
      </c>
      <c r="L34" s="58">
        <v>14.712356434142491</v>
      </c>
      <c r="M34" s="60">
        <v>13.744768817691247</v>
      </c>
      <c r="N34" s="61">
        <v>6.7</v>
      </c>
      <c r="O34" s="62">
        <v>6.9</v>
      </c>
      <c r="P34" s="63">
        <v>7.2</v>
      </c>
      <c r="Q34" s="64">
        <v>64.8</v>
      </c>
      <c r="R34" s="64">
        <v>50.4</v>
      </c>
      <c r="S34" s="88">
        <v>39.6</v>
      </c>
      <c r="T34" s="66"/>
      <c r="U34" s="67">
        <v>7.9689035988379925E-2</v>
      </c>
      <c r="V34" s="68">
        <f t="shared" si="0"/>
        <v>7.9689035988379926</v>
      </c>
      <c r="W34" s="68"/>
      <c r="X34" s="67">
        <v>0.13744768817691247</v>
      </c>
      <c r="Y34" s="68">
        <f t="shared" si="1"/>
        <v>13.744768817691247</v>
      </c>
    </row>
    <row r="35" spans="1:25" s="20" customFormat="1" ht="17.149999999999999" customHeight="1">
      <c r="A35" s="8">
        <v>25</v>
      </c>
      <c r="B35" s="89" t="s">
        <v>49</v>
      </c>
      <c r="C35" s="86">
        <v>0.50800000000000001</v>
      </c>
      <c r="D35" s="54">
        <v>0.504</v>
      </c>
      <c r="E35" s="54">
        <v>0.47599999999999998</v>
      </c>
      <c r="F35" s="55">
        <v>0.46899999999999997</v>
      </c>
      <c r="G35" s="56">
        <v>0.47499999999999998</v>
      </c>
      <c r="H35" s="69">
        <v>7.5734868153433403</v>
      </c>
      <c r="I35" s="58">
        <v>6.9053740619419894</v>
      </c>
      <c r="J35" s="87">
        <v>6.6324927525642892</v>
      </c>
      <c r="K35" s="59">
        <v>15.221542471193651</v>
      </c>
      <c r="L35" s="58">
        <v>15.665581377252366</v>
      </c>
      <c r="M35" s="60">
        <v>14.235248763163405</v>
      </c>
      <c r="N35" s="61">
        <v>8.6</v>
      </c>
      <c r="O35" s="62">
        <v>9</v>
      </c>
      <c r="P35" s="63">
        <v>8.9</v>
      </c>
      <c r="Q35" s="64" t="s">
        <v>26</v>
      </c>
      <c r="R35" s="64" t="s">
        <v>26</v>
      </c>
      <c r="S35" s="65" t="s">
        <v>26</v>
      </c>
      <c r="T35" s="66"/>
      <c r="U35" s="67">
        <v>6.6324927525642896E-2</v>
      </c>
      <c r="V35" s="68">
        <f t="shared" si="0"/>
        <v>6.6324927525642892</v>
      </c>
      <c r="W35" s="68"/>
      <c r="X35" s="67">
        <v>0.14235248763163405</v>
      </c>
      <c r="Y35" s="68">
        <f t="shared" si="1"/>
        <v>14.235248763163405</v>
      </c>
    </row>
    <row r="36" spans="1:25" s="20" customFormat="1" ht="17.149999999999999" customHeight="1">
      <c r="A36" s="8">
        <v>26</v>
      </c>
      <c r="B36" s="89" t="s">
        <v>50</v>
      </c>
      <c r="C36" s="86">
        <v>0.60899999999999999</v>
      </c>
      <c r="D36" s="54">
        <v>0.61299999999999999</v>
      </c>
      <c r="E36" s="54">
        <v>0.58599999999999997</v>
      </c>
      <c r="F36" s="55">
        <v>0.57299999999999995</v>
      </c>
      <c r="G36" s="56">
        <v>0.57299999999999995</v>
      </c>
      <c r="H36" s="69">
        <v>10.222347423876187</v>
      </c>
      <c r="I36" s="58">
        <v>5.9334856771065088</v>
      </c>
      <c r="J36" s="87">
        <v>6.0880869387917844</v>
      </c>
      <c r="K36" s="59">
        <v>14.399904911673211</v>
      </c>
      <c r="L36" s="58">
        <v>13.523385979425667</v>
      </c>
      <c r="M36" s="60">
        <v>13.28903512622</v>
      </c>
      <c r="N36" s="61">
        <v>9.6999999999999993</v>
      </c>
      <c r="O36" s="62">
        <v>9.5</v>
      </c>
      <c r="P36" s="63">
        <v>8.9</v>
      </c>
      <c r="Q36" s="64">
        <v>51.5</v>
      </c>
      <c r="R36" s="64">
        <v>54.7</v>
      </c>
      <c r="S36" s="88">
        <v>56.9</v>
      </c>
      <c r="T36" s="66"/>
      <c r="U36" s="67">
        <v>6.0880869387917848E-2</v>
      </c>
      <c r="V36" s="68">
        <f t="shared" si="0"/>
        <v>6.0880869387917844</v>
      </c>
      <c r="W36" s="68"/>
      <c r="X36" s="67">
        <v>0.1328903512622</v>
      </c>
      <c r="Y36" s="68">
        <f t="shared" si="1"/>
        <v>13.28903512622</v>
      </c>
    </row>
    <row r="37" spans="1:25" s="20" customFormat="1" ht="17.149999999999999" customHeight="1">
      <c r="A37" s="8">
        <v>27</v>
      </c>
      <c r="B37" s="89" t="s">
        <v>51</v>
      </c>
      <c r="C37" s="86">
        <v>0.48799999999999999</v>
      </c>
      <c r="D37" s="54">
        <v>0.48899999999999999</v>
      </c>
      <c r="E37" s="54">
        <v>0.46800000000000003</v>
      </c>
      <c r="F37" s="55">
        <v>0.46200000000000002</v>
      </c>
      <c r="G37" s="56">
        <v>0.46100000000000002</v>
      </c>
      <c r="H37" s="69">
        <v>15.031773155130706</v>
      </c>
      <c r="I37" s="58">
        <v>14.406554786736411</v>
      </c>
      <c r="J37" s="87">
        <v>8.9590001823176255</v>
      </c>
      <c r="K37" s="59">
        <v>9.2349205769771991</v>
      </c>
      <c r="L37" s="58">
        <v>9.7041847253486573</v>
      </c>
      <c r="M37" s="60">
        <v>9.5087960847154651</v>
      </c>
      <c r="N37" s="61">
        <v>7.8</v>
      </c>
      <c r="O37" s="62">
        <v>7.7</v>
      </c>
      <c r="P37" s="63">
        <v>7.7</v>
      </c>
      <c r="Q37" s="64">
        <v>40.9</v>
      </c>
      <c r="R37" s="64">
        <v>31.7</v>
      </c>
      <c r="S37" s="88">
        <v>14.5</v>
      </c>
      <c r="T37" s="66"/>
      <c r="U37" s="67">
        <v>8.9590001823176252E-2</v>
      </c>
      <c r="V37" s="68">
        <f t="shared" si="0"/>
        <v>8.9590001823176255</v>
      </c>
      <c r="W37" s="68"/>
      <c r="X37" s="67">
        <v>9.5087960847154651E-2</v>
      </c>
      <c r="Y37" s="68">
        <f t="shared" si="1"/>
        <v>9.5087960847154651</v>
      </c>
    </row>
    <row r="38" spans="1:25" s="20" customFormat="1" ht="17.149999999999999" customHeight="1">
      <c r="A38" s="8">
        <v>28</v>
      </c>
      <c r="B38" s="89" t="s">
        <v>52</v>
      </c>
      <c r="C38" s="86">
        <v>1.3280000000000001</v>
      </c>
      <c r="D38" s="54">
        <v>1.3440000000000001</v>
      </c>
      <c r="E38" s="54">
        <v>1.3440000000000001</v>
      </c>
      <c r="F38" s="55">
        <v>1.3340000000000001</v>
      </c>
      <c r="G38" s="56">
        <v>1.3440000000000001</v>
      </c>
      <c r="H38" s="69">
        <v>16.226987463505115</v>
      </c>
      <c r="I38" s="58">
        <v>11.465404298199878</v>
      </c>
      <c r="J38" s="87">
        <v>6.8955060420191439</v>
      </c>
      <c r="K38" s="59">
        <v>4.0319486988017159</v>
      </c>
      <c r="L38" s="58">
        <v>5.0000081477102327</v>
      </c>
      <c r="M38" s="60">
        <v>4.7530596933623999</v>
      </c>
      <c r="N38" s="61">
        <v>3.5</v>
      </c>
      <c r="O38" s="62">
        <v>3.7</v>
      </c>
      <c r="P38" s="63">
        <v>4.2</v>
      </c>
      <c r="Q38" s="64">
        <v>23.4</v>
      </c>
      <c r="R38" s="64">
        <v>23.5</v>
      </c>
      <c r="S38" s="88">
        <v>27.8</v>
      </c>
      <c r="T38" s="66"/>
      <c r="U38" s="67">
        <v>6.8955060420191436E-2</v>
      </c>
      <c r="V38" s="68">
        <f t="shared" si="0"/>
        <v>6.8955060420191439</v>
      </c>
      <c r="W38" s="68"/>
      <c r="X38" s="67">
        <v>4.7530596933623999E-2</v>
      </c>
      <c r="Y38" s="68">
        <f t="shared" si="1"/>
        <v>4.7530596933623999</v>
      </c>
    </row>
    <row r="39" spans="1:25" s="20" customFormat="1" ht="17.149999999999999" customHeight="1">
      <c r="A39" s="8">
        <v>29</v>
      </c>
      <c r="B39" s="89" t="s">
        <v>53</v>
      </c>
      <c r="C39" s="86">
        <v>0.42599999999999999</v>
      </c>
      <c r="D39" s="54">
        <v>0.42799999999999999</v>
      </c>
      <c r="E39" s="54">
        <v>0.43099999999999999</v>
      </c>
      <c r="F39" s="55">
        <v>0.43</v>
      </c>
      <c r="G39" s="56">
        <v>0.441</v>
      </c>
      <c r="H39" s="69">
        <v>4.775543656854822</v>
      </c>
      <c r="I39" s="58">
        <v>5.8160650289578513</v>
      </c>
      <c r="J39" s="87">
        <v>7.0605597853554265</v>
      </c>
      <c r="K39" s="59">
        <v>14.507369425487912</v>
      </c>
      <c r="L39" s="58">
        <v>15.080848019832761</v>
      </c>
      <c r="M39" s="60">
        <v>14.122440565379893</v>
      </c>
      <c r="N39" s="61">
        <v>8.3000000000000007</v>
      </c>
      <c r="O39" s="62">
        <v>8.6999999999999993</v>
      </c>
      <c r="P39" s="63">
        <v>8.5</v>
      </c>
      <c r="Q39" s="64">
        <v>45.3</v>
      </c>
      <c r="R39" s="64">
        <v>36</v>
      </c>
      <c r="S39" s="88">
        <v>24.7</v>
      </c>
      <c r="T39" s="66"/>
      <c r="U39" s="67">
        <v>7.0605597853554261E-2</v>
      </c>
      <c r="V39" s="68">
        <f t="shared" si="0"/>
        <v>7.0605597853554265</v>
      </c>
      <c r="W39" s="68"/>
      <c r="X39" s="67">
        <v>0.14122440565379893</v>
      </c>
      <c r="Y39" s="68">
        <f t="shared" si="1"/>
        <v>14.122440565379893</v>
      </c>
    </row>
    <row r="40" spans="1:25" s="20" customFormat="1" ht="17.149999999999999" customHeight="1">
      <c r="A40" s="8">
        <v>30</v>
      </c>
      <c r="B40" s="89" t="s">
        <v>54</v>
      </c>
      <c r="C40" s="86">
        <v>0.442</v>
      </c>
      <c r="D40" s="54">
        <v>0.45200000000000001</v>
      </c>
      <c r="E40" s="54">
        <v>0.45900000000000002</v>
      </c>
      <c r="F40" s="55">
        <v>0.45700000000000002</v>
      </c>
      <c r="G40" s="56">
        <v>0.46100000000000002</v>
      </c>
      <c r="H40" s="69">
        <v>7.0836036140074023</v>
      </c>
      <c r="I40" s="58">
        <v>9.2390911569015941</v>
      </c>
      <c r="J40" s="87">
        <v>8.0754145205538812</v>
      </c>
      <c r="K40" s="59">
        <v>12.820749591279071</v>
      </c>
      <c r="L40" s="58">
        <v>13.983352775868847</v>
      </c>
      <c r="M40" s="60">
        <v>13.683198215991666</v>
      </c>
      <c r="N40" s="61">
        <v>8.6</v>
      </c>
      <c r="O40" s="62">
        <v>9.1</v>
      </c>
      <c r="P40" s="63">
        <v>9.9</v>
      </c>
      <c r="Q40" s="64" t="s">
        <v>26</v>
      </c>
      <c r="R40" s="64" t="s">
        <v>26</v>
      </c>
      <c r="S40" s="65" t="s">
        <v>26</v>
      </c>
      <c r="T40" s="66"/>
      <c r="U40" s="67">
        <v>8.0754145205538808E-2</v>
      </c>
      <c r="V40" s="68">
        <f t="shared" si="0"/>
        <v>8.0754145205538812</v>
      </c>
      <c r="W40" s="68"/>
      <c r="X40" s="67">
        <v>0.13683198215991665</v>
      </c>
      <c r="Y40" s="68">
        <f t="shared" si="1"/>
        <v>13.683198215991666</v>
      </c>
    </row>
    <row r="41" spans="1:25" s="20" customFormat="1" ht="17.149999999999999" customHeight="1">
      <c r="A41" s="8">
        <v>31</v>
      </c>
      <c r="B41" s="89" t="s">
        <v>55</v>
      </c>
      <c r="C41" s="86">
        <v>0.79500000000000004</v>
      </c>
      <c r="D41" s="54">
        <v>0.80200000000000005</v>
      </c>
      <c r="E41" s="54">
        <v>0.75800000000000001</v>
      </c>
      <c r="F41" s="55">
        <v>0.746</v>
      </c>
      <c r="G41" s="56">
        <v>0.753</v>
      </c>
      <c r="H41" s="69">
        <v>4.0341912666389899</v>
      </c>
      <c r="I41" s="58">
        <v>6.609165235843804</v>
      </c>
      <c r="J41" s="87">
        <v>4.5386851330222653</v>
      </c>
      <c r="K41" s="59">
        <v>12.374750226276328</v>
      </c>
      <c r="L41" s="58">
        <v>12.748880934482434</v>
      </c>
      <c r="M41" s="60">
        <v>12.142500366857712</v>
      </c>
      <c r="N41" s="61">
        <v>6.8</v>
      </c>
      <c r="O41" s="62">
        <v>6.4</v>
      </c>
      <c r="P41" s="63">
        <v>6.6</v>
      </c>
      <c r="Q41" s="64">
        <v>12.6</v>
      </c>
      <c r="R41" s="64">
        <v>18.5</v>
      </c>
      <c r="S41" s="88">
        <v>20.9</v>
      </c>
      <c r="T41" s="66"/>
      <c r="U41" s="67">
        <v>4.5386851330222654E-2</v>
      </c>
      <c r="V41" s="68">
        <f t="shared" si="0"/>
        <v>4.5386851330222653</v>
      </c>
      <c r="W41" s="68"/>
      <c r="X41" s="67">
        <v>0.12142500366857713</v>
      </c>
      <c r="Y41" s="68">
        <f t="shared" si="1"/>
        <v>12.142500366857712</v>
      </c>
    </row>
    <row r="42" spans="1:25" s="20" customFormat="1" ht="17.149999999999999" customHeight="1">
      <c r="A42" s="8">
        <v>32</v>
      </c>
      <c r="B42" s="95" t="s">
        <v>56</v>
      </c>
      <c r="C42" s="96">
        <v>0.61799999999999999</v>
      </c>
      <c r="D42" s="97">
        <v>0.61899999999999999</v>
      </c>
      <c r="E42" s="97">
        <v>0.58899999999999997</v>
      </c>
      <c r="F42" s="98">
        <v>0.57099999999999995</v>
      </c>
      <c r="G42" s="99">
        <v>0.56899999999999995</v>
      </c>
      <c r="H42" s="100">
        <v>7.651464475430819</v>
      </c>
      <c r="I42" s="101">
        <v>4.7493616410217534</v>
      </c>
      <c r="J42" s="102">
        <v>5.836504818589515</v>
      </c>
      <c r="K42" s="103">
        <v>12.915968157349292</v>
      </c>
      <c r="L42" s="101">
        <v>16.550378875314308</v>
      </c>
      <c r="M42" s="104">
        <v>14.388613489559862</v>
      </c>
      <c r="N42" s="105">
        <v>6.7</v>
      </c>
      <c r="O42" s="106">
        <v>6.4</v>
      </c>
      <c r="P42" s="107">
        <v>6.9</v>
      </c>
      <c r="Q42" s="108">
        <v>42.3</v>
      </c>
      <c r="R42" s="108">
        <v>20.100000000000001</v>
      </c>
      <c r="S42" s="109">
        <v>17.7</v>
      </c>
      <c r="T42" s="66"/>
      <c r="U42" s="67">
        <v>5.8365048185895149E-2</v>
      </c>
      <c r="V42" s="68">
        <f t="shared" si="0"/>
        <v>5.836504818589515</v>
      </c>
      <c r="W42" s="68"/>
      <c r="X42" s="67">
        <v>0.14388613489559862</v>
      </c>
      <c r="Y42" s="68">
        <f t="shared" si="1"/>
        <v>14.388613489559862</v>
      </c>
    </row>
    <row r="43" spans="1:25" s="20" customFormat="1" ht="17.149999999999999" customHeight="1">
      <c r="A43" s="8">
        <v>33</v>
      </c>
      <c r="B43" s="89" t="s">
        <v>57</v>
      </c>
      <c r="C43" s="86">
        <v>0.56799999999999995</v>
      </c>
      <c r="D43" s="54">
        <v>0.57799999999999996</v>
      </c>
      <c r="E43" s="54">
        <v>0.58399999999999996</v>
      </c>
      <c r="F43" s="55">
        <v>0.58199999999999996</v>
      </c>
      <c r="G43" s="56">
        <v>0.59299999999999997</v>
      </c>
      <c r="H43" s="69">
        <v>8.2676111081894508</v>
      </c>
      <c r="I43" s="58">
        <v>7.779910549609248</v>
      </c>
      <c r="J43" s="87">
        <v>6.1417083263638954</v>
      </c>
      <c r="K43" s="59">
        <v>9.4065666602437688</v>
      </c>
      <c r="L43" s="58">
        <v>9.9953496275036446</v>
      </c>
      <c r="M43" s="60">
        <v>9.5748200795968685</v>
      </c>
      <c r="N43" s="61">
        <v>6.6</v>
      </c>
      <c r="O43" s="62">
        <v>5.9</v>
      </c>
      <c r="P43" s="63">
        <v>5.8</v>
      </c>
      <c r="Q43" s="64">
        <v>23.5</v>
      </c>
      <c r="R43" s="64">
        <v>8.1</v>
      </c>
      <c r="S43" s="88">
        <v>6.3</v>
      </c>
      <c r="T43" s="66"/>
      <c r="U43" s="67">
        <v>6.1417083263638955E-2</v>
      </c>
      <c r="V43" s="68">
        <f t="shared" si="0"/>
        <v>6.1417083263638954</v>
      </c>
      <c r="W43" s="68"/>
      <c r="X43" s="67">
        <v>9.5748200795968685E-2</v>
      </c>
      <c r="Y43" s="68">
        <f t="shared" si="1"/>
        <v>9.5748200795968685</v>
      </c>
    </row>
    <row r="44" spans="1:25" s="20" customFormat="1" ht="17.149999999999999" customHeight="1">
      <c r="A44" s="8">
        <v>34</v>
      </c>
      <c r="B44" s="89" t="s">
        <v>58</v>
      </c>
      <c r="C44" s="86">
        <v>0.71499999999999997</v>
      </c>
      <c r="D44" s="54">
        <v>0.71899999999999997</v>
      </c>
      <c r="E44" s="54">
        <v>0.67900000000000005</v>
      </c>
      <c r="F44" s="55">
        <v>0.66300000000000003</v>
      </c>
      <c r="G44" s="56">
        <v>0.66</v>
      </c>
      <c r="H44" s="69">
        <v>14.967306558343708</v>
      </c>
      <c r="I44" s="58">
        <v>13.294336716603903</v>
      </c>
      <c r="J44" s="87">
        <v>8.3361283727765016</v>
      </c>
      <c r="K44" s="59">
        <v>10.668502272786245</v>
      </c>
      <c r="L44" s="58">
        <v>12.045575830059262</v>
      </c>
      <c r="M44" s="60">
        <v>13.185267181438592</v>
      </c>
      <c r="N44" s="61">
        <v>6.4</v>
      </c>
      <c r="O44" s="62">
        <v>6.9</v>
      </c>
      <c r="P44" s="63">
        <v>7.8</v>
      </c>
      <c r="Q44" s="64">
        <v>82.9</v>
      </c>
      <c r="R44" s="64">
        <v>86.4</v>
      </c>
      <c r="S44" s="88">
        <v>81.2</v>
      </c>
      <c r="T44" s="66"/>
      <c r="U44" s="67">
        <v>8.3361283727765009E-2</v>
      </c>
      <c r="V44" s="68">
        <f t="shared" si="0"/>
        <v>8.3361283727765016</v>
      </c>
      <c r="W44" s="68"/>
      <c r="X44" s="67">
        <v>0.13185267181438592</v>
      </c>
      <c r="Y44" s="68">
        <f t="shared" si="1"/>
        <v>13.185267181438592</v>
      </c>
    </row>
    <row r="45" spans="1:25" s="20" customFormat="1" ht="17.149999999999999" customHeight="1">
      <c r="A45" s="8">
        <v>35</v>
      </c>
      <c r="B45" s="89" t="s">
        <v>59</v>
      </c>
      <c r="C45" s="86">
        <v>0.371</v>
      </c>
      <c r="D45" s="54">
        <v>0.373</v>
      </c>
      <c r="E45" s="54">
        <v>0.36399999999999999</v>
      </c>
      <c r="F45" s="55">
        <v>0.36</v>
      </c>
      <c r="G45" s="56">
        <v>0.36499999999999999</v>
      </c>
      <c r="H45" s="69">
        <v>5.8818491342944652</v>
      </c>
      <c r="I45" s="58">
        <v>5.567407565330611</v>
      </c>
      <c r="J45" s="87">
        <v>7.624328520516781</v>
      </c>
      <c r="K45" s="59">
        <v>9.8011250152363409</v>
      </c>
      <c r="L45" s="58">
        <v>9.9262637393502597</v>
      </c>
      <c r="M45" s="60">
        <v>10.257559936440757</v>
      </c>
      <c r="N45" s="61">
        <v>9</v>
      </c>
      <c r="O45" s="62">
        <v>8.8000000000000007</v>
      </c>
      <c r="P45" s="63">
        <v>8.6</v>
      </c>
      <c r="Q45" s="64">
        <v>45</v>
      </c>
      <c r="R45" s="64">
        <v>42.2</v>
      </c>
      <c r="S45" s="88">
        <v>40</v>
      </c>
      <c r="T45" s="66"/>
      <c r="U45" s="67">
        <v>7.6243285205167807E-2</v>
      </c>
      <c r="V45" s="68">
        <f t="shared" si="0"/>
        <v>7.624328520516781</v>
      </c>
      <c r="W45" s="68"/>
      <c r="X45" s="67">
        <v>0.10257559936440756</v>
      </c>
      <c r="Y45" s="68">
        <f t="shared" si="1"/>
        <v>10.257559936440757</v>
      </c>
    </row>
    <row r="46" spans="1:25" s="20" customFormat="1" ht="17.149999999999999" customHeight="1">
      <c r="A46" s="8">
        <v>36</v>
      </c>
      <c r="B46" s="89" t="s">
        <v>60</v>
      </c>
      <c r="C46" s="86">
        <v>1.464</v>
      </c>
      <c r="D46" s="54">
        <v>1.4390000000000001</v>
      </c>
      <c r="E46" s="54">
        <v>1.365</v>
      </c>
      <c r="F46" s="55">
        <v>1.3779999999999999</v>
      </c>
      <c r="G46" s="56">
        <v>1.3620000000000001</v>
      </c>
      <c r="H46" s="69">
        <v>9.2664042865701344</v>
      </c>
      <c r="I46" s="58">
        <v>5.5001891968400338</v>
      </c>
      <c r="J46" s="87">
        <v>3.8531078998208463</v>
      </c>
      <c r="K46" s="59">
        <v>2.747761863686824</v>
      </c>
      <c r="L46" s="58">
        <v>1.9250189835515557</v>
      </c>
      <c r="M46" s="60">
        <v>1.5320964846983016</v>
      </c>
      <c r="N46" s="61">
        <v>3.7</v>
      </c>
      <c r="O46" s="62">
        <v>3.1</v>
      </c>
      <c r="P46" s="63">
        <v>2.5</v>
      </c>
      <c r="Q46" s="64" t="s">
        <v>26</v>
      </c>
      <c r="R46" s="64" t="s">
        <v>26</v>
      </c>
      <c r="S46" s="65" t="s">
        <v>26</v>
      </c>
      <c r="T46" s="66"/>
      <c r="U46" s="67">
        <v>3.8531078998208464E-2</v>
      </c>
      <c r="V46" s="68">
        <f t="shared" si="0"/>
        <v>3.8531078998208463</v>
      </c>
      <c r="W46" s="68"/>
      <c r="X46" s="67">
        <v>1.5320964846983016E-2</v>
      </c>
      <c r="Y46" s="68">
        <f t="shared" si="1"/>
        <v>1.5320964846983016</v>
      </c>
    </row>
    <row r="47" spans="1:25" s="20" customFormat="1" ht="17.149999999999999" customHeight="1">
      <c r="A47" s="8">
        <v>37</v>
      </c>
      <c r="B47" s="89" t="s">
        <v>61</v>
      </c>
      <c r="C47" s="86">
        <v>0.32700000000000001</v>
      </c>
      <c r="D47" s="54">
        <v>0.33100000000000002</v>
      </c>
      <c r="E47" s="54">
        <v>0.31900000000000001</v>
      </c>
      <c r="F47" s="55">
        <v>0.31900000000000001</v>
      </c>
      <c r="G47" s="56">
        <v>0.32400000000000001</v>
      </c>
      <c r="H47" s="69">
        <v>22.424115244719832</v>
      </c>
      <c r="I47" s="58">
        <v>19.007587825652276</v>
      </c>
      <c r="J47" s="87">
        <v>18.744795704929558</v>
      </c>
      <c r="K47" s="59">
        <v>11.365192936330134</v>
      </c>
      <c r="L47" s="58">
        <v>12.18946490689725</v>
      </c>
      <c r="M47" s="60">
        <v>12.351092677991794</v>
      </c>
      <c r="N47" s="61">
        <v>3.3</v>
      </c>
      <c r="O47" s="62">
        <v>3.6</v>
      </c>
      <c r="P47" s="63">
        <v>4</v>
      </c>
      <c r="Q47" s="64">
        <v>29</v>
      </c>
      <c r="R47" s="64">
        <v>45.4</v>
      </c>
      <c r="S47" s="88">
        <v>49.3</v>
      </c>
      <c r="T47" s="66"/>
      <c r="U47" s="67">
        <v>0.18744795704929559</v>
      </c>
      <c r="V47" s="68">
        <f t="shared" si="0"/>
        <v>18.744795704929558</v>
      </c>
      <c r="W47" s="68"/>
      <c r="X47" s="67">
        <v>0.12351092677991794</v>
      </c>
      <c r="Y47" s="68">
        <f t="shared" si="1"/>
        <v>12.351092677991794</v>
      </c>
    </row>
    <row r="48" spans="1:25" s="20" customFormat="1" ht="17.149999999999999" customHeight="1">
      <c r="A48" s="8">
        <v>38</v>
      </c>
      <c r="B48" s="89" t="s">
        <v>62</v>
      </c>
      <c r="C48" s="86">
        <v>0.72599999999999998</v>
      </c>
      <c r="D48" s="54">
        <v>0.71899999999999997</v>
      </c>
      <c r="E48" s="54">
        <v>0.63500000000000001</v>
      </c>
      <c r="F48" s="55">
        <v>0.61099999999999999</v>
      </c>
      <c r="G48" s="56">
        <v>0.60699999999999998</v>
      </c>
      <c r="H48" s="69">
        <v>7.8553206885019291</v>
      </c>
      <c r="I48" s="58">
        <v>7.1438955931475254</v>
      </c>
      <c r="J48" s="87">
        <v>4.7529142654144954</v>
      </c>
      <c r="K48" s="59">
        <v>11.183622450726807</v>
      </c>
      <c r="L48" s="58">
        <v>12.350632204038263</v>
      </c>
      <c r="M48" s="60">
        <v>12.107293544272579</v>
      </c>
      <c r="N48" s="61">
        <v>6.9</v>
      </c>
      <c r="O48" s="62">
        <v>7.5</v>
      </c>
      <c r="P48" s="63">
        <v>8.3000000000000007</v>
      </c>
      <c r="Q48" s="64">
        <v>66.5</v>
      </c>
      <c r="R48" s="64">
        <v>56.2</v>
      </c>
      <c r="S48" s="88">
        <v>58.1</v>
      </c>
      <c r="T48" s="66"/>
      <c r="U48" s="67">
        <v>4.7529142654144957E-2</v>
      </c>
      <c r="V48" s="68">
        <f t="shared" si="0"/>
        <v>4.7529142654144954</v>
      </c>
      <c r="W48" s="68"/>
      <c r="X48" s="67">
        <v>0.12107293544272579</v>
      </c>
      <c r="Y48" s="68">
        <f t="shared" si="1"/>
        <v>12.107293544272579</v>
      </c>
    </row>
    <row r="49" spans="1:25" s="20" customFormat="1" ht="17.149999999999999" customHeight="1">
      <c r="A49" s="8">
        <v>39</v>
      </c>
      <c r="B49" s="89" t="s">
        <v>63</v>
      </c>
      <c r="C49" s="86">
        <v>0.90900000000000003</v>
      </c>
      <c r="D49" s="54">
        <v>0.91900000000000004</v>
      </c>
      <c r="E49" s="54">
        <v>0.88800000000000001</v>
      </c>
      <c r="F49" s="55">
        <v>0.872</v>
      </c>
      <c r="G49" s="56">
        <v>0.879</v>
      </c>
      <c r="H49" s="69">
        <v>13.583341373307151</v>
      </c>
      <c r="I49" s="58">
        <v>12.169633345212393</v>
      </c>
      <c r="J49" s="87">
        <v>4.9488800367537369</v>
      </c>
      <c r="K49" s="59">
        <v>13.059704898276825</v>
      </c>
      <c r="L49" s="58">
        <v>11.549388019937849</v>
      </c>
      <c r="M49" s="60">
        <v>11.7029667333462</v>
      </c>
      <c r="N49" s="61">
        <v>3.9</v>
      </c>
      <c r="O49" s="62">
        <v>4.2</v>
      </c>
      <c r="P49" s="63">
        <v>4.5999999999999996</v>
      </c>
      <c r="Q49" s="64" t="s">
        <v>26</v>
      </c>
      <c r="R49" s="64" t="s">
        <v>26</v>
      </c>
      <c r="S49" s="65" t="s">
        <v>26</v>
      </c>
      <c r="T49" s="66"/>
      <c r="U49" s="67">
        <v>4.9488800367537368E-2</v>
      </c>
      <c r="V49" s="68">
        <f t="shared" si="0"/>
        <v>4.9488800367537369</v>
      </c>
      <c r="W49" s="68"/>
      <c r="X49" s="67">
        <v>0.117029667333462</v>
      </c>
      <c r="Y49" s="68">
        <f t="shared" si="1"/>
        <v>11.7029667333462</v>
      </c>
    </row>
    <row r="50" spans="1:25" s="20" customFormat="1" ht="17.149999999999999" customHeight="1">
      <c r="A50" s="8">
        <v>40</v>
      </c>
      <c r="B50" s="89" t="s">
        <v>64</v>
      </c>
      <c r="C50" s="86">
        <v>0.36599999999999999</v>
      </c>
      <c r="D50" s="54">
        <v>0.36799999999999999</v>
      </c>
      <c r="E50" s="54">
        <v>0.33800000000000002</v>
      </c>
      <c r="F50" s="55">
        <v>0.32600000000000001</v>
      </c>
      <c r="G50" s="56">
        <v>0.32500000000000001</v>
      </c>
      <c r="H50" s="69">
        <v>12.90424384498578</v>
      </c>
      <c r="I50" s="58">
        <v>14.989523905185889</v>
      </c>
      <c r="J50" s="87">
        <v>11.117172891192366</v>
      </c>
      <c r="K50" s="59">
        <v>7.0619076108168022</v>
      </c>
      <c r="L50" s="58">
        <v>6.9690813596273911</v>
      </c>
      <c r="M50" s="60">
        <v>7.4947424051942342</v>
      </c>
      <c r="N50" s="61">
        <v>6.3</v>
      </c>
      <c r="O50" s="62">
        <v>6.4</v>
      </c>
      <c r="P50" s="63">
        <v>6.8</v>
      </c>
      <c r="Q50" s="64" t="s">
        <v>26</v>
      </c>
      <c r="R50" s="64" t="s">
        <v>26</v>
      </c>
      <c r="S50" s="65" t="s">
        <v>26</v>
      </c>
      <c r="T50" s="66"/>
      <c r="U50" s="67">
        <v>0.11117172891192366</v>
      </c>
      <c r="V50" s="68">
        <f t="shared" si="0"/>
        <v>11.117172891192366</v>
      </c>
      <c r="W50" s="68"/>
      <c r="X50" s="67">
        <v>7.4947424051942338E-2</v>
      </c>
      <c r="Y50" s="68">
        <f t="shared" si="1"/>
        <v>7.4947424051942342</v>
      </c>
    </row>
    <row r="51" spans="1:25" s="20" customFormat="1" ht="17.149999999999999" customHeight="1">
      <c r="A51" s="8">
        <v>41</v>
      </c>
      <c r="B51" s="89" t="s">
        <v>65</v>
      </c>
      <c r="C51" s="86">
        <v>0.59599999999999997</v>
      </c>
      <c r="D51" s="54">
        <v>0.622</v>
      </c>
      <c r="E51" s="54">
        <v>0.60799999999999998</v>
      </c>
      <c r="F51" s="55">
        <v>0.60499999999999998</v>
      </c>
      <c r="G51" s="56">
        <v>0.62</v>
      </c>
      <c r="H51" s="69">
        <v>13.186513843223244</v>
      </c>
      <c r="I51" s="58">
        <v>12.646473901996135</v>
      </c>
      <c r="J51" s="87">
        <v>17.390092596767545</v>
      </c>
      <c r="K51" s="59">
        <v>8.2988172626581065</v>
      </c>
      <c r="L51" s="58">
        <v>7.7131472583040708</v>
      </c>
      <c r="M51" s="60">
        <v>6.9015069409227081</v>
      </c>
      <c r="N51" s="61">
        <v>6.8</v>
      </c>
      <c r="O51" s="62">
        <v>6.8</v>
      </c>
      <c r="P51" s="63">
        <v>7</v>
      </c>
      <c r="Q51" s="64">
        <v>38.200000000000003</v>
      </c>
      <c r="R51" s="64">
        <v>19.8</v>
      </c>
      <c r="S51" s="65" t="s">
        <v>26</v>
      </c>
      <c r="T51" s="66"/>
      <c r="U51" s="67">
        <v>0.17390092596767545</v>
      </c>
      <c r="V51" s="68">
        <f t="shared" si="0"/>
        <v>17.390092596767545</v>
      </c>
      <c r="W51" s="68"/>
      <c r="X51" s="67">
        <v>6.9015069409227081E-2</v>
      </c>
      <c r="Y51" s="68">
        <f t="shared" si="1"/>
        <v>6.9015069409227081</v>
      </c>
    </row>
    <row r="52" spans="1:25" s="20" customFormat="1" ht="17.149999999999999" customHeight="1">
      <c r="A52" s="8">
        <v>42</v>
      </c>
      <c r="B52" s="89" t="s">
        <v>66</v>
      </c>
      <c r="C52" s="86">
        <v>0.82499999999999996</v>
      </c>
      <c r="D52" s="54">
        <v>0.82799999999999996</v>
      </c>
      <c r="E52" s="54">
        <v>0.81299999999999994</v>
      </c>
      <c r="F52" s="55">
        <v>0.78900000000000003</v>
      </c>
      <c r="G52" s="56">
        <v>0.79400000000000004</v>
      </c>
      <c r="H52" s="69">
        <v>11.76368254097531</v>
      </c>
      <c r="I52" s="58">
        <v>11.010293351593086</v>
      </c>
      <c r="J52" s="87">
        <v>16.689953490739388</v>
      </c>
      <c r="K52" s="59">
        <v>8.1707248321015538</v>
      </c>
      <c r="L52" s="58">
        <v>9.5432789000370786</v>
      </c>
      <c r="M52" s="60">
        <v>10.175982329222558</v>
      </c>
      <c r="N52" s="61">
        <v>10.7</v>
      </c>
      <c r="O52" s="62">
        <v>13.5</v>
      </c>
      <c r="P52" s="63">
        <v>14.6</v>
      </c>
      <c r="Q52" s="64">
        <v>16.2</v>
      </c>
      <c r="R52" s="64">
        <v>16.600000000000001</v>
      </c>
      <c r="S52" s="88">
        <v>34.299999999999997</v>
      </c>
      <c r="T52" s="66"/>
      <c r="U52" s="67">
        <v>0.16689953490739387</v>
      </c>
      <c r="V52" s="68">
        <f t="shared" si="0"/>
        <v>16.689953490739388</v>
      </c>
      <c r="W52" s="68"/>
      <c r="X52" s="67">
        <v>0.10175982329222558</v>
      </c>
      <c r="Y52" s="68">
        <f t="shared" si="1"/>
        <v>10.175982329222558</v>
      </c>
    </row>
    <row r="53" spans="1:25" s="20" customFormat="1" ht="17.149999999999999" customHeight="1">
      <c r="A53" s="8">
        <v>43</v>
      </c>
      <c r="B53" s="89" t="s">
        <v>67</v>
      </c>
      <c r="C53" s="86">
        <v>0.67700000000000005</v>
      </c>
      <c r="D53" s="54">
        <v>0.68600000000000005</v>
      </c>
      <c r="E53" s="54">
        <v>0.67300000000000004</v>
      </c>
      <c r="F53" s="55">
        <v>0.66900000000000004</v>
      </c>
      <c r="G53" s="56">
        <v>0.67</v>
      </c>
      <c r="H53" s="110">
        <v>16.241324895935623</v>
      </c>
      <c r="I53" s="111">
        <v>14.873191060016005</v>
      </c>
      <c r="J53" s="112">
        <v>11.264839139426345</v>
      </c>
      <c r="K53" s="110">
        <v>12.205077861133407</v>
      </c>
      <c r="L53" s="111">
        <v>11.879553658091304</v>
      </c>
      <c r="M53" s="113">
        <v>10.152172253016269</v>
      </c>
      <c r="N53" s="114">
        <v>13.7</v>
      </c>
      <c r="O53" s="115">
        <v>12.8</v>
      </c>
      <c r="P53" s="116">
        <v>11.5</v>
      </c>
      <c r="Q53" s="117">
        <v>71.8</v>
      </c>
      <c r="R53" s="117">
        <v>64.2</v>
      </c>
      <c r="S53" s="118">
        <v>49.7</v>
      </c>
      <c r="T53" s="66"/>
      <c r="U53" s="67">
        <v>0.11264839139426344</v>
      </c>
      <c r="V53" s="68">
        <f t="shared" si="0"/>
        <v>11.264839139426345</v>
      </c>
      <c r="W53" s="68"/>
      <c r="X53" s="67">
        <v>0.1015217225301627</v>
      </c>
      <c r="Y53" s="68">
        <f t="shared" si="1"/>
        <v>10.152172253016269</v>
      </c>
    </row>
    <row r="54" spans="1:25" s="20" customFormat="1" ht="17.149999999999999" customHeight="1">
      <c r="A54" s="8">
        <v>44</v>
      </c>
      <c r="B54" s="119" t="s">
        <v>68</v>
      </c>
      <c r="C54" s="120">
        <v>0.43099999999999999</v>
      </c>
      <c r="D54" s="72">
        <v>0.432</v>
      </c>
      <c r="E54" s="72">
        <v>0.39600000000000002</v>
      </c>
      <c r="F54" s="73">
        <v>0.378</v>
      </c>
      <c r="G54" s="74">
        <v>0.371</v>
      </c>
      <c r="H54" s="77">
        <v>6.78984970947924</v>
      </c>
      <c r="I54" s="76">
        <v>6.7985565262327814</v>
      </c>
      <c r="J54" s="121">
        <v>6.6378691171751232</v>
      </c>
      <c r="K54" s="77">
        <v>6.6856601299932112</v>
      </c>
      <c r="L54" s="76">
        <v>7.2185467495657587</v>
      </c>
      <c r="M54" s="78">
        <v>7.1727207369857213</v>
      </c>
      <c r="N54" s="79">
        <v>1.5</v>
      </c>
      <c r="O54" s="80">
        <v>1.3</v>
      </c>
      <c r="P54" s="107">
        <v>1.2</v>
      </c>
      <c r="Q54" s="82" t="s">
        <v>26</v>
      </c>
      <c r="R54" s="82" t="s">
        <v>26</v>
      </c>
      <c r="S54" s="122" t="s">
        <v>26</v>
      </c>
      <c r="T54" s="66"/>
      <c r="U54" s="67">
        <v>6.6378691171751228E-2</v>
      </c>
      <c r="V54" s="68">
        <f t="shared" si="0"/>
        <v>6.6378691171751232</v>
      </c>
      <c r="W54" s="68"/>
      <c r="X54" s="67">
        <v>7.1727207369857215E-2</v>
      </c>
      <c r="Y54" s="68">
        <f t="shared" si="1"/>
        <v>7.1727207369857213</v>
      </c>
    </row>
    <row r="55" spans="1:25" ht="8.25" customHeight="1">
      <c r="N55" s="7"/>
      <c r="Q55" s="7"/>
      <c r="R55" s="125"/>
      <c r="S55" s="125"/>
    </row>
    <row r="56" spans="1:25">
      <c r="B56" s="126" t="s">
        <v>69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</row>
    <row r="57" spans="1:25">
      <c r="B57" s="127" t="s">
        <v>70</v>
      </c>
    </row>
    <row r="58" spans="1:25">
      <c r="B58" s="127" t="s">
        <v>71</v>
      </c>
    </row>
    <row r="59" spans="1:25">
      <c r="B59" s="127" t="s">
        <v>72</v>
      </c>
    </row>
  </sheetData>
  <mergeCells count="27">
    <mergeCell ref="B56:T56"/>
    <mergeCell ref="N5:N6"/>
    <mergeCell ref="O5:O6"/>
    <mergeCell ref="P5:P6"/>
    <mergeCell ref="Q5:Q6"/>
    <mergeCell ref="R5:R6"/>
    <mergeCell ref="S5:S6"/>
    <mergeCell ref="U3:V4"/>
    <mergeCell ref="X3:Y4"/>
    <mergeCell ref="C5:C6"/>
    <mergeCell ref="D5:D6"/>
    <mergeCell ref="E5:E6"/>
    <mergeCell ref="F5:F6"/>
    <mergeCell ref="G5:G6"/>
    <mergeCell ref="H5:H6"/>
    <mergeCell ref="I5:I6"/>
    <mergeCell ref="J5:J6"/>
    <mergeCell ref="B1:S1"/>
    <mergeCell ref="B3:B6"/>
    <mergeCell ref="C3:G4"/>
    <mergeCell ref="H3:J4"/>
    <mergeCell ref="K3:M4"/>
    <mergeCell ref="N3:P4"/>
    <mergeCell ref="Q3:S4"/>
    <mergeCell ref="K5:K6"/>
    <mergeCell ref="L5:L6"/>
    <mergeCell ref="M5:M6"/>
  </mergeCells>
  <phoneticPr fontId="2"/>
  <pageMargins left="0.62992125984251968" right="0.19685039370078741" top="0.47244094488188981" bottom="0.39370078740157483" header="0.31496062992125984" footer="0.23622047244094491"/>
  <pageSetup paperSize="9" scale="82" firstPageNumber="301" fitToWidth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財政力指数等</vt:lpstr>
      <vt:lpstr>財政力指数等!Print_Area</vt:lpstr>
      <vt:lpstr>財政力指数等!Print_Titles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2025-05-23T00:33:54Z</dcterms:created>
  <dcterms:modified xsi:type="dcterms:W3CDTF">2025-05-23T00:34:23Z</dcterms:modified>
</cp:coreProperties>
</file>