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7\01_HP編集作業\03_行財政関係\"/>
    </mc:Choice>
  </mc:AlternateContent>
  <bookViews>
    <workbookView xWindow="0" yWindow="0" windowWidth="19160" windowHeight="8030"/>
  </bookViews>
  <sheets>
    <sheet name="公共施設整備状況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公共施設整備状況!$B$1:$U$56</definedName>
    <definedName name="_xlnm.Print_Area">#REF!</definedName>
    <definedName name="x">#REF!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公共施設整備状況!$B$1:$U$56</definedName>
    <definedName name="Z_C83478BF_6FC3_4C16_AD3D_4257229CD3CF_.wvu.PrintArea" localSheetId="0" hidden="1">公共施設整備状況!$B$1:$U$56</definedName>
    <definedName name="あ">#REF!</definedName>
    <definedName name="修正後27病院事業の状況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N10" i="1"/>
  <c r="M10" i="1"/>
  <c r="L10" i="1"/>
  <c r="K10" i="1"/>
  <c r="J10" i="1"/>
  <c r="G10" i="1"/>
  <c r="F10" i="1"/>
  <c r="E10" i="1"/>
  <c r="D10" i="1"/>
  <c r="O8" i="1"/>
  <c r="O6" i="1" s="1"/>
  <c r="N8" i="1"/>
  <c r="N6" i="1" s="1"/>
  <c r="M8" i="1"/>
  <c r="L8" i="1"/>
  <c r="K8" i="1"/>
  <c r="J8" i="1"/>
  <c r="J6" i="1" s="1"/>
  <c r="G8" i="1"/>
  <c r="G6" i="1" s="1"/>
  <c r="F8" i="1"/>
  <c r="F6" i="1" s="1"/>
  <c r="E8" i="1"/>
  <c r="E6" i="1" s="1"/>
  <c r="D8" i="1"/>
  <c r="D6" i="1" s="1"/>
  <c r="M6" i="1"/>
  <c r="L6" i="1"/>
  <c r="K6" i="1"/>
</calcChain>
</file>

<file path=xl/comments1.xml><?xml version="1.0" encoding="utf-8"?>
<comments xmlns="http://schemas.openxmlformats.org/spreadsheetml/2006/main">
  <authors>
    <author>H23030057</author>
  </authors>
  <commentList>
    <comment ref="J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図書館から児童館まで財政Gにて入力をお願いします。</t>
        </r>
      </text>
    </comment>
  </commentList>
</comments>
</file>

<file path=xl/sharedStrings.xml><?xml version="1.0" encoding="utf-8"?>
<sst xmlns="http://schemas.openxmlformats.org/spreadsheetml/2006/main" count="73" uniqueCount="73">
  <si>
    <t>22　公共施設整備状況</t>
    <phoneticPr fontId="4"/>
  </si>
  <si>
    <t>区　　分</t>
    <rPh sb="0" eb="1">
      <t>ク</t>
    </rPh>
    <rPh sb="3" eb="4">
      <t>ブン</t>
    </rPh>
    <phoneticPr fontId="4"/>
  </si>
  <si>
    <t>小学校
(※1)</t>
    <rPh sb="0" eb="3">
      <t>ショウガッコウ</t>
    </rPh>
    <phoneticPr fontId="4"/>
  </si>
  <si>
    <t>中学校
(※1)</t>
    <rPh sb="0" eb="3">
      <t>チュウガッコウ</t>
    </rPh>
    <phoneticPr fontId="4"/>
  </si>
  <si>
    <t>義務教育学校
(※1)</t>
    <rPh sb="0" eb="2">
      <t>ギム</t>
    </rPh>
    <rPh sb="2" eb="4">
      <t>キョウイク</t>
    </rPh>
    <rPh sb="4" eb="6">
      <t>ガッコウ</t>
    </rPh>
    <phoneticPr fontId="4"/>
  </si>
  <si>
    <t>幼稚園
(※1)</t>
    <rPh sb="0" eb="3">
      <t>ヨウチエン</t>
    </rPh>
    <phoneticPr fontId="4"/>
  </si>
  <si>
    <t>保育所
(※1)</t>
    <rPh sb="0" eb="3">
      <t>ホイクショ</t>
    </rPh>
    <phoneticPr fontId="4"/>
  </si>
  <si>
    <t>認定こども園
(※1)</t>
    <rPh sb="0" eb="2">
      <t>ニンテイ</t>
    </rPh>
    <rPh sb="5" eb="6">
      <t>エン</t>
    </rPh>
    <phoneticPr fontId="4"/>
  </si>
  <si>
    <t>図書館</t>
    <rPh sb="0" eb="3">
      <t>トショカン</t>
    </rPh>
    <phoneticPr fontId="4"/>
  </si>
  <si>
    <t>公営
住宅</t>
    <rPh sb="0" eb="2">
      <t>コウエイ</t>
    </rPh>
    <rPh sb="3" eb="5">
      <t>ジュウタク</t>
    </rPh>
    <phoneticPr fontId="4"/>
  </si>
  <si>
    <t>公民館等</t>
    <rPh sb="0" eb="3">
      <t>コウミンカン</t>
    </rPh>
    <rPh sb="3" eb="4">
      <t>トウ</t>
    </rPh>
    <phoneticPr fontId="4"/>
  </si>
  <si>
    <t>体育館</t>
    <rPh sb="0" eb="3">
      <t>タイイクカン</t>
    </rPh>
    <phoneticPr fontId="4"/>
  </si>
  <si>
    <t>プール</t>
    <phoneticPr fontId="4"/>
  </si>
  <si>
    <t>児童館</t>
    <rPh sb="0" eb="3">
      <t>ジドウカン</t>
    </rPh>
    <phoneticPr fontId="4"/>
  </si>
  <si>
    <t>老人
福祉
施設</t>
    <rPh sb="0" eb="2">
      <t>ロウジン</t>
    </rPh>
    <rPh sb="3" eb="5">
      <t>フクシ</t>
    </rPh>
    <rPh sb="6" eb="8">
      <t>シセツ</t>
    </rPh>
    <phoneticPr fontId="4"/>
  </si>
  <si>
    <r>
      <t>病院・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一般診療所</t>
    </r>
    <rPh sb="0" eb="2">
      <t>ビョウイン</t>
    </rPh>
    <rPh sb="4" eb="6">
      <t>イッパン</t>
    </rPh>
    <rPh sb="6" eb="9">
      <t>シンリョウジョ</t>
    </rPh>
    <phoneticPr fontId="4"/>
  </si>
  <si>
    <t>道路</t>
    <rPh sb="0" eb="2">
      <t>ドウロ</t>
    </rPh>
    <phoneticPr fontId="4"/>
  </si>
  <si>
    <t>水道</t>
    <rPh sb="0" eb="2">
      <t>スイドウ</t>
    </rPh>
    <phoneticPr fontId="4"/>
  </si>
  <si>
    <t>市町村名</t>
    <rPh sb="0" eb="4">
      <t>シチョウソンメイ</t>
    </rPh>
    <phoneticPr fontId="4"/>
  </si>
  <si>
    <t>改良率
（％）</t>
    <rPh sb="0" eb="2">
      <t>カイリョウ</t>
    </rPh>
    <rPh sb="2" eb="3">
      <t>リツ</t>
    </rPh>
    <phoneticPr fontId="4"/>
  </si>
  <si>
    <t>舗装率
（％）</t>
    <rPh sb="0" eb="3">
      <t>ホソウリツ</t>
    </rPh>
    <phoneticPr fontId="4"/>
  </si>
  <si>
    <t>上水道等
普及率
（％）</t>
    <rPh sb="0" eb="3">
      <t>ジョウスイドウ</t>
    </rPh>
    <rPh sb="3" eb="4">
      <t>トウ</t>
    </rPh>
    <rPh sb="5" eb="8">
      <t>フキュウリツ</t>
    </rPh>
    <phoneticPr fontId="4"/>
  </si>
  <si>
    <r>
      <rPr>
        <sz val="9"/>
        <rFont val="ＭＳ 明朝"/>
        <family val="1"/>
        <charset val="128"/>
      </rPr>
      <t>汚水処理
普及率</t>
    </r>
    <r>
      <rPr>
        <sz val="12"/>
        <rFont val="ＭＳ 明朝"/>
        <family val="1"/>
        <charset val="128"/>
      </rPr>
      <t xml:space="preserve">
（％）</t>
    </r>
    <rPh sb="0" eb="2">
      <t>オスイ</t>
    </rPh>
    <rPh sb="2" eb="3">
      <t>トコロ</t>
    </rPh>
    <rPh sb="3" eb="4">
      <t>リ</t>
    </rPh>
    <rPh sb="5" eb="7">
      <t>フキュウ</t>
    </rPh>
    <rPh sb="7" eb="8">
      <t>リツ</t>
    </rPh>
    <phoneticPr fontId="4"/>
  </si>
  <si>
    <t>県　　計</t>
    <rPh sb="0" eb="1">
      <t>ケン</t>
    </rPh>
    <rPh sb="3" eb="4">
      <t>ケイ</t>
    </rPh>
    <phoneticPr fontId="4"/>
  </si>
  <si>
    <t>;</t>
    <phoneticPr fontId="4"/>
  </si>
  <si>
    <t>市　　計</t>
    <rPh sb="0" eb="1">
      <t>シ</t>
    </rPh>
    <rPh sb="3" eb="4">
      <t>ケイ</t>
    </rPh>
    <phoneticPr fontId="4"/>
  </si>
  <si>
    <t>町 村 計</t>
    <rPh sb="0" eb="1">
      <t>マチ</t>
    </rPh>
    <rPh sb="2" eb="3">
      <t>ムラ</t>
    </rPh>
    <rPh sb="4" eb="5">
      <t>ケイ</t>
    </rPh>
    <phoneticPr fontId="4"/>
  </si>
  <si>
    <t>水戸市</t>
  </si>
  <si>
    <t>日立市</t>
  </si>
  <si>
    <t>土浦市</t>
  </si>
  <si>
    <t>古河市</t>
  </si>
  <si>
    <t>石岡市</t>
  </si>
  <si>
    <t>x</t>
    <phoneticPr fontId="4"/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</si>
  <si>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</si>
  <si>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</si>
  <si>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</si>
  <si>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</si>
  <si>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</si>
  <si>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</si>
  <si>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</si>
  <si>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</si>
  <si>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</si>
  <si>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</si>
  <si>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</si>
  <si>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</si>
  <si>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</si>
  <si>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</si>
  <si>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</si>
  <si>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</si>
  <si>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</si>
  <si>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</si>
  <si>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</si>
  <si>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</si>
  <si>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</si>
  <si>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</si>
  <si>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</si>
  <si>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</si>
  <si>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</si>
  <si>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</si>
  <si>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</si>
  <si>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</si>
  <si>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</si>
  <si>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</si>
  <si>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</si>
  <si>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</si>
  <si>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</si>
  <si>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</si>
  <si>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</si>
  <si>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</si>
  <si>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</si>
  <si>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</si>
  <si>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</si>
  <si>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（※１）印は、令和６年度、その他は令和５年度の数値である。道路（改良率、舗装率）については、令和４年度の数値となる。</t>
    <rPh sb="4" eb="5">
      <t>シルシ</t>
    </rPh>
    <rPh sb="7" eb="9">
      <t>レイワ</t>
    </rPh>
    <rPh sb="10" eb="12">
      <t>ネンド</t>
    </rPh>
    <rPh sb="15" eb="16">
      <t>タ</t>
    </rPh>
    <rPh sb="17" eb="19">
      <t>レイワ</t>
    </rPh>
    <rPh sb="20" eb="22">
      <t>ネンド</t>
    </rPh>
    <rPh sb="21" eb="22">
      <t>ド</t>
    </rPh>
    <rPh sb="22" eb="24">
      <t>ヘイネンド</t>
    </rPh>
    <rPh sb="23" eb="25">
      <t>スウチ</t>
    </rPh>
    <rPh sb="29" eb="31">
      <t>ドウロ</t>
    </rPh>
    <rPh sb="32" eb="35">
      <t>カイリョウリツ</t>
    </rPh>
    <rPh sb="36" eb="39">
      <t>ホソウリツ</t>
    </rPh>
    <rPh sb="46" eb="48">
      <t>レイワ</t>
    </rPh>
    <rPh sb="49" eb="51">
      <t>ネンド</t>
    </rPh>
    <rPh sb="52" eb="54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</si>
</sst>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#,##0.0_ ;[Red]\-#,##0.0\ "/>
    <numFmt numFmtId="178" formatCode="0.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" fillId="0" borderId="0"/>
  </cellStyleXfs>
  <cellXfs count="114">
    <xf numFmtId="0" fontId="0" fillId="0" borderId="0" xfId="0">
      <alignment vertical="center"/>
    </xf>
    <xf numFmtId="0" fontId="1" fillId="0" borderId="0" xfId="1" applyFont="1" applyFill="1"/>
    <xf numFmtId="0" fontId="3" fillId="0" borderId="0" xfId="1" applyFont="1" applyFill="1" applyAlignment="1">
      <alignment horizontal="left" vertical="center"/>
    </xf>
    <xf numFmtId="0" fontId="1" fillId="0" borderId="0" xfId="1" applyFill="1"/>
    <xf numFmtId="0" fontId="1" fillId="0" borderId="0" xfId="1" applyFont="1" applyFill="1" applyBorder="1"/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 wrapText="1"/>
    </xf>
    <xf numFmtId="0" fontId="5" fillId="0" borderId="4" xfId="1" applyFont="1" applyFill="1" applyBorder="1" applyAlignment="1">
      <alignment horizontal="distributed" vertical="center" wrapText="1"/>
    </xf>
    <xf numFmtId="0" fontId="5" fillId="0" borderId="5" xfId="1" applyFont="1" applyFill="1" applyBorder="1" applyAlignment="1">
      <alignment horizontal="distributed" vertical="center" wrapText="1"/>
    </xf>
    <xf numFmtId="0" fontId="5" fillId="0" borderId="6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distributed" vertical="center" wrapText="1"/>
    </xf>
    <xf numFmtId="0" fontId="5" fillId="0" borderId="4" xfId="1" applyFont="1" applyFill="1" applyBorder="1" applyAlignment="1">
      <alignment horizontal="distributed" vertical="center"/>
    </xf>
    <xf numFmtId="0" fontId="5" fillId="0" borderId="7" xfId="1" applyFont="1" applyFill="1" applyBorder="1" applyAlignment="1">
      <alignment horizontal="distributed" vertical="center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9" xfId="1" applyFont="1" applyFill="1" applyBorder="1" applyAlignment="1">
      <alignment horizontal="distributed" vertical="center" justifyLastLine="1"/>
    </xf>
    <xf numFmtId="0" fontId="5" fillId="0" borderId="10" xfId="1" applyFont="1" applyFill="1" applyBorder="1" applyAlignment="1">
      <alignment horizontal="distributed" vertical="center" justifyLastLine="1"/>
    </xf>
    <xf numFmtId="0" fontId="5" fillId="0" borderId="11" xfId="1" applyFont="1" applyFill="1" applyBorder="1" applyAlignment="1">
      <alignment horizontal="distributed" vertical="center" justifyLastLine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14" xfId="1" applyFont="1" applyFill="1" applyBorder="1" applyAlignment="1">
      <alignment horizontal="distributed" vertical="center" wrapText="1"/>
    </xf>
    <xf numFmtId="0" fontId="5" fillId="0" borderId="12" xfId="1" applyFont="1" applyFill="1" applyBorder="1" applyAlignment="1">
      <alignment horizontal="distributed" vertical="center" wrapText="1" justifyLastLine="1"/>
    </xf>
    <xf numFmtId="0" fontId="5" fillId="0" borderId="15" xfId="1" applyFont="1" applyFill="1" applyBorder="1" applyAlignment="1">
      <alignment horizontal="distributed" vertical="center" wrapText="1" justifyLastLine="1"/>
    </xf>
    <xf numFmtId="0" fontId="8" fillId="0" borderId="16" xfId="1" applyFont="1" applyFill="1" applyBorder="1" applyAlignment="1">
      <alignment horizontal="distributed" vertical="center" wrapText="1" justifyLastLine="1"/>
    </xf>
    <xf numFmtId="0" fontId="5" fillId="0" borderId="17" xfId="1" applyFont="1" applyFill="1" applyBorder="1" applyAlignment="1">
      <alignment horizontal="distributed" vertical="center" wrapText="1" justifyLastLine="1"/>
    </xf>
    <xf numFmtId="0" fontId="10" fillId="0" borderId="18" xfId="1" applyFont="1" applyFill="1" applyBorder="1" applyAlignment="1">
      <alignment horizontal="center" vertical="distributed"/>
    </xf>
    <xf numFmtId="0" fontId="10" fillId="0" borderId="8" xfId="1" applyFont="1" applyFill="1" applyBorder="1" applyAlignment="1">
      <alignment horizontal="center" vertical="distributed"/>
    </xf>
    <xf numFmtId="3" fontId="11" fillId="0" borderId="11" xfId="2" applyNumberFormat="1" applyFont="1" applyFill="1" applyBorder="1" applyAlignment="1">
      <alignment horizontal="right" vertical="center"/>
    </xf>
    <xf numFmtId="3" fontId="11" fillId="0" borderId="5" xfId="2" applyNumberFormat="1" applyFont="1" applyFill="1" applyBorder="1" applyAlignment="1">
      <alignment horizontal="right" vertical="center"/>
    </xf>
    <xf numFmtId="3" fontId="11" fillId="0" borderId="19" xfId="2" applyNumberFormat="1" applyFont="1" applyFill="1" applyBorder="1" applyAlignment="1">
      <alignment horizontal="right" vertical="center"/>
    </xf>
    <xf numFmtId="3" fontId="11" fillId="0" borderId="20" xfId="2" applyNumberFormat="1" applyFont="1" applyFill="1" applyBorder="1" applyAlignment="1">
      <alignment horizontal="right" vertical="center"/>
    </xf>
    <xf numFmtId="176" fontId="11" fillId="0" borderId="5" xfId="2" applyNumberFormat="1" applyFont="1" applyFill="1" applyBorder="1" applyAlignment="1">
      <alignment vertical="center"/>
    </xf>
    <xf numFmtId="176" fontId="11" fillId="0" borderId="5" xfId="2" applyNumberFormat="1" applyFont="1" applyFill="1" applyBorder="1" applyAlignment="1">
      <alignment vertical="center" shrinkToFit="1"/>
    </xf>
    <xf numFmtId="176" fontId="11" fillId="0" borderId="21" xfId="2" applyNumberFormat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horizontal="center" vertical="distributed"/>
    </xf>
    <xf numFmtId="0" fontId="10" fillId="0" borderId="23" xfId="1" applyFont="1" applyFill="1" applyBorder="1" applyAlignment="1">
      <alignment horizontal="center" vertical="distributed"/>
    </xf>
    <xf numFmtId="3" fontId="11" fillId="0" borderId="24" xfId="2" applyNumberFormat="1" applyFont="1" applyFill="1" applyBorder="1" applyAlignment="1">
      <alignment horizontal="right" vertical="center"/>
    </xf>
    <xf numFmtId="3" fontId="11" fillId="0" borderId="25" xfId="2" applyNumberFormat="1" applyFont="1" applyFill="1" applyBorder="1" applyAlignment="1">
      <alignment horizontal="right" vertical="center"/>
    </xf>
    <xf numFmtId="3" fontId="11" fillId="0" borderId="26" xfId="2" applyNumberFormat="1" applyFont="1" applyFill="1" applyBorder="1" applyAlignment="1">
      <alignment horizontal="right" vertical="center"/>
    </xf>
    <xf numFmtId="3" fontId="11" fillId="0" borderId="27" xfId="2" applyNumberFormat="1" applyFont="1" applyFill="1" applyBorder="1" applyAlignment="1">
      <alignment horizontal="right" vertical="center"/>
    </xf>
    <xf numFmtId="176" fontId="11" fillId="0" borderId="25" xfId="2" applyNumberFormat="1" applyFont="1" applyFill="1" applyBorder="1" applyAlignment="1">
      <alignment vertical="center"/>
    </xf>
    <xf numFmtId="176" fontId="11" fillId="0" borderId="25" xfId="2" applyNumberFormat="1" applyFont="1" applyFill="1" applyBorder="1" applyAlignment="1">
      <alignment vertical="center" shrinkToFit="1"/>
    </xf>
    <xf numFmtId="176" fontId="11" fillId="0" borderId="28" xfId="2" applyNumberFormat="1" applyFont="1" applyFill="1" applyBorder="1" applyAlignment="1">
      <alignment horizontal="right" vertical="center"/>
    </xf>
    <xf numFmtId="3" fontId="11" fillId="0" borderId="29" xfId="2" applyNumberFormat="1" applyFont="1" applyFill="1" applyBorder="1" applyAlignment="1">
      <alignment horizontal="right" vertical="center"/>
    </xf>
    <xf numFmtId="3" fontId="11" fillId="0" borderId="30" xfId="2" applyNumberFormat="1" applyFont="1" applyFill="1" applyBorder="1" applyAlignment="1">
      <alignment horizontal="right" vertical="center"/>
    </xf>
    <xf numFmtId="3" fontId="11" fillId="0" borderId="31" xfId="2" applyNumberFormat="1" applyFont="1" applyFill="1" applyBorder="1" applyAlignment="1">
      <alignment horizontal="right" vertical="center"/>
    </xf>
    <xf numFmtId="176" fontId="11" fillId="0" borderId="30" xfId="2" applyNumberFormat="1" applyFont="1" applyFill="1" applyBorder="1" applyAlignment="1">
      <alignment vertical="center"/>
    </xf>
    <xf numFmtId="176" fontId="11" fillId="0" borderId="30" xfId="2" applyNumberFormat="1" applyFont="1" applyFill="1" applyBorder="1" applyAlignment="1">
      <alignment vertical="center" shrinkToFit="1"/>
    </xf>
    <xf numFmtId="3" fontId="11" fillId="0" borderId="32" xfId="2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horizontal="center" vertical="distributed"/>
    </xf>
    <xf numFmtId="0" fontId="10" fillId="0" borderId="34" xfId="1" applyFont="1" applyFill="1" applyBorder="1" applyAlignment="1">
      <alignment horizontal="center" vertical="distributed"/>
    </xf>
    <xf numFmtId="3" fontId="11" fillId="0" borderId="35" xfId="2" applyNumberFormat="1" applyFont="1" applyFill="1" applyBorder="1" applyAlignment="1">
      <alignment horizontal="right" vertical="center"/>
    </xf>
    <xf numFmtId="3" fontId="11" fillId="0" borderId="14" xfId="2" applyNumberFormat="1" applyFont="1" applyFill="1" applyBorder="1" applyAlignment="1">
      <alignment horizontal="right" vertical="center"/>
    </xf>
    <xf numFmtId="3" fontId="11" fillId="0" borderId="16" xfId="2" applyNumberFormat="1" applyFont="1" applyFill="1" applyBorder="1" applyAlignment="1">
      <alignment horizontal="right" vertical="center"/>
    </xf>
    <xf numFmtId="176" fontId="11" fillId="0" borderId="14" xfId="2" applyNumberFormat="1" applyFont="1" applyFill="1" applyBorder="1" applyAlignment="1">
      <alignment vertical="center"/>
    </xf>
    <xf numFmtId="176" fontId="11" fillId="0" borderId="14" xfId="2" applyNumberFormat="1" applyFont="1" applyFill="1" applyBorder="1" applyAlignment="1">
      <alignment vertical="center" shrinkToFit="1"/>
    </xf>
    <xf numFmtId="176" fontId="11" fillId="0" borderId="15" xfId="2" applyNumberFormat="1" applyFont="1" applyFill="1" applyBorder="1" applyAlignment="1">
      <alignment horizontal="right" vertical="center"/>
    </xf>
    <xf numFmtId="0" fontId="11" fillId="0" borderId="18" xfId="1" applyFont="1" applyFill="1" applyBorder="1" applyAlignment="1">
      <alignment horizontal="distributed" vertical="center" justifyLastLine="1"/>
    </xf>
    <xf numFmtId="0" fontId="11" fillId="0" borderId="8" xfId="1" applyFont="1" applyFill="1" applyBorder="1" applyAlignment="1">
      <alignment horizontal="distributed" vertical="center" justifyLastLine="1"/>
    </xf>
    <xf numFmtId="3" fontId="11" fillId="0" borderId="0" xfId="3" applyNumberFormat="1" applyFont="1" applyFill="1" applyAlignment="1">
      <alignment vertical="center" shrinkToFit="1"/>
    </xf>
    <xf numFmtId="3" fontId="11" fillId="0" borderId="5" xfId="3" applyNumberFormat="1" applyFont="1" applyFill="1" applyBorder="1" applyAlignment="1">
      <alignment horizontal="right" vertical="center" shrinkToFit="1"/>
    </xf>
    <xf numFmtId="3" fontId="11" fillId="0" borderId="0" xfId="3" applyNumberFormat="1" applyFont="1" applyFill="1" applyBorder="1" applyAlignment="1">
      <alignment horizontal="right" vertical="center" shrinkToFit="1"/>
    </xf>
    <xf numFmtId="3" fontId="11" fillId="0" borderId="20" xfId="3" applyNumberFormat="1" applyFont="1" applyFill="1" applyBorder="1" applyAlignment="1">
      <alignment horizontal="right" vertical="center" shrinkToFit="1"/>
    </xf>
    <xf numFmtId="3" fontId="11" fillId="0" borderId="20" xfId="2" applyNumberFormat="1" applyFont="1" applyFill="1" applyBorder="1" applyAlignment="1">
      <alignment horizontal="right" vertical="center"/>
    </xf>
    <xf numFmtId="3" fontId="11" fillId="0" borderId="28" xfId="2" applyNumberFormat="1" applyFont="1" applyFill="1" applyBorder="1" applyAlignment="1">
      <alignment horizontal="right" vertical="center"/>
    </xf>
    <xf numFmtId="176" fontId="11" fillId="0" borderId="36" xfId="2" applyNumberFormat="1" applyFont="1" applyFill="1" applyBorder="1" applyAlignment="1" applyProtection="1">
      <alignment horizontal="right" vertical="center"/>
    </xf>
    <xf numFmtId="176" fontId="11" fillId="0" borderId="20" xfId="2" applyNumberFormat="1" applyFont="1" applyFill="1" applyBorder="1" applyAlignment="1">
      <alignment horizontal="right" vertical="center" shrinkToFit="1"/>
    </xf>
    <xf numFmtId="176" fontId="11" fillId="0" borderId="36" xfId="2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/>
    <xf numFmtId="177" fontId="12" fillId="0" borderId="0" xfId="1" applyNumberFormat="1" applyFont="1" applyFill="1"/>
    <xf numFmtId="0" fontId="11" fillId="0" borderId="37" xfId="1" applyFont="1" applyFill="1" applyBorder="1" applyAlignment="1">
      <alignment horizontal="distributed" vertical="center" justifyLastLine="1"/>
    </xf>
    <xf numFmtId="0" fontId="11" fillId="0" borderId="38" xfId="1" applyFont="1" applyFill="1" applyBorder="1" applyAlignment="1">
      <alignment horizontal="distributed" vertical="center" justifyLastLine="1"/>
    </xf>
    <xf numFmtId="3" fontId="11" fillId="0" borderId="39" xfId="3" applyNumberFormat="1" applyFont="1" applyFill="1" applyBorder="1" applyAlignment="1">
      <alignment vertical="center" shrinkToFit="1"/>
    </xf>
    <xf numFmtId="3" fontId="11" fillId="0" borderId="27" xfId="3" applyNumberFormat="1" applyFont="1" applyFill="1" applyBorder="1" applyAlignment="1">
      <alignment horizontal="right" vertical="center" shrinkToFit="1"/>
    </xf>
    <xf numFmtId="3" fontId="11" fillId="0" borderId="27" xfId="2" applyNumberFormat="1" applyFont="1" applyFill="1" applyBorder="1" applyAlignment="1">
      <alignment horizontal="right" vertical="center"/>
    </xf>
    <xf numFmtId="176" fontId="11" fillId="0" borderId="27" xfId="2" applyNumberFormat="1" applyFont="1" applyFill="1" applyBorder="1" applyAlignment="1" applyProtection="1">
      <alignment horizontal="right" vertical="center"/>
    </xf>
    <xf numFmtId="176" fontId="11" fillId="0" borderId="22" xfId="2" applyNumberFormat="1" applyFont="1" applyFill="1" applyBorder="1" applyAlignment="1">
      <alignment horizontal="right" vertical="center" shrinkToFit="1"/>
    </xf>
    <xf numFmtId="176" fontId="11" fillId="0" borderId="40" xfId="2" applyNumberFormat="1" applyFont="1" applyFill="1" applyBorder="1" applyAlignment="1">
      <alignment horizontal="right" vertical="center"/>
    </xf>
    <xf numFmtId="3" fontId="11" fillId="0" borderId="41" xfId="3" applyNumberFormat="1" applyFont="1" applyFill="1" applyBorder="1" applyAlignment="1">
      <alignment vertical="center" shrinkToFit="1"/>
    </xf>
    <xf numFmtId="3" fontId="11" fillId="0" borderId="29" xfId="3" applyNumberFormat="1" applyFont="1" applyFill="1" applyBorder="1" applyAlignment="1">
      <alignment vertical="center" shrinkToFit="1"/>
    </xf>
    <xf numFmtId="0" fontId="13" fillId="0" borderId="37" xfId="1" applyFont="1" applyFill="1" applyBorder="1" applyAlignment="1">
      <alignment horizontal="distributed" vertical="center" justifyLastLine="1"/>
    </xf>
    <xf numFmtId="0" fontId="13" fillId="0" borderId="38" xfId="1" applyFont="1" applyFill="1" applyBorder="1" applyAlignment="1">
      <alignment horizontal="distributed" vertical="center" justifyLastLine="1"/>
    </xf>
    <xf numFmtId="3" fontId="11" fillId="0" borderId="30" xfId="2" applyNumberFormat="1" applyFont="1" applyFill="1" applyBorder="1" applyAlignment="1">
      <alignment horizontal="right" vertical="center"/>
    </xf>
    <xf numFmtId="0" fontId="13" fillId="0" borderId="37" xfId="1" applyFont="1" applyFill="1" applyBorder="1" applyAlignment="1">
      <alignment horizontal="distributed" vertical="center" justifyLastLine="1" shrinkToFit="1"/>
    </xf>
    <xf numFmtId="0" fontId="13" fillId="0" borderId="38" xfId="1" applyFont="1" applyFill="1" applyBorder="1" applyAlignment="1">
      <alignment horizontal="distributed" vertical="center" justifyLastLine="1" shrinkToFit="1"/>
    </xf>
    <xf numFmtId="0" fontId="11" fillId="0" borderId="42" xfId="1" applyFont="1" applyFill="1" applyBorder="1" applyAlignment="1">
      <alignment horizontal="distributed" vertical="center" justifyLastLine="1"/>
    </xf>
    <xf numFmtId="0" fontId="11" fillId="0" borderId="43" xfId="1" applyFont="1" applyFill="1" applyBorder="1" applyAlignment="1">
      <alignment horizontal="distributed" vertical="center" justifyLastLine="1"/>
    </xf>
    <xf numFmtId="3" fontId="11" fillId="0" borderId="44" xfId="3" applyNumberFormat="1" applyFont="1" applyFill="1" applyBorder="1" applyAlignment="1">
      <alignment vertical="center" shrinkToFit="1"/>
    </xf>
    <xf numFmtId="3" fontId="11" fillId="0" borderId="17" xfId="3" applyNumberFormat="1" applyFont="1" applyFill="1" applyBorder="1" applyAlignment="1">
      <alignment horizontal="right" vertical="center" shrinkToFit="1"/>
    </xf>
    <xf numFmtId="3" fontId="11" fillId="0" borderId="16" xfId="3" applyNumberFormat="1" applyFont="1" applyFill="1" applyBorder="1" applyAlignment="1">
      <alignment horizontal="right" vertical="center" shrinkToFit="1"/>
    </xf>
    <xf numFmtId="3" fontId="11" fillId="0" borderId="16" xfId="2" applyNumberFormat="1" applyFont="1" applyFill="1" applyBorder="1" applyAlignment="1">
      <alignment horizontal="right" vertical="center"/>
    </xf>
    <xf numFmtId="176" fontId="11" fillId="0" borderId="12" xfId="2" applyNumberFormat="1" applyFont="1" applyFill="1" applyBorder="1" applyAlignment="1" applyProtection="1">
      <alignment horizontal="right" vertical="center"/>
    </xf>
    <xf numFmtId="176" fontId="11" fillId="0" borderId="17" xfId="2" applyNumberFormat="1" applyFont="1" applyFill="1" applyBorder="1" applyAlignment="1" applyProtection="1">
      <alignment horizontal="right" vertical="center"/>
    </xf>
    <xf numFmtId="176" fontId="11" fillId="0" borderId="16" xfId="2" applyNumberFormat="1" applyFont="1" applyFill="1" applyBorder="1" applyAlignment="1">
      <alignment horizontal="right" vertical="center" shrinkToFit="1"/>
    </xf>
    <xf numFmtId="176" fontId="11" fillId="0" borderId="21" xfId="2" applyNumberFormat="1" applyFont="1" applyFill="1" applyBorder="1" applyAlignment="1">
      <alignment horizontal="right" vertical="center"/>
    </xf>
    <xf numFmtId="0" fontId="11" fillId="0" borderId="45" xfId="1" applyFont="1" applyFill="1" applyBorder="1" applyAlignment="1">
      <alignment horizontal="distributed" vertical="center" justifyLastLine="1"/>
    </xf>
    <xf numFmtId="0" fontId="11" fillId="0" borderId="46" xfId="1" applyFont="1" applyFill="1" applyBorder="1" applyAlignment="1">
      <alignment horizontal="distributed" vertical="center" justifyLastLine="1"/>
    </xf>
    <xf numFmtId="3" fontId="11" fillId="0" borderId="9" xfId="3" applyNumberFormat="1" applyFont="1" applyFill="1" applyBorder="1" applyAlignment="1">
      <alignment vertical="center" shrinkToFit="1"/>
    </xf>
    <xf numFmtId="3" fontId="11" fillId="0" borderId="25" xfId="3" applyNumberFormat="1" applyFont="1" applyFill="1" applyBorder="1" applyAlignment="1">
      <alignment horizontal="right" vertical="center" shrinkToFit="1"/>
    </xf>
    <xf numFmtId="3" fontId="11" fillId="0" borderId="18" xfId="3" applyNumberFormat="1" applyFont="1" applyFill="1" applyBorder="1" applyAlignment="1">
      <alignment horizontal="right" vertical="center" shrinkToFit="1"/>
    </xf>
    <xf numFmtId="176" fontId="11" fillId="0" borderId="5" xfId="2" applyNumberFormat="1" applyFont="1" applyFill="1" applyBorder="1" applyAlignment="1" applyProtection="1">
      <alignment horizontal="right" vertical="center"/>
    </xf>
    <xf numFmtId="176" fontId="11" fillId="0" borderId="18" xfId="2" applyNumberFormat="1" applyFont="1" applyFill="1" applyBorder="1" applyAlignment="1">
      <alignment horizontal="right" vertical="center" shrinkToFit="1"/>
    </xf>
    <xf numFmtId="3" fontId="11" fillId="0" borderId="47" xfId="2" applyNumberFormat="1" applyFont="1" applyFill="1" applyBorder="1" applyAlignment="1">
      <alignment horizontal="right" vertical="center"/>
    </xf>
    <xf numFmtId="3" fontId="11" fillId="0" borderId="48" xfId="3" applyNumberFormat="1" applyFont="1" applyFill="1" applyBorder="1" applyAlignment="1">
      <alignment vertical="center" shrinkToFit="1"/>
    </xf>
    <xf numFmtId="3" fontId="11" fillId="0" borderId="0" xfId="3" applyNumberFormat="1" applyFont="1" applyFill="1" applyAlignment="1">
      <alignment horizontal="right" vertical="center" shrinkToFit="1"/>
    </xf>
    <xf numFmtId="176" fontId="11" fillId="0" borderId="17" xfId="2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0" xfId="1" applyFont="1" applyFill="1"/>
    <xf numFmtId="178" fontId="5" fillId="0" borderId="49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178" fontId="5" fillId="0" borderId="0" xfId="1" applyNumberFormat="1" applyFont="1" applyFill="1" applyBorder="1" applyAlignment="1">
      <alignment horizontal="right" vertical="center"/>
    </xf>
  </cellXfs>
  <cellStyles count="4">
    <cellStyle name="桁区切り 2 2" xfId="2"/>
    <cellStyle name="標準" xfId="0" builtinId="0"/>
    <cellStyle name="標準 2" xfId="3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&#24066;&#30010;&#26449;&#27010;&#27841;/00&#23436;&#25104;&#29256;/&#23436;&#25104;&#29256;&#65288;R7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分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N100"/>
  <sheetViews>
    <sheetView tabSelected="1" view="pageBreakPreview" zoomScale="64" zoomScaleNormal="60" zoomScaleSheetLayoutView="64" workbookViewId="0">
      <selection activeCell="B1" sqref="B1:K3"/>
    </sheetView>
  </sheetViews>
  <sheetFormatPr defaultColWidth="8.25" defaultRowHeight="13" x14ac:dyDescent="0.2"/>
  <cols>
    <col min="1" max="1" width="8.25" style="3"/>
    <col min="2" max="2" width="8.25" style="1"/>
    <col min="3" max="3" width="8.9140625" style="1" customWidth="1"/>
    <col min="4" max="10" width="8.25" style="1" customWidth="1"/>
    <col min="11" max="11" width="8.9140625" style="1" customWidth="1"/>
    <col min="12" max="17" width="8.25" style="1" customWidth="1"/>
    <col min="18" max="19" width="8.25" style="1"/>
    <col min="20" max="20" width="10.08203125" style="1" bestFit="1" customWidth="1"/>
    <col min="21" max="21" width="8.25" style="1"/>
    <col min="22" max="16384" width="8.25" style="3"/>
  </cols>
  <sheetData>
    <row r="1" spans="1:118" ht="13.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8" ht="13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ht="1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V3" s="4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ht="45" customHeight="1" x14ac:dyDescent="0.2">
      <c r="A4" s="4"/>
      <c r="B4" s="5"/>
      <c r="C4" s="6" t="s">
        <v>1</v>
      </c>
      <c r="D4" s="7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10" t="s">
        <v>8</v>
      </c>
      <c r="K4" s="11" t="s">
        <v>9</v>
      </c>
      <c r="L4" s="10" t="s">
        <v>10</v>
      </c>
      <c r="M4" s="12" t="s">
        <v>11</v>
      </c>
      <c r="N4" s="13" t="s">
        <v>12</v>
      </c>
      <c r="O4" s="10" t="s">
        <v>13</v>
      </c>
      <c r="P4" s="11" t="s">
        <v>14</v>
      </c>
      <c r="Q4" s="8" t="s">
        <v>15</v>
      </c>
      <c r="R4" s="14" t="s">
        <v>16</v>
      </c>
      <c r="S4" s="15"/>
      <c r="T4" s="16" t="s">
        <v>17</v>
      </c>
      <c r="U4" s="17"/>
      <c r="V4" s="4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ht="45" customHeight="1" x14ac:dyDescent="0.2">
      <c r="A5" s="4"/>
      <c r="B5" s="18" t="s">
        <v>18</v>
      </c>
      <c r="C5" s="19"/>
      <c r="D5" s="20"/>
      <c r="E5" s="12"/>
      <c r="F5" s="21"/>
      <c r="G5" s="12"/>
      <c r="H5" s="12"/>
      <c r="I5" s="12"/>
      <c r="J5" s="10"/>
      <c r="K5" s="10"/>
      <c r="L5" s="10"/>
      <c r="M5" s="12"/>
      <c r="N5" s="13"/>
      <c r="O5" s="10"/>
      <c r="P5" s="10"/>
      <c r="Q5" s="12"/>
      <c r="R5" s="22" t="s">
        <v>19</v>
      </c>
      <c r="S5" s="23" t="s">
        <v>20</v>
      </c>
      <c r="T5" s="24" t="s">
        <v>21</v>
      </c>
      <c r="U5" s="25" t="s">
        <v>22</v>
      </c>
      <c r="V5" s="4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spans="1:118" ht="25" customHeight="1" x14ac:dyDescent="0.2">
      <c r="A6" s="4"/>
      <c r="B6" s="26" t="s">
        <v>23</v>
      </c>
      <c r="C6" s="27"/>
      <c r="D6" s="28">
        <f t="shared" ref="D6:J6" si="0">SUM(D8:D11)</f>
        <v>438</v>
      </c>
      <c r="E6" s="29">
        <f t="shared" si="0"/>
        <v>223</v>
      </c>
      <c r="F6" s="29">
        <f>SUM(F8:F11)</f>
        <v>16</v>
      </c>
      <c r="G6" s="30">
        <f t="shared" si="0"/>
        <v>186</v>
      </c>
      <c r="H6" s="30">
        <v>440</v>
      </c>
      <c r="I6" s="30">
        <v>259</v>
      </c>
      <c r="J6" s="31">
        <f t="shared" si="0"/>
        <v>68</v>
      </c>
      <c r="K6" s="31">
        <f>SUM(K8:K11)</f>
        <v>21347</v>
      </c>
      <c r="L6" s="31">
        <f>SUM(L8:L11)</f>
        <v>249</v>
      </c>
      <c r="M6" s="31">
        <f>SUM(M8:M11)</f>
        <v>128</v>
      </c>
      <c r="N6" s="31">
        <f>SUM(N8:N11)</f>
        <v>73</v>
      </c>
      <c r="O6" s="31">
        <f>SUM(O8:O11)</f>
        <v>50</v>
      </c>
      <c r="P6" s="31">
        <v>1946</v>
      </c>
      <c r="Q6" s="31">
        <v>1932</v>
      </c>
      <c r="R6" s="32">
        <v>41.051803622238403</v>
      </c>
      <c r="S6" s="33">
        <v>65.816980226430402</v>
      </c>
      <c r="T6" s="33">
        <v>95.2</v>
      </c>
      <c r="U6" s="34">
        <v>88.1</v>
      </c>
      <c r="V6" s="4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ht="25" customHeight="1" x14ac:dyDescent="0.2">
      <c r="A7" s="4"/>
      <c r="B7" s="35"/>
      <c r="C7" s="36"/>
      <c r="D7" s="37"/>
      <c r="E7" s="38"/>
      <c r="F7" s="38"/>
      <c r="G7" s="39"/>
      <c r="H7" s="39"/>
      <c r="I7" s="39"/>
      <c r="J7" s="40"/>
      <c r="K7" s="40"/>
      <c r="L7" s="40"/>
      <c r="M7" s="40"/>
      <c r="N7" s="40"/>
      <c r="O7" s="40"/>
      <c r="P7" s="40"/>
      <c r="Q7" s="40"/>
      <c r="R7" s="41"/>
      <c r="S7" s="42"/>
      <c r="T7" s="42"/>
      <c r="U7" s="43"/>
      <c r="V7" s="4"/>
      <c r="W7" s="1"/>
      <c r="X7" s="1" t="s">
        <v>24</v>
      </c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</row>
    <row r="8" spans="1:118" ht="25" customHeight="1" x14ac:dyDescent="0.2">
      <c r="A8" s="4"/>
      <c r="B8" s="35" t="s">
        <v>25</v>
      </c>
      <c r="C8" s="36"/>
      <c r="D8" s="44">
        <f t="shared" ref="D8:O8" si="1">SUM(D12:D43)</f>
        <v>393</v>
      </c>
      <c r="E8" s="45">
        <f t="shared" si="1"/>
        <v>200</v>
      </c>
      <c r="F8" s="45">
        <f>SUM(F12:F43)</f>
        <v>15</v>
      </c>
      <c r="G8" s="46">
        <f t="shared" si="1"/>
        <v>165</v>
      </c>
      <c r="H8" s="46">
        <v>405</v>
      </c>
      <c r="I8" s="46">
        <v>223</v>
      </c>
      <c r="J8" s="40">
        <f t="shared" si="1"/>
        <v>62</v>
      </c>
      <c r="K8" s="40">
        <f>SUM(K12:K43)</f>
        <v>19489</v>
      </c>
      <c r="L8" s="40">
        <f t="shared" si="1"/>
        <v>225</v>
      </c>
      <c r="M8" s="40">
        <f t="shared" si="1"/>
        <v>105</v>
      </c>
      <c r="N8" s="40">
        <f t="shared" si="1"/>
        <v>63</v>
      </c>
      <c r="O8" s="40">
        <f t="shared" si="1"/>
        <v>44</v>
      </c>
      <c r="P8" s="40">
        <v>1757</v>
      </c>
      <c r="Q8" s="40">
        <v>1792</v>
      </c>
      <c r="R8" s="47">
        <v>42.0708049853815</v>
      </c>
      <c r="S8" s="48">
        <v>65.763010751847901</v>
      </c>
      <c r="T8" s="48">
        <v>95.2</v>
      </c>
      <c r="U8" s="34">
        <v>88.3</v>
      </c>
      <c r="V8" s="4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ht="25" customHeight="1" x14ac:dyDescent="0.2">
      <c r="A9" s="4"/>
      <c r="B9" s="35"/>
      <c r="C9" s="36"/>
      <c r="D9" s="37"/>
      <c r="E9" s="38"/>
      <c r="F9" s="38"/>
      <c r="G9" s="39"/>
      <c r="H9" s="39"/>
      <c r="I9" s="39"/>
      <c r="J9" s="40"/>
      <c r="K9" s="40"/>
      <c r="L9" s="40"/>
      <c r="M9" s="40"/>
      <c r="N9" s="40"/>
      <c r="O9" s="40"/>
      <c r="P9" s="40"/>
      <c r="Q9" s="40"/>
      <c r="R9" s="41"/>
      <c r="S9" s="42"/>
      <c r="T9" s="42"/>
      <c r="U9" s="43"/>
      <c r="V9" s="4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</row>
    <row r="10" spans="1:118" ht="25" customHeight="1" x14ac:dyDescent="0.2">
      <c r="A10" s="4"/>
      <c r="B10" s="35" t="s">
        <v>26</v>
      </c>
      <c r="C10" s="36"/>
      <c r="D10" s="49">
        <f t="shared" ref="D10:O10" si="2">SUM(D44:D55)</f>
        <v>45</v>
      </c>
      <c r="E10" s="45">
        <f t="shared" si="2"/>
        <v>23</v>
      </c>
      <c r="F10" s="45">
        <f>SUM(F44:F55)</f>
        <v>1</v>
      </c>
      <c r="G10" s="45">
        <f t="shared" si="2"/>
        <v>21</v>
      </c>
      <c r="H10" s="45">
        <v>35</v>
      </c>
      <c r="I10" s="45">
        <v>36</v>
      </c>
      <c r="J10" s="40">
        <f t="shared" si="2"/>
        <v>6</v>
      </c>
      <c r="K10" s="40">
        <f>SUM(K44:K55)</f>
        <v>1858</v>
      </c>
      <c r="L10" s="40">
        <f t="shared" si="2"/>
        <v>24</v>
      </c>
      <c r="M10" s="40">
        <f t="shared" si="2"/>
        <v>23</v>
      </c>
      <c r="N10" s="40">
        <f t="shared" si="2"/>
        <v>10</v>
      </c>
      <c r="O10" s="40">
        <f t="shared" si="2"/>
        <v>6</v>
      </c>
      <c r="P10" s="40">
        <v>189</v>
      </c>
      <c r="Q10" s="40">
        <v>140</v>
      </c>
      <c r="R10" s="47">
        <v>33.861013246855002</v>
      </c>
      <c r="S10" s="48">
        <v>66.197826800762201</v>
      </c>
      <c r="T10" s="48">
        <v>95.2</v>
      </c>
      <c r="U10" s="34">
        <v>86.2</v>
      </c>
      <c r="V10" s="4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</row>
    <row r="11" spans="1:118" ht="25" customHeight="1" x14ac:dyDescent="0.2">
      <c r="A11" s="4"/>
      <c r="B11" s="50"/>
      <c r="C11" s="51"/>
      <c r="D11" s="52"/>
      <c r="E11" s="53"/>
      <c r="F11" s="53"/>
      <c r="G11" s="53"/>
      <c r="H11" s="53"/>
      <c r="I11" s="53"/>
      <c r="J11" s="54"/>
      <c r="K11" s="54"/>
      <c r="L11" s="54"/>
      <c r="M11" s="54"/>
      <c r="N11" s="54"/>
      <c r="O11" s="54"/>
      <c r="P11" s="54"/>
      <c r="Q11" s="54"/>
      <c r="R11" s="55"/>
      <c r="S11" s="56"/>
      <c r="T11" s="56"/>
      <c r="U11" s="57"/>
      <c r="V11" s="4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</row>
    <row r="12" spans="1:118" ht="30" customHeight="1" x14ac:dyDescent="0.2">
      <c r="A12" s="4"/>
      <c r="B12" s="58" t="s">
        <v>27</v>
      </c>
      <c r="C12" s="59"/>
      <c r="D12" s="60">
        <v>34</v>
      </c>
      <c r="E12" s="61">
        <v>18</v>
      </c>
      <c r="F12" s="62">
        <v>1</v>
      </c>
      <c r="G12" s="63">
        <v>22</v>
      </c>
      <c r="H12" s="64">
        <v>60</v>
      </c>
      <c r="I12" s="64">
        <v>20</v>
      </c>
      <c r="J12" s="64">
        <v>6</v>
      </c>
      <c r="K12" s="64">
        <v>3570</v>
      </c>
      <c r="L12" s="64">
        <v>2</v>
      </c>
      <c r="M12" s="64">
        <v>6</v>
      </c>
      <c r="N12" s="64">
        <v>8</v>
      </c>
      <c r="O12" s="64">
        <v>1</v>
      </c>
      <c r="P12" s="64">
        <v>212</v>
      </c>
      <c r="Q12" s="65">
        <v>267</v>
      </c>
      <c r="R12" s="66">
        <v>43.894414825947777</v>
      </c>
      <c r="S12" s="66">
        <v>84.978331944326229</v>
      </c>
      <c r="T12" s="67">
        <v>99.4</v>
      </c>
      <c r="U12" s="68">
        <v>93.745847362095105</v>
      </c>
      <c r="V12" s="69"/>
      <c r="W12" s="70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</row>
    <row r="13" spans="1:118" ht="30" customHeight="1" x14ac:dyDescent="0.2">
      <c r="A13" s="4"/>
      <c r="B13" s="71" t="s">
        <v>28</v>
      </c>
      <c r="C13" s="72"/>
      <c r="D13" s="73">
        <v>24</v>
      </c>
      <c r="E13" s="74">
        <v>16</v>
      </c>
      <c r="F13" s="74">
        <v>1</v>
      </c>
      <c r="G13" s="74">
        <v>12</v>
      </c>
      <c r="H13" s="75">
        <v>18</v>
      </c>
      <c r="I13" s="75">
        <v>14</v>
      </c>
      <c r="J13" s="75">
        <v>4</v>
      </c>
      <c r="K13" s="75">
        <v>4049</v>
      </c>
      <c r="L13" s="75">
        <v>5</v>
      </c>
      <c r="M13" s="75">
        <v>10</v>
      </c>
      <c r="N13" s="75">
        <v>6</v>
      </c>
      <c r="O13" s="75">
        <v>0</v>
      </c>
      <c r="P13" s="75">
        <v>129</v>
      </c>
      <c r="Q13" s="65">
        <v>110</v>
      </c>
      <c r="R13" s="76">
        <v>54.249957389281803</v>
      </c>
      <c r="S13" s="76">
        <v>74.676271954240946</v>
      </c>
      <c r="T13" s="77">
        <v>99.3</v>
      </c>
      <c r="U13" s="78">
        <v>99.3388140844052</v>
      </c>
      <c r="V13" s="69"/>
      <c r="W13" s="70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</row>
    <row r="14" spans="1:118" ht="30" customHeight="1" x14ac:dyDescent="0.2">
      <c r="A14" s="4"/>
      <c r="B14" s="71" t="s">
        <v>29</v>
      </c>
      <c r="C14" s="72"/>
      <c r="D14" s="79">
        <v>15</v>
      </c>
      <c r="E14" s="74">
        <v>9</v>
      </c>
      <c r="F14" s="74">
        <v>1</v>
      </c>
      <c r="G14" s="74">
        <v>11</v>
      </c>
      <c r="H14" s="75">
        <v>20</v>
      </c>
      <c r="I14" s="75">
        <v>13</v>
      </c>
      <c r="J14" s="75">
        <v>5</v>
      </c>
      <c r="K14" s="75">
        <v>1186</v>
      </c>
      <c r="L14" s="75">
        <v>7</v>
      </c>
      <c r="M14" s="75">
        <v>1</v>
      </c>
      <c r="N14" s="75">
        <v>1</v>
      </c>
      <c r="O14" s="75">
        <v>3</v>
      </c>
      <c r="P14" s="75">
        <v>107</v>
      </c>
      <c r="Q14" s="65">
        <v>116</v>
      </c>
      <c r="R14" s="76">
        <v>48.724294054180909</v>
      </c>
      <c r="S14" s="76">
        <v>78.354428316714859</v>
      </c>
      <c r="T14" s="77">
        <v>99.1</v>
      </c>
      <c r="U14" s="78">
        <v>96.563160760630495</v>
      </c>
      <c r="V14" s="69"/>
      <c r="W14" s="70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30" customHeight="1" x14ac:dyDescent="0.2">
      <c r="A15" s="4"/>
      <c r="B15" s="71" t="s">
        <v>30</v>
      </c>
      <c r="C15" s="72"/>
      <c r="D15" s="80">
        <v>23</v>
      </c>
      <c r="E15" s="74">
        <v>9</v>
      </c>
      <c r="F15" s="74">
        <v>0</v>
      </c>
      <c r="G15" s="74">
        <v>7</v>
      </c>
      <c r="H15" s="75">
        <v>16</v>
      </c>
      <c r="I15" s="75">
        <v>17</v>
      </c>
      <c r="J15" s="75">
        <v>2</v>
      </c>
      <c r="K15" s="75">
        <v>326</v>
      </c>
      <c r="L15" s="75">
        <v>7</v>
      </c>
      <c r="M15" s="75">
        <v>2</v>
      </c>
      <c r="N15" s="75">
        <v>3</v>
      </c>
      <c r="O15" s="75">
        <v>0</v>
      </c>
      <c r="P15" s="75">
        <v>75</v>
      </c>
      <c r="Q15" s="65">
        <v>82</v>
      </c>
      <c r="R15" s="76">
        <v>49.504575841240033</v>
      </c>
      <c r="S15" s="76">
        <v>62.271859627485881</v>
      </c>
      <c r="T15" s="77">
        <v>98</v>
      </c>
      <c r="U15" s="78">
        <v>83.598596671372903</v>
      </c>
      <c r="V15" s="69"/>
      <c r="W15" s="70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30" customHeight="1" x14ac:dyDescent="0.2">
      <c r="A16" s="4"/>
      <c r="B16" s="71" t="s">
        <v>31</v>
      </c>
      <c r="C16" s="72"/>
      <c r="D16" s="73">
        <v>15</v>
      </c>
      <c r="E16" s="74">
        <v>6</v>
      </c>
      <c r="F16" s="74">
        <v>0</v>
      </c>
      <c r="G16" s="74">
        <v>5</v>
      </c>
      <c r="H16" s="75">
        <v>13</v>
      </c>
      <c r="I16" s="75">
        <v>7</v>
      </c>
      <c r="J16" s="75">
        <v>3</v>
      </c>
      <c r="K16" s="75">
        <v>583</v>
      </c>
      <c r="L16" s="75">
        <v>15</v>
      </c>
      <c r="M16" s="75">
        <v>5</v>
      </c>
      <c r="N16" s="75">
        <v>2</v>
      </c>
      <c r="O16" s="75">
        <v>2</v>
      </c>
      <c r="P16" s="75">
        <v>55</v>
      </c>
      <c r="Q16" s="65">
        <v>52</v>
      </c>
      <c r="R16" s="76">
        <v>38.481214395858743</v>
      </c>
      <c r="S16" s="76">
        <v>60.70473768891295</v>
      </c>
      <c r="T16" s="77">
        <v>92.9</v>
      </c>
      <c r="U16" s="78">
        <v>88.392401474340801</v>
      </c>
      <c r="V16" s="69" t="s">
        <v>32</v>
      </c>
      <c r="W16" s="70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30" customHeight="1" x14ac:dyDescent="0.2">
      <c r="A17" s="4"/>
      <c r="B17" s="71" t="s">
        <v>33</v>
      </c>
      <c r="C17" s="72"/>
      <c r="D17" s="79">
        <v>9</v>
      </c>
      <c r="E17" s="74">
        <v>3</v>
      </c>
      <c r="F17" s="74">
        <v>0</v>
      </c>
      <c r="G17" s="74">
        <v>3</v>
      </c>
      <c r="H17" s="75">
        <v>10</v>
      </c>
      <c r="I17" s="75">
        <v>1</v>
      </c>
      <c r="J17" s="75">
        <v>1</v>
      </c>
      <c r="K17" s="75">
        <v>331</v>
      </c>
      <c r="L17" s="75">
        <v>3</v>
      </c>
      <c r="M17" s="75">
        <v>2</v>
      </c>
      <c r="N17" s="75">
        <v>0</v>
      </c>
      <c r="O17" s="75">
        <v>0</v>
      </c>
      <c r="P17" s="75">
        <v>26</v>
      </c>
      <c r="Q17" s="65">
        <v>29</v>
      </c>
      <c r="R17" s="76">
        <v>21.13232342108277</v>
      </c>
      <c r="S17" s="76">
        <v>64.878683939260597</v>
      </c>
      <c r="T17" s="77">
        <v>98.8</v>
      </c>
      <c r="U17" s="78">
        <v>84.137958757084903</v>
      </c>
      <c r="V17" s="69"/>
      <c r="W17" s="70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30" customHeight="1" x14ac:dyDescent="0.2">
      <c r="A18" s="4"/>
      <c r="B18" s="71" t="s">
        <v>34</v>
      </c>
      <c r="C18" s="72"/>
      <c r="D18" s="80">
        <v>11</v>
      </c>
      <c r="E18" s="74">
        <v>6</v>
      </c>
      <c r="F18" s="74">
        <v>0</v>
      </c>
      <c r="G18" s="74">
        <v>4</v>
      </c>
      <c r="H18" s="75">
        <v>8</v>
      </c>
      <c r="I18" s="75">
        <v>6</v>
      </c>
      <c r="J18" s="75">
        <v>2</v>
      </c>
      <c r="K18" s="75">
        <v>168</v>
      </c>
      <c r="L18" s="75">
        <v>1</v>
      </c>
      <c r="M18" s="75">
        <v>3</v>
      </c>
      <c r="N18" s="75">
        <v>2</v>
      </c>
      <c r="O18" s="75">
        <v>0</v>
      </c>
      <c r="P18" s="75">
        <v>45</v>
      </c>
      <c r="Q18" s="65">
        <v>47</v>
      </c>
      <c r="R18" s="76">
        <v>58.921563221477157</v>
      </c>
      <c r="S18" s="76">
        <v>79.854140244969585</v>
      </c>
      <c r="T18" s="77">
        <v>80.7</v>
      </c>
      <c r="U18" s="78">
        <v>94.825918121214499</v>
      </c>
      <c r="V18" s="69"/>
      <c r="W18" s="70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30" customHeight="1" x14ac:dyDescent="0.2">
      <c r="A19" s="4"/>
      <c r="B19" s="71" t="s">
        <v>35</v>
      </c>
      <c r="C19" s="72"/>
      <c r="D19" s="80">
        <v>9</v>
      </c>
      <c r="E19" s="74">
        <v>4</v>
      </c>
      <c r="F19" s="74">
        <v>0</v>
      </c>
      <c r="G19" s="74">
        <v>5</v>
      </c>
      <c r="H19" s="75">
        <v>7</v>
      </c>
      <c r="I19" s="75">
        <v>2</v>
      </c>
      <c r="J19" s="75">
        <v>1</v>
      </c>
      <c r="K19" s="75">
        <v>150</v>
      </c>
      <c r="L19" s="75">
        <v>4</v>
      </c>
      <c r="M19" s="75">
        <v>2</v>
      </c>
      <c r="N19" s="75">
        <v>0</v>
      </c>
      <c r="O19" s="75">
        <v>0</v>
      </c>
      <c r="P19" s="75">
        <v>31</v>
      </c>
      <c r="Q19" s="65">
        <v>28</v>
      </c>
      <c r="R19" s="76">
        <v>34.540988729808383</v>
      </c>
      <c r="S19" s="76">
        <v>70.387815692325717</v>
      </c>
      <c r="T19" s="77">
        <v>94</v>
      </c>
      <c r="U19" s="78">
        <v>67.8812895879297</v>
      </c>
      <c r="V19" s="69"/>
      <c r="W19" s="70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30" customHeight="1" x14ac:dyDescent="0.2">
      <c r="A20" s="4"/>
      <c r="B20" s="71" t="s">
        <v>36</v>
      </c>
      <c r="C20" s="72"/>
      <c r="D20" s="73">
        <v>13</v>
      </c>
      <c r="E20" s="74">
        <v>6</v>
      </c>
      <c r="F20" s="74">
        <v>0</v>
      </c>
      <c r="G20" s="74">
        <v>3</v>
      </c>
      <c r="H20" s="75">
        <v>10</v>
      </c>
      <c r="I20" s="75">
        <v>4</v>
      </c>
      <c r="J20" s="75">
        <v>1</v>
      </c>
      <c r="K20" s="75">
        <v>254</v>
      </c>
      <c r="L20" s="75">
        <v>12</v>
      </c>
      <c r="M20" s="75">
        <v>2</v>
      </c>
      <c r="N20" s="75">
        <v>2</v>
      </c>
      <c r="O20" s="75">
        <v>2</v>
      </c>
      <c r="P20" s="75">
        <v>46</v>
      </c>
      <c r="Q20" s="65">
        <v>31</v>
      </c>
      <c r="R20" s="76">
        <v>35.602354194923464</v>
      </c>
      <c r="S20" s="76">
        <v>68.841430924239489</v>
      </c>
      <c r="T20" s="77">
        <v>92.6</v>
      </c>
      <c r="U20" s="78">
        <v>84.793383004562301</v>
      </c>
      <c r="V20" s="69"/>
      <c r="W20" s="70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ht="30" customHeight="1" x14ac:dyDescent="0.2">
      <c r="A21" s="4"/>
      <c r="B21" s="71" t="s">
        <v>37</v>
      </c>
      <c r="C21" s="72"/>
      <c r="D21" s="73">
        <v>8</v>
      </c>
      <c r="E21" s="74">
        <v>8</v>
      </c>
      <c r="F21" s="74">
        <v>0</v>
      </c>
      <c r="G21" s="74">
        <v>2</v>
      </c>
      <c r="H21" s="75">
        <v>6</v>
      </c>
      <c r="I21" s="75">
        <v>5</v>
      </c>
      <c r="J21" s="75">
        <v>1</v>
      </c>
      <c r="K21" s="75">
        <v>491</v>
      </c>
      <c r="L21" s="75">
        <v>12</v>
      </c>
      <c r="M21" s="75">
        <v>1</v>
      </c>
      <c r="N21" s="75">
        <v>3</v>
      </c>
      <c r="O21" s="75">
        <v>0</v>
      </c>
      <c r="P21" s="75">
        <v>39</v>
      </c>
      <c r="Q21" s="65">
        <v>25</v>
      </c>
      <c r="R21" s="76">
        <v>33.587794105022354</v>
      </c>
      <c r="S21" s="76">
        <v>58.975047246636514</v>
      </c>
      <c r="T21" s="77">
        <v>99.7</v>
      </c>
      <c r="U21" s="78">
        <v>85.132833787465898</v>
      </c>
      <c r="V21" s="69"/>
      <c r="W21" s="70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ht="30" customHeight="1" x14ac:dyDescent="0.2">
      <c r="A22" s="4"/>
      <c r="B22" s="71" t="s">
        <v>38</v>
      </c>
      <c r="C22" s="72"/>
      <c r="D22" s="79">
        <v>4</v>
      </c>
      <c r="E22" s="74">
        <v>3</v>
      </c>
      <c r="F22" s="74">
        <v>0</v>
      </c>
      <c r="G22" s="74">
        <v>1</v>
      </c>
      <c r="H22" s="75">
        <v>2</v>
      </c>
      <c r="I22" s="75">
        <v>3</v>
      </c>
      <c r="J22" s="75">
        <v>1</v>
      </c>
      <c r="K22" s="75">
        <v>628</v>
      </c>
      <c r="L22" s="75">
        <v>3</v>
      </c>
      <c r="M22" s="75">
        <v>1</v>
      </c>
      <c r="N22" s="75">
        <v>0</v>
      </c>
      <c r="O22" s="75">
        <v>0</v>
      </c>
      <c r="P22" s="75">
        <v>28</v>
      </c>
      <c r="Q22" s="65">
        <v>21</v>
      </c>
      <c r="R22" s="76">
        <v>54.115332202352803</v>
      </c>
      <c r="S22" s="76">
        <v>66.330848884315529</v>
      </c>
      <c r="T22" s="77">
        <v>98.1</v>
      </c>
      <c r="U22" s="78">
        <v>94.237314060647805</v>
      </c>
      <c r="V22" s="69"/>
      <c r="W22" s="70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ht="30" customHeight="1" x14ac:dyDescent="0.2">
      <c r="A23" s="4"/>
      <c r="B23" s="71" t="s">
        <v>39</v>
      </c>
      <c r="C23" s="72"/>
      <c r="D23" s="73">
        <v>11</v>
      </c>
      <c r="E23" s="74">
        <v>4</v>
      </c>
      <c r="F23" s="74">
        <v>0</v>
      </c>
      <c r="G23" s="74">
        <v>4</v>
      </c>
      <c r="H23" s="75">
        <v>2</v>
      </c>
      <c r="I23" s="75">
        <v>7</v>
      </c>
      <c r="J23" s="75">
        <v>1</v>
      </c>
      <c r="K23" s="75">
        <v>967</v>
      </c>
      <c r="L23" s="75">
        <v>8</v>
      </c>
      <c r="M23" s="75">
        <v>2</v>
      </c>
      <c r="N23" s="75">
        <v>2</v>
      </c>
      <c r="O23" s="75">
        <v>0</v>
      </c>
      <c r="P23" s="75">
        <v>39</v>
      </c>
      <c r="Q23" s="65">
        <v>21</v>
      </c>
      <c r="R23" s="76">
        <v>45.565757476596538</v>
      </c>
      <c r="S23" s="76">
        <v>59.382495043406294</v>
      </c>
      <c r="T23" s="77">
        <v>94.7</v>
      </c>
      <c r="U23" s="78">
        <v>68.523917770310305</v>
      </c>
      <c r="V23" s="69"/>
      <c r="W23" s="70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ht="30" customHeight="1" x14ac:dyDescent="0.2">
      <c r="A24" s="4"/>
      <c r="B24" s="71" t="s">
        <v>40</v>
      </c>
      <c r="C24" s="72"/>
      <c r="D24" s="60">
        <v>10</v>
      </c>
      <c r="E24" s="74">
        <v>5</v>
      </c>
      <c r="F24" s="74">
        <v>1</v>
      </c>
      <c r="G24" s="74">
        <v>5</v>
      </c>
      <c r="H24" s="75">
        <v>5</v>
      </c>
      <c r="I24" s="75">
        <v>9</v>
      </c>
      <c r="J24" s="75">
        <v>3</v>
      </c>
      <c r="K24" s="75">
        <v>347</v>
      </c>
      <c r="L24" s="75">
        <v>17</v>
      </c>
      <c r="M24" s="75">
        <v>2</v>
      </c>
      <c r="N24" s="75">
        <v>2</v>
      </c>
      <c r="O24" s="75">
        <v>1</v>
      </c>
      <c r="P24" s="75">
        <v>50</v>
      </c>
      <c r="Q24" s="65">
        <v>44</v>
      </c>
      <c r="R24" s="76">
        <v>44.883418646577809</v>
      </c>
      <c r="S24" s="76">
        <v>66.895845405962277</v>
      </c>
      <c r="T24" s="77">
        <v>92.1</v>
      </c>
      <c r="U24" s="78">
        <v>86.838640664856399</v>
      </c>
      <c r="V24" s="69"/>
      <c r="W24" s="70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ht="30" customHeight="1" x14ac:dyDescent="0.2">
      <c r="A25" s="4"/>
      <c r="B25" s="71" t="s">
        <v>41</v>
      </c>
      <c r="C25" s="72"/>
      <c r="D25" s="80">
        <v>15</v>
      </c>
      <c r="E25" s="74">
        <v>8</v>
      </c>
      <c r="F25" s="74">
        <v>0</v>
      </c>
      <c r="G25" s="74">
        <v>6</v>
      </c>
      <c r="H25" s="75">
        <v>13</v>
      </c>
      <c r="I25" s="75">
        <v>10</v>
      </c>
      <c r="J25" s="75">
        <v>2</v>
      </c>
      <c r="K25" s="75">
        <v>267</v>
      </c>
      <c r="L25" s="75">
        <v>16</v>
      </c>
      <c r="M25" s="75">
        <v>4</v>
      </c>
      <c r="N25" s="75">
        <v>2</v>
      </c>
      <c r="O25" s="75">
        <v>0</v>
      </c>
      <c r="P25" s="75">
        <v>71</v>
      </c>
      <c r="Q25" s="65">
        <v>65</v>
      </c>
      <c r="R25" s="76">
        <v>40.782268497978713</v>
      </c>
      <c r="S25" s="76">
        <v>77.007974501451457</v>
      </c>
      <c r="T25" s="77">
        <v>95.3</v>
      </c>
      <c r="U25" s="78">
        <v>90.523730814639904</v>
      </c>
      <c r="V25" s="69"/>
      <c r="W25" s="70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ht="30" customHeight="1" x14ac:dyDescent="0.2">
      <c r="A26" s="4"/>
      <c r="B26" s="71" t="s">
        <v>42</v>
      </c>
      <c r="C26" s="72"/>
      <c r="D26" s="73">
        <v>7</v>
      </c>
      <c r="E26" s="74">
        <v>6</v>
      </c>
      <c r="F26" s="74">
        <v>1</v>
      </c>
      <c r="G26" s="74">
        <v>4</v>
      </c>
      <c r="H26" s="75">
        <v>14</v>
      </c>
      <c r="I26" s="75">
        <v>3</v>
      </c>
      <c r="J26" s="75">
        <v>1</v>
      </c>
      <c r="K26" s="75">
        <v>266</v>
      </c>
      <c r="L26" s="75">
        <v>7</v>
      </c>
      <c r="M26" s="75">
        <v>2</v>
      </c>
      <c r="N26" s="75">
        <v>2</v>
      </c>
      <c r="O26" s="75">
        <v>0</v>
      </c>
      <c r="P26" s="75">
        <v>51</v>
      </c>
      <c r="Q26" s="65">
        <v>63</v>
      </c>
      <c r="R26" s="76">
        <v>59.125059019472538</v>
      </c>
      <c r="S26" s="76">
        <v>69.36383494264085</v>
      </c>
      <c r="T26" s="77">
        <v>93.2</v>
      </c>
      <c r="U26" s="78">
        <v>94.574530201742206</v>
      </c>
      <c r="V26" s="69"/>
      <c r="W26" s="70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ht="30" customHeight="1" x14ac:dyDescent="0.2">
      <c r="A27" s="4"/>
      <c r="B27" s="71" t="s">
        <v>43</v>
      </c>
      <c r="C27" s="72"/>
      <c r="D27" s="73">
        <v>32</v>
      </c>
      <c r="E27" s="74">
        <v>15</v>
      </c>
      <c r="F27" s="74">
        <v>4</v>
      </c>
      <c r="G27" s="74">
        <v>24</v>
      </c>
      <c r="H27" s="75">
        <v>74</v>
      </c>
      <c r="I27" s="75">
        <v>9</v>
      </c>
      <c r="J27" s="75">
        <v>1</v>
      </c>
      <c r="K27" s="75">
        <v>825</v>
      </c>
      <c r="L27" s="75">
        <v>9</v>
      </c>
      <c r="M27" s="75">
        <v>9</v>
      </c>
      <c r="N27" s="75">
        <v>6</v>
      </c>
      <c r="O27" s="75">
        <v>18</v>
      </c>
      <c r="P27" s="75">
        <v>109</v>
      </c>
      <c r="Q27" s="65">
        <v>218</v>
      </c>
      <c r="R27" s="76">
        <v>59.89055019579196</v>
      </c>
      <c r="S27" s="76">
        <v>74.661903802987993</v>
      </c>
      <c r="T27" s="77">
        <v>96.1</v>
      </c>
      <c r="U27" s="78">
        <v>94.061949644830904</v>
      </c>
      <c r="V27" s="69"/>
      <c r="W27" s="70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ht="30" customHeight="1" x14ac:dyDescent="0.2">
      <c r="A28" s="4"/>
      <c r="B28" s="71" t="s">
        <v>44</v>
      </c>
      <c r="C28" s="72"/>
      <c r="D28" s="73">
        <v>17</v>
      </c>
      <c r="E28" s="74">
        <v>7</v>
      </c>
      <c r="F28" s="74">
        <v>1</v>
      </c>
      <c r="G28" s="74">
        <v>10</v>
      </c>
      <c r="H28" s="75">
        <v>23</v>
      </c>
      <c r="I28" s="75">
        <v>0</v>
      </c>
      <c r="J28" s="75">
        <v>4</v>
      </c>
      <c r="K28" s="75">
        <v>1706</v>
      </c>
      <c r="L28" s="75">
        <v>1</v>
      </c>
      <c r="M28" s="75">
        <v>3</v>
      </c>
      <c r="N28" s="75">
        <v>3</v>
      </c>
      <c r="O28" s="75">
        <v>1</v>
      </c>
      <c r="P28" s="75">
        <v>91</v>
      </c>
      <c r="Q28" s="65">
        <v>99</v>
      </c>
      <c r="R28" s="76">
        <v>61.254656763972761</v>
      </c>
      <c r="S28" s="76">
        <v>79.377276058795672</v>
      </c>
      <c r="T28" s="77">
        <v>97.9</v>
      </c>
      <c r="U28" s="78">
        <v>92.500064437972</v>
      </c>
      <c r="V28" s="69"/>
      <c r="W28" s="70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ht="30" customHeight="1" x14ac:dyDescent="0.2">
      <c r="A29" s="4"/>
      <c r="B29" s="71" t="s">
        <v>45</v>
      </c>
      <c r="C29" s="72"/>
      <c r="D29" s="60">
        <v>12</v>
      </c>
      <c r="E29" s="74">
        <v>7</v>
      </c>
      <c r="F29" s="74">
        <v>0</v>
      </c>
      <c r="G29" s="74">
        <v>4</v>
      </c>
      <c r="H29" s="75">
        <v>10</v>
      </c>
      <c r="I29" s="75">
        <v>7</v>
      </c>
      <c r="J29" s="75">
        <v>1</v>
      </c>
      <c r="K29" s="75">
        <v>270</v>
      </c>
      <c r="L29" s="75">
        <v>12</v>
      </c>
      <c r="M29" s="75">
        <v>2</v>
      </c>
      <c r="N29" s="75">
        <v>3</v>
      </c>
      <c r="O29" s="75">
        <v>0</v>
      </c>
      <c r="P29" s="75">
        <v>38</v>
      </c>
      <c r="Q29" s="65">
        <v>42</v>
      </c>
      <c r="R29" s="76">
        <v>54.185961179784393</v>
      </c>
      <c r="S29" s="76">
        <v>71.748695340681309</v>
      </c>
      <c r="T29" s="77">
        <v>81.8</v>
      </c>
      <c r="U29" s="78">
        <v>84.172354297405803</v>
      </c>
      <c r="V29" s="69"/>
      <c r="W29" s="70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ht="30" customHeight="1" x14ac:dyDescent="0.2">
      <c r="A30" s="4"/>
      <c r="B30" s="71" t="s">
        <v>46</v>
      </c>
      <c r="C30" s="72"/>
      <c r="D30" s="80">
        <v>5</v>
      </c>
      <c r="E30" s="74">
        <v>4</v>
      </c>
      <c r="F30" s="74">
        <v>0</v>
      </c>
      <c r="G30" s="74">
        <v>0</v>
      </c>
      <c r="H30" s="75">
        <v>0</v>
      </c>
      <c r="I30" s="75">
        <v>9</v>
      </c>
      <c r="J30" s="75">
        <v>1</v>
      </c>
      <c r="K30" s="75">
        <v>162</v>
      </c>
      <c r="L30" s="75">
        <v>6</v>
      </c>
      <c r="M30" s="75">
        <v>0</v>
      </c>
      <c r="N30" s="75">
        <v>2</v>
      </c>
      <c r="O30" s="75">
        <v>0</v>
      </c>
      <c r="P30" s="75">
        <v>15</v>
      </c>
      <c r="Q30" s="65">
        <v>12</v>
      </c>
      <c r="R30" s="76">
        <v>60.837955863370297</v>
      </c>
      <c r="S30" s="76">
        <v>59.526962356906346</v>
      </c>
      <c r="T30" s="77">
        <v>97.6</v>
      </c>
      <c r="U30" s="78">
        <v>88.147278305996394</v>
      </c>
      <c r="V30" s="69"/>
      <c r="W30" s="7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ht="30" customHeight="1" x14ac:dyDescent="0.2">
      <c r="A31" s="4"/>
      <c r="B31" s="71" t="s">
        <v>47</v>
      </c>
      <c r="C31" s="72"/>
      <c r="D31" s="80">
        <v>10</v>
      </c>
      <c r="E31" s="74">
        <v>4</v>
      </c>
      <c r="F31" s="74">
        <v>0</v>
      </c>
      <c r="G31" s="74">
        <v>5</v>
      </c>
      <c r="H31" s="75">
        <v>19</v>
      </c>
      <c r="I31" s="75">
        <v>2</v>
      </c>
      <c r="J31" s="75">
        <v>1</v>
      </c>
      <c r="K31" s="75">
        <v>66</v>
      </c>
      <c r="L31" s="75">
        <v>5</v>
      </c>
      <c r="M31" s="75">
        <v>2</v>
      </c>
      <c r="N31" s="75">
        <v>1</v>
      </c>
      <c r="O31" s="75">
        <v>3</v>
      </c>
      <c r="P31" s="75">
        <v>36</v>
      </c>
      <c r="Q31" s="65">
        <v>49</v>
      </c>
      <c r="R31" s="76">
        <v>68.921813826363163</v>
      </c>
      <c r="S31" s="76">
        <v>77.940291892234143</v>
      </c>
      <c r="T31" s="77">
        <v>98.9</v>
      </c>
      <c r="U31" s="78">
        <v>100</v>
      </c>
      <c r="V31" s="69"/>
      <c r="W31" s="70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ht="30" customHeight="1" x14ac:dyDescent="0.2">
      <c r="A32" s="4"/>
      <c r="B32" s="71" t="s">
        <v>48</v>
      </c>
      <c r="C32" s="72"/>
      <c r="D32" s="80">
        <v>11</v>
      </c>
      <c r="E32" s="74">
        <v>4</v>
      </c>
      <c r="F32" s="74">
        <v>0</v>
      </c>
      <c r="G32" s="74">
        <v>0</v>
      </c>
      <c r="H32" s="75">
        <v>5</v>
      </c>
      <c r="I32" s="75">
        <v>8</v>
      </c>
      <c r="J32" s="75">
        <v>1</v>
      </c>
      <c r="K32" s="75">
        <v>631</v>
      </c>
      <c r="L32" s="75">
        <v>6</v>
      </c>
      <c r="M32" s="75">
        <v>5</v>
      </c>
      <c r="N32" s="75">
        <v>3</v>
      </c>
      <c r="O32" s="75">
        <v>0</v>
      </c>
      <c r="P32" s="75">
        <v>45</v>
      </c>
      <c r="Q32" s="65">
        <v>25</v>
      </c>
      <c r="R32" s="76">
        <v>40.761279971295501</v>
      </c>
      <c r="S32" s="76">
        <v>54.389555430157152</v>
      </c>
      <c r="T32" s="77">
        <v>98.6</v>
      </c>
      <c r="U32" s="78">
        <v>77.863390254060803</v>
      </c>
      <c r="V32" s="69"/>
      <c r="W32" s="70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ht="30" customHeight="1" x14ac:dyDescent="0.2">
      <c r="A33" s="4"/>
      <c r="B33" s="71" t="s">
        <v>49</v>
      </c>
      <c r="C33" s="72"/>
      <c r="D33" s="73">
        <v>9</v>
      </c>
      <c r="E33" s="74">
        <v>5</v>
      </c>
      <c r="F33" s="74">
        <v>0</v>
      </c>
      <c r="G33" s="74">
        <v>3</v>
      </c>
      <c r="H33" s="75">
        <v>7</v>
      </c>
      <c r="I33" s="75">
        <v>2</v>
      </c>
      <c r="J33" s="75">
        <v>1</v>
      </c>
      <c r="K33" s="75">
        <v>272</v>
      </c>
      <c r="L33" s="75">
        <v>1</v>
      </c>
      <c r="M33" s="75">
        <v>4</v>
      </c>
      <c r="N33" s="75">
        <v>1</v>
      </c>
      <c r="O33" s="75">
        <v>0</v>
      </c>
      <c r="P33" s="75">
        <v>45</v>
      </c>
      <c r="Q33" s="65">
        <v>34</v>
      </c>
      <c r="R33" s="76">
        <v>28.752633080076563</v>
      </c>
      <c r="S33" s="76">
        <v>52.542017600830214</v>
      </c>
      <c r="T33" s="77">
        <v>99.4</v>
      </c>
      <c r="U33" s="78">
        <v>89.088625627952297</v>
      </c>
      <c r="V33" s="69"/>
      <c r="W33" s="70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ht="30" customHeight="1" x14ac:dyDescent="0.2">
      <c r="A34" s="4"/>
      <c r="B34" s="71" t="s">
        <v>50</v>
      </c>
      <c r="C34" s="72"/>
      <c r="D34" s="60">
        <v>15</v>
      </c>
      <c r="E34" s="74">
        <v>6</v>
      </c>
      <c r="F34" s="74">
        <v>1</v>
      </c>
      <c r="G34" s="74">
        <v>2</v>
      </c>
      <c r="H34" s="75">
        <v>2</v>
      </c>
      <c r="I34" s="75">
        <v>23</v>
      </c>
      <c r="J34" s="75">
        <v>4</v>
      </c>
      <c r="K34" s="75">
        <v>583</v>
      </c>
      <c r="L34" s="75">
        <v>16</v>
      </c>
      <c r="M34" s="75">
        <v>6</v>
      </c>
      <c r="N34" s="75">
        <v>0</v>
      </c>
      <c r="O34" s="75">
        <v>0</v>
      </c>
      <c r="P34" s="75">
        <v>75</v>
      </c>
      <c r="Q34" s="65">
        <v>85</v>
      </c>
      <c r="R34" s="76">
        <v>24.37982679945604</v>
      </c>
      <c r="S34" s="76">
        <v>69.628192041268122</v>
      </c>
      <c r="T34" s="77">
        <v>91.1</v>
      </c>
      <c r="U34" s="78">
        <v>77.651602087553499</v>
      </c>
      <c r="V34" s="69"/>
      <c r="W34" s="70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ht="30" customHeight="1" x14ac:dyDescent="0.2">
      <c r="A35" s="4"/>
      <c r="B35" s="71" t="s">
        <v>51</v>
      </c>
      <c r="C35" s="72"/>
      <c r="D35" s="73">
        <v>13</v>
      </c>
      <c r="E35" s="74">
        <v>4</v>
      </c>
      <c r="F35" s="74">
        <v>0</v>
      </c>
      <c r="G35" s="74">
        <v>2</v>
      </c>
      <c r="H35" s="75">
        <v>0</v>
      </c>
      <c r="I35" s="75">
        <v>9</v>
      </c>
      <c r="J35" s="75">
        <v>2</v>
      </c>
      <c r="K35" s="75">
        <v>178</v>
      </c>
      <c r="L35" s="75">
        <v>4</v>
      </c>
      <c r="M35" s="75">
        <v>2</v>
      </c>
      <c r="N35" s="75">
        <v>1</v>
      </c>
      <c r="O35" s="75">
        <v>0</v>
      </c>
      <c r="P35" s="75">
        <v>32</v>
      </c>
      <c r="Q35" s="65">
        <v>29</v>
      </c>
      <c r="R35" s="76">
        <v>25.637707542824558</v>
      </c>
      <c r="S35" s="76">
        <v>54.991628831911335</v>
      </c>
      <c r="T35" s="77">
        <v>86.7</v>
      </c>
      <c r="U35" s="78">
        <v>75.294478175097197</v>
      </c>
      <c r="V35" s="69"/>
      <c r="W35" s="70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ht="30" customHeight="1" x14ac:dyDescent="0.2">
      <c r="A36" s="4"/>
      <c r="B36" s="71" t="s">
        <v>52</v>
      </c>
      <c r="C36" s="72"/>
      <c r="D36" s="73">
        <v>8</v>
      </c>
      <c r="E36" s="74">
        <v>4</v>
      </c>
      <c r="F36" s="74">
        <v>0</v>
      </c>
      <c r="G36" s="74">
        <v>3</v>
      </c>
      <c r="H36" s="75">
        <v>2</v>
      </c>
      <c r="I36" s="75">
        <v>3</v>
      </c>
      <c r="J36" s="75">
        <v>1</v>
      </c>
      <c r="K36" s="75">
        <v>219</v>
      </c>
      <c r="L36" s="75">
        <v>4</v>
      </c>
      <c r="M36" s="75">
        <v>3</v>
      </c>
      <c r="N36" s="75">
        <v>0</v>
      </c>
      <c r="O36" s="75">
        <v>0</v>
      </c>
      <c r="P36" s="75">
        <v>29</v>
      </c>
      <c r="Q36" s="65">
        <v>18</v>
      </c>
      <c r="R36" s="76">
        <v>54.716069761105516</v>
      </c>
      <c r="S36" s="76">
        <v>60.612697833257947</v>
      </c>
      <c r="T36" s="77">
        <v>74</v>
      </c>
      <c r="U36" s="78">
        <v>79.690046760187002</v>
      </c>
      <c r="V36" s="69"/>
      <c r="W36" s="70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ht="30" customHeight="1" x14ac:dyDescent="0.2">
      <c r="A37" s="4"/>
      <c r="B37" s="81" t="s">
        <v>53</v>
      </c>
      <c r="C37" s="82"/>
      <c r="D37" s="73">
        <v>5</v>
      </c>
      <c r="E37" s="74">
        <v>3</v>
      </c>
      <c r="F37" s="74">
        <v>1</v>
      </c>
      <c r="G37" s="74">
        <v>1</v>
      </c>
      <c r="H37" s="75">
        <v>7</v>
      </c>
      <c r="I37" s="75">
        <v>3</v>
      </c>
      <c r="J37" s="75">
        <v>2</v>
      </c>
      <c r="K37" s="75">
        <v>0</v>
      </c>
      <c r="L37" s="75">
        <v>3</v>
      </c>
      <c r="M37" s="75">
        <v>3</v>
      </c>
      <c r="N37" s="75">
        <v>1</v>
      </c>
      <c r="O37" s="75">
        <v>3</v>
      </c>
      <c r="P37" s="75">
        <v>32</v>
      </c>
      <c r="Q37" s="65">
        <v>24</v>
      </c>
      <c r="R37" s="76">
        <v>25.921735387793749</v>
      </c>
      <c r="S37" s="76">
        <v>54.318877507101661</v>
      </c>
      <c r="T37" s="77">
        <v>97.6</v>
      </c>
      <c r="U37" s="78">
        <v>94.364374082094898</v>
      </c>
      <c r="V37" s="69"/>
      <c r="W37" s="70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ht="30" customHeight="1" x14ac:dyDescent="0.2">
      <c r="A38" s="4"/>
      <c r="B38" s="71" t="s">
        <v>54</v>
      </c>
      <c r="C38" s="72"/>
      <c r="D38" s="60">
        <v>8</v>
      </c>
      <c r="E38" s="74">
        <v>4</v>
      </c>
      <c r="F38" s="74">
        <v>1</v>
      </c>
      <c r="G38" s="74">
        <v>0</v>
      </c>
      <c r="H38" s="75">
        <v>0</v>
      </c>
      <c r="I38" s="75">
        <v>6</v>
      </c>
      <c r="J38" s="75">
        <v>0</v>
      </c>
      <c r="K38" s="75">
        <v>351</v>
      </c>
      <c r="L38" s="75">
        <v>3</v>
      </c>
      <c r="M38" s="75">
        <v>6</v>
      </c>
      <c r="N38" s="75">
        <v>1</v>
      </c>
      <c r="O38" s="75">
        <v>1</v>
      </c>
      <c r="P38" s="75">
        <v>28</v>
      </c>
      <c r="Q38" s="65">
        <v>23</v>
      </c>
      <c r="R38" s="76">
        <v>35.093885081813148</v>
      </c>
      <c r="S38" s="76">
        <v>47.778264793776074</v>
      </c>
      <c r="T38" s="77">
        <v>92.2</v>
      </c>
      <c r="U38" s="78">
        <v>71.032977436490796</v>
      </c>
      <c r="V38" s="69"/>
      <c r="W38" s="70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ht="30" customHeight="1" x14ac:dyDescent="0.2">
      <c r="A39" s="4"/>
      <c r="B39" s="71" t="s">
        <v>55</v>
      </c>
      <c r="C39" s="72"/>
      <c r="D39" s="73">
        <v>14</v>
      </c>
      <c r="E39" s="74">
        <v>8</v>
      </c>
      <c r="F39" s="74">
        <v>0</v>
      </c>
      <c r="G39" s="74">
        <v>4</v>
      </c>
      <c r="H39" s="75">
        <v>20</v>
      </c>
      <c r="I39" s="75">
        <v>6</v>
      </c>
      <c r="J39" s="75">
        <v>2</v>
      </c>
      <c r="K39" s="75">
        <v>136</v>
      </c>
      <c r="L39" s="75">
        <v>5</v>
      </c>
      <c r="M39" s="75">
        <v>3</v>
      </c>
      <c r="N39" s="75">
        <v>3</v>
      </c>
      <c r="O39" s="75">
        <v>7</v>
      </c>
      <c r="P39" s="75">
        <v>53</v>
      </c>
      <c r="Q39" s="65">
        <v>45</v>
      </c>
      <c r="R39" s="76">
        <v>70.516399227054578</v>
      </c>
      <c r="S39" s="76">
        <v>77.709927471707317</v>
      </c>
      <c r="T39" s="77">
        <v>94.5</v>
      </c>
      <c r="U39" s="78">
        <v>74.593489441906499</v>
      </c>
      <c r="V39" s="69"/>
      <c r="W39" s="70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ht="30" customHeight="1" x14ac:dyDescent="0.2">
      <c r="A40" s="4"/>
      <c r="B40" s="71" t="s">
        <v>56</v>
      </c>
      <c r="C40" s="72"/>
      <c r="D40" s="60">
        <v>4</v>
      </c>
      <c r="E40" s="74">
        <v>3</v>
      </c>
      <c r="F40" s="74">
        <v>0</v>
      </c>
      <c r="G40" s="74">
        <v>3</v>
      </c>
      <c r="H40" s="83">
        <v>4</v>
      </c>
      <c r="I40" s="83">
        <v>4</v>
      </c>
      <c r="J40" s="83">
        <v>1</v>
      </c>
      <c r="K40" s="83">
        <v>124</v>
      </c>
      <c r="L40" s="83">
        <v>16</v>
      </c>
      <c r="M40" s="83">
        <v>3</v>
      </c>
      <c r="N40" s="83">
        <v>1</v>
      </c>
      <c r="O40" s="83">
        <v>0</v>
      </c>
      <c r="P40" s="83">
        <v>23</v>
      </c>
      <c r="Q40" s="65">
        <v>15</v>
      </c>
      <c r="R40" s="76">
        <v>17.289931114044528</v>
      </c>
      <c r="S40" s="76">
        <v>46.158970149419289</v>
      </c>
      <c r="T40" s="77">
        <v>93.3</v>
      </c>
      <c r="U40" s="78">
        <v>66.043359583346401</v>
      </c>
      <c r="V40" s="69"/>
      <c r="W40" s="70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ht="30" customHeight="1" x14ac:dyDescent="0.2">
      <c r="A41" s="4"/>
      <c r="B41" s="71" t="s">
        <v>57</v>
      </c>
      <c r="C41" s="72"/>
      <c r="D41" s="73">
        <v>7</v>
      </c>
      <c r="E41" s="74">
        <v>5</v>
      </c>
      <c r="F41" s="74">
        <v>0</v>
      </c>
      <c r="G41" s="74">
        <v>4</v>
      </c>
      <c r="H41" s="75">
        <v>6</v>
      </c>
      <c r="I41" s="75">
        <v>2</v>
      </c>
      <c r="J41" s="75">
        <v>1</v>
      </c>
      <c r="K41" s="75">
        <v>82</v>
      </c>
      <c r="L41" s="75">
        <v>3</v>
      </c>
      <c r="M41" s="75">
        <v>5</v>
      </c>
      <c r="N41" s="75">
        <v>0</v>
      </c>
      <c r="O41" s="75">
        <v>0</v>
      </c>
      <c r="P41" s="75">
        <v>31</v>
      </c>
      <c r="Q41" s="65">
        <v>22</v>
      </c>
      <c r="R41" s="76">
        <v>31.779797589118804</v>
      </c>
      <c r="S41" s="76">
        <v>59.870770175463086</v>
      </c>
      <c r="T41" s="77">
        <v>93.5</v>
      </c>
      <c r="U41" s="78">
        <v>68.242476170076003</v>
      </c>
      <c r="V41" s="69"/>
      <c r="W41" s="70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ht="30" customHeight="1" x14ac:dyDescent="0.2">
      <c r="A42" s="4"/>
      <c r="B42" s="84" t="s">
        <v>58</v>
      </c>
      <c r="C42" s="85"/>
      <c r="D42" s="73">
        <v>10</v>
      </c>
      <c r="E42" s="74">
        <v>4</v>
      </c>
      <c r="F42" s="74">
        <v>0</v>
      </c>
      <c r="G42" s="74">
        <v>4</v>
      </c>
      <c r="H42" s="75">
        <v>14</v>
      </c>
      <c r="I42" s="75">
        <v>4</v>
      </c>
      <c r="J42" s="75">
        <v>3</v>
      </c>
      <c r="K42" s="75">
        <v>72</v>
      </c>
      <c r="L42" s="75">
        <v>5</v>
      </c>
      <c r="M42" s="75">
        <v>1</v>
      </c>
      <c r="N42" s="75">
        <v>0</v>
      </c>
      <c r="O42" s="75">
        <v>2</v>
      </c>
      <c r="P42" s="75">
        <v>29</v>
      </c>
      <c r="Q42" s="65">
        <v>25</v>
      </c>
      <c r="R42" s="76">
        <v>25.828252986453503</v>
      </c>
      <c r="S42" s="76">
        <v>74.796539106320054</v>
      </c>
      <c r="T42" s="77">
        <v>98.8</v>
      </c>
      <c r="U42" s="78">
        <v>92.966206354552597</v>
      </c>
      <c r="V42" s="69"/>
      <c r="W42" s="70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ht="30" customHeight="1" x14ac:dyDescent="0.2">
      <c r="A43" s="4"/>
      <c r="B43" s="86" t="s">
        <v>59</v>
      </c>
      <c r="C43" s="87"/>
      <c r="D43" s="88">
        <v>5</v>
      </c>
      <c r="E43" s="89">
        <v>2</v>
      </c>
      <c r="F43" s="90">
        <v>2</v>
      </c>
      <c r="G43" s="90">
        <v>2</v>
      </c>
      <c r="H43" s="91">
        <v>8</v>
      </c>
      <c r="I43" s="83">
        <v>5</v>
      </c>
      <c r="J43" s="83">
        <v>2</v>
      </c>
      <c r="K43" s="83">
        <v>229</v>
      </c>
      <c r="L43" s="83">
        <v>7</v>
      </c>
      <c r="M43" s="83">
        <v>3</v>
      </c>
      <c r="N43" s="83">
        <v>2</v>
      </c>
      <c r="O43" s="83">
        <v>0</v>
      </c>
      <c r="P43" s="83">
        <v>42</v>
      </c>
      <c r="Q43" s="91">
        <v>26</v>
      </c>
      <c r="R43" s="92">
        <v>39.683898276094382</v>
      </c>
      <c r="S43" s="93">
        <v>55.006572944323004</v>
      </c>
      <c r="T43" s="94">
        <v>94.6</v>
      </c>
      <c r="U43" s="95">
        <v>86.814839227964697</v>
      </c>
      <c r="V43" s="69"/>
      <c r="W43" s="70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ht="30" customHeight="1" x14ac:dyDescent="0.2">
      <c r="A44" s="4"/>
      <c r="B44" s="96" t="s">
        <v>60</v>
      </c>
      <c r="C44" s="97"/>
      <c r="D44" s="98">
        <v>4</v>
      </c>
      <c r="E44" s="63">
        <v>2</v>
      </c>
      <c r="F44" s="99">
        <v>0</v>
      </c>
      <c r="G44" s="100">
        <v>4</v>
      </c>
      <c r="H44" s="64">
        <v>3</v>
      </c>
      <c r="I44" s="64">
        <v>6</v>
      </c>
      <c r="J44" s="64">
        <v>1</v>
      </c>
      <c r="K44" s="64">
        <v>250</v>
      </c>
      <c r="L44" s="64">
        <v>0</v>
      </c>
      <c r="M44" s="64">
        <v>0</v>
      </c>
      <c r="N44" s="64">
        <v>1</v>
      </c>
      <c r="O44" s="64">
        <v>0</v>
      </c>
      <c r="P44" s="64">
        <v>25</v>
      </c>
      <c r="Q44" s="65">
        <v>20</v>
      </c>
      <c r="R44" s="101">
        <v>19.288633318680578</v>
      </c>
      <c r="S44" s="101">
        <v>66.858098941846791</v>
      </c>
      <c r="T44" s="102">
        <v>91.1</v>
      </c>
      <c r="U44" s="68">
        <v>74.882322175732199</v>
      </c>
      <c r="V44" s="69"/>
      <c r="W44" s="70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ht="30" customHeight="1" x14ac:dyDescent="0.2">
      <c r="A45" s="4"/>
      <c r="B45" s="71" t="s">
        <v>61</v>
      </c>
      <c r="C45" s="72"/>
      <c r="D45" s="60">
        <v>2</v>
      </c>
      <c r="E45" s="74">
        <v>2</v>
      </c>
      <c r="F45" s="74">
        <v>0</v>
      </c>
      <c r="G45" s="74">
        <v>3</v>
      </c>
      <c r="H45" s="75">
        <v>1</v>
      </c>
      <c r="I45" s="75">
        <v>3</v>
      </c>
      <c r="J45" s="75">
        <v>0</v>
      </c>
      <c r="K45" s="75">
        <v>346</v>
      </c>
      <c r="L45" s="75">
        <v>2</v>
      </c>
      <c r="M45" s="75">
        <v>1</v>
      </c>
      <c r="N45" s="75">
        <v>1</v>
      </c>
      <c r="O45" s="75">
        <v>0</v>
      </c>
      <c r="P45" s="75">
        <v>10</v>
      </c>
      <c r="Q45" s="65">
        <v>11</v>
      </c>
      <c r="R45" s="76">
        <v>20.881530309631898</v>
      </c>
      <c r="S45" s="76">
        <v>90.672391741275348</v>
      </c>
      <c r="T45" s="77">
        <v>95.3</v>
      </c>
      <c r="U45" s="78">
        <v>83.976945244956795</v>
      </c>
      <c r="V45" s="69"/>
      <c r="W45" s="70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ht="30" customHeight="1" x14ac:dyDescent="0.2">
      <c r="A46" s="4"/>
      <c r="B46" s="71" t="s">
        <v>62</v>
      </c>
      <c r="C46" s="72"/>
      <c r="D46" s="80">
        <v>5</v>
      </c>
      <c r="E46" s="74">
        <v>2</v>
      </c>
      <c r="F46" s="74">
        <v>0</v>
      </c>
      <c r="G46" s="74">
        <v>0</v>
      </c>
      <c r="H46" s="75">
        <v>0</v>
      </c>
      <c r="I46" s="75">
        <v>4</v>
      </c>
      <c r="J46" s="75">
        <v>1</v>
      </c>
      <c r="K46" s="75">
        <v>362</v>
      </c>
      <c r="L46" s="75">
        <v>3</v>
      </c>
      <c r="M46" s="75">
        <v>4</v>
      </c>
      <c r="N46" s="75">
        <v>1</v>
      </c>
      <c r="O46" s="75">
        <v>0</v>
      </c>
      <c r="P46" s="75">
        <v>14</v>
      </c>
      <c r="Q46" s="65">
        <v>12</v>
      </c>
      <c r="R46" s="76">
        <v>31.76868572338919</v>
      </c>
      <c r="S46" s="76">
        <v>48.761420902819182</v>
      </c>
      <c r="T46" s="77">
        <v>99.1</v>
      </c>
      <c r="U46" s="78">
        <v>92.808562827516994</v>
      </c>
      <c r="V46" s="69"/>
      <c r="W46" s="70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ht="30" customHeight="1" x14ac:dyDescent="0.2">
      <c r="A47" s="4"/>
      <c r="B47" s="71" t="s">
        <v>63</v>
      </c>
      <c r="C47" s="72"/>
      <c r="D47" s="73">
        <v>6</v>
      </c>
      <c r="E47" s="74">
        <v>2</v>
      </c>
      <c r="F47" s="74">
        <v>0</v>
      </c>
      <c r="G47" s="74">
        <v>3</v>
      </c>
      <c r="H47" s="75">
        <v>7</v>
      </c>
      <c r="I47" s="75">
        <v>3</v>
      </c>
      <c r="J47" s="75">
        <v>1</v>
      </c>
      <c r="K47" s="75">
        <v>0</v>
      </c>
      <c r="L47" s="75">
        <v>2</v>
      </c>
      <c r="M47" s="75">
        <v>1</v>
      </c>
      <c r="N47" s="75">
        <v>3</v>
      </c>
      <c r="O47" s="75">
        <v>1</v>
      </c>
      <c r="P47" s="75">
        <v>27</v>
      </c>
      <c r="Q47" s="65">
        <v>18</v>
      </c>
      <c r="R47" s="76">
        <v>72.630209639050918</v>
      </c>
      <c r="S47" s="76">
        <v>82.729708800606133</v>
      </c>
      <c r="T47" s="77">
        <v>99.8</v>
      </c>
      <c r="U47" s="78">
        <v>95.592250341278998</v>
      </c>
      <c r="V47" s="69"/>
      <c r="W47" s="70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ht="30" customHeight="1" x14ac:dyDescent="0.2">
      <c r="A48" s="4"/>
      <c r="B48" s="71" t="s">
        <v>64</v>
      </c>
      <c r="C48" s="72"/>
      <c r="D48" s="73">
        <v>6</v>
      </c>
      <c r="E48" s="74">
        <v>4</v>
      </c>
      <c r="F48" s="74">
        <v>0</v>
      </c>
      <c r="G48" s="74">
        <v>1</v>
      </c>
      <c r="H48" s="75">
        <v>5</v>
      </c>
      <c r="I48" s="75">
        <v>0</v>
      </c>
      <c r="J48" s="75">
        <v>0</v>
      </c>
      <c r="K48" s="75">
        <v>220</v>
      </c>
      <c r="L48" s="75">
        <v>3</v>
      </c>
      <c r="M48" s="75">
        <v>3</v>
      </c>
      <c r="N48" s="75">
        <v>0</v>
      </c>
      <c r="O48" s="75">
        <v>0</v>
      </c>
      <c r="P48" s="75">
        <v>10</v>
      </c>
      <c r="Q48" s="65">
        <v>8</v>
      </c>
      <c r="R48" s="76">
        <v>40.875125524248332</v>
      </c>
      <c r="S48" s="76">
        <v>66.302236136544124</v>
      </c>
      <c r="T48" s="77">
        <v>99.3</v>
      </c>
      <c r="U48" s="78">
        <v>61.285965149263802</v>
      </c>
      <c r="V48" s="69"/>
      <c r="W48" s="70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ht="30" customHeight="1" x14ac:dyDescent="0.2">
      <c r="A49" s="4"/>
      <c r="B49" s="71" t="s">
        <v>65</v>
      </c>
      <c r="C49" s="72"/>
      <c r="D49" s="60">
        <v>3</v>
      </c>
      <c r="E49" s="74">
        <v>1</v>
      </c>
      <c r="F49" s="74">
        <v>0</v>
      </c>
      <c r="G49" s="74">
        <v>1</v>
      </c>
      <c r="H49" s="75">
        <v>2</v>
      </c>
      <c r="I49" s="75">
        <v>0</v>
      </c>
      <c r="J49" s="75">
        <v>0</v>
      </c>
      <c r="K49" s="75">
        <v>0</v>
      </c>
      <c r="L49" s="75">
        <v>3</v>
      </c>
      <c r="M49" s="75">
        <v>1</v>
      </c>
      <c r="N49" s="75">
        <v>0</v>
      </c>
      <c r="O49" s="103">
        <v>2</v>
      </c>
      <c r="P49" s="75">
        <v>14</v>
      </c>
      <c r="Q49" s="65">
        <v>6</v>
      </c>
      <c r="R49" s="76">
        <v>57.383106360882287</v>
      </c>
      <c r="S49" s="76">
        <v>65.602388103320948</v>
      </c>
      <c r="T49" s="77">
        <v>94.9</v>
      </c>
      <c r="U49" s="78">
        <v>93.435479336519506</v>
      </c>
      <c r="V49" s="69"/>
      <c r="W49" s="70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ht="30" customHeight="1" x14ac:dyDescent="0.2">
      <c r="A50" s="4"/>
      <c r="B50" s="71" t="s">
        <v>66</v>
      </c>
      <c r="C50" s="72"/>
      <c r="D50" s="80">
        <v>7</v>
      </c>
      <c r="E50" s="74">
        <v>4</v>
      </c>
      <c r="F50" s="74">
        <v>0</v>
      </c>
      <c r="G50" s="74">
        <v>2</v>
      </c>
      <c r="H50" s="75">
        <v>8</v>
      </c>
      <c r="I50" s="75">
        <v>3</v>
      </c>
      <c r="J50" s="75">
        <v>1</v>
      </c>
      <c r="K50" s="75">
        <v>292</v>
      </c>
      <c r="L50" s="75">
        <v>7</v>
      </c>
      <c r="M50" s="75">
        <v>5</v>
      </c>
      <c r="N50" s="75">
        <v>1</v>
      </c>
      <c r="O50" s="75">
        <v>1</v>
      </c>
      <c r="P50" s="75">
        <v>30</v>
      </c>
      <c r="Q50" s="65">
        <v>30</v>
      </c>
      <c r="R50" s="76">
        <v>35.857763486003876</v>
      </c>
      <c r="S50" s="76">
        <v>64.00274613159867</v>
      </c>
      <c r="T50" s="77">
        <v>89.7</v>
      </c>
      <c r="U50" s="78">
        <v>97.739334764817897</v>
      </c>
      <c r="V50" s="69"/>
      <c r="W50" s="70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ht="30" customHeight="1" x14ac:dyDescent="0.2">
      <c r="A51" s="4"/>
      <c r="B51" s="71" t="s">
        <v>67</v>
      </c>
      <c r="C51" s="72"/>
      <c r="D51" s="80">
        <v>0</v>
      </c>
      <c r="E51" s="74">
        <v>0</v>
      </c>
      <c r="F51" s="74">
        <v>1</v>
      </c>
      <c r="G51" s="74">
        <v>0</v>
      </c>
      <c r="H51" s="75">
        <v>0</v>
      </c>
      <c r="I51" s="75">
        <v>1</v>
      </c>
      <c r="J51" s="75">
        <v>0</v>
      </c>
      <c r="K51" s="75">
        <v>31</v>
      </c>
      <c r="L51" s="75">
        <v>0</v>
      </c>
      <c r="M51" s="75">
        <v>4</v>
      </c>
      <c r="N51" s="75">
        <v>0</v>
      </c>
      <c r="O51" s="75">
        <v>0</v>
      </c>
      <c r="P51" s="75">
        <v>10</v>
      </c>
      <c r="Q51" s="65">
        <v>4</v>
      </c>
      <c r="R51" s="76">
        <v>26.12856196156395</v>
      </c>
      <c r="S51" s="76">
        <v>61.683474908127003</v>
      </c>
      <c r="T51" s="77">
        <v>95.7</v>
      </c>
      <c r="U51" s="78">
        <v>82.306238185255197</v>
      </c>
      <c r="V51" s="69"/>
      <c r="W51" s="70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ht="30" customHeight="1" x14ac:dyDescent="0.2">
      <c r="A52" s="4"/>
      <c r="B52" s="71" t="s">
        <v>68</v>
      </c>
      <c r="C52" s="72"/>
      <c r="D52" s="80">
        <v>5</v>
      </c>
      <c r="E52" s="74">
        <v>2</v>
      </c>
      <c r="F52" s="74">
        <v>0</v>
      </c>
      <c r="G52" s="74">
        <v>3</v>
      </c>
      <c r="H52" s="75">
        <v>4</v>
      </c>
      <c r="I52" s="75">
        <v>5</v>
      </c>
      <c r="J52" s="75">
        <v>1</v>
      </c>
      <c r="K52" s="75">
        <v>0</v>
      </c>
      <c r="L52" s="75">
        <v>1</v>
      </c>
      <c r="M52" s="75">
        <v>1</v>
      </c>
      <c r="N52" s="75">
        <v>1</v>
      </c>
      <c r="O52" s="75">
        <v>0</v>
      </c>
      <c r="P52" s="75">
        <v>15</v>
      </c>
      <c r="Q52" s="65">
        <v>6</v>
      </c>
      <c r="R52" s="76">
        <v>17.205952436703022</v>
      </c>
      <c r="S52" s="76">
        <v>71.905396806157384</v>
      </c>
      <c r="T52" s="77">
        <v>98.8</v>
      </c>
      <c r="U52" s="78">
        <v>69.390469856050203</v>
      </c>
      <c r="V52" s="69"/>
      <c r="W52" s="70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ht="30" customHeight="1" x14ac:dyDescent="0.2">
      <c r="A53" s="4"/>
      <c r="B53" s="71" t="s">
        <v>69</v>
      </c>
      <c r="C53" s="72"/>
      <c r="D53" s="73">
        <v>1</v>
      </c>
      <c r="E53" s="74">
        <v>1</v>
      </c>
      <c r="F53" s="74">
        <v>0</v>
      </c>
      <c r="G53" s="74">
        <v>0</v>
      </c>
      <c r="H53" s="75">
        <v>0</v>
      </c>
      <c r="I53" s="75">
        <v>2</v>
      </c>
      <c r="J53" s="75">
        <v>0</v>
      </c>
      <c r="K53" s="75">
        <v>0</v>
      </c>
      <c r="L53" s="75">
        <v>1</v>
      </c>
      <c r="M53" s="75">
        <v>1</v>
      </c>
      <c r="N53" s="75">
        <v>1</v>
      </c>
      <c r="O53" s="75">
        <v>2</v>
      </c>
      <c r="P53" s="75">
        <v>7</v>
      </c>
      <c r="Q53" s="65">
        <v>3</v>
      </c>
      <c r="R53" s="76">
        <v>7.2960032426681076</v>
      </c>
      <c r="S53" s="76">
        <v>81.578014034672904</v>
      </c>
      <c r="T53" s="77">
        <v>99.3</v>
      </c>
      <c r="U53" s="78">
        <v>99.626261367883401</v>
      </c>
      <c r="V53" s="69"/>
      <c r="W53" s="70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ht="30" customHeight="1" x14ac:dyDescent="0.2">
      <c r="A54" s="4"/>
      <c r="B54" s="71" t="s">
        <v>70</v>
      </c>
      <c r="C54" s="72"/>
      <c r="D54" s="73">
        <v>5</v>
      </c>
      <c r="E54" s="74">
        <v>2</v>
      </c>
      <c r="F54" s="74">
        <v>0</v>
      </c>
      <c r="G54" s="74">
        <v>2</v>
      </c>
      <c r="H54" s="75">
        <v>4</v>
      </c>
      <c r="I54" s="75">
        <v>5</v>
      </c>
      <c r="J54" s="75">
        <v>0</v>
      </c>
      <c r="K54" s="75">
        <v>357</v>
      </c>
      <c r="L54" s="75">
        <v>2</v>
      </c>
      <c r="M54" s="75">
        <v>2</v>
      </c>
      <c r="N54" s="75">
        <v>1</v>
      </c>
      <c r="O54" s="75">
        <v>0</v>
      </c>
      <c r="P54" s="75">
        <v>12</v>
      </c>
      <c r="Q54" s="65">
        <v>13</v>
      </c>
      <c r="R54" s="76">
        <v>40.782300230003862</v>
      </c>
      <c r="S54" s="76">
        <v>64.13997377764592</v>
      </c>
      <c r="T54" s="77">
        <v>97.3</v>
      </c>
      <c r="U54" s="78">
        <v>75.651152428403606</v>
      </c>
      <c r="V54" s="69"/>
      <c r="W54" s="70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ht="30" customHeight="1" x14ac:dyDescent="0.2">
      <c r="A55" s="4"/>
      <c r="B55" s="86" t="s">
        <v>71</v>
      </c>
      <c r="C55" s="87"/>
      <c r="D55" s="104">
        <v>1</v>
      </c>
      <c r="E55" s="90">
        <v>1</v>
      </c>
      <c r="F55" s="90">
        <v>0</v>
      </c>
      <c r="G55" s="105">
        <v>2</v>
      </c>
      <c r="H55" s="91">
        <v>1</v>
      </c>
      <c r="I55" s="91">
        <v>4</v>
      </c>
      <c r="J55" s="91">
        <v>1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  <c r="P55" s="91">
        <v>15</v>
      </c>
      <c r="Q55" s="91">
        <v>9</v>
      </c>
      <c r="R55" s="93">
        <v>52.249953780735815</v>
      </c>
      <c r="S55" s="93">
        <v>69.629937758057565</v>
      </c>
      <c r="T55" s="94">
        <v>92.4</v>
      </c>
      <c r="U55" s="106">
        <v>95.409599895226194</v>
      </c>
      <c r="V55" s="69"/>
      <c r="W55" s="70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ht="28.5" customHeight="1" x14ac:dyDescent="0.2">
      <c r="A56" s="4"/>
      <c r="B56" s="107" t="s">
        <v>72</v>
      </c>
      <c r="C56" s="108"/>
      <c r="D56" s="109"/>
      <c r="E56" s="109"/>
      <c r="F56" s="109"/>
      <c r="G56" s="109"/>
      <c r="H56" s="108"/>
      <c r="I56" s="108"/>
      <c r="J56" s="108"/>
      <c r="K56" s="108"/>
      <c r="L56" s="110"/>
      <c r="M56" s="110"/>
      <c r="N56" s="110"/>
      <c r="O56" s="110"/>
      <c r="P56" s="110"/>
      <c r="Q56" s="110"/>
      <c r="R56" s="110"/>
      <c r="S56" s="110"/>
      <c r="T56" s="111"/>
      <c r="U56" s="110"/>
      <c r="V56" s="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ht="14" x14ac:dyDescent="0.2">
      <c r="A57" s="1"/>
      <c r="B57" s="107"/>
      <c r="C57" s="112"/>
      <c r="D57" s="112"/>
      <c r="E57" s="112"/>
      <c r="F57" s="112"/>
      <c r="G57" s="112"/>
      <c r="H57" s="112"/>
      <c r="I57" s="112"/>
      <c r="J57" s="112"/>
      <c r="K57" s="112"/>
      <c r="T57" s="113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ht="14" x14ac:dyDescent="0.2">
      <c r="A58" s="1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T58" s="113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x14ac:dyDescent="0.2">
      <c r="A59" s="1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T59" s="4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x14ac:dyDescent="0.2">
      <c r="A60" s="1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x14ac:dyDescent="0.2">
      <c r="A61" s="1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x14ac:dyDescent="0.2">
      <c r="A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x14ac:dyDescent="0.2">
      <c r="A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x14ac:dyDescent="0.2">
      <c r="A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x14ac:dyDescent="0.2">
      <c r="A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x14ac:dyDescent="0.2">
      <c r="A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x14ac:dyDescent="0.2">
      <c r="A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x14ac:dyDescent="0.2">
      <c r="A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x14ac:dyDescent="0.2">
      <c r="A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x14ac:dyDescent="0.2">
      <c r="A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x14ac:dyDescent="0.2">
      <c r="A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x14ac:dyDescent="0.2">
      <c r="A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x14ac:dyDescent="0.2">
      <c r="A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x14ac:dyDescent="0.2">
      <c r="A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x14ac:dyDescent="0.2">
      <c r="A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x14ac:dyDescent="0.2">
      <c r="A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x14ac:dyDescent="0.2">
      <c r="A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x14ac:dyDescent="0.2">
      <c r="A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x14ac:dyDescent="0.2">
      <c r="A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x14ac:dyDescent="0.2">
      <c r="A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x14ac:dyDescent="0.2">
      <c r="A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x14ac:dyDescent="0.2">
      <c r="A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x14ac:dyDescent="0.2">
      <c r="A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x14ac:dyDescent="0.2">
      <c r="A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x14ac:dyDescent="0.2">
      <c r="A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x14ac:dyDescent="0.2">
      <c r="A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x14ac:dyDescent="0.2">
      <c r="A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x14ac:dyDescent="0.2">
      <c r="A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x14ac:dyDescent="0.2">
      <c r="A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x14ac:dyDescent="0.2">
      <c r="A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x14ac:dyDescent="0.2">
      <c r="A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x14ac:dyDescent="0.2">
      <c r="A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x14ac:dyDescent="0.2">
      <c r="A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x14ac:dyDescent="0.2">
      <c r="A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x14ac:dyDescent="0.2">
      <c r="A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x14ac:dyDescent="0.2">
      <c r="A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x14ac:dyDescent="0.2">
      <c r="A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x14ac:dyDescent="0.2">
      <c r="A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x14ac:dyDescent="0.2">
      <c r="A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x14ac:dyDescent="0.2">
      <c r="A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</sheetData>
  <mergeCells count="118">
    <mergeCell ref="B55:C55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Q10:Q11"/>
    <mergeCell ref="R10:R11"/>
    <mergeCell ref="S10:S11"/>
    <mergeCell ref="T10:T11"/>
    <mergeCell ref="U10:U11"/>
    <mergeCell ref="B12:C12"/>
    <mergeCell ref="K10:K11"/>
    <mergeCell ref="L10:L11"/>
    <mergeCell ref="M10:M11"/>
    <mergeCell ref="N10:N11"/>
    <mergeCell ref="O10:O11"/>
    <mergeCell ref="P10:P11"/>
    <mergeCell ref="T8:T9"/>
    <mergeCell ref="U8:U9"/>
    <mergeCell ref="B10:C11"/>
    <mergeCell ref="D10:D11"/>
    <mergeCell ref="E10:E11"/>
    <mergeCell ref="F10:F11"/>
    <mergeCell ref="G10:G11"/>
    <mergeCell ref="H10:H11"/>
    <mergeCell ref="I10:I11"/>
    <mergeCell ref="J10:J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Q6:Q7"/>
    <mergeCell ref="R6:R7"/>
    <mergeCell ref="S6:S7"/>
    <mergeCell ref="T6:T7"/>
    <mergeCell ref="U6:U7"/>
    <mergeCell ref="B8:C9"/>
    <mergeCell ref="D8:D9"/>
    <mergeCell ref="E8:E9"/>
    <mergeCell ref="F8:F9"/>
    <mergeCell ref="G8:G9"/>
    <mergeCell ref="K6:K7"/>
    <mergeCell ref="L6:L7"/>
    <mergeCell ref="M6:M7"/>
    <mergeCell ref="N6:N7"/>
    <mergeCell ref="O6:O7"/>
    <mergeCell ref="P6:P7"/>
    <mergeCell ref="R4:S4"/>
    <mergeCell ref="T4:U4"/>
    <mergeCell ref="B6:C7"/>
    <mergeCell ref="D6:D7"/>
    <mergeCell ref="E6:E7"/>
    <mergeCell ref="F6:F7"/>
    <mergeCell ref="G6:G7"/>
    <mergeCell ref="H6:H7"/>
    <mergeCell ref="I6:I7"/>
    <mergeCell ref="J6:J7"/>
    <mergeCell ref="L4:L5"/>
    <mergeCell ref="M4:M5"/>
    <mergeCell ref="N4:N5"/>
    <mergeCell ref="O4:O5"/>
    <mergeCell ref="P4:P5"/>
    <mergeCell ref="Q4:Q5"/>
    <mergeCell ref="B1:K3"/>
    <mergeCell ref="D4:D5"/>
    <mergeCell ref="E4:E5"/>
    <mergeCell ref="F4:F5"/>
    <mergeCell ref="G4:G5"/>
    <mergeCell ref="H4:H5"/>
    <mergeCell ref="I4:I5"/>
    <mergeCell ref="J4:J5"/>
    <mergeCell ref="K4:K5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4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公共施設整備状況</vt:lpstr>
      <vt:lpstr>公共施設整備状況!Print_Area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R07030325</dc:creator>
  <cp:lastModifiedBy>R07030325</cp:lastModifiedBy>
  <dcterms:created xsi:type="dcterms:W3CDTF">2025-05-23T00:37:33Z</dcterms:created>
  <dcterms:modified xsi:type="dcterms:W3CDTF">2025-05-23T00:39:10Z</dcterms:modified>
</cp:coreProperties>
</file>